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RCSPTT\RCPSPTT1.0\Results\result-220306\"/>
    </mc:Choice>
  </mc:AlternateContent>
  <xr:revisionPtr revIDLastSave="0" documentId="13_ncr:1_{EA05540A-EEB6-4CF8-BFB9-DAB97AF8F9F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bles" sheetId="2" r:id="rId1"/>
    <sheet name="comparison_ssgs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3" i="1"/>
  <c r="N3" i="1" s="1"/>
  <c r="M3" i="1"/>
  <c r="L4" i="1"/>
  <c r="M4" i="1"/>
  <c r="N4" i="1"/>
  <c r="L5" i="1"/>
  <c r="M5" i="1"/>
  <c r="N5" i="1"/>
  <c r="L6" i="1"/>
  <c r="M6" i="1" s="1"/>
  <c r="L7" i="1"/>
  <c r="M7" i="1"/>
  <c r="N7" i="1"/>
  <c r="L8" i="1"/>
  <c r="M8" i="1"/>
  <c r="N8" i="1"/>
  <c r="L9" i="1"/>
  <c r="M9" i="1" s="1"/>
  <c r="L10" i="1"/>
  <c r="M10" i="1" s="1"/>
  <c r="L11" i="1"/>
  <c r="M11" i="1"/>
  <c r="N11" i="1"/>
  <c r="L12" i="1"/>
  <c r="M12" i="1" s="1"/>
  <c r="N12" i="1"/>
  <c r="L13" i="1"/>
  <c r="N13" i="1" s="1"/>
  <c r="M13" i="1"/>
  <c r="L14" i="1"/>
  <c r="M14" i="1" s="1"/>
  <c r="L15" i="1"/>
  <c r="N15" i="1" s="1"/>
  <c r="M15" i="1"/>
  <c r="L16" i="1"/>
  <c r="L17" i="1"/>
  <c r="N17" i="1" s="1"/>
  <c r="M17" i="1"/>
  <c r="L18" i="1"/>
  <c r="M18" i="1" s="1"/>
  <c r="N18" i="1"/>
  <c r="L19" i="1"/>
  <c r="M19" i="1"/>
  <c r="N19" i="1"/>
  <c r="L20" i="1"/>
  <c r="M20" i="1" s="1"/>
  <c r="N20" i="1"/>
  <c r="L21" i="1"/>
  <c r="N21" i="1" s="1"/>
  <c r="M21" i="1"/>
  <c r="L22" i="1"/>
  <c r="M22" i="1" s="1"/>
  <c r="L23" i="1"/>
  <c r="N23" i="1" s="1"/>
  <c r="M23" i="1"/>
  <c r="L24" i="1"/>
  <c r="L25" i="1"/>
  <c r="N25" i="1" s="1"/>
  <c r="M25" i="1"/>
  <c r="L26" i="1"/>
  <c r="M26" i="1" s="1"/>
  <c r="N26" i="1"/>
  <c r="L27" i="1"/>
  <c r="M27" i="1"/>
  <c r="N27" i="1"/>
  <c r="L28" i="1"/>
  <c r="M28" i="1" s="1"/>
  <c r="N28" i="1"/>
  <c r="L29" i="1"/>
  <c r="M29" i="1"/>
  <c r="N29" i="1"/>
  <c r="L30" i="1"/>
  <c r="M30" i="1" s="1"/>
  <c r="L31" i="1"/>
  <c r="N31" i="1" s="1"/>
  <c r="M31" i="1"/>
  <c r="L32" i="1"/>
  <c r="L33" i="1"/>
  <c r="N33" i="1" s="1"/>
  <c r="M33" i="1"/>
  <c r="L34" i="1"/>
  <c r="M34" i="1" s="1"/>
  <c r="N34" i="1"/>
  <c r="L35" i="1"/>
  <c r="M35" i="1"/>
  <c r="N35" i="1"/>
  <c r="L36" i="1"/>
  <c r="M36" i="1" s="1"/>
  <c r="N36" i="1"/>
  <c r="L37" i="1"/>
  <c r="M37" i="1"/>
  <c r="N37" i="1"/>
  <c r="L38" i="1"/>
  <c r="M38" i="1" s="1"/>
  <c r="L39" i="1"/>
  <c r="N39" i="1" s="1"/>
  <c r="M39" i="1"/>
  <c r="L40" i="1"/>
  <c r="L41" i="1"/>
  <c r="N41" i="1" s="1"/>
  <c r="M41" i="1"/>
  <c r="L42" i="1"/>
  <c r="M42" i="1" s="1"/>
  <c r="N42" i="1"/>
  <c r="L43" i="1"/>
  <c r="M43" i="1"/>
  <c r="N43" i="1"/>
  <c r="L44" i="1"/>
  <c r="M44" i="1" s="1"/>
  <c r="N44" i="1"/>
  <c r="L45" i="1"/>
  <c r="N45" i="1" s="1"/>
  <c r="M45" i="1"/>
  <c r="L46" i="1"/>
  <c r="M46" i="1" s="1"/>
  <c r="L47" i="1"/>
  <c r="N47" i="1" s="1"/>
  <c r="M47" i="1"/>
  <c r="L48" i="1"/>
  <c r="L49" i="1"/>
  <c r="N49" i="1" s="1"/>
  <c r="M49" i="1"/>
  <c r="L50" i="1"/>
  <c r="M50" i="1" s="1"/>
  <c r="N50" i="1"/>
  <c r="L51" i="1"/>
  <c r="M51" i="1"/>
  <c r="N51" i="1"/>
  <c r="L52" i="1"/>
  <c r="M52" i="1" s="1"/>
  <c r="N52" i="1"/>
  <c r="L53" i="1"/>
  <c r="N53" i="1" s="1"/>
  <c r="M53" i="1"/>
  <c r="L54" i="1"/>
  <c r="M54" i="1" s="1"/>
  <c r="L55" i="1"/>
  <c r="N55" i="1" s="1"/>
  <c r="M55" i="1"/>
  <c r="L56" i="1"/>
  <c r="L57" i="1"/>
  <c r="N57" i="1" s="1"/>
  <c r="M57" i="1"/>
  <c r="L58" i="1"/>
  <c r="M58" i="1" s="1"/>
  <c r="N58" i="1"/>
  <c r="L59" i="1"/>
  <c r="M59" i="1"/>
  <c r="N59" i="1"/>
  <c r="L60" i="1"/>
  <c r="M60" i="1" s="1"/>
  <c r="N60" i="1"/>
  <c r="L61" i="1"/>
  <c r="N61" i="1" s="1"/>
  <c r="M61" i="1"/>
  <c r="L62" i="1"/>
  <c r="M62" i="1" s="1"/>
  <c r="L63" i="1"/>
  <c r="N63" i="1" s="1"/>
  <c r="M63" i="1"/>
  <c r="L64" i="1"/>
  <c r="L65" i="1"/>
  <c r="N65" i="1" s="1"/>
  <c r="M65" i="1"/>
  <c r="L66" i="1"/>
  <c r="M66" i="1" s="1"/>
  <c r="N66" i="1"/>
  <c r="L67" i="1"/>
  <c r="M67" i="1"/>
  <c r="N67" i="1"/>
  <c r="L68" i="1"/>
  <c r="M68" i="1" s="1"/>
  <c r="N68" i="1"/>
  <c r="L69" i="1"/>
  <c r="N69" i="1" s="1"/>
  <c r="M69" i="1"/>
  <c r="L70" i="1"/>
  <c r="M70" i="1" s="1"/>
  <c r="L71" i="1"/>
  <c r="N71" i="1" s="1"/>
  <c r="M71" i="1"/>
  <c r="L72" i="1"/>
  <c r="L73" i="1"/>
  <c r="N73" i="1" s="1"/>
  <c r="M73" i="1"/>
  <c r="L74" i="1"/>
  <c r="M74" i="1" s="1"/>
  <c r="N74" i="1"/>
  <c r="L75" i="1"/>
  <c r="M75" i="1"/>
  <c r="N75" i="1"/>
  <c r="L76" i="1"/>
  <c r="M76" i="1" s="1"/>
  <c r="N76" i="1"/>
  <c r="L77" i="1"/>
  <c r="N77" i="1" s="1"/>
  <c r="M77" i="1"/>
  <c r="L78" i="1"/>
  <c r="M78" i="1" s="1"/>
  <c r="L79" i="1"/>
  <c r="M79" i="1"/>
  <c r="N79" i="1"/>
  <c r="L80" i="1"/>
  <c r="L81" i="1"/>
  <c r="N81" i="1" s="1"/>
  <c r="M81" i="1"/>
  <c r="L82" i="1"/>
  <c r="M82" i="1" s="1"/>
  <c r="N82" i="1"/>
  <c r="L83" i="1"/>
  <c r="M83" i="1"/>
  <c r="N83" i="1"/>
  <c r="L84" i="1"/>
  <c r="M84" i="1" s="1"/>
  <c r="N84" i="1"/>
  <c r="L85" i="1"/>
  <c r="N85" i="1" s="1"/>
  <c r="M85" i="1"/>
  <c r="L86" i="1"/>
  <c r="M86" i="1" s="1"/>
  <c r="L87" i="1"/>
  <c r="M87" i="1"/>
  <c r="N87" i="1"/>
  <c r="L88" i="1"/>
  <c r="L89" i="1"/>
  <c r="N89" i="1" s="1"/>
  <c r="M89" i="1"/>
  <c r="L90" i="1"/>
  <c r="M90" i="1" s="1"/>
  <c r="N90" i="1"/>
  <c r="L91" i="1"/>
  <c r="M91" i="1"/>
  <c r="N91" i="1"/>
  <c r="L92" i="1"/>
  <c r="M92" i="1" s="1"/>
  <c r="N92" i="1"/>
  <c r="L93" i="1"/>
  <c r="N93" i="1" s="1"/>
  <c r="M93" i="1"/>
  <c r="L94" i="1"/>
  <c r="M94" i="1" s="1"/>
  <c r="L95" i="1"/>
  <c r="M95" i="1"/>
  <c r="N95" i="1"/>
  <c r="L96" i="1"/>
  <c r="L97" i="1"/>
  <c r="N97" i="1" s="1"/>
  <c r="M97" i="1"/>
  <c r="L98" i="1"/>
  <c r="M98" i="1" s="1"/>
  <c r="N98" i="1"/>
  <c r="L99" i="1"/>
  <c r="M99" i="1"/>
  <c r="N99" i="1"/>
  <c r="L100" i="1"/>
  <c r="M100" i="1" s="1"/>
  <c r="N100" i="1"/>
  <c r="L101" i="1"/>
  <c r="N101" i="1" s="1"/>
  <c r="M101" i="1"/>
  <c r="L102" i="1"/>
  <c r="M102" i="1" s="1"/>
  <c r="L103" i="1"/>
  <c r="M103" i="1"/>
  <c r="N103" i="1"/>
  <c r="L104" i="1"/>
  <c r="L105" i="1"/>
  <c r="N105" i="1" s="1"/>
  <c r="M105" i="1"/>
  <c r="L106" i="1"/>
  <c r="M106" i="1" s="1"/>
  <c r="N106" i="1"/>
  <c r="L107" i="1"/>
  <c r="M107" i="1"/>
  <c r="N107" i="1"/>
  <c r="L108" i="1"/>
  <c r="M108" i="1" s="1"/>
  <c r="N108" i="1"/>
  <c r="L109" i="1"/>
  <c r="M109" i="1"/>
  <c r="N109" i="1"/>
  <c r="L110" i="1"/>
  <c r="M110" i="1" s="1"/>
  <c r="L111" i="1"/>
  <c r="M111" i="1"/>
  <c r="N111" i="1"/>
  <c r="L112" i="1"/>
  <c r="L113" i="1"/>
  <c r="N113" i="1" s="1"/>
  <c r="M113" i="1"/>
  <c r="L114" i="1"/>
  <c r="M114" i="1" s="1"/>
  <c r="N114" i="1"/>
  <c r="L115" i="1"/>
  <c r="M115" i="1"/>
  <c r="N115" i="1"/>
  <c r="L116" i="1"/>
  <c r="M116" i="1" s="1"/>
  <c r="N116" i="1"/>
  <c r="L117" i="1"/>
  <c r="M117" i="1"/>
  <c r="N117" i="1"/>
  <c r="L118" i="1"/>
  <c r="M118" i="1" s="1"/>
  <c r="L119" i="1"/>
  <c r="N119" i="1" s="1"/>
  <c r="M119" i="1"/>
  <c r="L120" i="1"/>
  <c r="L121" i="1"/>
  <c r="N121" i="1" s="1"/>
  <c r="M121" i="1"/>
  <c r="L122" i="1"/>
  <c r="M122" i="1" s="1"/>
  <c r="N122" i="1"/>
  <c r="L123" i="1"/>
  <c r="M123" i="1"/>
  <c r="N123" i="1"/>
  <c r="L124" i="1"/>
  <c r="M124" i="1" s="1"/>
  <c r="N124" i="1"/>
  <c r="L125" i="1"/>
  <c r="N125" i="1" s="1"/>
  <c r="M125" i="1"/>
  <c r="L126" i="1"/>
  <c r="M126" i="1" s="1"/>
  <c r="L127" i="1"/>
  <c r="M127" i="1"/>
  <c r="N127" i="1"/>
  <c r="L128" i="1"/>
  <c r="L129" i="1"/>
  <c r="N129" i="1" s="1"/>
  <c r="M129" i="1"/>
  <c r="L130" i="1"/>
  <c r="M130" i="1" s="1"/>
  <c r="N130" i="1"/>
  <c r="L131" i="1"/>
  <c r="M131" i="1"/>
  <c r="N131" i="1"/>
  <c r="L132" i="1"/>
  <c r="M132" i="1" s="1"/>
  <c r="N132" i="1"/>
  <c r="L133" i="1"/>
  <c r="N133" i="1" s="1"/>
  <c r="M133" i="1"/>
  <c r="L134" i="1"/>
  <c r="M134" i="1" s="1"/>
  <c r="L135" i="1"/>
  <c r="N135" i="1" s="1"/>
  <c r="M135" i="1"/>
  <c r="L136" i="1"/>
  <c r="L137" i="1"/>
  <c r="N137" i="1" s="1"/>
  <c r="M137" i="1"/>
  <c r="L138" i="1"/>
  <c r="M138" i="1" s="1"/>
  <c r="N138" i="1"/>
  <c r="L139" i="1"/>
  <c r="M139" i="1"/>
  <c r="N139" i="1"/>
  <c r="L140" i="1"/>
  <c r="M140" i="1" s="1"/>
  <c r="N140" i="1"/>
  <c r="L141" i="1"/>
  <c r="M141" i="1"/>
  <c r="N141" i="1"/>
  <c r="L142" i="1"/>
  <c r="M142" i="1" s="1"/>
  <c r="L143" i="1"/>
  <c r="N143" i="1" s="1"/>
  <c r="M143" i="1"/>
  <c r="L144" i="1"/>
  <c r="L145" i="1"/>
  <c r="N145" i="1" s="1"/>
  <c r="M145" i="1"/>
  <c r="L146" i="1"/>
  <c r="M146" i="1" s="1"/>
  <c r="N146" i="1"/>
  <c r="L147" i="1"/>
  <c r="M147" i="1"/>
  <c r="N147" i="1"/>
  <c r="L148" i="1"/>
  <c r="M148" i="1" s="1"/>
  <c r="N148" i="1"/>
  <c r="L149" i="1"/>
  <c r="M149" i="1"/>
  <c r="N149" i="1"/>
  <c r="L150" i="1"/>
  <c r="M150" i="1" s="1"/>
  <c r="L151" i="1"/>
  <c r="N151" i="1" s="1"/>
  <c r="M151" i="1"/>
  <c r="L152" i="1"/>
  <c r="L153" i="1"/>
  <c r="N153" i="1" s="1"/>
  <c r="M153" i="1"/>
  <c r="L154" i="1"/>
  <c r="M154" i="1" s="1"/>
  <c r="N154" i="1"/>
  <c r="L155" i="1"/>
  <c r="N155" i="1" s="1"/>
  <c r="M155" i="1"/>
  <c r="L156" i="1"/>
  <c r="M156" i="1" s="1"/>
  <c r="N156" i="1"/>
  <c r="L157" i="1"/>
  <c r="M157" i="1"/>
  <c r="N157" i="1"/>
  <c r="L158" i="1"/>
  <c r="M158" i="1" s="1"/>
  <c r="L159" i="1"/>
  <c r="N159" i="1" s="1"/>
  <c r="M159" i="1"/>
  <c r="L160" i="1"/>
  <c r="L161" i="1"/>
  <c r="N161" i="1" s="1"/>
  <c r="M161" i="1"/>
  <c r="L162" i="1"/>
  <c r="M162" i="1" s="1"/>
  <c r="N162" i="1"/>
  <c r="L163" i="1"/>
  <c r="N163" i="1" s="1"/>
  <c r="M163" i="1"/>
  <c r="L164" i="1"/>
  <c r="M164" i="1" s="1"/>
  <c r="N164" i="1"/>
  <c r="L165" i="1"/>
  <c r="M165" i="1"/>
  <c r="N165" i="1"/>
  <c r="L166" i="1"/>
  <c r="M166" i="1" s="1"/>
  <c r="L167" i="1"/>
  <c r="N167" i="1" s="1"/>
  <c r="M167" i="1"/>
  <c r="L168" i="1"/>
  <c r="L169" i="1"/>
  <c r="N169" i="1" s="1"/>
  <c r="M169" i="1"/>
  <c r="L170" i="1"/>
  <c r="M170" i="1" s="1"/>
  <c r="N170" i="1"/>
  <c r="L171" i="1"/>
  <c r="N171" i="1" s="1"/>
  <c r="M171" i="1"/>
  <c r="L172" i="1"/>
  <c r="M172" i="1" s="1"/>
  <c r="N172" i="1"/>
  <c r="L173" i="1"/>
  <c r="N173" i="1" s="1"/>
  <c r="M173" i="1"/>
  <c r="L174" i="1"/>
  <c r="M174" i="1" s="1"/>
  <c r="L175" i="1"/>
  <c r="N175" i="1" s="1"/>
  <c r="M175" i="1"/>
  <c r="L176" i="1"/>
  <c r="L177" i="1"/>
  <c r="N177" i="1" s="1"/>
  <c r="M177" i="1"/>
  <c r="L178" i="1"/>
  <c r="M178" i="1" s="1"/>
  <c r="N178" i="1"/>
  <c r="L179" i="1"/>
  <c r="N179" i="1" s="1"/>
  <c r="M179" i="1"/>
  <c r="L180" i="1"/>
  <c r="M180" i="1" s="1"/>
  <c r="N180" i="1"/>
  <c r="L181" i="1"/>
  <c r="N181" i="1" s="1"/>
  <c r="M181" i="1"/>
  <c r="L182" i="1"/>
  <c r="M182" i="1" s="1"/>
  <c r="N182" i="1"/>
  <c r="L183" i="1"/>
  <c r="N183" i="1" s="1"/>
  <c r="M183" i="1"/>
  <c r="L184" i="1"/>
  <c r="L185" i="1"/>
  <c r="N185" i="1" s="1"/>
  <c r="M185" i="1"/>
  <c r="L186" i="1"/>
  <c r="M186" i="1" s="1"/>
  <c r="N186" i="1"/>
  <c r="L187" i="1"/>
  <c r="N187" i="1" s="1"/>
  <c r="M187" i="1"/>
  <c r="L188" i="1"/>
  <c r="M188" i="1" s="1"/>
  <c r="L189" i="1"/>
  <c r="N189" i="1" s="1"/>
  <c r="M189" i="1"/>
  <c r="L190" i="1"/>
  <c r="M190" i="1" s="1"/>
  <c r="N190" i="1"/>
  <c r="L191" i="1"/>
  <c r="M191" i="1"/>
  <c r="N191" i="1"/>
  <c r="L192" i="1"/>
  <c r="L193" i="1"/>
  <c r="N193" i="1" s="1"/>
  <c r="M193" i="1"/>
  <c r="L194" i="1"/>
  <c r="M194" i="1" s="1"/>
  <c r="N194" i="1"/>
  <c r="L195" i="1"/>
  <c r="M195" i="1"/>
  <c r="N195" i="1"/>
  <c r="L196" i="1"/>
  <c r="M196" i="1" s="1"/>
  <c r="L197" i="1"/>
  <c r="N197" i="1" s="1"/>
  <c r="M197" i="1"/>
  <c r="L198" i="1"/>
  <c r="M198" i="1" s="1"/>
  <c r="N198" i="1"/>
  <c r="L199" i="1"/>
  <c r="M199" i="1"/>
  <c r="N199" i="1"/>
  <c r="L200" i="1"/>
  <c r="L201" i="1"/>
  <c r="N201" i="1" s="1"/>
  <c r="M201" i="1"/>
  <c r="L202" i="1"/>
  <c r="M202" i="1" s="1"/>
  <c r="N202" i="1"/>
  <c r="L203" i="1"/>
  <c r="M203" i="1"/>
  <c r="N203" i="1"/>
  <c r="L204" i="1"/>
  <c r="M204" i="1" s="1"/>
  <c r="L205" i="1"/>
  <c r="N205" i="1" s="1"/>
  <c r="M205" i="1"/>
  <c r="L206" i="1"/>
  <c r="M206" i="1" s="1"/>
  <c r="N206" i="1"/>
  <c r="L207" i="1"/>
  <c r="M207" i="1"/>
  <c r="N207" i="1"/>
  <c r="L208" i="1"/>
  <c r="L209" i="1"/>
  <c r="N209" i="1" s="1"/>
  <c r="M209" i="1"/>
  <c r="L210" i="1"/>
  <c r="M210" i="1" s="1"/>
  <c r="N210" i="1"/>
  <c r="L211" i="1"/>
  <c r="M211" i="1"/>
  <c r="N211" i="1"/>
  <c r="L212" i="1"/>
  <c r="M212" i="1" s="1"/>
  <c r="L213" i="1"/>
  <c r="N213" i="1" s="1"/>
  <c r="M213" i="1"/>
  <c r="L214" i="1"/>
  <c r="M214" i="1" s="1"/>
  <c r="N214" i="1"/>
  <c r="L215" i="1"/>
  <c r="M215" i="1"/>
  <c r="N215" i="1"/>
  <c r="L216" i="1"/>
  <c r="L217" i="1"/>
  <c r="N217" i="1" s="1"/>
  <c r="M217" i="1"/>
  <c r="L218" i="1"/>
  <c r="M218" i="1" s="1"/>
  <c r="N218" i="1"/>
  <c r="L219" i="1"/>
  <c r="M219" i="1"/>
  <c r="N219" i="1"/>
  <c r="L220" i="1"/>
  <c r="M220" i="1" s="1"/>
  <c r="L221" i="1"/>
  <c r="N221" i="1" s="1"/>
  <c r="M221" i="1"/>
  <c r="L222" i="1"/>
  <c r="M222" i="1" s="1"/>
  <c r="N222" i="1"/>
  <c r="L223" i="1"/>
  <c r="N223" i="1" s="1"/>
  <c r="M223" i="1"/>
  <c r="L224" i="1"/>
  <c r="L225" i="1"/>
  <c r="N225" i="1" s="1"/>
  <c r="M225" i="1"/>
  <c r="L226" i="1"/>
  <c r="M226" i="1" s="1"/>
  <c r="N226" i="1"/>
  <c r="L227" i="1"/>
  <c r="M227" i="1"/>
  <c r="N227" i="1"/>
  <c r="L228" i="1"/>
  <c r="M228" i="1" s="1"/>
  <c r="L229" i="1"/>
  <c r="N229" i="1" s="1"/>
  <c r="M229" i="1"/>
  <c r="L230" i="1"/>
  <c r="M230" i="1" s="1"/>
  <c r="N230" i="1"/>
  <c r="L231" i="1"/>
  <c r="M231" i="1"/>
  <c r="N231" i="1"/>
  <c r="L232" i="1"/>
  <c r="L233" i="1"/>
  <c r="N233" i="1" s="1"/>
  <c r="M233" i="1"/>
  <c r="L234" i="1"/>
  <c r="M234" i="1" s="1"/>
  <c r="N234" i="1"/>
  <c r="L235" i="1"/>
  <c r="M235" i="1"/>
  <c r="N235" i="1"/>
  <c r="L236" i="1"/>
  <c r="M236" i="1" s="1"/>
  <c r="L237" i="1"/>
  <c r="N237" i="1" s="1"/>
  <c r="M237" i="1"/>
  <c r="L238" i="1"/>
  <c r="M238" i="1" s="1"/>
  <c r="N238" i="1"/>
  <c r="L239" i="1"/>
  <c r="M239" i="1"/>
  <c r="N239" i="1"/>
  <c r="L240" i="1"/>
  <c r="L241" i="1"/>
  <c r="N241" i="1" s="1"/>
  <c r="M241" i="1"/>
  <c r="L242" i="1"/>
  <c r="M242" i="1" s="1"/>
  <c r="N242" i="1"/>
  <c r="L243" i="1"/>
  <c r="M243" i="1"/>
  <c r="N243" i="1"/>
  <c r="L244" i="1"/>
  <c r="M244" i="1" s="1"/>
  <c r="L245" i="1"/>
  <c r="N245" i="1" s="1"/>
  <c r="M245" i="1"/>
  <c r="L246" i="1"/>
  <c r="M246" i="1" s="1"/>
  <c r="N246" i="1"/>
  <c r="L247" i="1"/>
  <c r="M247" i="1"/>
  <c r="N247" i="1"/>
  <c r="L248" i="1"/>
  <c r="L249" i="1"/>
  <c r="N249" i="1" s="1"/>
  <c r="M249" i="1"/>
  <c r="L250" i="1"/>
  <c r="M250" i="1" s="1"/>
  <c r="N250" i="1"/>
  <c r="L251" i="1"/>
  <c r="M251" i="1"/>
  <c r="N251" i="1"/>
  <c r="L252" i="1"/>
  <c r="M252" i="1" s="1"/>
  <c r="L253" i="1"/>
  <c r="N253" i="1" s="1"/>
  <c r="M253" i="1"/>
  <c r="L254" i="1"/>
  <c r="M254" i="1" s="1"/>
  <c r="N254" i="1"/>
  <c r="L255" i="1"/>
  <c r="M255" i="1"/>
  <c r="N255" i="1"/>
  <c r="L256" i="1"/>
  <c r="L257" i="1"/>
  <c r="N257" i="1" s="1"/>
  <c r="M257" i="1"/>
  <c r="L258" i="1"/>
  <c r="M258" i="1" s="1"/>
  <c r="N258" i="1"/>
  <c r="L259" i="1"/>
  <c r="M259" i="1"/>
  <c r="N259" i="1"/>
  <c r="L260" i="1"/>
  <c r="M260" i="1" s="1"/>
  <c r="L261" i="1"/>
  <c r="N261" i="1" s="1"/>
  <c r="M261" i="1"/>
  <c r="L262" i="1"/>
  <c r="M262" i="1" s="1"/>
  <c r="N262" i="1"/>
  <c r="L263" i="1"/>
  <c r="M263" i="1"/>
  <c r="N263" i="1"/>
  <c r="L264" i="1"/>
  <c r="L265" i="1"/>
  <c r="N265" i="1" s="1"/>
  <c r="M265" i="1"/>
  <c r="L266" i="1"/>
  <c r="M266" i="1" s="1"/>
  <c r="N266" i="1"/>
  <c r="L267" i="1"/>
  <c r="M267" i="1"/>
  <c r="N267" i="1"/>
  <c r="L268" i="1"/>
  <c r="L269" i="1"/>
  <c r="N269" i="1" s="1"/>
  <c r="M269" i="1"/>
  <c r="L270" i="1"/>
  <c r="M270" i="1" s="1"/>
  <c r="N270" i="1"/>
  <c r="L271" i="1"/>
  <c r="M271" i="1"/>
  <c r="N271" i="1"/>
  <c r="L272" i="1"/>
  <c r="L273" i="1"/>
  <c r="N273" i="1" s="1"/>
  <c r="M273" i="1"/>
  <c r="L274" i="1"/>
  <c r="M274" i="1" s="1"/>
  <c r="N274" i="1"/>
  <c r="L275" i="1"/>
  <c r="M275" i="1"/>
  <c r="N275" i="1"/>
  <c r="L276" i="1"/>
  <c r="L277" i="1"/>
  <c r="N277" i="1" s="1"/>
  <c r="M277" i="1"/>
  <c r="L278" i="1"/>
  <c r="M278" i="1" s="1"/>
  <c r="N278" i="1"/>
  <c r="L279" i="1"/>
  <c r="M279" i="1"/>
  <c r="N279" i="1"/>
  <c r="L280" i="1"/>
  <c r="L281" i="1"/>
  <c r="N281" i="1" s="1"/>
  <c r="M281" i="1"/>
  <c r="L282" i="1"/>
  <c r="M282" i="1" s="1"/>
  <c r="N282" i="1"/>
  <c r="L283" i="1"/>
  <c r="M283" i="1"/>
  <c r="N283" i="1"/>
  <c r="L284" i="1"/>
  <c r="L285" i="1"/>
  <c r="N285" i="1" s="1"/>
  <c r="M285" i="1"/>
  <c r="L286" i="1"/>
  <c r="M286" i="1" s="1"/>
  <c r="N286" i="1"/>
  <c r="L287" i="1"/>
  <c r="M287" i="1"/>
  <c r="N287" i="1"/>
  <c r="L288" i="1"/>
  <c r="L289" i="1"/>
  <c r="N289" i="1" s="1"/>
  <c r="M289" i="1"/>
  <c r="L290" i="1"/>
  <c r="M290" i="1" s="1"/>
  <c r="N290" i="1"/>
  <c r="L291" i="1"/>
  <c r="M291" i="1"/>
  <c r="N291" i="1"/>
  <c r="L292" i="1"/>
  <c r="L293" i="1"/>
  <c r="N293" i="1" s="1"/>
  <c r="M293" i="1"/>
  <c r="L294" i="1"/>
  <c r="M294" i="1" s="1"/>
  <c r="N294" i="1"/>
  <c r="L295" i="1"/>
  <c r="M295" i="1"/>
  <c r="N295" i="1"/>
  <c r="L296" i="1"/>
  <c r="L297" i="1"/>
  <c r="N297" i="1" s="1"/>
  <c r="M297" i="1"/>
  <c r="L298" i="1"/>
  <c r="M298" i="1" s="1"/>
  <c r="N298" i="1"/>
  <c r="L299" i="1"/>
  <c r="M299" i="1"/>
  <c r="N299" i="1"/>
  <c r="L300" i="1"/>
  <c r="M300" i="1" s="1"/>
  <c r="L301" i="1"/>
  <c r="N301" i="1" s="1"/>
  <c r="M301" i="1"/>
  <c r="L302" i="1"/>
  <c r="M302" i="1" s="1"/>
  <c r="L303" i="1"/>
  <c r="M303" i="1"/>
  <c r="N303" i="1"/>
  <c r="L304" i="1"/>
  <c r="M304" i="1" s="1"/>
  <c r="N304" i="1"/>
  <c r="L305" i="1"/>
  <c r="N305" i="1" s="1"/>
  <c r="M305" i="1"/>
  <c r="L306" i="1"/>
  <c r="M306" i="1" s="1"/>
  <c r="N306" i="1"/>
  <c r="L307" i="1"/>
  <c r="M307" i="1"/>
  <c r="N307" i="1"/>
  <c r="L308" i="1"/>
  <c r="M308" i="1" s="1"/>
  <c r="N308" i="1"/>
  <c r="L309" i="1"/>
  <c r="N309" i="1" s="1"/>
  <c r="M309" i="1"/>
  <c r="L310" i="1"/>
  <c r="M310" i="1" s="1"/>
  <c r="L311" i="1"/>
  <c r="M311" i="1"/>
  <c r="N311" i="1"/>
  <c r="L312" i="1"/>
  <c r="M312" i="1" s="1"/>
  <c r="L313" i="1"/>
  <c r="N313" i="1" s="1"/>
  <c r="M313" i="1"/>
  <c r="L314" i="1"/>
  <c r="M314" i="1" s="1"/>
  <c r="N314" i="1"/>
  <c r="L315" i="1"/>
  <c r="M315" i="1"/>
  <c r="N315" i="1"/>
  <c r="L316" i="1"/>
  <c r="M316" i="1" s="1"/>
  <c r="L317" i="1"/>
  <c r="N317" i="1" s="1"/>
  <c r="M317" i="1"/>
  <c r="L318" i="1"/>
  <c r="M318" i="1" s="1"/>
  <c r="L319" i="1"/>
  <c r="M319" i="1"/>
  <c r="N319" i="1"/>
  <c r="L320" i="1"/>
  <c r="M320" i="1" s="1"/>
  <c r="N320" i="1"/>
  <c r="L321" i="1"/>
  <c r="N321" i="1" s="1"/>
  <c r="M321" i="1"/>
  <c r="L322" i="1"/>
  <c r="M322" i="1" s="1"/>
  <c r="N322" i="1"/>
  <c r="L323" i="1"/>
  <c r="M323" i="1"/>
  <c r="N323" i="1"/>
  <c r="L324" i="1"/>
  <c r="M324" i="1" s="1"/>
  <c r="L325" i="1"/>
  <c r="N325" i="1" s="1"/>
  <c r="M325" i="1"/>
  <c r="L326" i="1"/>
  <c r="M326" i="1" s="1"/>
  <c r="N326" i="1"/>
  <c r="L327" i="1"/>
  <c r="M327" i="1"/>
  <c r="N327" i="1"/>
  <c r="L328" i="1"/>
  <c r="M328" i="1" s="1"/>
  <c r="N328" i="1"/>
  <c r="L329" i="1"/>
  <c r="N329" i="1" s="1"/>
  <c r="M329" i="1"/>
  <c r="L330" i="1"/>
  <c r="M330" i="1" s="1"/>
  <c r="L331" i="1"/>
  <c r="M331" i="1"/>
  <c r="N331" i="1"/>
  <c r="L332" i="1"/>
  <c r="M332" i="1" s="1"/>
  <c r="L333" i="1"/>
  <c r="N333" i="1" s="1"/>
  <c r="M333" i="1"/>
  <c r="L334" i="1"/>
  <c r="M334" i="1" s="1"/>
  <c r="L335" i="1"/>
  <c r="M335" i="1"/>
  <c r="N335" i="1"/>
  <c r="L336" i="1"/>
  <c r="M336" i="1" s="1"/>
  <c r="N336" i="1"/>
  <c r="L337" i="1"/>
  <c r="N337" i="1" s="1"/>
  <c r="M337" i="1"/>
  <c r="L338" i="1"/>
  <c r="M338" i="1" s="1"/>
  <c r="N338" i="1"/>
  <c r="L339" i="1"/>
  <c r="M339" i="1"/>
  <c r="N339" i="1"/>
  <c r="L340" i="1"/>
  <c r="M340" i="1" s="1"/>
  <c r="N340" i="1"/>
  <c r="L341" i="1"/>
  <c r="N341" i="1" s="1"/>
  <c r="M341" i="1"/>
  <c r="L342" i="1"/>
  <c r="M342" i="1" s="1"/>
  <c r="N342" i="1"/>
  <c r="L343" i="1"/>
  <c r="M343" i="1"/>
  <c r="N343" i="1"/>
  <c r="L344" i="1"/>
  <c r="M344" i="1" s="1"/>
  <c r="L345" i="1"/>
  <c r="N345" i="1" s="1"/>
  <c r="L346" i="1"/>
  <c r="M346" i="1" s="1"/>
  <c r="N346" i="1"/>
  <c r="L347" i="1"/>
  <c r="M347" i="1"/>
  <c r="N347" i="1"/>
  <c r="L348" i="1"/>
  <c r="M348" i="1" s="1"/>
  <c r="N348" i="1"/>
  <c r="L349" i="1"/>
  <c r="M349" i="1"/>
  <c r="N349" i="1"/>
  <c r="L350" i="1"/>
  <c r="M350" i="1" s="1"/>
  <c r="N350" i="1"/>
  <c r="L351" i="1"/>
  <c r="M351" i="1"/>
  <c r="N351" i="1"/>
  <c r="L352" i="1"/>
  <c r="N352" i="1" s="1"/>
  <c r="M352" i="1"/>
  <c r="L353" i="1"/>
  <c r="M353" i="1"/>
  <c r="N353" i="1"/>
  <c r="L354" i="1"/>
  <c r="M354" i="1" s="1"/>
  <c r="N354" i="1"/>
  <c r="L355" i="1"/>
  <c r="M355" i="1" s="1"/>
  <c r="L356" i="1"/>
  <c r="M356" i="1" s="1"/>
  <c r="N356" i="1"/>
  <c r="L357" i="1"/>
  <c r="M357" i="1"/>
  <c r="N357" i="1"/>
  <c r="L358" i="1"/>
  <c r="M358" i="1" s="1"/>
  <c r="N358" i="1"/>
  <c r="L359" i="1"/>
  <c r="M359" i="1"/>
  <c r="N359" i="1"/>
  <c r="L360" i="1"/>
  <c r="N360" i="1" s="1"/>
  <c r="M360" i="1"/>
  <c r="L361" i="1"/>
  <c r="M361" i="1"/>
  <c r="N361" i="1"/>
  <c r="L362" i="1"/>
  <c r="M362" i="1" s="1"/>
  <c r="N362" i="1"/>
  <c r="L363" i="1"/>
  <c r="M363" i="1" s="1"/>
  <c r="L364" i="1"/>
  <c r="M364" i="1" s="1"/>
  <c r="N364" i="1"/>
  <c r="L365" i="1"/>
  <c r="M365" i="1"/>
  <c r="N365" i="1"/>
  <c r="L366" i="1"/>
  <c r="M366" i="1" s="1"/>
  <c r="N366" i="1"/>
  <c r="L367" i="1"/>
  <c r="M367" i="1"/>
  <c r="N367" i="1"/>
  <c r="L368" i="1"/>
  <c r="N368" i="1" s="1"/>
  <c r="M368" i="1"/>
  <c r="L369" i="1"/>
  <c r="N369" i="1" s="1"/>
  <c r="M369" i="1"/>
  <c r="L370" i="1"/>
  <c r="M370" i="1" s="1"/>
  <c r="N370" i="1"/>
  <c r="L371" i="1"/>
  <c r="M371" i="1" s="1"/>
  <c r="L372" i="1"/>
  <c r="M372" i="1" s="1"/>
  <c r="N372" i="1"/>
  <c r="L373" i="1"/>
  <c r="M373" i="1"/>
  <c r="N373" i="1"/>
  <c r="L374" i="1"/>
  <c r="M374" i="1" s="1"/>
  <c r="N374" i="1"/>
  <c r="L375" i="1"/>
  <c r="M375" i="1"/>
  <c r="N375" i="1"/>
  <c r="L376" i="1"/>
  <c r="M376" i="1" s="1"/>
  <c r="L377" i="1"/>
  <c r="N377" i="1" s="1"/>
  <c r="M377" i="1"/>
  <c r="L378" i="1"/>
  <c r="M378" i="1" s="1"/>
  <c r="N378" i="1"/>
  <c r="L379" i="1"/>
  <c r="M379" i="1" s="1"/>
  <c r="L380" i="1"/>
  <c r="M380" i="1" s="1"/>
  <c r="N380" i="1"/>
  <c r="L381" i="1"/>
  <c r="M381" i="1"/>
  <c r="N381" i="1"/>
  <c r="L382" i="1"/>
  <c r="M382" i="1" s="1"/>
  <c r="N382" i="1"/>
  <c r="L383" i="1"/>
  <c r="M383" i="1"/>
  <c r="N383" i="1"/>
  <c r="L384" i="1"/>
  <c r="N384" i="1" s="1"/>
  <c r="M384" i="1"/>
  <c r="L385" i="1"/>
  <c r="N385" i="1" s="1"/>
  <c r="M385" i="1"/>
  <c r="L386" i="1"/>
  <c r="M386" i="1" s="1"/>
  <c r="N386" i="1"/>
  <c r="L387" i="1"/>
  <c r="M387" i="1" s="1"/>
  <c r="L388" i="1"/>
  <c r="M388" i="1" s="1"/>
  <c r="N388" i="1"/>
  <c r="L389" i="1"/>
  <c r="M389" i="1"/>
  <c r="N389" i="1"/>
  <c r="L390" i="1"/>
  <c r="M390" i="1" s="1"/>
  <c r="N390" i="1"/>
  <c r="L391" i="1"/>
  <c r="M391" i="1"/>
  <c r="N391" i="1"/>
  <c r="L392" i="1"/>
  <c r="N392" i="1" s="1"/>
  <c r="M392" i="1"/>
  <c r="L393" i="1"/>
  <c r="M393" i="1"/>
  <c r="N393" i="1"/>
  <c r="L394" i="1"/>
  <c r="M394" i="1" s="1"/>
  <c r="N394" i="1"/>
  <c r="L395" i="1"/>
  <c r="M395" i="1" s="1"/>
  <c r="L396" i="1"/>
  <c r="M396" i="1" s="1"/>
  <c r="N396" i="1"/>
  <c r="L397" i="1"/>
  <c r="M397" i="1"/>
  <c r="N397" i="1"/>
  <c r="L398" i="1"/>
  <c r="M398" i="1" s="1"/>
  <c r="N398" i="1"/>
  <c r="L399" i="1"/>
  <c r="M399" i="1"/>
  <c r="N399" i="1"/>
  <c r="L400" i="1"/>
  <c r="N400" i="1" s="1"/>
  <c r="M400" i="1"/>
  <c r="L401" i="1"/>
  <c r="N401" i="1" s="1"/>
  <c r="M401" i="1"/>
  <c r="L402" i="1"/>
  <c r="M402" i="1" s="1"/>
  <c r="N402" i="1"/>
  <c r="L403" i="1"/>
  <c r="M403" i="1" s="1"/>
  <c r="L404" i="1"/>
  <c r="M404" i="1" s="1"/>
  <c r="N404" i="1"/>
  <c r="L405" i="1"/>
  <c r="M405" i="1"/>
  <c r="N405" i="1"/>
  <c r="L406" i="1"/>
  <c r="M406" i="1" s="1"/>
  <c r="N406" i="1"/>
  <c r="L407" i="1"/>
  <c r="M407" i="1"/>
  <c r="N407" i="1"/>
  <c r="L408" i="1"/>
  <c r="N408" i="1" s="1"/>
  <c r="M408" i="1"/>
  <c r="L409" i="1"/>
  <c r="N409" i="1" s="1"/>
  <c r="M409" i="1"/>
  <c r="N2" i="1"/>
  <c r="M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M296" i="1" l="1"/>
  <c r="N296" i="1"/>
  <c r="M288" i="1"/>
  <c r="N288" i="1"/>
  <c r="M276" i="1"/>
  <c r="N276" i="1"/>
  <c r="M272" i="1"/>
  <c r="N272" i="1"/>
  <c r="M264" i="1"/>
  <c r="N264" i="1"/>
  <c r="M256" i="1"/>
  <c r="N256" i="1"/>
  <c r="M248" i="1"/>
  <c r="N248" i="1"/>
  <c r="M240" i="1"/>
  <c r="N240" i="1"/>
  <c r="M232" i="1"/>
  <c r="N232" i="1"/>
  <c r="M224" i="1"/>
  <c r="N224" i="1"/>
  <c r="M128" i="1"/>
  <c r="N128" i="1"/>
  <c r="M120" i="1"/>
  <c r="N120" i="1"/>
  <c r="M112" i="1"/>
  <c r="N112" i="1"/>
  <c r="M64" i="1"/>
  <c r="N64" i="1"/>
  <c r="M345" i="1"/>
  <c r="N324" i="1"/>
  <c r="N310" i="1"/>
  <c r="M152" i="1"/>
  <c r="N152" i="1"/>
  <c r="M144" i="1"/>
  <c r="N144" i="1"/>
  <c r="M136" i="1"/>
  <c r="N136" i="1"/>
  <c r="M104" i="1"/>
  <c r="N104" i="1"/>
  <c r="M96" i="1"/>
  <c r="N96" i="1"/>
  <c r="M88" i="1"/>
  <c r="N88" i="1"/>
  <c r="M80" i="1"/>
  <c r="N80" i="1"/>
  <c r="M72" i="1"/>
  <c r="N72" i="1"/>
  <c r="M284" i="1"/>
  <c r="N284" i="1"/>
  <c r="M268" i="1"/>
  <c r="N268" i="1"/>
  <c r="M160" i="1"/>
  <c r="N160" i="1"/>
  <c r="M280" i="1"/>
  <c r="N280" i="1"/>
  <c r="N403" i="1"/>
  <c r="N395" i="1"/>
  <c r="N387" i="1"/>
  <c r="N379" i="1"/>
  <c r="N371" i="1"/>
  <c r="N363" i="1"/>
  <c r="N355" i="1"/>
  <c r="N344" i="1"/>
  <c r="N334" i="1"/>
  <c r="N316" i="1"/>
  <c r="N302" i="1"/>
  <c r="M168" i="1"/>
  <c r="N168" i="1"/>
  <c r="M292" i="1"/>
  <c r="N292" i="1"/>
  <c r="N376" i="1"/>
  <c r="N330" i="1"/>
  <c r="N312" i="1"/>
  <c r="M16" i="1"/>
  <c r="N16" i="1"/>
  <c r="M176" i="1"/>
  <c r="N176" i="1"/>
  <c r="M40" i="1"/>
  <c r="N40" i="1"/>
  <c r="M32" i="1"/>
  <c r="N32" i="1"/>
  <c r="M24" i="1"/>
  <c r="N24" i="1"/>
  <c r="M184" i="1"/>
  <c r="N184" i="1"/>
  <c r="M48" i="1"/>
  <c r="N48" i="1"/>
  <c r="N332" i="1"/>
  <c r="N318" i="1"/>
  <c r="N300" i="1"/>
  <c r="M216" i="1"/>
  <c r="N216" i="1"/>
  <c r="M208" i="1"/>
  <c r="N208" i="1"/>
  <c r="M200" i="1"/>
  <c r="N200" i="1"/>
  <c r="M192" i="1"/>
  <c r="N192" i="1"/>
  <c r="M56" i="1"/>
  <c r="N56" i="1"/>
  <c r="N10" i="1"/>
  <c r="N260" i="1"/>
  <c r="N252" i="1"/>
  <c r="N244" i="1"/>
  <c r="N236" i="1"/>
  <c r="N228" i="1"/>
  <c r="N220" i="1"/>
  <c r="N212" i="1"/>
  <c r="N204" i="1"/>
  <c r="N196" i="1"/>
  <c r="N188" i="1"/>
  <c r="N9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</calcChain>
</file>

<file path=xl/sharedStrings.xml><?xml version="1.0" encoding="utf-8"?>
<sst xmlns="http://schemas.openxmlformats.org/spreadsheetml/2006/main" count="472" uniqueCount="446">
  <si>
    <t>j30_1_a</t>
  </si>
  <si>
    <t>j30_1_b</t>
  </si>
  <si>
    <t>j30_2_a</t>
  </si>
  <si>
    <t>j30_2_b</t>
  </si>
  <si>
    <t>j30_3_a</t>
  </si>
  <si>
    <t>j30_3_b</t>
  </si>
  <si>
    <t>j30_4_a</t>
  </si>
  <si>
    <t>j30_4_b</t>
  </si>
  <si>
    <t>j30_5_a</t>
  </si>
  <si>
    <t>j30_5_b</t>
  </si>
  <si>
    <t>j30_6_a</t>
  </si>
  <si>
    <t>j30_6_b</t>
  </si>
  <si>
    <t>j30_7_a</t>
  </si>
  <si>
    <t>j30_7_b</t>
  </si>
  <si>
    <t>j30_8_a</t>
  </si>
  <si>
    <t>j30_8_b</t>
  </si>
  <si>
    <t>j30_9_a</t>
  </si>
  <si>
    <t>j30_9_b</t>
  </si>
  <si>
    <t>j30_10_a</t>
  </si>
  <si>
    <t>j30_10_b</t>
  </si>
  <si>
    <t>j30_11_a</t>
  </si>
  <si>
    <t>j30_11_b</t>
  </si>
  <si>
    <t>j30_12_a</t>
  </si>
  <si>
    <t>j30_12_b</t>
  </si>
  <si>
    <t>j30_13_a</t>
  </si>
  <si>
    <t>j30_13_b</t>
  </si>
  <si>
    <t>j30_14_a</t>
  </si>
  <si>
    <t>j30_14_b</t>
  </si>
  <si>
    <t>j30_15_a</t>
  </si>
  <si>
    <t>j30_15_b</t>
  </si>
  <si>
    <t>j30_16_a</t>
  </si>
  <si>
    <t>j30_16_b</t>
  </si>
  <si>
    <t>j30_17_a</t>
  </si>
  <si>
    <t>j30_17_b</t>
  </si>
  <si>
    <t>j30_18_a</t>
  </si>
  <si>
    <t>j30_18_b</t>
  </si>
  <si>
    <t>j30_19_a</t>
  </si>
  <si>
    <t>j30_19_b</t>
  </si>
  <si>
    <t>j30_20_a</t>
  </si>
  <si>
    <t>j30_20_b</t>
  </si>
  <si>
    <t>j30_21_a</t>
  </si>
  <si>
    <t>j30_21_b</t>
  </si>
  <si>
    <t>j30_22_a</t>
  </si>
  <si>
    <t>j30_22_b</t>
  </si>
  <si>
    <t>j30_23_a</t>
  </si>
  <si>
    <t>j30_23_b</t>
  </si>
  <si>
    <t>j30_24_a</t>
  </si>
  <si>
    <t>j30_24_b</t>
  </si>
  <si>
    <t>j30_25_a</t>
  </si>
  <si>
    <t>j30_25_b</t>
  </si>
  <si>
    <t>j30_26_a</t>
  </si>
  <si>
    <t>j30_26_b</t>
  </si>
  <si>
    <t>j30_27_a</t>
  </si>
  <si>
    <t>j30_27_b</t>
  </si>
  <si>
    <t>j30_28_a</t>
  </si>
  <si>
    <t>j30_28_b</t>
  </si>
  <si>
    <t>j30_29_a</t>
  </si>
  <si>
    <t>j30_29_b</t>
  </si>
  <si>
    <t>j30_30_a</t>
  </si>
  <si>
    <t>j30_30_b</t>
  </si>
  <si>
    <t>j30_31_a</t>
  </si>
  <si>
    <t>j30_31_b</t>
  </si>
  <si>
    <t>j30_32_a</t>
  </si>
  <si>
    <t>j30_32_b</t>
  </si>
  <si>
    <t>j30_33_a</t>
  </si>
  <si>
    <t>j30_33_b</t>
  </si>
  <si>
    <t>j30_34_a</t>
  </si>
  <si>
    <t>j30_34_b</t>
  </si>
  <si>
    <t>j30_35_a</t>
  </si>
  <si>
    <t>j30_35_b</t>
  </si>
  <si>
    <t>j30_36_a</t>
  </si>
  <si>
    <t>j30_36_b</t>
  </si>
  <si>
    <t>j30_37_a</t>
  </si>
  <si>
    <t>j30_37_b</t>
  </si>
  <si>
    <t>j30_38_a</t>
  </si>
  <si>
    <t>j30_38_b</t>
  </si>
  <si>
    <t>j30_39_a</t>
  </si>
  <si>
    <t>j30_39_b</t>
  </si>
  <si>
    <t>j30_40_a</t>
  </si>
  <si>
    <t>j30_40_b</t>
  </si>
  <si>
    <t>j30_41_a</t>
  </si>
  <si>
    <t>j30_41_b</t>
  </si>
  <si>
    <t>j30_42_a</t>
  </si>
  <si>
    <t>j30_42_b</t>
  </si>
  <si>
    <t>j30_43_a</t>
  </si>
  <si>
    <t>j30_43_b</t>
  </si>
  <si>
    <t>j30_44_a</t>
  </si>
  <si>
    <t>j30_44_b</t>
  </si>
  <si>
    <t>j30_45_a</t>
  </si>
  <si>
    <t>j30_45_b</t>
  </si>
  <si>
    <t>j30_46_a</t>
  </si>
  <si>
    <t>j30_46_b</t>
  </si>
  <si>
    <t>j30_47_a</t>
  </si>
  <si>
    <t>j30_47_b</t>
  </si>
  <si>
    <t>j30_48_a</t>
  </si>
  <si>
    <t>j30_48_b</t>
  </si>
  <si>
    <t>j60_1_a</t>
  </si>
  <si>
    <t>j60_1_b</t>
  </si>
  <si>
    <t>j60_2_a</t>
  </si>
  <si>
    <t>j60_2_b</t>
  </si>
  <si>
    <t>j60_3_a</t>
  </si>
  <si>
    <t>j60_3_b</t>
  </si>
  <si>
    <t>j60_4_a</t>
  </si>
  <si>
    <t>j60_4_b</t>
  </si>
  <si>
    <t>j60_5_a</t>
  </si>
  <si>
    <t>j60_5_b</t>
  </si>
  <si>
    <t>j60_6_a</t>
  </si>
  <si>
    <t>j60_6_b</t>
  </si>
  <si>
    <t>j60_7_a</t>
  </si>
  <si>
    <t>j60_7_b</t>
  </si>
  <si>
    <t>j60_8_a</t>
  </si>
  <si>
    <t>j60_8_b</t>
  </si>
  <si>
    <t>j60_9_a</t>
  </si>
  <si>
    <t>j60_9_b</t>
  </si>
  <si>
    <t>j60_10_a</t>
  </si>
  <si>
    <t>j60_10_b</t>
  </si>
  <si>
    <t>j60_11_a</t>
  </si>
  <si>
    <t>j60_11_b</t>
  </si>
  <si>
    <t>j60_12_a</t>
  </si>
  <si>
    <t>j60_12_b</t>
  </si>
  <si>
    <t>j60_13_a</t>
  </si>
  <si>
    <t>j60_13_b</t>
  </si>
  <si>
    <t>j60_14_a</t>
  </si>
  <si>
    <t>j60_14_b</t>
  </si>
  <si>
    <t>j60_15_a</t>
  </si>
  <si>
    <t>j60_15_b</t>
  </si>
  <si>
    <t>j60_16_a</t>
  </si>
  <si>
    <t>j60_16_b</t>
  </si>
  <si>
    <t>j60_17_a</t>
  </si>
  <si>
    <t>j60_17_b</t>
  </si>
  <si>
    <t>j60_18_a</t>
  </si>
  <si>
    <t>j60_18_b</t>
  </si>
  <si>
    <t>j60_19_a</t>
  </si>
  <si>
    <t>j60_19_b</t>
  </si>
  <si>
    <t>j60_20_a</t>
  </si>
  <si>
    <t>j60_20_b</t>
  </si>
  <si>
    <t>j60_21_a</t>
  </si>
  <si>
    <t>j60_21_b</t>
  </si>
  <si>
    <t>j60_22_a</t>
  </si>
  <si>
    <t>j60_22_b</t>
  </si>
  <si>
    <t>j60_23_a</t>
  </si>
  <si>
    <t>j60_23_b</t>
  </si>
  <si>
    <t>j60_24_a</t>
  </si>
  <si>
    <t>j60_24_b</t>
  </si>
  <si>
    <t>j60_25_a</t>
  </si>
  <si>
    <t>j60_25_b</t>
  </si>
  <si>
    <t>j60_26_a</t>
  </si>
  <si>
    <t>j60_26_b</t>
  </si>
  <si>
    <t>j60_27_a</t>
  </si>
  <si>
    <t>j60_27_b</t>
  </si>
  <si>
    <t>j60_28_a</t>
  </si>
  <si>
    <t>j60_28_b</t>
  </si>
  <si>
    <t>j60_29_a</t>
  </si>
  <si>
    <t>j60_29_b</t>
  </si>
  <si>
    <t>j60_30_a</t>
  </si>
  <si>
    <t>j60_30_b</t>
  </si>
  <si>
    <t>j60_31_a</t>
  </si>
  <si>
    <t>j60_31_b</t>
  </si>
  <si>
    <t>j60_32_a</t>
  </si>
  <si>
    <t>j60_32_b</t>
  </si>
  <si>
    <t>j60_33_a</t>
  </si>
  <si>
    <t>j60_33_b</t>
  </si>
  <si>
    <t>j60_34_a</t>
  </si>
  <si>
    <t>j60_34_b</t>
  </si>
  <si>
    <t>j60_35_a</t>
  </si>
  <si>
    <t>j60_35_b</t>
  </si>
  <si>
    <t>j60_36_a</t>
  </si>
  <si>
    <t>j60_36_b</t>
  </si>
  <si>
    <t>j60_37_a</t>
  </si>
  <si>
    <t>j60_37_b</t>
  </si>
  <si>
    <t>j60_38_a</t>
  </si>
  <si>
    <t>j60_38_b</t>
  </si>
  <si>
    <t>j60_39_a</t>
  </si>
  <si>
    <t>j60_39_b</t>
  </si>
  <si>
    <t>j60_40_a</t>
  </si>
  <si>
    <t>j60_40_b</t>
  </si>
  <si>
    <t>j60_41_a</t>
  </si>
  <si>
    <t>j60_41_b</t>
  </si>
  <si>
    <t>j60_42_a</t>
  </si>
  <si>
    <t>j60_42_b</t>
  </si>
  <si>
    <t>j60_43_a</t>
  </si>
  <si>
    <t>j60_43_b</t>
  </si>
  <si>
    <t>j60_44_a</t>
  </si>
  <si>
    <t>j60_44_b</t>
  </si>
  <si>
    <t>j60_45_a</t>
  </si>
  <si>
    <t>j60_45_b</t>
  </si>
  <si>
    <t>j60_46_a</t>
  </si>
  <si>
    <t>j60_46_b</t>
  </si>
  <si>
    <t>j60_47_a</t>
  </si>
  <si>
    <t>j60_47_b</t>
  </si>
  <si>
    <t>j60_48_a</t>
  </si>
  <si>
    <t>j60_48_b</t>
  </si>
  <si>
    <t>j90_1_a</t>
  </si>
  <si>
    <t>j90_1_b</t>
  </si>
  <si>
    <t>j90_2_a</t>
  </si>
  <si>
    <t>j90_2_b</t>
  </si>
  <si>
    <t>j90_3_a</t>
  </si>
  <si>
    <t>j90_3_b</t>
  </si>
  <si>
    <t>j90_4_a</t>
  </si>
  <si>
    <t>j90_4_b</t>
  </si>
  <si>
    <t>j90_5_a</t>
  </si>
  <si>
    <t>j90_5_b</t>
  </si>
  <si>
    <t>j90_6_a</t>
  </si>
  <si>
    <t>j90_6_b</t>
  </si>
  <si>
    <t>j90_7_a</t>
  </si>
  <si>
    <t>j90_7_b</t>
  </si>
  <si>
    <t>j90_8_a</t>
  </si>
  <si>
    <t>j90_8_b</t>
  </si>
  <si>
    <t>j90_9_a</t>
  </si>
  <si>
    <t>j90_9_b</t>
  </si>
  <si>
    <t>j90_10_a</t>
  </si>
  <si>
    <t>j90_10_b</t>
  </si>
  <si>
    <t>j90_11_a</t>
  </si>
  <si>
    <t>j90_11_b</t>
  </si>
  <si>
    <t>j90_12_a</t>
  </si>
  <si>
    <t>j90_12_b</t>
  </si>
  <si>
    <t>j90_13_a</t>
  </si>
  <si>
    <t>j90_13_b</t>
  </si>
  <si>
    <t>j90_14_a</t>
  </si>
  <si>
    <t>j90_14_b</t>
  </si>
  <si>
    <t>j90_15_a</t>
  </si>
  <si>
    <t>j90_15_b</t>
  </si>
  <si>
    <t>j90_16_a</t>
  </si>
  <si>
    <t>j90_16_b</t>
  </si>
  <si>
    <t>j90_17_a</t>
  </si>
  <si>
    <t>j90_17_b</t>
  </si>
  <si>
    <t>j90_18_a</t>
  </si>
  <si>
    <t>j90_18_b</t>
  </si>
  <si>
    <t>j90_19_a</t>
  </si>
  <si>
    <t>j90_19_b</t>
  </si>
  <si>
    <t>j90_20_a</t>
  </si>
  <si>
    <t>j90_20_b</t>
  </si>
  <si>
    <t>j90_21_a</t>
  </si>
  <si>
    <t>j90_21_b</t>
  </si>
  <si>
    <t>j90_22_a</t>
  </si>
  <si>
    <t>j90_22_b</t>
  </si>
  <si>
    <t>j90_23_a</t>
  </si>
  <si>
    <t>j90_23_b</t>
  </si>
  <si>
    <t>j90_24_a</t>
  </si>
  <si>
    <t>j90_24_b</t>
  </si>
  <si>
    <t>j90_25_a</t>
  </si>
  <si>
    <t>j90_25_b</t>
  </si>
  <si>
    <t>j90_26_a</t>
  </si>
  <si>
    <t>j90_26_b</t>
  </si>
  <si>
    <t>j90_27_a</t>
  </si>
  <si>
    <t>j90_27_b</t>
  </si>
  <si>
    <t>j90_28_a</t>
  </si>
  <si>
    <t>j90_28_b</t>
  </si>
  <si>
    <t>j90_29_a</t>
  </si>
  <si>
    <t>j90_29_b</t>
  </si>
  <si>
    <t>j90_30_a</t>
  </si>
  <si>
    <t>j90_30_b</t>
  </si>
  <si>
    <t>j90_31_a</t>
  </si>
  <si>
    <t>j90_31_b</t>
  </si>
  <si>
    <t>j90_32_a</t>
  </si>
  <si>
    <t>j90_32_b</t>
  </si>
  <si>
    <t>j90_33_a</t>
  </si>
  <si>
    <t>j90_33_b</t>
  </si>
  <si>
    <t>j90_34_a</t>
  </si>
  <si>
    <t>j90_34_b</t>
  </si>
  <si>
    <t>j90_35_a</t>
  </si>
  <si>
    <t>j90_35_b</t>
  </si>
  <si>
    <t>j90_36_a</t>
  </si>
  <si>
    <t>j90_36_b</t>
  </si>
  <si>
    <t>j90_37_a</t>
  </si>
  <si>
    <t>j90_37_b</t>
  </si>
  <si>
    <t>j90_38_a</t>
  </si>
  <si>
    <t>j90_38_b</t>
  </si>
  <si>
    <t>j90_39_a</t>
  </si>
  <si>
    <t>j90_39_b</t>
  </si>
  <si>
    <t>j90_40_a</t>
  </si>
  <si>
    <t>j90_40_b</t>
  </si>
  <si>
    <t>j90_41_a</t>
  </si>
  <si>
    <t>j90_41_b</t>
  </si>
  <si>
    <t>j90_42_a</t>
  </si>
  <si>
    <t>j90_42_b</t>
  </si>
  <si>
    <t>j90_43_a</t>
  </si>
  <si>
    <t>j90_43_b</t>
  </si>
  <si>
    <t>j90_44_a</t>
  </si>
  <si>
    <t>j90_44_b</t>
  </si>
  <si>
    <t>j90_45_a</t>
  </si>
  <si>
    <t>j90_45_b</t>
  </si>
  <si>
    <t>j90_46_a</t>
  </si>
  <si>
    <t>j90_46_b</t>
  </si>
  <si>
    <t>j90_47_a</t>
  </si>
  <si>
    <t>j90_47_b</t>
  </si>
  <si>
    <t>j90_48_a</t>
  </si>
  <si>
    <t>j90_48_b</t>
  </si>
  <si>
    <t>j120_1_a</t>
  </si>
  <si>
    <t>j120_1_b</t>
  </si>
  <si>
    <t>j120_2_a</t>
  </si>
  <si>
    <t>j120_2_b</t>
  </si>
  <si>
    <t>j120_3_a</t>
  </si>
  <si>
    <t>j120_3_b</t>
  </si>
  <si>
    <t>j120_4_a</t>
  </si>
  <si>
    <t>j120_4_b</t>
  </si>
  <si>
    <t>j120_5_a</t>
  </si>
  <si>
    <t>j120_5_b</t>
  </si>
  <si>
    <t>j120_6_a</t>
  </si>
  <si>
    <t>j120_6_b</t>
  </si>
  <si>
    <t>j120_7_a</t>
  </si>
  <si>
    <t>j120_7_b</t>
  </si>
  <si>
    <t>j120_8_a</t>
  </si>
  <si>
    <t>j120_8_b</t>
  </si>
  <si>
    <t>j120_9_a</t>
  </si>
  <si>
    <t>j120_9_b</t>
  </si>
  <si>
    <t>j120_10_a</t>
  </si>
  <si>
    <t>j120_10_b</t>
  </si>
  <si>
    <t>j120_11_a</t>
  </si>
  <si>
    <t>j120_11_b</t>
  </si>
  <si>
    <t>j120_12_a</t>
  </si>
  <si>
    <t>j120_12_b</t>
  </si>
  <si>
    <t>j120_13_a</t>
  </si>
  <si>
    <t>j120_13_b</t>
  </si>
  <si>
    <t>j120_14_a</t>
  </si>
  <si>
    <t>j120_14_b</t>
  </si>
  <si>
    <t>j120_15_a</t>
  </si>
  <si>
    <t>j120_15_b</t>
  </si>
  <si>
    <t>j120_16_a</t>
  </si>
  <si>
    <t>j120_16_b</t>
  </si>
  <si>
    <t>j120_17_a</t>
  </si>
  <si>
    <t>j120_17_b</t>
  </si>
  <si>
    <t>j120_18_a</t>
  </si>
  <si>
    <t>j120_18_b</t>
  </si>
  <si>
    <t>j120_19_a</t>
  </si>
  <si>
    <t>j120_19_b</t>
  </si>
  <si>
    <t>j120_20_a</t>
  </si>
  <si>
    <t>j120_20_b</t>
  </si>
  <si>
    <t>j120_21_a</t>
  </si>
  <si>
    <t>j120_21_b</t>
  </si>
  <si>
    <t>j120_22_a</t>
  </si>
  <si>
    <t>j120_22_b</t>
  </si>
  <si>
    <t>j120_23_a</t>
  </si>
  <si>
    <t>j120_23_b</t>
  </si>
  <si>
    <t>j120_24_a</t>
  </si>
  <si>
    <t>j120_24_b</t>
  </si>
  <si>
    <t>j120_25_a</t>
  </si>
  <si>
    <t>j120_25_b</t>
  </si>
  <si>
    <t>j120_26_a</t>
  </si>
  <si>
    <t>j120_26_b</t>
  </si>
  <si>
    <t>j120_27_a</t>
  </si>
  <si>
    <t>j120_27_b</t>
  </si>
  <si>
    <t>j120_28_a</t>
  </si>
  <si>
    <t>j120_28_b</t>
  </si>
  <si>
    <t>j120_29_a</t>
  </si>
  <si>
    <t>j120_29_b</t>
  </si>
  <si>
    <t>j120_30_a</t>
  </si>
  <si>
    <t>j120_30_b</t>
  </si>
  <si>
    <t>j120_31_a</t>
  </si>
  <si>
    <t>j120_31_b</t>
  </si>
  <si>
    <t>j120_32_a</t>
  </si>
  <si>
    <t>j120_32_b</t>
  </si>
  <si>
    <t>j120_33_a</t>
  </si>
  <si>
    <t>j120_33_b</t>
  </si>
  <si>
    <t>j120_34_a</t>
  </si>
  <si>
    <t>j120_34_b</t>
  </si>
  <si>
    <t>j120_35_a</t>
  </si>
  <si>
    <t>j120_35_b</t>
  </si>
  <si>
    <t>j120_36_a</t>
  </si>
  <si>
    <t>j120_36_b</t>
  </si>
  <si>
    <t>j120_37_a</t>
  </si>
  <si>
    <t>j120_37_b</t>
  </si>
  <si>
    <t>j120_38_a</t>
  </si>
  <si>
    <t>j120_38_b</t>
  </si>
  <si>
    <t>j120_39_a</t>
  </si>
  <si>
    <t>j120_39_b</t>
  </si>
  <si>
    <t>j120_40_a</t>
  </si>
  <si>
    <t>j120_40_b</t>
  </si>
  <si>
    <t>j120_41_a</t>
  </si>
  <si>
    <t>j120_41_b</t>
  </si>
  <si>
    <t>j120_42_a</t>
  </si>
  <si>
    <t>j120_42_b</t>
  </si>
  <si>
    <t>j120_43_a</t>
  </si>
  <si>
    <t>j120_43_b</t>
  </si>
  <si>
    <t>j120_44_a</t>
  </si>
  <si>
    <t>j120_44_b</t>
  </si>
  <si>
    <t>j120_45_a</t>
  </si>
  <si>
    <t>j120_45_b</t>
  </si>
  <si>
    <t>j120_46_a</t>
  </si>
  <si>
    <t>j120_46_b</t>
  </si>
  <si>
    <t>j120_47_a</t>
  </si>
  <si>
    <t>j120_47_b</t>
  </si>
  <si>
    <t>j120_48_a</t>
  </si>
  <si>
    <t>j120_48_b</t>
  </si>
  <si>
    <t>j120_49_a</t>
  </si>
  <si>
    <t>j120_49_b</t>
  </si>
  <si>
    <t>j120_50_a</t>
  </si>
  <si>
    <t>j120_50_b</t>
  </si>
  <si>
    <t>j120_51_a</t>
  </si>
  <si>
    <t>j120_51_b</t>
  </si>
  <si>
    <t>j120_52_a</t>
  </si>
  <si>
    <t>j120_52_b</t>
  </si>
  <si>
    <t>j120_53_a</t>
  </si>
  <si>
    <t>j120_53_b</t>
  </si>
  <si>
    <t>j120_54_a</t>
  </si>
  <si>
    <t>j120_54_b</t>
  </si>
  <si>
    <t>j120_55_a</t>
  </si>
  <si>
    <t>j120_55_b</t>
  </si>
  <si>
    <t>j120_56_a</t>
  </si>
  <si>
    <t>j120_56_b</t>
  </si>
  <si>
    <t>j120_57_a</t>
  </si>
  <si>
    <t>j120_57_b</t>
  </si>
  <si>
    <t>j120_58_a</t>
  </si>
  <si>
    <t>j120_58_b</t>
  </si>
  <si>
    <t>j120_59_a</t>
  </si>
  <si>
    <t>j120_59_b</t>
  </si>
  <si>
    <t>j120_60_a</t>
  </si>
  <si>
    <t>j120_60_b</t>
  </si>
  <si>
    <t>instname</t>
    <phoneticPr fontId="1" type="noConversion"/>
  </si>
  <si>
    <t>nLoop</t>
    <phoneticPr fontId="1" type="noConversion"/>
  </si>
  <si>
    <t>set</t>
    <phoneticPr fontId="1" type="noConversion"/>
  </si>
  <si>
    <t>行标签</t>
  </si>
  <si>
    <t>总计</t>
  </si>
  <si>
    <t>All</t>
    <phoneticPr fontId="1" type="noConversion"/>
  </si>
  <si>
    <t>J30</t>
    <phoneticPr fontId="1" type="noConversion"/>
  </si>
  <si>
    <t>J60</t>
    <phoneticPr fontId="1" type="noConversion"/>
  </si>
  <si>
    <t>J90</t>
    <phoneticPr fontId="1" type="noConversion"/>
  </si>
  <si>
    <t>J120</t>
    <phoneticPr fontId="1" type="noConversion"/>
  </si>
  <si>
    <t>#inst</t>
    <phoneticPr fontId="1" type="noConversion"/>
  </si>
  <si>
    <t>best</t>
    <phoneticPr fontId="1" type="noConversion"/>
  </si>
  <si>
    <t>best2018</t>
    <phoneticPr fontId="1" type="noConversion"/>
  </si>
  <si>
    <t>best-ours</t>
    <phoneticPr fontId="1" type="noConversion"/>
  </si>
  <si>
    <t>sum2018</t>
    <phoneticPr fontId="1" type="noConversion"/>
  </si>
  <si>
    <t>sum-ours</t>
    <phoneticPr fontId="1" type="noConversion"/>
  </si>
  <si>
    <t>time2018</t>
    <phoneticPr fontId="1" type="noConversion"/>
  </si>
  <si>
    <t>timeimpr-2018</t>
    <phoneticPr fontId="1" type="noConversion"/>
  </si>
  <si>
    <t>平均值项:timeimpr-2018</t>
  </si>
  <si>
    <t>平均值项:time-ours</t>
  </si>
  <si>
    <t>平均值项:time2018</t>
  </si>
  <si>
    <t>UB</t>
    <phoneticPr fontId="1" type="noConversion"/>
  </si>
  <si>
    <t>#best</t>
    <phoneticPr fontId="1" type="noConversion"/>
  </si>
  <si>
    <t>time-ours</t>
    <phoneticPr fontId="1" type="noConversion"/>
  </si>
  <si>
    <t>bestimpr-2018</t>
    <phoneticPr fontId="1" type="noConversion"/>
  </si>
  <si>
    <t>平均值项:best2018</t>
  </si>
  <si>
    <t>平均值项:best-ours</t>
  </si>
  <si>
    <t>isBest2018</t>
    <phoneticPr fontId="1" type="noConversion"/>
  </si>
  <si>
    <t>isBestOurs</t>
    <phoneticPr fontId="1" type="noConversion"/>
  </si>
  <si>
    <t>求和项:isBest2018</t>
  </si>
  <si>
    <t>求和项:isBestOurs</t>
  </si>
  <si>
    <t>平均值项:bestimpr-2018</t>
  </si>
  <si>
    <t>time (s)</t>
    <phoneticPr fontId="1" type="noConversion"/>
  </si>
  <si>
    <t>SGS \citep{kadri2018efficient}</t>
  </si>
  <si>
    <t>SGS (This work)</t>
  </si>
  <si>
    <t>Computational times (s)</t>
    <phoneticPr fontId="1" type="noConversion"/>
  </si>
  <si>
    <t>reduction (%)</t>
    <phoneticPr fontId="1" type="noConversion"/>
  </si>
  <si>
    <t>reduction in the computational time(%)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</si>
</sst>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626.701676736113" createdVersion="7" refreshedVersion="7" minRefreshableVersion="3" recordCount="1226" xr:uid="{5E3710CB-49FB-40C1-8B1A-412EB2525960}">
  <cacheSource type="worksheet">
    <worksheetSource ref="A1:N1048576" sheet="comparison_ssgs"/>
  </cacheSource>
  <cacheFields count="14">
    <cacheField name="instname" numFmtId="0">
      <sharedItems containsBlank="1"/>
    </cacheField>
    <cacheField name="set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nLoop" numFmtId="0">
      <sharedItems containsString="0" containsBlank="1" containsNumber="1" containsInteger="1" minValue="5000" maxValue="5000"/>
    </cacheField>
    <cacheField name="best2018" numFmtId="0">
      <sharedItems containsString="0" containsBlank="1" containsNumber="1" containsInteger="1" minValue="38" maxValue="467"/>
    </cacheField>
    <cacheField name="best-ours" numFmtId="0">
      <sharedItems containsString="0" containsBlank="1" containsNumber="1" containsInteger="1" minValue="38" maxValue="462"/>
    </cacheField>
    <cacheField name="sum2018" numFmtId="0">
      <sharedItems containsString="0" containsBlank="1" containsNumber="1" containsInteger="1" minValue="232036" maxValue="2560989"/>
    </cacheField>
    <cacheField name="sum-ours" numFmtId="0">
      <sharedItems containsString="0" containsBlank="1" containsNumber="1" containsInteger="1" minValue="221388" maxValue="2493562"/>
    </cacheField>
    <cacheField name="time2018" numFmtId="0">
      <sharedItems containsString="0" containsBlank="1" containsNumber="1" minValue="0.434" maxValue="1177.7940000000001"/>
    </cacheField>
    <cacheField name="time-ours" numFmtId="0">
      <sharedItems containsString="0" containsBlank="1" containsNumber="1" minValue="0.122" maxValue="13.439"/>
    </cacheField>
    <cacheField name="bestimpr-2018" numFmtId="0">
      <sharedItems containsString="0" containsBlank="1" containsNumber="1" minValue="-1.5625" maxValue="7.3446327683615822"/>
    </cacheField>
    <cacheField name="timeimpr-2018" numFmtId="0">
      <sharedItems containsString="0" containsBlank="1" containsNumber="1" minValue="64.610389610389603" maxValue="98.928622817089177"/>
    </cacheField>
    <cacheField name="best" numFmtId="0">
      <sharedItems containsString="0" containsBlank="1" containsNumber="1" containsInteger="1" minValue="38" maxValue="462"/>
    </cacheField>
    <cacheField name="isBest2018" numFmtId="0">
      <sharedItems containsString="0" containsBlank="1" containsNumber="1" containsInteger="1" minValue="0" maxValue="1"/>
    </cacheField>
    <cacheField name="isBestOur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s v="j30_1_a"/>
    <x v="0"/>
    <n v="5000"/>
    <n v="58"/>
    <n v="57"/>
    <n v="351592"/>
    <n v="346431"/>
    <n v="1.571"/>
    <n v="0.32500000000000001"/>
    <n v="1.7241379310344827"/>
    <n v="79.312539783577336"/>
    <n v="57"/>
    <n v="0"/>
    <n v="1"/>
  </r>
  <r>
    <s v="j30_1_b"/>
    <x v="0"/>
    <n v="5000"/>
    <n v="51"/>
    <n v="51"/>
    <n v="334730"/>
    <n v="331396"/>
    <n v="0.92400000000000004"/>
    <n v="0.32700000000000001"/>
    <n v="0"/>
    <n v="64.610389610389603"/>
    <n v="51"/>
    <n v="1"/>
    <n v="1"/>
  </r>
  <r>
    <s v="j30_2_a"/>
    <x v="0"/>
    <n v="5000"/>
    <n v="55"/>
    <n v="55"/>
    <n v="342975"/>
    <n v="337676"/>
    <n v="0.90400000000000003"/>
    <n v="0.24"/>
    <n v="0"/>
    <n v="73.451327433628322"/>
    <n v="55"/>
    <n v="1"/>
    <n v="1"/>
  </r>
  <r>
    <s v="j30_2_b"/>
    <x v="0"/>
    <n v="5000"/>
    <n v="70"/>
    <n v="70"/>
    <n v="402653"/>
    <n v="402624"/>
    <n v="1.0149999999999999"/>
    <n v="0.218"/>
    <n v="0"/>
    <n v="78.52216748768474"/>
    <n v="70"/>
    <n v="1"/>
    <n v="1"/>
  </r>
  <r>
    <s v="j30_3_a"/>
    <x v="0"/>
    <n v="5000"/>
    <n v="53"/>
    <n v="53"/>
    <n v="302205"/>
    <n v="301136"/>
    <n v="0.53200000000000003"/>
    <n v="0.155"/>
    <n v="0"/>
    <n v="70.864661654135332"/>
    <n v="53"/>
    <n v="1"/>
    <n v="1"/>
  </r>
  <r>
    <s v="j30_3_b"/>
    <x v="0"/>
    <n v="5000"/>
    <n v="43"/>
    <n v="43"/>
    <n v="270214"/>
    <n v="266207"/>
    <n v="0.71699999999999997"/>
    <n v="0.15"/>
    <n v="0"/>
    <n v="79.079497907949786"/>
    <n v="43"/>
    <n v="1"/>
    <n v="1"/>
  </r>
  <r>
    <s v="j30_4_a"/>
    <x v="0"/>
    <n v="5000"/>
    <n v="47"/>
    <n v="47"/>
    <n v="269819"/>
    <n v="261529"/>
    <n v="0.66400000000000003"/>
    <n v="0.13700000000000001"/>
    <n v="0"/>
    <n v="79.367469879518069"/>
    <n v="47"/>
    <n v="1"/>
    <n v="1"/>
  </r>
  <r>
    <s v="j30_4_b"/>
    <x v="0"/>
    <n v="5000"/>
    <n v="52"/>
    <n v="52"/>
    <n v="309340"/>
    <n v="304740"/>
    <n v="0.64400000000000002"/>
    <n v="0.157"/>
    <n v="0"/>
    <n v="75.621118012422357"/>
    <n v="52"/>
    <n v="1"/>
    <n v="1"/>
  </r>
  <r>
    <s v="j30_5_a"/>
    <x v="0"/>
    <n v="5000"/>
    <n v="98"/>
    <n v="98"/>
    <n v="627014"/>
    <n v="619326"/>
    <n v="4.9720000000000004"/>
    <n v="0.318"/>
    <n v="0"/>
    <n v="93.604183427192282"/>
    <n v="98"/>
    <n v="1"/>
    <n v="1"/>
  </r>
  <r>
    <s v="j30_5_b"/>
    <x v="0"/>
    <n v="5000"/>
    <n v="80"/>
    <n v="75"/>
    <n v="493865"/>
    <n v="485526"/>
    <n v="3.4660000000000002"/>
    <n v="0.35199999999999998"/>
    <n v="6.25"/>
    <n v="89.844200807847656"/>
    <n v="75"/>
    <n v="0"/>
    <n v="1"/>
  </r>
  <r>
    <s v="j30_6_a"/>
    <x v="0"/>
    <n v="5000"/>
    <n v="57"/>
    <n v="56"/>
    <n v="356493"/>
    <n v="350039"/>
    <n v="2.3820000000000001"/>
    <n v="0.29699999999999999"/>
    <n v="1.7543859649122806"/>
    <n v="87.531486146095716"/>
    <n v="56"/>
    <n v="0"/>
    <n v="1"/>
  </r>
  <r>
    <s v="j30_6_b"/>
    <x v="0"/>
    <n v="5000"/>
    <n v="78"/>
    <n v="77"/>
    <n v="477522"/>
    <n v="469846"/>
    <n v="2.5870000000000002"/>
    <n v="0.34799999999999998"/>
    <n v="1.2820512820512819"/>
    <n v="86.548125241592587"/>
    <n v="77"/>
    <n v="0"/>
    <n v="1"/>
  </r>
  <r>
    <s v="j30_7_a"/>
    <x v="0"/>
    <n v="5000"/>
    <n v="38"/>
    <n v="38"/>
    <n v="245980"/>
    <n v="239491"/>
    <n v="1.742"/>
    <n v="0.34699999999999998"/>
    <n v="0"/>
    <n v="80.080367393800231"/>
    <n v="38"/>
    <n v="1"/>
    <n v="1"/>
  </r>
  <r>
    <s v="j30_7_b"/>
    <x v="0"/>
    <n v="5000"/>
    <n v="55"/>
    <n v="55"/>
    <n v="343413"/>
    <n v="335853"/>
    <n v="1.653"/>
    <n v="0.28799999999999998"/>
    <n v="0"/>
    <n v="82.577132486388379"/>
    <n v="55"/>
    <n v="1"/>
    <n v="1"/>
  </r>
  <r>
    <s v="j30_8_a"/>
    <x v="0"/>
    <n v="5000"/>
    <n v="51"/>
    <n v="51"/>
    <n v="303091"/>
    <n v="298149"/>
    <n v="1.325"/>
    <n v="0.29099999999999998"/>
    <n v="0"/>
    <n v="78.037735849056617"/>
    <n v="51"/>
    <n v="1"/>
    <n v="1"/>
  </r>
  <r>
    <s v="j30_8_b"/>
    <x v="0"/>
    <n v="5000"/>
    <n v="43"/>
    <n v="42"/>
    <n v="264983"/>
    <n v="256053"/>
    <n v="1.306"/>
    <n v="0.28699999999999998"/>
    <n v="2.3255813953488373"/>
    <n v="78.024502297090365"/>
    <n v="42"/>
    <n v="0"/>
    <n v="1"/>
  </r>
  <r>
    <s v="j30_9_a"/>
    <x v="0"/>
    <n v="5000"/>
    <n v="106"/>
    <n v="104"/>
    <n v="655050"/>
    <n v="644273"/>
    <n v="7.2809999999999997"/>
    <n v="0.51800000000000002"/>
    <n v="1.8867924528301887"/>
    <n v="92.885592638373851"/>
    <n v="104"/>
    <n v="0"/>
    <n v="1"/>
  </r>
  <r>
    <s v="j30_9_b"/>
    <x v="0"/>
    <n v="5000"/>
    <n v="134"/>
    <n v="132"/>
    <n v="812424"/>
    <n v="796272"/>
    <n v="8.0039999999999996"/>
    <n v="0.47"/>
    <n v="1.4925373134328357"/>
    <n v="94.127936031984007"/>
    <n v="132"/>
    <n v="0"/>
    <n v="1"/>
  </r>
  <r>
    <s v="j30_10_a"/>
    <x v="0"/>
    <n v="5000"/>
    <n v="58"/>
    <n v="56"/>
    <n v="356094"/>
    <n v="343284"/>
    <n v="3.9239999999999999"/>
    <n v="0.47099999999999997"/>
    <n v="3.4482758620689653"/>
    <n v="87.996941896024467"/>
    <n v="56"/>
    <n v="0"/>
    <n v="1"/>
  </r>
  <r>
    <s v="j30_10_b"/>
    <x v="0"/>
    <n v="5000"/>
    <n v="57"/>
    <n v="56"/>
    <n v="353303"/>
    <n v="342913"/>
    <n v="3.9590000000000001"/>
    <n v="0.46600000000000003"/>
    <n v="1.7543859649122806"/>
    <n v="88.229350846173276"/>
    <n v="56"/>
    <n v="0"/>
    <n v="1"/>
  </r>
  <r>
    <s v="j30_11_a"/>
    <x v="0"/>
    <n v="5000"/>
    <n v="50"/>
    <n v="47"/>
    <n v="297992"/>
    <n v="287299"/>
    <n v="3.282"/>
    <n v="0.46700000000000003"/>
    <n v="6"/>
    <n v="85.770871419865941"/>
    <n v="47"/>
    <n v="0"/>
    <n v="1"/>
  </r>
  <r>
    <s v="j30_11_b"/>
    <x v="0"/>
    <n v="5000"/>
    <n v="78"/>
    <n v="77"/>
    <n v="472357"/>
    <n v="462531"/>
    <n v="3.58"/>
    <n v="0.41599999999999998"/>
    <n v="1.2820512820512819"/>
    <n v="88.379888268156421"/>
    <n v="77"/>
    <n v="0"/>
    <n v="1"/>
  </r>
  <r>
    <s v="j30_12_a"/>
    <x v="0"/>
    <n v="5000"/>
    <n v="40"/>
    <n v="39"/>
    <n v="248179"/>
    <n v="240948"/>
    <n v="2.1760000000000002"/>
    <n v="0.439"/>
    <n v="2.5"/>
    <n v="79.825367647058826"/>
    <n v="39"/>
    <n v="0"/>
    <n v="1"/>
  </r>
  <r>
    <s v="j30_12_b"/>
    <x v="0"/>
    <n v="5000"/>
    <n v="57"/>
    <n v="57"/>
    <n v="325278"/>
    <n v="316873"/>
    <n v="1.948"/>
    <n v="0.43"/>
    <n v="0"/>
    <n v="77.92607802874744"/>
    <n v="57"/>
    <n v="1"/>
    <n v="1"/>
  </r>
  <r>
    <s v="j30_13_a"/>
    <x v="0"/>
    <n v="5000"/>
    <n v="168"/>
    <n v="163"/>
    <n v="984989"/>
    <n v="970589"/>
    <n v="13.576000000000001"/>
    <n v="0.65200000000000002"/>
    <n v="2.9761904761904758"/>
    <n v="95.197407189157346"/>
    <n v="163"/>
    <n v="0"/>
    <n v="1"/>
  </r>
  <r>
    <s v="j30_13_b"/>
    <x v="0"/>
    <n v="5000"/>
    <n v="111"/>
    <n v="108"/>
    <n v="650326"/>
    <n v="635530"/>
    <n v="11.32"/>
    <n v="0.64"/>
    <n v="2.7027027027027026"/>
    <n v="94.346289752650165"/>
    <n v="108"/>
    <n v="0"/>
    <n v="1"/>
  </r>
  <r>
    <s v="j30_14_a"/>
    <x v="0"/>
    <n v="5000"/>
    <n v="80"/>
    <n v="78"/>
    <n v="474998"/>
    <n v="461646"/>
    <n v="6.17"/>
    <n v="0.751"/>
    <n v="2.5"/>
    <n v="87.82820097244732"/>
    <n v="78"/>
    <n v="0"/>
    <n v="1"/>
  </r>
  <r>
    <s v="j30_14_b"/>
    <x v="0"/>
    <n v="5000"/>
    <n v="90"/>
    <n v="86"/>
    <n v="519478"/>
    <n v="507102"/>
    <n v="6.1529999999999996"/>
    <n v="0.56699999999999995"/>
    <n v="4.4444444444444446"/>
    <n v="90.784982935153579"/>
    <n v="86"/>
    <n v="0"/>
    <n v="1"/>
  </r>
  <r>
    <s v="j30_15_a"/>
    <x v="0"/>
    <n v="5000"/>
    <n v="70"/>
    <n v="67"/>
    <n v="431923"/>
    <n v="416867"/>
    <n v="4.6319999999999997"/>
    <n v="0.56799999999999995"/>
    <n v="4.2857142857142856"/>
    <n v="87.737478411053544"/>
    <n v="67"/>
    <n v="0"/>
    <n v="1"/>
  </r>
  <r>
    <s v="j30_15_b"/>
    <x v="0"/>
    <n v="5000"/>
    <n v="53"/>
    <n v="52"/>
    <n v="321145"/>
    <n v="310519"/>
    <n v="3.2610000000000001"/>
    <n v="0.56899999999999995"/>
    <n v="1.8867924528301887"/>
    <n v="82.551364612082196"/>
    <n v="52"/>
    <n v="0"/>
    <n v="1"/>
  </r>
  <r>
    <s v="j30_16_a"/>
    <x v="0"/>
    <n v="5000"/>
    <n v="39"/>
    <n v="38"/>
    <n v="232036"/>
    <n v="221388"/>
    <n v="2.2589999999999999"/>
    <n v="0.51300000000000001"/>
    <n v="2.5641025641025639"/>
    <n v="77.290836653386449"/>
    <n v="38"/>
    <n v="0"/>
    <n v="1"/>
  </r>
  <r>
    <s v="j30_16_b"/>
    <x v="0"/>
    <n v="5000"/>
    <n v="47"/>
    <n v="47"/>
    <n v="274289"/>
    <n v="264500"/>
    <n v="2.0419999999999998"/>
    <n v="0.57299999999999995"/>
    <n v="0"/>
    <n v="71.939275220372181"/>
    <n v="47"/>
    <n v="1"/>
    <n v="1"/>
  </r>
  <r>
    <s v="j30_17_a"/>
    <x v="0"/>
    <n v="5000"/>
    <n v="81"/>
    <n v="81"/>
    <n v="526366"/>
    <n v="519716"/>
    <n v="0.93200000000000005"/>
    <n v="0.14699999999999999"/>
    <n v="0"/>
    <n v="84.227467811158789"/>
    <n v="81"/>
    <n v="1"/>
    <n v="1"/>
  </r>
  <r>
    <s v="j30_17_b"/>
    <x v="0"/>
    <n v="5000"/>
    <n v="71"/>
    <n v="71"/>
    <n v="448317"/>
    <n v="448317"/>
    <n v="0.86299999999999999"/>
    <n v="0.13400000000000001"/>
    <n v="0"/>
    <n v="84.472769409038236"/>
    <n v="71"/>
    <n v="1"/>
    <n v="1"/>
  </r>
  <r>
    <s v="j30_18_a"/>
    <x v="0"/>
    <n v="5000"/>
    <n v="58"/>
    <n v="58"/>
    <n v="335730"/>
    <n v="332983"/>
    <n v="0.55200000000000005"/>
    <n v="0.123"/>
    <n v="0"/>
    <n v="77.717391304347828"/>
    <n v="58"/>
    <n v="1"/>
    <n v="1"/>
  </r>
  <r>
    <s v="j30_18_b"/>
    <x v="0"/>
    <n v="5000"/>
    <n v="60"/>
    <n v="60"/>
    <n v="349235"/>
    <n v="347621"/>
    <n v="0.72599999999999998"/>
    <n v="0.14199999999999999"/>
    <n v="0"/>
    <n v="80.44077134986226"/>
    <n v="60"/>
    <n v="1"/>
    <n v="1"/>
  </r>
  <r>
    <s v="j30_19_a"/>
    <x v="0"/>
    <n v="5000"/>
    <n v="89"/>
    <n v="89"/>
    <n v="485779"/>
    <n v="485111"/>
    <n v="0.60199999999999998"/>
    <n v="0.13100000000000001"/>
    <n v="0"/>
    <n v="78.239202657807311"/>
    <n v="89"/>
    <n v="1"/>
    <n v="1"/>
  </r>
  <r>
    <s v="j30_19_b"/>
    <x v="0"/>
    <n v="5000"/>
    <n v="60"/>
    <n v="60"/>
    <n v="343207"/>
    <n v="338413"/>
    <n v="0.51400000000000001"/>
    <n v="0.13700000000000001"/>
    <n v="0"/>
    <n v="73.346303501945513"/>
    <n v="60"/>
    <n v="1"/>
    <n v="1"/>
  </r>
  <r>
    <s v="j30_20_a"/>
    <x v="0"/>
    <n v="5000"/>
    <n v="56"/>
    <n v="56"/>
    <n v="293440"/>
    <n v="287238"/>
    <n v="0.46400000000000002"/>
    <n v="0.13600000000000001"/>
    <n v="0"/>
    <n v="70.689655172413794"/>
    <n v="56"/>
    <n v="1"/>
    <n v="1"/>
  </r>
  <r>
    <s v="j30_20_b"/>
    <x v="0"/>
    <n v="5000"/>
    <n v="70"/>
    <n v="70"/>
    <n v="364508"/>
    <n v="364471"/>
    <n v="0.439"/>
    <n v="0.13"/>
    <n v="0"/>
    <n v="70.387243735763093"/>
    <n v="70"/>
    <n v="1"/>
    <n v="1"/>
  </r>
  <r>
    <s v="j30_21_a"/>
    <x v="0"/>
    <n v="5000"/>
    <n v="100"/>
    <n v="98"/>
    <n v="621836"/>
    <n v="614173"/>
    <n v="3.7440000000000002"/>
    <n v="0.34399999999999997"/>
    <n v="2"/>
    <n v="90.811965811965806"/>
    <n v="98"/>
    <n v="0"/>
    <n v="1"/>
  </r>
  <r>
    <s v="j30_21_b"/>
    <x v="0"/>
    <n v="5000"/>
    <n v="92"/>
    <n v="91"/>
    <n v="567212"/>
    <n v="560593"/>
    <n v="2.9750000000000001"/>
    <n v="0.32400000000000001"/>
    <n v="1.0869565217391304"/>
    <n v="89.109243697479002"/>
    <n v="91"/>
    <n v="0"/>
    <n v="1"/>
  </r>
  <r>
    <s v="j30_22_a"/>
    <x v="0"/>
    <n v="5000"/>
    <n v="64"/>
    <n v="63"/>
    <n v="408930"/>
    <n v="401878"/>
    <n v="2.3769999999999998"/>
    <n v="0.30299999999999999"/>
    <n v="1.5625"/>
    <n v="87.252839713925113"/>
    <n v="63"/>
    <n v="0"/>
    <n v="1"/>
  </r>
  <r>
    <s v="j30_22_b"/>
    <x v="0"/>
    <n v="5000"/>
    <n v="71"/>
    <n v="71"/>
    <n v="446191"/>
    <n v="441518"/>
    <n v="2.7250000000000001"/>
    <n v="0.32200000000000001"/>
    <n v="0"/>
    <n v="88.183486238532112"/>
    <n v="71"/>
    <n v="1"/>
    <n v="1"/>
  </r>
  <r>
    <s v="j30_23_a"/>
    <x v="0"/>
    <n v="5000"/>
    <n v="54"/>
    <n v="54"/>
    <n v="341137"/>
    <n v="332946"/>
    <n v="1.47"/>
    <n v="0.316"/>
    <n v="0"/>
    <n v="78.503401360544217"/>
    <n v="54"/>
    <n v="1"/>
    <n v="1"/>
  </r>
  <r>
    <s v="j30_23_b"/>
    <x v="0"/>
    <n v="5000"/>
    <n v="73"/>
    <n v="71"/>
    <n v="451832"/>
    <n v="445545"/>
    <n v="2.012"/>
    <n v="0.3"/>
    <n v="2.7397260273972601"/>
    <n v="85.089463220675938"/>
    <n v="71"/>
    <n v="0"/>
    <n v="1"/>
  </r>
  <r>
    <s v="j30_24_a"/>
    <x v="0"/>
    <n v="5000"/>
    <n v="56"/>
    <n v="56"/>
    <n v="354128"/>
    <n v="340564"/>
    <n v="1.6080000000000001"/>
    <n v="0.29399999999999998"/>
    <n v="0"/>
    <n v="81.71641791044776"/>
    <n v="56"/>
    <n v="1"/>
    <n v="1"/>
  </r>
  <r>
    <s v="j30_24_b"/>
    <x v="0"/>
    <n v="5000"/>
    <n v="42"/>
    <n v="40"/>
    <n v="250853"/>
    <n v="244352"/>
    <n v="1.0980000000000001"/>
    <n v="0.29599999999999999"/>
    <n v="4.7619047619047619"/>
    <n v="73.04189435336977"/>
    <n v="40"/>
    <n v="0"/>
    <n v="1"/>
  </r>
  <r>
    <s v="j30_25_a"/>
    <x v="0"/>
    <n v="5000"/>
    <n v="125"/>
    <n v="124"/>
    <n v="796361"/>
    <n v="787981"/>
    <n v="7.3879999999999999"/>
    <n v="0.46400000000000002"/>
    <n v="0.8"/>
    <n v="93.719545208446121"/>
    <n v="124"/>
    <n v="0"/>
    <n v="1"/>
  </r>
  <r>
    <s v="j30_25_b"/>
    <x v="0"/>
    <n v="5000"/>
    <n v="134"/>
    <n v="130"/>
    <n v="796907"/>
    <n v="777757"/>
    <n v="7.9619999999999997"/>
    <n v="0.45"/>
    <n v="2.9850746268656714"/>
    <n v="94.348153730218527"/>
    <n v="130"/>
    <n v="0"/>
    <n v="1"/>
  </r>
  <r>
    <s v="j30_26_a"/>
    <x v="0"/>
    <n v="5000"/>
    <n v="74"/>
    <n v="74"/>
    <n v="449061"/>
    <n v="442076"/>
    <n v="3.6190000000000002"/>
    <n v="0.40799999999999997"/>
    <n v="0"/>
    <n v="88.726167449571705"/>
    <n v="74"/>
    <n v="1"/>
    <n v="1"/>
  </r>
  <r>
    <s v="j30_26_b"/>
    <x v="0"/>
    <n v="5000"/>
    <n v="47"/>
    <n v="46"/>
    <n v="285188"/>
    <n v="279091"/>
    <n v="2.5419999999999998"/>
    <n v="0.44400000000000001"/>
    <n v="2.1276595744680851"/>
    <n v="82.533438237608181"/>
    <n v="46"/>
    <n v="0"/>
    <n v="1"/>
  </r>
  <r>
    <s v="j30_27_a"/>
    <x v="0"/>
    <n v="5000"/>
    <n v="74"/>
    <n v="73"/>
    <n v="446810"/>
    <n v="433784"/>
    <n v="2.484"/>
    <n v="0.40300000000000002"/>
    <n v="1.3513513513513513"/>
    <n v="83.776167471819633"/>
    <n v="73"/>
    <n v="0"/>
    <n v="1"/>
  </r>
  <r>
    <s v="j30_27_b"/>
    <x v="0"/>
    <n v="5000"/>
    <n v="64"/>
    <n v="64"/>
    <n v="400747"/>
    <n v="392528"/>
    <n v="2.363"/>
    <n v="0.41699999999999998"/>
    <n v="0"/>
    <n v="82.35294117647058"/>
    <n v="64"/>
    <n v="1"/>
    <n v="1"/>
  </r>
  <r>
    <s v="j30_28_a"/>
    <x v="0"/>
    <n v="5000"/>
    <n v="73"/>
    <n v="73"/>
    <n v="419767"/>
    <n v="411077"/>
    <n v="1.8979999999999999"/>
    <n v="0.40899999999999997"/>
    <n v="0"/>
    <n v="78.451001053740782"/>
    <n v="73"/>
    <n v="1"/>
    <n v="1"/>
  </r>
  <r>
    <s v="j30_28_b"/>
    <x v="0"/>
    <n v="5000"/>
    <n v="51"/>
    <n v="51"/>
    <n v="305370"/>
    <n v="298938"/>
    <n v="1.9379999999999999"/>
    <n v="0.38600000000000001"/>
    <n v="0"/>
    <n v="80.082559339525289"/>
    <n v="51"/>
    <n v="1"/>
    <n v="1"/>
  </r>
  <r>
    <s v="j30_29_a"/>
    <x v="0"/>
    <n v="5000"/>
    <n v="141"/>
    <n v="140"/>
    <n v="856273"/>
    <n v="836644"/>
    <n v="11.613"/>
    <n v="0.66100000000000003"/>
    <n v="0.70921985815602839"/>
    <n v="94.308102988030669"/>
    <n v="140"/>
    <n v="0"/>
    <n v="1"/>
  </r>
  <r>
    <s v="j30_29_b"/>
    <x v="0"/>
    <n v="5000"/>
    <n v="140"/>
    <n v="139"/>
    <n v="841915"/>
    <n v="824216"/>
    <n v="10.534000000000001"/>
    <n v="0.62"/>
    <n v="0.7142857142857143"/>
    <n v="94.114296563508645"/>
    <n v="139"/>
    <n v="0"/>
    <n v="1"/>
  </r>
  <r>
    <s v="j30_30_a"/>
    <x v="0"/>
    <n v="5000"/>
    <n v="81"/>
    <n v="80"/>
    <n v="477960"/>
    <n v="464839"/>
    <n v="5.5069999999999997"/>
    <n v="0.57899999999999996"/>
    <n v="1.2345679012345678"/>
    <n v="89.486108589068465"/>
    <n v="80"/>
    <n v="0"/>
    <n v="1"/>
  </r>
  <r>
    <s v="j30_30_b"/>
    <x v="0"/>
    <n v="5000"/>
    <n v="68"/>
    <n v="66"/>
    <n v="397985"/>
    <n v="387030"/>
    <n v="5.5339999999999998"/>
    <n v="0.60699999999999998"/>
    <n v="2.9411764705882351"/>
    <n v="89.031441994940366"/>
    <n v="66"/>
    <n v="0"/>
    <n v="1"/>
  </r>
  <r>
    <s v="j30_31_a"/>
    <x v="0"/>
    <n v="5000"/>
    <n v="75"/>
    <n v="73"/>
    <n v="440701"/>
    <n v="429262"/>
    <n v="4.37"/>
    <n v="0.53"/>
    <n v="2.666666666666667"/>
    <n v="87.871853546910756"/>
    <n v="73"/>
    <n v="0"/>
    <n v="1"/>
  </r>
  <r>
    <s v="j30_31_b"/>
    <x v="0"/>
    <n v="5000"/>
    <n v="74"/>
    <n v="73"/>
    <n v="451431"/>
    <n v="434645"/>
    <n v="4.6749999999999998"/>
    <n v="0.54700000000000004"/>
    <n v="1.3513513513513513"/>
    <n v="88.299465240641723"/>
    <n v="73"/>
    <n v="0"/>
    <n v="1"/>
  </r>
  <r>
    <s v="j30_32_a"/>
    <x v="0"/>
    <n v="5000"/>
    <n v="65"/>
    <n v="63"/>
    <n v="392768"/>
    <n v="383068"/>
    <n v="3.661"/>
    <n v="0.54300000000000004"/>
    <n v="3.0769230769230771"/>
    <n v="85.167986888828182"/>
    <n v="63"/>
    <n v="0"/>
    <n v="1"/>
  </r>
  <r>
    <s v="j30_32_b"/>
    <x v="0"/>
    <n v="5000"/>
    <n v="58"/>
    <n v="57"/>
    <n v="349258"/>
    <n v="338090"/>
    <n v="2.8220000000000001"/>
    <n v="0.53900000000000003"/>
    <n v="1.7241379310344827"/>
    <n v="80.900070871722178"/>
    <n v="57"/>
    <n v="0"/>
    <n v="1"/>
  </r>
  <r>
    <s v="j30_33_a"/>
    <x v="0"/>
    <n v="5000"/>
    <n v="82"/>
    <n v="82"/>
    <n v="511987"/>
    <n v="509906"/>
    <n v="1.069"/>
    <n v="0.16"/>
    <n v="0"/>
    <n v="85.032740879326468"/>
    <n v="82"/>
    <n v="1"/>
    <n v="1"/>
  </r>
  <r>
    <s v="j30_33_b"/>
    <x v="0"/>
    <n v="5000"/>
    <n v="62"/>
    <n v="62"/>
    <n v="392363"/>
    <n v="391631"/>
    <n v="1.052"/>
    <n v="0.13600000000000001"/>
    <n v="0"/>
    <n v="87.07224334600761"/>
    <n v="62"/>
    <n v="1"/>
    <n v="1"/>
  </r>
  <r>
    <s v="j30_34_a"/>
    <x v="0"/>
    <n v="5000"/>
    <n v="59"/>
    <n v="59"/>
    <n v="342135"/>
    <n v="342094"/>
    <n v="0.59499999999999997"/>
    <n v="0.13"/>
    <n v="0"/>
    <n v="78.151260504201687"/>
    <n v="59"/>
    <n v="1"/>
    <n v="1"/>
  </r>
  <r>
    <s v="j30_34_b"/>
    <x v="0"/>
    <n v="5000"/>
    <n v="68"/>
    <n v="68"/>
    <n v="377612"/>
    <n v="378019"/>
    <n v="0.82599999999999996"/>
    <n v="0.13700000000000001"/>
    <n v="0"/>
    <n v="83.414043583535104"/>
    <n v="68"/>
    <n v="1"/>
    <n v="1"/>
  </r>
  <r>
    <s v="j30_35_a"/>
    <x v="0"/>
    <n v="5000"/>
    <n v="63"/>
    <n v="63"/>
    <n v="350980"/>
    <n v="345809"/>
    <n v="0.64700000000000002"/>
    <n v="0.122"/>
    <n v="0"/>
    <n v="81.143740340030917"/>
    <n v="63"/>
    <n v="1"/>
    <n v="1"/>
  </r>
  <r>
    <s v="j30_35_b"/>
    <x v="0"/>
    <n v="5000"/>
    <n v="57"/>
    <n v="57"/>
    <n v="342007"/>
    <n v="340668"/>
    <n v="0.58599999999999997"/>
    <n v="0.14699999999999999"/>
    <n v="0"/>
    <n v="74.914675767918084"/>
    <n v="57"/>
    <n v="1"/>
    <n v="1"/>
  </r>
  <r>
    <s v="j30_36_a"/>
    <x v="0"/>
    <n v="5000"/>
    <n v="69"/>
    <n v="69"/>
    <n v="373221"/>
    <n v="372111"/>
    <n v="0.434"/>
    <n v="0.125"/>
    <n v="0"/>
    <n v="71.198156682027644"/>
    <n v="69"/>
    <n v="1"/>
    <n v="1"/>
  </r>
  <r>
    <s v="j30_36_b"/>
    <x v="0"/>
    <n v="5000"/>
    <n v="47"/>
    <n v="47"/>
    <n v="285920"/>
    <n v="280205"/>
    <n v="0.60899999999999999"/>
    <n v="0.123"/>
    <n v="0"/>
    <n v="79.802955665024626"/>
    <n v="47"/>
    <n v="1"/>
    <n v="1"/>
  </r>
  <r>
    <s v="j30_37_a"/>
    <x v="0"/>
    <n v="5000"/>
    <n v="102"/>
    <n v="101"/>
    <n v="627915"/>
    <n v="620596"/>
    <n v="4.516"/>
    <n v="0.312"/>
    <n v="0.98039215686274506"/>
    <n v="93.091231178033652"/>
    <n v="101"/>
    <n v="0"/>
    <n v="1"/>
  </r>
  <r>
    <s v="j30_37_b"/>
    <x v="0"/>
    <n v="5000"/>
    <n v="96"/>
    <n v="95"/>
    <n v="585487"/>
    <n v="569628"/>
    <n v="3.6040000000000001"/>
    <n v="0.29699999999999999"/>
    <n v="1.0416666666666665"/>
    <n v="91.759156492785792"/>
    <n v="95"/>
    <n v="0"/>
    <n v="1"/>
  </r>
  <r>
    <s v="j30_38_a"/>
    <x v="0"/>
    <n v="5000"/>
    <n v="65"/>
    <n v="65"/>
    <n v="390561"/>
    <n v="385900"/>
    <n v="1.956"/>
    <n v="0.29899999999999999"/>
    <n v="0"/>
    <n v="84.713701431492851"/>
    <n v="65"/>
    <n v="1"/>
    <n v="1"/>
  </r>
  <r>
    <s v="j30_38_b"/>
    <x v="0"/>
    <n v="5000"/>
    <n v="77"/>
    <n v="77"/>
    <n v="498467"/>
    <n v="490566"/>
    <n v="2.125"/>
    <n v="0.24299999999999999"/>
    <n v="0"/>
    <n v="88.564705882352939"/>
    <n v="77"/>
    <n v="1"/>
    <n v="1"/>
  </r>
  <r>
    <s v="j30_39_a"/>
    <x v="0"/>
    <n v="5000"/>
    <n v="79"/>
    <n v="79"/>
    <n v="460721"/>
    <n v="454687"/>
    <n v="1.613"/>
    <n v="0.26100000000000001"/>
    <n v="0"/>
    <n v="83.818970861748284"/>
    <n v="79"/>
    <n v="1"/>
    <n v="1"/>
  </r>
  <r>
    <s v="j30_39_b"/>
    <x v="0"/>
    <n v="5000"/>
    <n v="80"/>
    <n v="79"/>
    <n v="446479"/>
    <n v="442482"/>
    <n v="1.2190000000000001"/>
    <n v="0.26600000000000001"/>
    <n v="1.25"/>
    <n v="78.178835110746519"/>
    <n v="79"/>
    <n v="0"/>
    <n v="1"/>
  </r>
  <r>
    <s v="j30_40_a"/>
    <x v="0"/>
    <n v="5000"/>
    <n v="50"/>
    <n v="50"/>
    <n v="327230"/>
    <n v="320240"/>
    <n v="1.2749999999999999"/>
    <n v="0.27300000000000002"/>
    <n v="0"/>
    <n v="78.588235294117638"/>
    <n v="50"/>
    <n v="1"/>
    <n v="1"/>
  </r>
  <r>
    <s v="j30_40_b"/>
    <x v="0"/>
    <n v="5000"/>
    <n v="66"/>
    <n v="66"/>
    <n v="379981"/>
    <n v="371232"/>
    <n v="1.115"/>
    <n v="0.255"/>
    <n v="0"/>
    <n v="77.130044843049333"/>
    <n v="66"/>
    <n v="1"/>
    <n v="1"/>
  </r>
  <r>
    <s v="j30_41_a"/>
    <x v="0"/>
    <n v="5000"/>
    <n v="125"/>
    <n v="123"/>
    <n v="817245"/>
    <n v="801217"/>
    <n v="6.7"/>
    <n v="0.44800000000000001"/>
    <n v="1.6"/>
    <n v="93.31343283582089"/>
    <n v="123"/>
    <n v="0"/>
    <n v="1"/>
  </r>
  <r>
    <s v="j30_41_b"/>
    <x v="0"/>
    <n v="5000"/>
    <n v="136"/>
    <n v="136"/>
    <n v="832518"/>
    <n v="805981"/>
    <n v="6.9880000000000004"/>
    <n v="0.47"/>
    <n v="0"/>
    <n v="93.274184315970246"/>
    <n v="136"/>
    <n v="1"/>
    <n v="1"/>
  </r>
  <r>
    <s v="j30_42_a"/>
    <x v="0"/>
    <n v="5000"/>
    <n v="91"/>
    <n v="87"/>
    <n v="555314"/>
    <n v="542323"/>
    <n v="3.9460000000000002"/>
    <n v="0.41099999999999998"/>
    <n v="4.395604395604396"/>
    <n v="89.584389254941712"/>
    <n v="87"/>
    <n v="0"/>
    <n v="1"/>
  </r>
  <r>
    <s v="j30_42_b"/>
    <x v="0"/>
    <n v="5000"/>
    <n v="75"/>
    <n v="74"/>
    <n v="460473"/>
    <n v="449753"/>
    <n v="3.4009999999999998"/>
    <n v="0.41199999999999998"/>
    <n v="1.3333333333333335"/>
    <n v="87.885915907086158"/>
    <n v="74"/>
    <n v="0"/>
    <n v="1"/>
  </r>
  <r>
    <s v="j30_43_a"/>
    <x v="0"/>
    <n v="5000"/>
    <n v="82"/>
    <n v="81"/>
    <n v="489994"/>
    <n v="478940"/>
    <n v="3.694"/>
    <n v="0.40400000000000003"/>
    <n v="1.2195121951219512"/>
    <n v="89.063345966432053"/>
    <n v="81"/>
    <n v="0"/>
    <n v="1"/>
  </r>
  <r>
    <s v="j30_43_b"/>
    <x v="0"/>
    <n v="5000"/>
    <n v="80"/>
    <n v="78"/>
    <n v="502676"/>
    <n v="495315"/>
    <n v="3.5870000000000002"/>
    <n v="0.44700000000000001"/>
    <n v="2.5"/>
    <n v="87.538332868692507"/>
    <n v="78"/>
    <n v="0"/>
    <n v="1"/>
  </r>
  <r>
    <s v="j30_44_a"/>
    <x v="0"/>
    <n v="5000"/>
    <n v="48"/>
    <n v="47"/>
    <n v="299216"/>
    <n v="289866"/>
    <n v="1.9890000000000001"/>
    <n v="0.38900000000000001"/>
    <n v="2.083333333333333"/>
    <n v="80.442433383609853"/>
    <n v="47"/>
    <n v="0"/>
    <n v="1"/>
  </r>
  <r>
    <s v="j30_44_b"/>
    <x v="0"/>
    <n v="5000"/>
    <n v="64"/>
    <n v="64"/>
    <n v="373942"/>
    <n v="367954"/>
    <n v="1.875"/>
    <n v="0.38"/>
    <n v="0"/>
    <n v="79.733333333333334"/>
    <n v="64"/>
    <n v="1"/>
    <n v="1"/>
  </r>
  <r>
    <s v="j30_45_a"/>
    <x v="0"/>
    <n v="5000"/>
    <n v="150"/>
    <n v="143"/>
    <n v="905469"/>
    <n v="887185"/>
    <n v="11.763"/>
    <n v="0.60499999999999998"/>
    <n v="4.666666666666667"/>
    <n v="94.856754229363247"/>
    <n v="143"/>
    <n v="0"/>
    <n v="1"/>
  </r>
  <r>
    <s v="j30_45_b"/>
    <x v="0"/>
    <n v="5000"/>
    <n v="198"/>
    <n v="195"/>
    <n v="1146391"/>
    <n v="1131641"/>
    <n v="13.503"/>
    <n v="0.59599999999999997"/>
    <n v="1.5151515151515151"/>
    <n v="95.586166037176923"/>
    <n v="195"/>
    <n v="0"/>
    <n v="1"/>
  </r>
  <r>
    <s v="j30_46_a"/>
    <x v="0"/>
    <n v="5000"/>
    <n v="89"/>
    <n v="88"/>
    <n v="532148"/>
    <n v="517465"/>
    <n v="4.6210000000000004"/>
    <n v="0.501"/>
    <n v="1.1235955056179776"/>
    <n v="89.158190867777535"/>
    <n v="88"/>
    <n v="0"/>
    <n v="1"/>
  </r>
  <r>
    <s v="j30_46_b"/>
    <x v="0"/>
    <n v="5000"/>
    <n v="86"/>
    <n v="84"/>
    <n v="500906"/>
    <n v="487716"/>
    <n v="5.0670000000000002"/>
    <n v="0.50900000000000001"/>
    <n v="2.3255813953488373"/>
    <n v="89.954608249457266"/>
    <n v="84"/>
    <n v="0"/>
    <n v="1"/>
  </r>
  <r>
    <s v="j30_47_a"/>
    <x v="0"/>
    <n v="5000"/>
    <n v="73"/>
    <n v="70"/>
    <n v="435370"/>
    <n v="420826"/>
    <n v="4.5309999999999997"/>
    <n v="0.499"/>
    <n v="4.10958904109589"/>
    <n v="88.986978591922323"/>
    <n v="70"/>
    <n v="0"/>
    <n v="1"/>
  </r>
  <r>
    <s v="j30_47_b"/>
    <x v="0"/>
    <n v="5000"/>
    <n v="73"/>
    <n v="70"/>
    <n v="418883"/>
    <n v="410833"/>
    <n v="4.2720000000000002"/>
    <n v="0.497"/>
    <n v="4.10958904109589"/>
    <n v="88.366104868913865"/>
    <n v="70"/>
    <n v="0"/>
    <n v="1"/>
  </r>
  <r>
    <s v="j30_48_a"/>
    <x v="0"/>
    <n v="5000"/>
    <n v="56"/>
    <n v="54"/>
    <n v="336554"/>
    <n v="327061"/>
    <n v="3.15"/>
    <n v="0.502"/>
    <n v="3.5714285714285712"/>
    <n v="84.063492063492049"/>
    <n v="54"/>
    <n v="0"/>
    <n v="1"/>
  </r>
  <r>
    <s v="j30_48_b"/>
    <x v="0"/>
    <n v="5000"/>
    <n v="58"/>
    <n v="57"/>
    <n v="335122"/>
    <n v="323341"/>
    <n v="2.714"/>
    <n v="0.51600000000000001"/>
    <n v="1.7241379310344827"/>
    <n v="80.987472365512161"/>
    <n v="57"/>
    <n v="0"/>
    <n v="1"/>
  </r>
  <r>
    <s v="j60_1_a"/>
    <x v="1"/>
    <n v="5000"/>
    <n v="108"/>
    <n v="108"/>
    <n v="653375"/>
    <n v="652707"/>
    <n v="6.2380000000000004"/>
    <n v="0.63"/>
    <n v="0"/>
    <n v="89.900609169605644"/>
    <n v="108"/>
    <n v="1"/>
    <n v="1"/>
  </r>
  <r>
    <s v="j60_1_b"/>
    <x v="1"/>
    <n v="5000"/>
    <n v="92"/>
    <n v="91"/>
    <n v="616452"/>
    <n v="612356"/>
    <n v="5.6379999999999999"/>
    <n v="0.57299999999999995"/>
    <n v="1.0869565217391304"/>
    <n v="89.836821567931878"/>
    <n v="91"/>
    <n v="0"/>
    <n v="1"/>
  </r>
  <r>
    <s v="j60_2_a"/>
    <x v="1"/>
    <n v="5000"/>
    <n v="87"/>
    <n v="86"/>
    <n v="546095"/>
    <n v="542388"/>
    <n v="4.5179999999999998"/>
    <n v="0.61199999999999999"/>
    <n v="1.1494252873563218"/>
    <n v="86.454183266932276"/>
    <n v="86"/>
    <n v="0"/>
    <n v="1"/>
  </r>
  <r>
    <s v="j60_2_b"/>
    <x v="1"/>
    <n v="5000"/>
    <n v="67"/>
    <n v="67"/>
    <n v="423800"/>
    <n v="420453"/>
    <n v="5.5949999999999998"/>
    <n v="0.64500000000000002"/>
    <n v="0"/>
    <n v="88.471849865951739"/>
    <n v="67"/>
    <n v="1"/>
    <n v="1"/>
  </r>
  <r>
    <s v="j60_3_a"/>
    <x v="1"/>
    <n v="5000"/>
    <n v="65"/>
    <n v="63"/>
    <n v="392670"/>
    <n v="388737"/>
    <n v="5.3280000000000003"/>
    <n v="0.60599999999999998"/>
    <n v="3.0769230769230771"/>
    <n v="88.626126126126124"/>
    <n v="63"/>
    <n v="0"/>
    <n v="1"/>
  </r>
  <r>
    <s v="j60_3_b"/>
    <x v="1"/>
    <n v="5000"/>
    <n v="74"/>
    <n v="74"/>
    <n v="443807"/>
    <n v="441661"/>
    <n v="4.3490000000000002"/>
    <n v="0.63200000000000001"/>
    <n v="0"/>
    <n v="85.467923660611632"/>
    <n v="74"/>
    <n v="1"/>
    <n v="1"/>
  </r>
  <r>
    <s v="j60_4_a"/>
    <x v="1"/>
    <n v="5000"/>
    <n v="77"/>
    <n v="77"/>
    <n v="427520"/>
    <n v="424688"/>
    <n v="3.2570000000000001"/>
    <n v="0.61799999999999999"/>
    <n v="0"/>
    <n v="81.025483573840958"/>
    <n v="77"/>
    <n v="1"/>
    <n v="1"/>
  </r>
  <r>
    <s v="j60_4_b"/>
    <x v="1"/>
    <n v="5000"/>
    <n v="60"/>
    <n v="60"/>
    <n v="350729"/>
    <n v="342686"/>
    <n v="2.6240000000000001"/>
    <n v="0.53300000000000003"/>
    <n v="0"/>
    <n v="79.6875"/>
    <n v="60"/>
    <n v="1"/>
    <n v="1"/>
  </r>
  <r>
    <s v="j60_5_a"/>
    <x v="1"/>
    <n v="5000"/>
    <n v="170"/>
    <n v="170"/>
    <n v="1011145"/>
    <n v="994377"/>
    <n v="27.69"/>
    <n v="1.0760000000000001"/>
    <n v="0"/>
    <n v="96.114120621162868"/>
    <n v="170"/>
    <n v="1"/>
    <n v="1"/>
  </r>
  <r>
    <s v="j60_5_b"/>
    <x v="1"/>
    <n v="5000"/>
    <n v="131"/>
    <n v="128"/>
    <n v="782172"/>
    <n v="766175"/>
    <n v="30.591000000000001"/>
    <n v="1.3120000000000001"/>
    <n v="2.2900763358778624"/>
    <n v="95.711156876205422"/>
    <n v="128"/>
    <n v="0"/>
    <n v="1"/>
  </r>
  <r>
    <s v="j60_6_a"/>
    <x v="1"/>
    <n v="5000"/>
    <n v="96"/>
    <n v="93"/>
    <n v="573013"/>
    <n v="558489"/>
    <n v="16.216000000000001"/>
    <n v="1.127"/>
    <n v="3.125"/>
    <n v="93.050074000986669"/>
    <n v="93"/>
    <n v="0"/>
    <n v="1"/>
  </r>
  <r>
    <s v="j60_6_b"/>
    <x v="1"/>
    <n v="5000"/>
    <n v="89"/>
    <n v="87"/>
    <n v="536317"/>
    <n v="521390"/>
    <n v="14.225"/>
    <n v="1.119"/>
    <n v="2.2471910112359552"/>
    <n v="92.133567662565909"/>
    <n v="87"/>
    <n v="0"/>
    <n v="1"/>
  </r>
  <r>
    <s v="j60_7_a"/>
    <x v="1"/>
    <n v="5000"/>
    <n v="74"/>
    <n v="72"/>
    <n v="448525"/>
    <n v="435679"/>
    <n v="11.545"/>
    <n v="1.0920000000000001"/>
    <n v="2.7027027027027026"/>
    <n v="90.541359896058893"/>
    <n v="72"/>
    <n v="0"/>
    <n v="1"/>
  </r>
  <r>
    <s v="j60_7_b"/>
    <x v="1"/>
    <n v="5000"/>
    <n v="71"/>
    <n v="70"/>
    <n v="417611"/>
    <n v="404789"/>
    <n v="10.122"/>
    <n v="1.147"/>
    <n v="1.4084507042253522"/>
    <n v="88.668247381940319"/>
    <n v="70"/>
    <n v="0"/>
    <n v="1"/>
  </r>
  <r>
    <s v="j60_8_a"/>
    <x v="1"/>
    <n v="5000"/>
    <n v="97"/>
    <n v="97"/>
    <n v="529884"/>
    <n v="522570"/>
    <n v="8.1790000000000003"/>
    <n v="0.995"/>
    <n v="0"/>
    <n v="87.834698618413015"/>
    <n v="97"/>
    <n v="1"/>
    <n v="1"/>
  </r>
  <r>
    <s v="j60_8_b"/>
    <x v="1"/>
    <n v="5000"/>
    <n v="64"/>
    <n v="64"/>
    <n v="387509"/>
    <n v="375413"/>
    <n v="7.0540000000000003"/>
    <n v="1.0309999999999999"/>
    <n v="0"/>
    <n v="85.384179189112558"/>
    <n v="64"/>
    <n v="1"/>
    <n v="1"/>
  </r>
  <r>
    <s v="j60_9_a"/>
    <x v="1"/>
    <n v="5000"/>
    <n v="186"/>
    <n v="181"/>
    <n v="1079437"/>
    <n v="1054643"/>
    <n v="66.840999999999994"/>
    <n v="1.9159999999999999"/>
    <n v="2.6881720430107525"/>
    <n v="97.133495908200061"/>
    <n v="181"/>
    <n v="0"/>
    <n v="1"/>
  </r>
  <r>
    <s v="j60_9_b"/>
    <x v="1"/>
    <n v="5000"/>
    <n v="168"/>
    <n v="167"/>
    <n v="1003597"/>
    <n v="982599"/>
    <n v="51.618000000000002"/>
    <n v="1.869"/>
    <n v="0.59523809523809523"/>
    <n v="96.37917005695688"/>
    <n v="167"/>
    <n v="0"/>
    <n v="1"/>
  </r>
  <r>
    <s v="j60_10_a"/>
    <x v="1"/>
    <n v="5000"/>
    <n v="96"/>
    <n v="92"/>
    <n v="597765"/>
    <n v="577591"/>
    <n v="29.055"/>
    <n v="1.853"/>
    <n v="4.1666666666666661"/>
    <n v="93.622440199621408"/>
    <n v="92"/>
    <n v="0"/>
    <n v="1"/>
  </r>
  <r>
    <s v="j60_10_b"/>
    <x v="1"/>
    <n v="5000"/>
    <n v="97"/>
    <n v="97"/>
    <n v="579145"/>
    <n v="562439"/>
    <n v="25.574000000000002"/>
    <n v="1.746"/>
    <n v="0"/>
    <n v="93.172753577852504"/>
    <n v="97"/>
    <n v="1"/>
    <n v="1"/>
  </r>
  <r>
    <s v="j60_11_a"/>
    <x v="1"/>
    <n v="5000"/>
    <n v="90"/>
    <n v="88"/>
    <n v="534147"/>
    <n v="518818"/>
    <n v="17.952999999999999"/>
    <n v="1.5780000000000001"/>
    <n v="2.2222222222222223"/>
    <n v="91.210382665849721"/>
    <n v="88"/>
    <n v="0"/>
    <n v="1"/>
  </r>
  <r>
    <s v="j60_11_b"/>
    <x v="1"/>
    <n v="5000"/>
    <n v="78"/>
    <n v="77"/>
    <n v="469627"/>
    <n v="454214"/>
    <n v="18.469000000000001"/>
    <n v="1.7270000000000001"/>
    <n v="1.2820512820512819"/>
    <n v="90.64919594997022"/>
    <n v="77"/>
    <n v="0"/>
    <n v="1"/>
  </r>
  <r>
    <s v="j60_12_a"/>
    <x v="1"/>
    <n v="5000"/>
    <n v="57"/>
    <n v="54"/>
    <n v="339629"/>
    <n v="330562"/>
    <n v="13.391"/>
    <n v="1.88"/>
    <n v="5.2631578947368416"/>
    <n v="85.960719886490921"/>
    <n v="54"/>
    <n v="0"/>
    <n v="1"/>
  </r>
  <r>
    <s v="j60_12_b"/>
    <x v="1"/>
    <n v="5000"/>
    <n v="61"/>
    <n v="59"/>
    <n v="373160"/>
    <n v="360162"/>
    <n v="12.574999999999999"/>
    <n v="1.74"/>
    <n v="3.278688524590164"/>
    <n v="86.163021868787268"/>
    <n v="59"/>
    <n v="0"/>
    <n v="1"/>
  </r>
  <r>
    <s v="j60_13_a"/>
    <x v="1"/>
    <n v="5000"/>
    <n v="218"/>
    <n v="213"/>
    <n v="1229939"/>
    <n v="1197513"/>
    <n v="92.003"/>
    <n v="2.4489999999999998"/>
    <n v="2.2935779816513762"/>
    <n v="97.338130278360495"/>
    <n v="213"/>
    <n v="0"/>
    <n v="1"/>
  </r>
  <r>
    <s v="j60_13_b"/>
    <x v="1"/>
    <n v="5000"/>
    <n v="204"/>
    <n v="201"/>
    <n v="1155898"/>
    <n v="1124419"/>
    <n v="99.932000000000002"/>
    <n v="2.722"/>
    <n v="1.4705882352941175"/>
    <n v="97.276147780490746"/>
    <n v="201"/>
    <n v="0"/>
    <n v="1"/>
  </r>
  <r>
    <s v="j60_14_a"/>
    <x v="1"/>
    <n v="5000"/>
    <n v="102"/>
    <n v="99"/>
    <n v="594396"/>
    <n v="571976"/>
    <n v="32.963000000000001"/>
    <n v="2.153"/>
    <n v="2.9411764705882351"/>
    <n v="93.468434305130003"/>
    <n v="99"/>
    <n v="0"/>
    <n v="1"/>
  </r>
  <r>
    <s v="j60_14_b"/>
    <x v="1"/>
    <n v="5000"/>
    <n v="90"/>
    <n v="87"/>
    <n v="526151"/>
    <n v="509197"/>
    <n v="39.302"/>
    <n v="2.4790000000000001"/>
    <n v="3.3333333333333335"/>
    <n v="93.692432955065911"/>
    <n v="87"/>
    <n v="0"/>
    <n v="1"/>
  </r>
  <r>
    <s v="j60_15_a"/>
    <x v="1"/>
    <n v="5000"/>
    <n v="69"/>
    <n v="65"/>
    <n v="418909"/>
    <n v="405169"/>
    <n v="23.594000000000001"/>
    <n v="2.2410000000000001"/>
    <n v="5.7971014492753623"/>
    <n v="90.501822497245072"/>
    <n v="65"/>
    <n v="0"/>
    <n v="1"/>
  </r>
  <r>
    <s v="j60_15_b"/>
    <x v="1"/>
    <n v="5000"/>
    <n v="77"/>
    <n v="75"/>
    <n v="446165"/>
    <n v="428250"/>
    <n v="18.63"/>
    <n v="2.1509999999999998"/>
    <n v="2.5974025974025974"/>
    <n v="88.45410628019323"/>
    <n v="75"/>
    <n v="0"/>
    <n v="1"/>
  </r>
  <r>
    <s v="j60_16_a"/>
    <x v="1"/>
    <n v="5000"/>
    <n v="66"/>
    <n v="66"/>
    <n v="387570"/>
    <n v="375565"/>
    <n v="14.885999999999999"/>
    <n v="2.3559999999999999"/>
    <n v="0"/>
    <n v="84.173048501948145"/>
    <n v="66"/>
    <n v="1"/>
    <n v="1"/>
  </r>
  <r>
    <s v="j60_16_b"/>
    <x v="1"/>
    <n v="5000"/>
    <n v="63"/>
    <n v="62"/>
    <n v="370966"/>
    <n v="358642"/>
    <n v="16.145"/>
    <n v="2.1280000000000001"/>
    <n v="1.5873015873015872"/>
    <n v="86.81944874574171"/>
    <n v="62"/>
    <n v="0"/>
    <n v="1"/>
  </r>
  <r>
    <s v="j60_17_a"/>
    <x v="1"/>
    <n v="5000"/>
    <n v="92"/>
    <n v="92"/>
    <n v="566243"/>
    <n v="559751"/>
    <n v="7.71"/>
    <n v="0.64300000000000002"/>
    <n v="0"/>
    <n v="91.660181582360579"/>
    <n v="92"/>
    <n v="1"/>
    <n v="1"/>
  </r>
  <r>
    <s v="j60_17_b"/>
    <x v="1"/>
    <n v="5000"/>
    <n v="120"/>
    <n v="120"/>
    <n v="714420"/>
    <n v="710286"/>
    <n v="7.798"/>
    <n v="0.58899999999999997"/>
    <n v="0"/>
    <n v="92.446781225955363"/>
    <n v="120"/>
    <n v="1"/>
    <n v="1"/>
  </r>
  <r>
    <s v="j60_18_a"/>
    <x v="1"/>
    <n v="5000"/>
    <n v="78"/>
    <n v="78"/>
    <n v="481511"/>
    <n v="475081"/>
    <n v="4.54"/>
    <n v="0.53600000000000003"/>
    <n v="0"/>
    <n v="88.193832599118934"/>
    <n v="78"/>
    <n v="1"/>
    <n v="1"/>
  </r>
  <r>
    <s v="j60_18_b"/>
    <x v="1"/>
    <n v="5000"/>
    <n v="86"/>
    <n v="84"/>
    <n v="517222"/>
    <n v="511230"/>
    <n v="5.2370000000000001"/>
    <n v="0.57399999999999995"/>
    <n v="2.3255813953488373"/>
    <n v="89.039526446438799"/>
    <n v="84"/>
    <n v="0"/>
    <n v="1"/>
  </r>
  <r>
    <s v="j60_19_a"/>
    <x v="1"/>
    <n v="5000"/>
    <n v="71"/>
    <n v="71"/>
    <n v="436951"/>
    <n v="436328"/>
    <n v="3.4870000000000001"/>
    <n v="0.502"/>
    <n v="0"/>
    <n v="85.603670777172354"/>
    <n v="71"/>
    <n v="1"/>
    <n v="1"/>
  </r>
  <r>
    <s v="j60_19_b"/>
    <x v="1"/>
    <n v="5000"/>
    <n v="67"/>
    <n v="67"/>
    <n v="395943"/>
    <n v="388857"/>
    <n v="3.4950000000000001"/>
    <n v="0.57399999999999995"/>
    <n v="0"/>
    <n v="83.57653791130187"/>
    <n v="67"/>
    <n v="1"/>
    <n v="1"/>
  </r>
  <r>
    <s v="j60_20_a"/>
    <x v="1"/>
    <n v="5000"/>
    <n v="70"/>
    <n v="70"/>
    <n v="389787"/>
    <n v="383319"/>
    <n v="2.5049999999999999"/>
    <n v="0.54100000000000004"/>
    <n v="0"/>
    <n v="78.403193612774459"/>
    <n v="70"/>
    <n v="1"/>
    <n v="1"/>
  </r>
  <r>
    <s v="j60_20_b"/>
    <x v="1"/>
    <n v="5000"/>
    <n v="97"/>
    <n v="97"/>
    <n v="516157"/>
    <n v="514390"/>
    <n v="2.3239999999999998"/>
    <n v="0.45900000000000002"/>
    <n v="0"/>
    <n v="80.249569707401022"/>
    <n v="97"/>
    <n v="1"/>
    <n v="1"/>
  </r>
  <r>
    <s v="j60_21_a"/>
    <x v="1"/>
    <n v="5000"/>
    <n v="140"/>
    <n v="136"/>
    <n v="841858"/>
    <n v="820611"/>
    <n v="31.556999999999999"/>
    <n v="1.2609999999999999"/>
    <n v="2.8571428571428572"/>
    <n v="96.004056152359226"/>
    <n v="136"/>
    <n v="0"/>
    <n v="1"/>
  </r>
  <r>
    <s v="j60_21_b"/>
    <x v="1"/>
    <n v="5000"/>
    <n v="177"/>
    <n v="164"/>
    <n v="1061388"/>
    <n v="1048628"/>
    <n v="25.827000000000002"/>
    <n v="1.147"/>
    <n v="7.3446327683615822"/>
    <n v="95.558911216943514"/>
    <n v="164"/>
    <n v="0"/>
    <n v="1"/>
  </r>
  <r>
    <s v="j60_22_a"/>
    <x v="1"/>
    <n v="5000"/>
    <n v="82"/>
    <n v="82"/>
    <n v="496403"/>
    <n v="484820"/>
    <n v="11.598000000000001"/>
    <n v="1.113"/>
    <n v="0"/>
    <n v="90.403517847904808"/>
    <n v="82"/>
    <n v="1"/>
    <n v="1"/>
  </r>
  <r>
    <s v="j60_22_b"/>
    <x v="1"/>
    <n v="5000"/>
    <n v="108"/>
    <n v="106"/>
    <n v="643575"/>
    <n v="630048"/>
    <n v="12.885"/>
    <n v="1.052"/>
    <n v="1.8518518518518516"/>
    <n v="91.835467597982159"/>
    <n v="106"/>
    <n v="0"/>
    <n v="1"/>
  </r>
  <r>
    <s v="j60_23_a"/>
    <x v="1"/>
    <n v="5000"/>
    <n v="77"/>
    <n v="76"/>
    <n v="456937"/>
    <n v="445271"/>
    <n v="11.007999999999999"/>
    <n v="1.0580000000000001"/>
    <n v="1.2987012987012987"/>
    <n v="90.388808139534888"/>
    <n v="76"/>
    <n v="0"/>
    <n v="1"/>
  </r>
  <r>
    <s v="j60_23_b"/>
    <x v="1"/>
    <n v="5000"/>
    <n v="82"/>
    <n v="81"/>
    <n v="493080"/>
    <n v="479694"/>
    <n v="8.6110000000000007"/>
    <n v="1.0349999999999999"/>
    <n v="1.2195121951219512"/>
    <n v="87.980490070839622"/>
    <n v="81"/>
    <n v="0"/>
    <n v="1"/>
  </r>
  <r>
    <s v="j60_24_a"/>
    <x v="1"/>
    <n v="5000"/>
    <n v="81"/>
    <n v="81"/>
    <n v="478922"/>
    <n v="472411"/>
    <n v="6.4560000000000004"/>
    <n v="1.044"/>
    <n v="0"/>
    <n v="83.828996282527896"/>
    <n v="81"/>
    <n v="1"/>
    <n v="1"/>
  </r>
  <r>
    <s v="j60_24_b"/>
    <x v="1"/>
    <n v="5000"/>
    <n v="76"/>
    <n v="76"/>
    <n v="461126"/>
    <n v="452329"/>
    <n v="9.093"/>
    <n v="1.139"/>
    <n v="0"/>
    <n v="87.473881007368306"/>
    <n v="76"/>
    <n v="1"/>
    <n v="1"/>
  </r>
  <r>
    <s v="j60_25_a"/>
    <x v="1"/>
    <n v="5000"/>
    <n v="194"/>
    <n v="188"/>
    <n v="1123751"/>
    <n v="1094430"/>
    <n v="51.494"/>
    <n v="1.7709999999999999"/>
    <n v="3.0927835051546393"/>
    <n v="96.560764360896414"/>
    <n v="188"/>
    <n v="0"/>
    <n v="1"/>
  </r>
  <r>
    <s v="j60_25_b"/>
    <x v="1"/>
    <n v="5000"/>
    <n v="178"/>
    <n v="172"/>
    <n v="1018214"/>
    <n v="992454"/>
    <n v="49.735999999999997"/>
    <n v="1.639"/>
    <n v="3.3707865168539324"/>
    <n v="96.704600289528713"/>
    <n v="172"/>
    <n v="0"/>
    <n v="1"/>
  </r>
  <r>
    <s v="j60_26_a"/>
    <x v="1"/>
    <n v="5000"/>
    <n v="103"/>
    <n v="101"/>
    <n v="619711"/>
    <n v="602413"/>
    <n v="23.349"/>
    <n v="1.5740000000000001"/>
    <n v="1.9417475728155338"/>
    <n v="93.258811940554182"/>
    <n v="101"/>
    <n v="0"/>
    <n v="1"/>
  </r>
  <r>
    <s v="j60_26_b"/>
    <x v="1"/>
    <n v="5000"/>
    <n v="111"/>
    <n v="110"/>
    <n v="665253"/>
    <n v="647236"/>
    <n v="31.44"/>
    <n v="1.6930000000000001"/>
    <n v="0.90090090090090091"/>
    <n v="94.615139949109405"/>
    <n v="110"/>
    <n v="0"/>
    <n v="1"/>
  </r>
  <r>
    <s v="j60_27_a"/>
    <x v="1"/>
    <n v="5000"/>
    <n v="79"/>
    <n v="76"/>
    <n v="460382"/>
    <n v="445671"/>
    <n v="16.672000000000001"/>
    <n v="1.6140000000000001"/>
    <n v="3.79746835443038"/>
    <n v="90.319097888675614"/>
    <n v="76"/>
    <n v="0"/>
    <n v="1"/>
  </r>
  <r>
    <s v="j60_27_b"/>
    <x v="1"/>
    <n v="5000"/>
    <n v="102"/>
    <n v="99"/>
    <n v="599154"/>
    <n v="582454"/>
    <n v="20.702999999999999"/>
    <n v="1.5109999999999999"/>
    <n v="2.9411764705882351"/>
    <n v="92.701540839491869"/>
    <n v="99"/>
    <n v="0"/>
    <n v="1"/>
  </r>
  <r>
    <s v="j60_28_a"/>
    <x v="1"/>
    <n v="5000"/>
    <n v="78"/>
    <n v="75"/>
    <n v="453604"/>
    <n v="437249"/>
    <n v="11.173999999999999"/>
    <n v="1.476"/>
    <n v="3.8461538461538463"/>
    <n v="86.790764274207987"/>
    <n v="75"/>
    <n v="0"/>
    <n v="1"/>
  </r>
  <r>
    <s v="j60_28_b"/>
    <x v="1"/>
    <n v="5000"/>
    <n v="75"/>
    <n v="75"/>
    <n v="426583"/>
    <n v="419713"/>
    <n v="7.6420000000000003"/>
    <n v="1.5669999999999999"/>
    <n v="0"/>
    <n v="79.49489662392044"/>
    <n v="75"/>
    <n v="1"/>
    <n v="1"/>
  </r>
  <r>
    <s v="j60_29_a"/>
    <x v="1"/>
    <n v="5000"/>
    <n v="217"/>
    <n v="216"/>
    <n v="1215517"/>
    <n v="1189632"/>
    <n v="75.623999999999995"/>
    <n v="2.161"/>
    <n v="0.46082949308755761"/>
    <n v="97.142441552946153"/>
    <n v="216"/>
    <n v="0"/>
    <n v="1"/>
  </r>
  <r>
    <s v="j60_29_b"/>
    <x v="1"/>
    <n v="5000"/>
    <n v="209"/>
    <n v="204"/>
    <n v="1183281"/>
    <n v="1155915"/>
    <n v="80.605999999999995"/>
    <n v="2.3359999999999999"/>
    <n v="2.3923444976076556"/>
    <n v="97.101952708235117"/>
    <n v="204"/>
    <n v="0"/>
    <n v="1"/>
  </r>
  <r>
    <s v="j60_30_a"/>
    <x v="1"/>
    <n v="5000"/>
    <n v="97"/>
    <n v="93"/>
    <n v="568118"/>
    <n v="549191"/>
    <n v="26.771999999999998"/>
    <n v="2.101"/>
    <n v="4.1237113402061851"/>
    <n v="92.15224861795906"/>
    <n v="93"/>
    <n v="0"/>
    <n v="1"/>
  </r>
  <r>
    <s v="j60_30_b"/>
    <x v="1"/>
    <n v="5000"/>
    <n v="110"/>
    <n v="106"/>
    <n v="620401"/>
    <n v="601053"/>
    <n v="31.135999999999999"/>
    <n v="2.1230000000000002"/>
    <n v="3.6363636363636362"/>
    <n v="93.18152620760533"/>
    <n v="106"/>
    <n v="0"/>
    <n v="1"/>
  </r>
  <r>
    <s v="j60_31_a"/>
    <x v="1"/>
    <n v="5000"/>
    <n v="82"/>
    <n v="79"/>
    <n v="478465"/>
    <n v="462084"/>
    <n v="21.96"/>
    <n v="1.9830000000000001"/>
    <n v="3.6585365853658534"/>
    <n v="90.969945355191257"/>
    <n v="79"/>
    <n v="0"/>
    <n v="1"/>
  </r>
  <r>
    <s v="j60_31_b"/>
    <x v="1"/>
    <n v="5000"/>
    <n v="99"/>
    <n v="95"/>
    <n v="571712"/>
    <n v="548777"/>
    <n v="20.712"/>
    <n v="1.8280000000000001"/>
    <n v="4.0404040404040407"/>
    <n v="91.174198532251836"/>
    <n v="95"/>
    <n v="0"/>
    <n v="1"/>
  </r>
  <r>
    <s v="j60_32_a"/>
    <x v="1"/>
    <n v="5000"/>
    <n v="87"/>
    <n v="84"/>
    <n v="522333"/>
    <n v="501899"/>
    <n v="17.690000000000001"/>
    <n v="1.8440000000000001"/>
    <n v="3.4482758620689653"/>
    <n v="89.576031656303002"/>
    <n v="84"/>
    <n v="0"/>
    <n v="1"/>
  </r>
  <r>
    <s v="j60_32_b"/>
    <x v="1"/>
    <n v="5000"/>
    <n v="76"/>
    <n v="76"/>
    <n v="437782"/>
    <n v="425852"/>
    <n v="14.667999999999999"/>
    <n v="2.262"/>
    <n v="0"/>
    <n v="84.578674665939459"/>
    <n v="76"/>
    <n v="1"/>
    <n v="1"/>
  </r>
  <r>
    <s v="j60_33_a"/>
    <x v="1"/>
    <n v="5000"/>
    <n v="120"/>
    <n v="120"/>
    <n v="748851"/>
    <n v="740349"/>
    <n v="5.9480000000000004"/>
    <n v="0.56499999999999995"/>
    <n v="0"/>
    <n v="90.501008742434436"/>
    <n v="120"/>
    <n v="1"/>
    <n v="1"/>
  </r>
  <r>
    <s v="j60_33_b"/>
    <x v="1"/>
    <n v="5000"/>
    <n v="100"/>
    <n v="99"/>
    <n v="612498"/>
    <n v="608847"/>
    <n v="7.5190000000000001"/>
    <n v="0.54100000000000004"/>
    <n v="1"/>
    <n v="92.804894267854763"/>
    <n v="99"/>
    <n v="0"/>
    <n v="1"/>
  </r>
  <r>
    <s v="j60_34_a"/>
    <x v="1"/>
    <n v="5000"/>
    <n v="90"/>
    <n v="90"/>
    <n v="535377"/>
    <n v="529460"/>
    <n v="4.5720000000000001"/>
    <n v="0.52300000000000002"/>
    <n v="0"/>
    <n v="88.560804899387577"/>
    <n v="90"/>
    <n v="1"/>
    <n v="1"/>
  </r>
  <r>
    <s v="j60_34_b"/>
    <x v="1"/>
    <n v="5000"/>
    <n v="94"/>
    <n v="94"/>
    <n v="556712"/>
    <n v="550625"/>
    <n v="4.6630000000000003"/>
    <n v="0.52100000000000002"/>
    <n v="0"/>
    <n v="88.826935449281592"/>
    <n v="94"/>
    <n v="1"/>
    <n v="1"/>
  </r>
  <r>
    <s v="j60_35_a"/>
    <x v="1"/>
    <n v="5000"/>
    <n v="76"/>
    <n v="75"/>
    <n v="471208"/>
    <n v="467008"/>
    <n v="3.1520000000000001"/>
    <n v="0.48799999999999999"/>
    <n v="1.3157894736842104"/>
    <n v="84.517766497461935"/>
    <n v="75"/>
    <n v="0"/>
    <n v="1"/>
  </r>
  <r>
    <s v="j60_35_b"/>
    <x v="1"/>
    <n v="5000"/>
    <n v="86"/>
    <n v="86"/>
    <n v="520797"/>
    <n v="512052"/>
    <n v="3.8340000000000001"/>
    <n v="0.47099999999999997"/>
    <n v="0"/>
    <n v="87.715179968701094"/>
    <n v="86"/>
    <n v="1"/>
    <n v="1"/>
  </r>
  <r>
    <s v="j60_36_a"/>
    <x v="1"/>
    <n v="5000"/>
    <n v="64"/>
    <n v="63"/>
    <n v="377362"/>
    <n v="372070"/>
    <n v="3.0659999999999998"/>
    <n v="0.48599999999999999"/>
    <n v="1.5625"/>
    <n v="84.148727984344433"/>
    <n v="63"/>
    <n v="0"/>
    <n v="1"/>
  </r>
  <r>
    <s v="j60_36_b"/>
    <x v="1"/>
    <n v="5000"/>
    <n v="77"/>
    <n v="77"/>
    <n v="446004"/>
    <n v="436837"/>
    <n v="2.8929999999999998"/>
    <n v="0.48399999999999999"/>
    <n v="0"/>
    <n v="83.269961977186313"/>
    <n v="77"/>
    <n v="1"/>
    <n v="1"/>
  </r>
  <r>
    <s v="j60_37_a"/>
    <x v="1"/>
    <n v="5000"/>
    <n v="152"/>
    <n v="146"/>
    <n v="916458"/>
    <n v="893316"/>
    <n v="30.776"/>
    <n v="1.2250000000000001"/>
    <n v="3.9473684210526314"/>
    <n v="96.019625682349869"/>
    <n v="146"/>
    <n v="0"/>
    <n v="1"/>
  </r>
  <r>
    <s v="j60_37_b"/>
    <x v="1"/>
    <n v="5000"/>
    <n v="158"/>
    <n v="159"/>
    <n v="972199"/>
    <n v="955204"/>
    <n v="22.766999999999999"/>
    <n v="1.0569999999999999"/>
    <n v="-0.63291139240506333"/>
    <n v="95.357315412658679"/>
    <n v="158"/>
    <n v="1"/>
    <n v="0"/>
  </r>
  <r>
    <s v="j60_38_a"/>
    <x v="1"/>
    <n v="5000"/>
    <n v="97"/>
    <n v="94"/>
    <n v="594061"/>
    <n v="581043"/>
    <n v="12.215"/>
    <n v="0.98099999999999998"/>
    <n v="3.0927835051546393"/>
    <n v="91.968890708145722"/>
    <n v="94"/>
    <n v="0"/>
    <n v="1"/>
  </r>
  <r>
    <s v="j60_38_b"/>
    <x v="1"/>
    <n v="5000"/>
    <n v="111"/>
    <n v="110"/>
    <n v="663743"/>
    <n v="646663"/>
    <n v="20.010999999999999"/>
    <n v="1.0660000000000001"/>
    <n v="0.90090090090090091"/>
    <n v="94.672929888561299"/>
    <n v="110"/>
    <n v="0"/>
    <n v="1"/>
  </r>
  <r>
    <s v="j60_39_a"/>
    <x v="1"/>
    <n v="5000"/>
    <n v="94"/>
    <n v="92"/>
    <n v="570482"/>
    <n v="559341"/>
    <n v="10.772"/>
    <n v="1.0249999999999999"/>
    <n v="2.1276595744680851"/>
    <n v="90.484589676940203"/>
    <n v="92"/>
    <n v="0"/>
    <n v="1"/>
  </r>
  <r>
    <s v="j60_39_b"/>
    <x v="1"/>
    <n v="5000"/>
    <n v="90"/>
    <n v="86"/>
    <n v="533779"/>
    <n v="522104"/>
    <n v="11.773999999999999"/>
    <n v="0.96599999999999997"/>
    <n v="4.4444444444444446"/>
    <n v="91.795481569560053"/>
    <n v="86"/>
    <n v="0"/>
    <n v="1"/>
  </r>
  <r>
    <s v="j60_40_a"/>
    <x v="1"/>
    <n v="5000"/>
    <n v="73"/>
    <n v="73"/>
    <n v="434275"/>
    <n v="422218"/>
    <n v="7.0979999999999999"/>
    <n v="0.98099999999999998"/>
    <n v="0"/>
    <n v="86.179205409974642"/>
    <n v="73"/>
    <n v="1"/>
    <n v="1"/>
  </r>
  <r>
    <s v="j60_40_b"/>
    <x v="1"/>
    <n v="5000"/>
    <n v="77"/>
    <n v="75"/>
    <n v="445021"/>
    <n v="431048"/>
    <n v="7.3230000000000004"/>
    <n v="1.008"/>
    <n v="2.5974025974025974"/>
    <n v="86.235149528881607"/>
    <n v="75"/>
    <n v="0"/>
    <n v="1"/>
  </r>
  <r>
    <s v="j60_41_a"/>
    <x v="1"/>
    <n v="5000"/>
    <n v="181"/>
    <n v="177"/>
    <n v="1022422"/>
    <n v="1000289"/>
    <n v="51.363999999999997"/>
    <n v="1.6759999999999999"/>
    <n v="2.2099447513812152"/>
    <n v="96.73701425122654"/>
    <n v="177"/>
    <n v="0"/>
    <n v="1"/>
  </r>
  <r>
    <s v="j60_41_b"/>
    <x v="1"/>
    <n v="5000"/>
    <n v="203"/>
    <n v="195"/>
    <n v="1201471"/>
    <n v="1170440"/>
    <n v="49.405999999999999"/>
    <n v="1.5920000000000001"/>
    <n v="3.9408866995073892"/>
    <n v="96.777719305347532"/>
    <n v="195"/>
    <n v="0"/>
    <n v="1"/>
  </r>
  <r>
    <s v="j60_42_a"/>
    <x v="1"/>
    <n v="5000"/>
    <n v="103"/>
    <n v="99"/>
    <n v="597036"/>
    <n v="579945"/>
    <n v="15.518000000000001"/>
    <n v="1.365"/>
    <n v="3.8834951456310676"/>
    <n v="91.203763371568499"/>
    <n v="99"/>
    <n v="0"/>
    <n v="1"/>
  </r>
  <r>
    <s v="j60_42_b"/>
    <x v="1"/>
    <n v="5000"/>
    <n v="118"/>
    <n v="115"/>
    <n v="683556"/>
    <n v="664173"/>
    <n v="21.501999999999999"/>
    <n v="1.367"/>
    <n v="2.5423728813559325"/>
    <n v="93.642451864942785"/>
    <n v="115"/>
    <n v="0"/>
    <n v="1"/>
  </r>
  <r>
    <s v="j60_43_a"/>
    <x v="1"/>
    <n v="5000"/>
    <n v="116"/>
    <n v="114"/>
    <n v="693896"/>
    <n v="673081"/>
    <n v="20.196999999999999"/>
    <n v="1.3740000000000001"/>
    <n v="1.7241379310344827"/>
    <n v="93.197009456850026"/>
    <n v="114"/>
    <n v="0"/>
    <n v="1"/>
  </r>
  <r>
    <s v="j60_43_b"/>
    <x v="1"/>
    <n v="5000"/>
    <n v="101"/>
    <n v="100"/>
    <n v="590720"/>
    <n v="572429"/>
    <n v="16.36"/>
    <n v="1.46"/>
    <n v="0.99009900990099009"/>
    <n v="91.075794621026887"/>
    <n v="100"/>
    <n v="0"/>
    <n v="1"/>
  </r>
  <r>
    <s v="j60_44_a"/>
    <x v="1"/>
    <n v="5000"/>
    <n v="87"/>
    <n v="87"/>
    <n v="499691"/>
    <n v="486640"/>
    <n v="10.773999999999999"/>
    <n v="1.498"/>
    <n v="0"/>
    <n v="86.096157416001489"/>
    <n v="87"/>
    <n v="1"/>
    <n v="1"/>
  </r>
  <r>
    <s v="j60_44_b"/>
    <x v="1"/>
    <n v="5000"/>
    <n v="85"/>
    <n v="81"/>
    <n v="495793"/>
    <n v="480188"/>
    <n v="12.295999999999999"/>
    <n v="1.371"/>
    <n v="4.7058823529411766"/>
    <n v="88.850032530904357"/>
    <n v="81"/>
    <n v="0"/>
    <n v="1"/>
  </r>
  <r>
    <s v="j60_45_a"/>
    <x v="1"/>
    <n v="5000"/>
    <n v="231"/>
    <n v="227"/>
    <n v="1296248"/>
    <n v="1269944"/>
    <n v="73.34"/>
    <n v="2.0369999999999999"/>
    <n v="1.7316017316017316"/>
    <n v="97.222525224979535"/>
    <n v="227"/>
    <n v="0"/>
    <n v="1"/>
  </r>
  <r>
    <s v="j60_45_b"/>
    <x v="1"/>
    <n v="5000"/>
    <n v="211"/>
    <n v="208"/>
    <n v="1173151"/>
    <n v="1143375"/>
    <n v="83.692999999999998"/>
    <n v="2.2490000000000001"/>
    <n v="1.4218009478672986"/>
    <n v="97.312797963987435"/>
    <n v="208"/>
    <n v="0"/>
    <n v="1"/>
  </r>
  <r>
    <s v="j60_46_a"/>
    <x v="1"/>
    <n v="5000"/>
    <n v="130"/>
    <n v="123"/>
    <n v="726039"/>
    <n v="703537"/>
    <n v="38.698"/>
    <n v="1.9279999999999999"/>
    <n v="5.384615384615385"/>
    <n v="95.017830378830965"/>
    <n v="123"/>
    <n v="0"/>
    <n v="1"/>
  </r>
  <r>
    <s v="j60_46_b"/>
    <x v="1"/>
    <n v="5000"/>
    <n v="144"/>
    <n v="139"/>
    <n v="815220"/>
    <n v="790961"/>
    <n v="38.743000000000002"/>
    <n v="1.778"/>
    <n v="3.4722222222222223"/>
    <n v="95.410783883540248"/>
    <n v="139"/>
    <n v="0"/>
    <n v="1"/>
  </r>
  <r>
    <s v="j60_47_a"/>
    <x v="1"/>
    <n v="5000"/>
    <n v="94"/>
    <n v="91"/>
    <n v="546969"/>
    <n v="524175"/>
    <n v="22.783999999999999"/>
    <n v="1.7989999999999999"/>
    <n v="3.1914893617021276"/>
    <n v="92.104108146067418"/>
    <n v="91"/>
    <n v="0"/>
    <n v="1"/>
  </r>
  <r>
    <s v="j60_47_b"/>
    <x v="1"/>
    <n v="5000"/>
    <n v="103"/>
    <n v="99"/>
    <n v="581956"/>
    <n v="562055"/>
    <n v="27.459"/>
    <n v="1.9279999999999999"/>
    <n v="3.8834951456310676"/>
    <n v="92.97862267380458"/>
    <n v="99"/>
    <n v="0"/>
    <n v="1"/>
  </r>
  <r>
    <s v="j60_48_a"/>
    <x v="1"/>
    <n v="5000"/>
    <n v="91"/>
    <n v="90"/>
    <n v="534618"/>
    <n v="514404"/>
    <n v="17.084"/>
    <n v="1.867"/>
    <n v="1.098901098901099"/>
    <n v="89.071645984546947"/>
    <n v="90"/>
    <n v="0"/>
    <n v="1"/>
  </r>
  <r>
    <s v="j60_48_b"/>
    <x v="1"/>
    <n v="5000"/>
    <n v="86"/>
    <n v="85"/>
    <n v="506923"/>
    <n v="491591"/>
    <n v="16.981000000000002"/>
    <n v="1.889"/>
    <n v="1.1627906976744187"/>
    <n v="88.875802367351753"/>
    <n v="85"/>
    <n v="0"/>
    <n v="1"/>
  </r>
  <r>
    <s v="j90_1_a"/>
    <x v="2"/>
    <n v="5000"/>
    <n v="112"/>
    <n v="111"/>
    <n v="678909"/>
    <n v="673989"/>
    <n v="32.774000000000001"/>
    <n v="1.704"/>
    <n v="0.89285714285714279"/>
    <n v="94.80075669738207"/>
    <n v="111"/>
    <n v="0"/>
    <n v="1"/>
  </r>
  <r>
    <s v="j90_1_b"/>
    <x v="2"/>
    <n v="5000"/>
    <n v="98"/>
    <n v="95"/>
    <n v="595252"/>
    <n v="582771"/>
    <n v="29.698"/>
    <n v="1.63"/>
    <n v="3.0612244897959182"/>
    <n v="94.511414910094956"/>
    <n v="95"/>
    <n v="0"/>
    <n v="1"/>
  </r>
  <r>
    <s v="j90_2_a"/>
    <x v="2"/>
    <n v="5000"/>
    <n v="108"/>
    <n v="108"/>
    <n v="663212"/>
    <n v="657738"/>
    <n v="15.305999999999999"/>
    <n v="1.444"/>
    <n v="0"/>
    <n v="90.565791192996201"/>
    <n v="108"/>
    <n v="1"/>
    <n v="1"/>
  </r>
  <r>
    <s v="j90_2_b"/>
    <x v="2"/>
    <n v="5000"/>
    <n v="75"/>
    <n v="75"/>
    <n v="448535"/>
    <n v="442852"/>
    <n v="11.865"/>
    <n v="1.3740000000000001"/>
    <n v="0"/>
    <n v="88.41972187104929"/>
    <n v="75"/>
    <n v="1"/>
    <n v="1"/>
  </r>
  <r>
    <s v="j90_3_a"/>
    <x v="2"/>
    <n v="5000"/>
    <n v="70"/>
    <n v="69"/>
    <n v="429319"/>
    <n v="420915"/>
    <n v="9.8369999999999997"/>
    <n v="1.234"/>
    <n v="1.4285714285714286"/>
    <n v="87.455525058452778"/>
    <n v="69"/>
    <n v="0"/>
    <n v="1"/>
  </r>
  <r>
    <s v="j90_3_b"/>
    <x v="2"/>
    <n v="5000"/>
    <n v="104"/>
    <n v="104"/>
    <n v="560040"/>
    <n v="555900"/>
    <n v="11.018000000000001"/>
    <n v="1.3240000000000001"/>
    <n v="0"/>
    <n v="87.98330005445635"/>
    <n v="104"/>
    <n v="1"/>
    <n v="1"/>
  </r>
  <r>
    <s v="j90_4_a"/>
    <x v="2"/>
    <n v="5000"/>
    <n v="93"/>
    <n v="93"/>
    <n v="504554"/>
    <n v="495660"/>
    <n v="9.0180000000000007"/>
    <n v="1.2030000000000001"/>
    <n v="0"/>
    <n v="86.66001330671989"/>
    <n v="93"/>
    <n v="1"/>
    <n v="1"/>
  </r>
  <r>
    <s v="j90_4_b"/>
    <x v="2"/>
    <n v="5000"/>
    <n v="69"/>
    <n v="69"/>
    <n v="409340"/>
    <n v="402215"/>
    <n v="9.2050000000000001"/>
    <n v="1.4450000000000001"/>
    <n v="0"/>
    <n v="84.302009777294955"/>
    <n v="69"/>
    <n v="1"/>
    <n v="1"/>
  </r>
  <r>
    <s v="j90_5_a"/>
    <x v="2"/>
    <n v="5000"/>
    <n v="166"/>
    <n v="160"/>
    <n v="973537"/>
    <n v="954373"/>
    <n v="102.52800000000001"/>
    <n v="3.0590000000000002"/>
    <n v="3.6144578313253009"/>
    <n v="97.016424781523099"/>
    <n v="160"/>
    <n v="0"/>
    <n v="1"/>
  </r>
  <r>
    <s v="j90_5_b"/>
    <x v="2"/>
    <n v="5000"/>
    <n v="159"/>
    <n v="153"/>
    <n v="911743"/>
    <n v="894012"/>
    <n v="162.07900000000001"/>
    <n v="3.758"/>
    <n v="3.7735849056603774"/>
    <n v="97.681377599812436"/>
    <n v="153"/>
    <n v="0"/>
    <n v="1"/>
  </r>
  <r>
    <s v="j90_6_a"/>
    <x v="2"/>
    <n v="5000"/>
    <n v="92"/>
    <n v="90"/>
    <n v="549988"/>
    <n v="537516"/>
    <n v="42.167999999999999"/>
    <n v="2.5630000000000002"/>
    <n v="2.1739130434782608"/>
    <n v="93.921931322329726"/>
    <n v="90"/>
    <n v="0"/>
    <n v="1"/>
  </r>
  <r>
    <s v="j90_6_b"/>
    <x v="2"/>
    <n v="5000"/>
    <n v="88"/>
    <n v="85"/>
    <n v="508329"/>
    <n v="491431"/>
    <n v="40.817999999999998"/>
    <n v="2.6720000000000002"/>
    <n v="3.4090909090909087"/>
    <n v="93.453868391395957"/>
    <n v="85"/>
    <n v="0"/>
    <n v="1"/>
  </r>
  <r>
    <s v="j90_7_a"/>
    <x v="2"/>
    <n v="5000"/>
    <n v="92"/>
    <n v="90"/>
    <n v="558200"/>
    <n v="546933"/>
    <n v="35.871000000000002"/>
    <n v="2.867"/>
    <n v="2.1739130434782608"/>
    <n v="92.007471216302875"/>
    <n v="90"/>
    <n v="0"/>
    <n v="1"/>
  </r>
  <r>
    <s v="j90_7_b"/>
    <x v="2"/>
    <n v="5000"/>
    <n v="90"/>
    <n v="89"/>
    <n v="538444"/>
    <n v="526205"/>
    <n v="37.716999999999999"/>
    <n v="2.657"/>
    <n v="1.1111111111111112"/>
    <n v="92.955431237903341"/>
    <n v="89"/>
    <n v="0"/>
    <n v="1"/>
  </r>
  <r>
    <s v="j90_8_a"/>
    <x v="2"/>
    <n v="5000"/>
    <n v="88"/>
    <n v="88"/>
    <n v="471515"/>
    <n v="462248"/>
    <n v="26.164999999999999"/>
    <n v="2.8479999999999999"/>
    <n v="0"/>
    <n v="89.115230269443913"/>
    <n v="88"/>
    <n v="1"/>
    <n v="1"/>
  </r>
  <r>
    <s v="j90_8_b"/>
    <x v="2"/>
    <n v="5000"/>
    <n v="77"/>
    <n v="77"/>
    <n v="442390"/>
    <n v="429350"/>
    <n v="25.981999999999999"/>
    <n v="2.8570000000000002"/>
    <n v="0"/>
    <n v="89.003925794780997"/>
    <n v="77"/>
    <n v="1"/>
    <n v="1"/>
  </r>
  <r>
    <s v="j90_9_a"/>
    <x v="2"/>
    <n v="5000"/>
    <n v="219"/>
    <n v="209"/>
    <n v="1241466"/>
    <n v="1209325"/>
    <n v="222.02199999999999"/>
    <n v="4.5049999999999999"/>
    <n v="4.5662100456620998"/>
    <n v="97.970921800542285"/>
    <n v="209"/>
    <n v="0"/>
    <n v="1"/>
  </r>
  <r>
    <s v="j90_9_b"/>
    <x v="2"/>
    <n v="5000"/>
    <n v="199"/>
    <n v="196"/>
    <n v="1134452"/>
    <n v="1098867"/>
    <n v="181.05"/>
    <n v="4.1840000000000002"/>
    <n v="1.5075376884422109"/>
    <n v="97.68903617785142"/>
    <n v="196"/>
    <n v="0"/>
    <n v="1"/>
  </r>
  <r>
    <s v="j90_10_a"/>
    <x v="2"/>
    <n v="5000"/>
    <n v="99"/>
    <n v="95"/>
    <n v="583391"/>
    <n v="566573"/>
    <n v="73.200999999999993"/>
    <n v="4.1269999999999998"/>
    <n v="4.0404040404040407"/>
    <n v="94.362098878430629"/>
    <n v="95"/>
    <n v="0"/>
    <n v="1"/>
  </r>
  <r>
    <s v="j90_10_b"/>
    <x v="2"/>
    <n v="5000"/>
    <n v="102"/>
    <n v="99"/>
    <n v="644636"/>
    <n v="627090"/>
    <n v="74.983000000000004"/>
    <n v="4.1369999999999996"/>
    <n v="2.9411764705882351"/>
    <n v="94.482749423202591"/>
    <n v="99"/>
    <n v="0"/>
    <n v="1"/>
  </r>
  <r>
    <s v="j90_11_a"/>
    <x v="2"/>
    <n v="5000"/>
    <n v="95"/>
    <n v="92"/>
    <n v="546071"/>
    <n v="527566"/>
    <n v="59.265999999999998"/>
    <n v="3.798"/>
    <n v="3.1578947368421053"/>
    <n v="93.591603955050104"/>
    <n v="92"/>
    <n v="0"/>
    <n v="1"/>
  </r>
  <r>
    <s v="j90_11_b"/>
    <x v="2"/>
    <n v="5000"/>
    <n v="126"/>
    <n v="120"/>
    <n v="732903"/>
    <n v="707541"/>
    <n v="62.860999999999997"/>
    <n v="3.1739999999999999"/>
    <n v="4.7619047619047619"/>
    <n v="94.950764384912745"/>
    <n v="120"/>
    <n v="0"/>
    <n v="1"/>
  </r>
  <r>
    <s v="j90_12_a"/>
    <x v="2"/>
    <n v="5000"/>
    <n v="73"/>
    <n v="73"/>
    <n v="425688"/>
    <n v="409653"/>
    <n v="33.902999999999999"/>
    <n v="4.0170000000000003"/>
    <n v="0"/>
    <n v="88.151491018493942"/>
    <n v="73"/>
    <n v="1"/>
    <n v="1"/>
  </r>
  <r>
    <s v="j90_12_b"/>
    <x v="2"/>
    <n v="5000"/>
    <n v="81"/>
    <n v="81"/>
    <n v="443287"/>
    <n v="432843"/>
    <n v="38.093000000000004"/>
    <n v="4.0339999999999998"/>
    <n v="0"/>
    <n v="89.410127845010905"/>
    <n v="81"/>
    <n v="1"/>
    <n v="1"/>
  </r>
  <r>
    <s v="j90_13_a"/>
    <x v="2"/>
    <n v="5000"/>
    <n v="231"/>
    <n v="223"/>
    <n v="1279492"/>
    <n v="1240569"/>
    <n v="256.77"/>
    <n v="5.4279999999999999"/>
    <n v="3.4632034632034632"/>
    <n v="97.886045877633677"/>
    <n v="223"/>
    <n v="0"/>
    <n v="1"/>
  </r>
  <r>
    <s v="j90_13_b"/>
    <x v="2"/>
    <n v="5000"/>
    <n v="228"/>
    <n v="221"/>
    <n v="1263325"/>
    <n v="1221365"/>
    <n v="276.49900000000002"/>
    <n v="5.7089999999999996"/>
    <n v="3.070175438596491"/>
    <n v="97.935254738715145"/>
    <n v="221"/>
    <n v="0"/>
    <n v="1"/>
  </r>
  <r>
    <s v="j90_14_a"/>
    <x v="2"/>
    <n v="5000"/>
    <n v="116"/>
    <n v="111"/>
    <n v="660049"/>
    <n v="636044"/>
    <n v="118.858"/>
    <n v="5.2169999999999996"/>
    <n v="4.3103448275862073"/>
    <n v="95.61072876878292"/>
    <n v="111"/>
    <n v="0"/>
    <n v="1"/>
  </r>
  <r>
    <s v="j90_14_b"/>
    <x v="2"/>
    <n v="5000"/>
    <n v="125"/>
    <n v="121"/>
    <n v="707357"/>
    <n v="686839"/>
    <n v="128.93199999999999"/>
    <n v="5.4329999999999998"/>
    <n v="3.2"/>
    <n v="95.786150839202065"/>
    <n v="121"/>
    <n v="0"/>
    <n v="1"/>
  </r>
  <r>
    <s v="j90_15_a"/>
    <x v="2"/>
    <n v="5000"/>
    <n v="82"/>
    <n v="77"/>
    <n v="470330"/>
    <n v="450708"/>
    <n v="78.545000000000002"/>
    <n v="5.4640000000000004"/>
    <n v="6.0975609756097562"/>
    <n v="93.043478260869577"/>
    <n v="77"/>
    <n v="0"/>
    <n v="1"/>
  </r>
  <r>
    <s v="j90_15_b"/>
    <x v="2"/>
    <n v="5000"/>
    <n v="105"/>
    <n v="104"/>
    <n v="620013"/>
    <n v="600466"/>
    <n v="104.149"/>
    <n v="5.3559999999999999"/>
    <n v="0.95238095238095244"/>
    <n v="94.857367809580509"/>
    <n v="104"/>
    <n v="0"/>
    <n v="1"/>
  </r>
  <r>
    <s v="j90_16_a"/>
    <x v="2"/>
    <n v="5000"/>
    <n v="69"/>
    <n v="66"/>
    <n v="412614"/>
    <n v="399917"/>
    <n v="41.203000000000003"/>
    <n v="5.3579999999999997"/>
    <n v="4.3478260869565215"/>
    <n v="86.996092517535146"/>
    <n v="66"/>
    <n v="0"/>
    <n v="1"/>
  </r>
  <r>
    <s v="j90_16_b"/>
    <x v="2"/>
    <n v="5000"/>
    <n v="74"/>
    <n v="74"/>
    <n v="417215"/>
    <n v="406125"/>
    <n v="40.823"/>
    <n v="5.8739999999999997"/>
    <n v="0"/>
    <n v="85.611052592901061"/>
    <n v="74"/>
    <n v="1"/>
    <n v="1"/>
  </r>
  <r>
    <s v="j90_17_a"/>
    <x v="2"/>
    <n v="5000"/>
    <n v="122"/>
    <n v="122"/>
    <n v="830820"/>
    <n v="825936"/>
    <n v="20.716999999999999"/>
    <n v="1.216"/>
    <n v="0"/>
    <n v="94.130424289231058"/>
    <n v="122"/>
    <n v="1"/>
    <n v="1"/>
  </r>
  <r>
    <s v="j90_17_b"/>
    <x v="2"/>
    <n v="5000"/>
    <n v="107"/>
    <n v="108"/>
    <n v="663536"/>
    <n v="657399"/>
    <n v="23.859000000000002"/>
    <n v="1.39"/>
    <n v="-0.93457943925233633"/>
    <n v="94.174106207301222"/>
    <n v="107"/>
    <n v="1"/>
    <n v="0"/>
  </r>
  <r>
    <s v="j90_18_a"/>
    <x v="2"/>
    <n v="5000"/>
    <n v="112"/>
    <n v="107"/>
    <n v="662483"/>
    <n v="655428"/>
    <n v="16.276"/>
    <n v="1.2010000000000001"/>
    <n v="4.4642857142857144"/>
    <n v="92.621037109854996"/>
    <n v="107"/>
    <n v="0"/>
    <n v="1"/>
  </r>
  <r>
    <s v="j90_18_b"/>
    <x v="2"/>
    <n v="5000"/>
    <n v="84"/>
    <n v="83"/>
    <n v="492364"/>
    <n v="483146"/>
    <n v="9.968"/>
    <n v="1.1850000000000001"/>
    <n v="1.1904761904761905"/>
    <n v="88.111958266452632"/>
    <n v="83"/>
    <n v="0"/>
    <n v="1"/>
  </r>
  <r>
    <s v="j90_19_a"/>
    <x v="2"/>
    <n v="5000"/>
    <n v="93"/>
    <n v="93"/>
    <n v="515965"/>
    <n v="509905"/>
    <n v="9.8249999999999993"/>
    <n v="1.2769999999999999"/>
    <n v="0"/>
    <n v="87.002544529262096"/>
    <n v="93"/>
    <n v="1"/>
    <n v="1"/>
  </r>
  <r>
    <s v="j90_19_b"/>
    <x v="2"/>
    <n v="5000"/>
    <n v="91"/>
    <n v="91"/>
    <n v="501961"/>
    <n v="496309"/>
    <n v="11.582000000000001"/>
    <n v="1.242"/>
    <n v="0"/>
    <n v="89.276463477810381"/>
    <n v="91"/>
    <n v="1"/>
    <n v="1"/>
  </r>
  <r>
    <s v="j90_20_a"/>
    <x v="2"/>
    <n v="5000"/>
    <n v="87"/>
    <n v="87"/>
    <n v="492169"/>
    <n v="485918"/>
    <n v="7.3879999999999999"/>
    <n v="1.2130000000000001"/>
    <n v="0"/>
    <n v="83.581483486735237"/>
    <n v="87"/>
    <n v="1"/>
    <n v="1"/>
  </r>
  <r>
    <s v="j90_20_b"/>
    <x v="2"/>
    <n v="5000"/>
    <n v="86"/>
    <n v="86"/>
    <n v="484795"/>
    <n v="477654"/>
    <n v="7.2809999999999997"/>
    <n v="1.135"/>
    <n v="0"/>
    <n v="84.411481939294049"/>
    <n v="86"/>
    <n v="1"/>
    <n v="1"/>
  </r>
  <r>
    <s v="j90_21_a"/>
    <x v="2"/>
    <n v="5000"/>
    <n v="206"/>
    <n v="200"/>
    <n v="1190105"/>
    <n v="1167010"/>
    <n v="111.764"/>
    <n v="2.88"/>
    <n v="2.912621359223301"/>
    <n v="97.423141619841815"/>
    <n v="200"/>
    <n v="0"/>
    <n v="1"/>
  </r>
  <r>
    <s v="j90_21_b"/>
    <x v="2"/>
    <n v="5000"/>
    <n v="194"/>
    <n v="192"/>
    <n v="1127159"/>
    <n v="1101504"/>
    <n v="92.156999999999996"/>
    <n v="2.548"/>
    <n v="1.0309278350515463"/>
    <n v="97.235153054027364"/>
    <n v="192"/>
    <n v="0"/>
    <n v="1"/>
  </r>
  <r>
    <s v="j90_22_a"/>
    <x v="2"/>
    <n v="5000"/>
    <n v="117"/>
    <n v="116"/>
    <n v="688255"/>
    <n v="670055"/>
    <n v="51.534999999999997"/>
    <n v="2.5049999999999999"/>
    <n v="0.85470085470085477"/>
    <n v="95.139225768894917"/>
    <n v="116"/>
    <n v="0"/>
    <n v="1"/>
  </r>
  <r>
    <s v="j90_22_b"/>
    <x v="2"/>
    <n v="5000"/>
    <n v="130"/>
    <n v="128"/>
    <n v="755071"/>
    <n v="739977"/>
    <n v="46.676000000000002"/>
    <n v="2.391"/>
    <n v="1.5384615384615385"/>
    <n v="94.877453080812415"/>
    <n v="128"/>
    <n v="0"/>
    <n v="1"/>
  </r>
  <r>
    <s v="j90_23_a"/>
    <x v="2"/>
    <n v="5000"/>
    <n v="100"/>
    <n v="97"/>
    <n v="600087"/>
    <n v="582349"/>
    <n v="38.692999999999998"/>
    <n v="2.4009999999999998"/>
    <n v="3"/>
    <n v="93.794743235210504"/>
    <n v="97"/>
    <n v="0"/>
    <n v="1"/>
  </r>
  <r>
    <s v="j90_23_b"/>
    <x v="2"/>
    <n v="5000"/>
    <n v="137"/>
    <n v="137"/>
    <n v="807974"/>
    <n v="789872"/>
    <n v="42.823"/>
    <n v="2.3759999999999999"/>
    <n v="0"/>
    <n v="94.451579758540973"/>
    <n v="137"/>
    <n v="1"/>
    <n v="1"/>
  </r>
  <r>
    <s v="j90_24_a"/>
    <x v="2"/>
    <n v="5000"/>
    <n v="87"/>
    <n v="87"/>
    <n v="479431"/>
    <n v="470304"/>
    <n v="18.956"/>
    <n v="2.4329999999999998"/>
    <n v="0"/>
    <n v="87.165013715973842"/>
    <n v="87"/>
    <n v="1"/>
    <n v="1"/>
  </r>
  <r>
    <s v="j90_24_b"/>
    <x v="2"/>
    <n v="5000"/>
    <n v="92"/>
    <n v="92"/>
    <n v="532043"/>
    <n v="515597"/>
    <n v="23.89"/>
    <n v="2.306"/>
    <n v="0"/>
    <n v="90.347425701130177"/>
    <n v="92"/>
    <n v="1"/>
    <n v="1"/>
  </r>
  <r>
    <s v="j90_25_a"/>
    <x v="2"/>
    <n v="5000"/>
    <n v="239"/>
    <n v="229"/>
    <n v="1327361"/>
    <n v="1291451"/>
    <n v="188.95699999999999"/>
    <n v="4.0979999999999999"/>
    <n v="4.1841004184100417"/>
    <n v="97.831252613028354"/>
    <n v="229"/>
    <n v="0"/>
    <n v="1"/>
  </r>
  <r>
    <s v="j90_25_b"/>
    <x v="2"/>
    <n v="5000"/>
    <n v="263"/>
    <n v="258"/>
    <n v="1486741"/>
    <n v="1448185"/>
    <n v="197.179"/>
    <n v="3.7210000000000001"/>
    <n v="1.9011406844106464"/>
    <n v="98.112882203480083"/>
    <n v="258"/>
    <n v="0"/>
    <n v="1"/>
  </r>
  <r>
    <s v="j90_26_a"/>
    <x v="2"/>
    <n v="5000"/>
    <n v="131"/>
    <n v="123"/>
    <n v="769708"/>
    <n v="749486"/>
    <n v="69.397999999999996"/>
    <n v="3.7080000000000002"/>
    <n v="6.1068702290076331"/>
    <n v="94.656906539093342"/>
    <n v="123"/>
    <n v="0"/>
    <n v="1"/>
  </r>
  <r>
    <s v="j90_26_b"/>
    <x v="2"/>
    <n v="5000"/>
    <n v="147"/>
    <n v="142"/>
    <n v="824407"/>
    <n v="799426"/>
    <n v="92.432000000000002"/>
    <n v="3.556"/>
    <n v="3.4013605442176873"/>
    <n v="96.15284749870176"/>
    <n v="142"/>
    <n v="0"/>
    <n v="1"/>
  </r>
  <r>
    <s v="j90_27_a"/>
    <x v="2"/>
    <n v="5000"/>
    <n v="102"/>
    <n v="98"/>
    <n v="590516"/>
    <n v="571456"/>
    <n v="53.192"/>
    <n v="3.3919999999999999"/>
    <n v="3.9215686274509802"/>
    <n v="93.6231012182283"/>
    <n v="98"/>
    <n v="0"/>
    <n v="1"/>
  </r>
  <r>
    <s v="j90_27_b"/>
    <x v="2"/>
    <n v="5000"/>
    <n v="105"/>
    <n v="102"/>
    <n v="599517"/>
    <n v="580332"/>
    <n v="46.96"/>
    <n v="3.3959999999999999"/>
    <n v="2.8571428571428572"/>
    <n v="92.768313458262355"/>
    <n v="102"/>
    <n v="0"/>
    <n v="1"/>
  </r>
  <r>
    <s v="j90_28_a"/>
    <x v="2"/>
    <n v="5000"/>
    <n v="89"/>
    <n v="88"/>
    <n v="517277"/>
    <n v="504630"/>
    <n v="29.484000000000002"/>
    <n v="3.5830000000000002"/>
    <n v="1.1235955056179776"/>
    <n v="87.847646180979524"/>
    <n v="88"/>
    <n v="0"/>
    <n v="1"/>
  </r>
  <r>
    <s v="j90_28_b"/>
    <x v="2"/>
    <n v="5000"/>
    <n v="114"/>
    <n v="112"/>
    <n v="647803"/>
    <n v="630972"/>
    <n v="43.862000000000002"/>
    <n v="3.306"/>
    <n v="1.7543859649122806"/>
    <n v="92.462723997993706"/>
    <n v="112"/>
    <n v="0"/>
    <n v="1"/>
  </r>
  <r>
    <s v="j90_29_a"/>
    <x v="2"/>
    <n v="5000"/>
    <n v="227"/>
    <n v="224"/>
    <n v="1261883"/>
    <n v="1223575"/>
    <n v="227.26400000000001"/>
    <n v="5.1440000000000001"/>
    <n v="1.3215859030837005"/>
    <n v="97.736553083638412"/>
    <n v="224"/>
    <n v="0"/>
    <n v="1"/>
  </r>
  <r>
    <s v="j90_29_b"/>
    <x v="2"/>
    <n v="5000"/>
    <n v="276"/>
    <n v="267"/>
    <n v="1519612"/>
    <n v="1478934"/>
    <n v="260.27800000000002"/>
    <n v="5.2789999999999999"/>
    <n v="3.2608695652173911"/>
    <n v="97.971784015552601"/>
    <n v="267"/>
    <n v="0"/>
    <n v="1"/>
  </r>
  <r>
    <s v="j90_30_a"/>
    <x v="2"/>
    <n v="5000"/>
    <n v="122"/>
    <n v="116"/>
    <n v="690106"/>
    <n v="665351"/>
    <n v="75.207999999999998"/>
    <n v="4.1909999999999998"/>
    <n v="4.918032786885246"/>
    <n v="94.427454526114246"/>
    <n v="116"/>
    <n v="0"/>
    <n v="1"/>
  </r>
  <r>
    <s v="j90_30_b"/>
    <x v="2"/>
    <n v="5000"/>
    <n v="130"/>
    <n v="126"/>
    <n v="748147"/>
    <n v="725972"/>
    <n v="94.316000000000003"/>
    <n v="4.7539999999999996"/>
    <n v="3.0769230769230771"/>
    <n v="94.959497858263703"/>
    <n v="126"/>
    <n v="0"/>
    <n v="1"/>
  </r>
  <r>
    <s v="j90_31_a"/>
    <x v="2"/>
    <n v="5000"/>
    <n v="93"/>
    <n v="88"/>
    <n v="524040"/>
    <n v="501904"/>
    <n v="63.667999999999999"/>
    <n v="4.5890000000000004"/>
    <n v="5.376344086021505"/>
    <n v="92.792297543506947"/>
    <n v="88"/>
    <n v="0"/>
    <n v="1"/>
  </r>
  <r>
    <s v="j90_31_b"/>
    <x v="2"/>
    <n v="5000"/>
    <n v="105"/>
    <n v="102"/>
    <n v="605825"/>
    <n v="586585"/>
    <n v="76.584000000000003"/>
    <n v="4.8559999999999999"/>
    <n v="2.8571428571428572"/>
    <n v="93.659249973884897"/>
    <n v="102"/>
    <n v="0"/>
    <n v="1"/>
  </r>
  <r>
    <s v="j90_32_a"/>
    <x v="2"/>
    <n v="5000"/>
    <n v="87"/>
    <n v="87"/>
    <n v="475150"/>
    <n v="460824"/>
    <n v="29.984999999999999"/>
    <n v="4.9409999999999998"/>
    <n v="0"/>
    <n v="83.521760880440226"/>
    <n v="87"/>
    <n v="1"/>
    <n v="1"/>
  </r>
  <r>
    <s v="j90_32_b"/>
    <x v="2"/>
    <n v="5000"/>
    <n v="79"/>
    <n v="79"/>
    <n v="447512"/>
    <n v="430631"/>
    <n v="36.415999999999997"/>
    <n v="4.9050000000000002"/>
    <n v="0"/>
    <n v="86.530645869947278"/>
    <n v="79"/>
    <n v="1"/>
    <n v="1"/>
  </r>
  <r>
    <s v="j90_33_a"/>
    <x v="2"/>
    <n v="5000"/>
    <n v="121"/>
    <n v="115"/>
    <n v="720943"/>
    <n v="715101"/>
    <n v="23.622"/>
    <n v="1.2490000000000001"/>
    <n v="4.9586776859504136"/>
    <n v="94.71255609177885"/>
    <n v="115"/>
    <n v="0"/>
    <n v="1"/>
  </r>
  <r>
    <s v="j90_33_b"/>
    <x v="2"/>
    <n v="5000"/>
    <n v="151"/>
    <n v="150"/>
    <n v="897778"/>
    <n v="890012"/>
    <n v="23.649000000000001"/>
    <n v="1.1639999999999999"/>
    <n v="0.66225165562913912"/>
    <n v="95.078015983762526"/>
    <n v="150"/>
    <n v="0"/>
    <n v="1"/>
  </r>
  <r>
    <s v="j90_34_a"/>
    <x v="2"/>
    <n v="5000"/>
    <n v="103"/>
    <n v="102"/>
    <n v="616996"/>
    <n v="610141"/>
    <n v="13.276"/>
    <n v="1.0660000000000001"/>
    <n v="0.97087378640776689"/>
    <n v="91.970473034046393"/>
    <n v="102"/>
    <n v="0"/>
    <n v="1"/>
  </r>
  <r>
    <s v="j90_34_b"/>
    <x v="2"/>
    <n v="5000"/>
    <n v="95"/>
    <n v="91"/>
    <n v="549503"/>
    <n v="542791"/>
    <n v="13.097"/>
    <n v="1.22"/>
    <n v="4.2105263157894735"/>
    <n v="90.684889669389932"/>
    <n v="91"/>
    <n v="0"/>
    <n v="1"/>
  </r>
  <r>
    <s v="j90_35_a"/>
    <x v="2"/>
    <n v="5000"/>
    <n v="80"/>
    <n v="80"/>
    <n v="479830"/>
    <n v="471200"/>
    <n v="10.962"/>
    <n v="1.1639999999999999"/>
    <n v="0"/>
    <n v="89.38149972632732"/>
    <n v="80"/>
    <n v="1"/>
    <n v="1"/>
  </r>
  <r>
    <s v="j90_35_b"/>
    <x v="2"/>
    <n v="5000"/>
    <n v="80"/>
    <n v="78"/>
    <n v="488015"/>
    <n v="476891"/>
    <n v="9.4570000000000007"/>
    <n v="1.1299999999999999"/>
    <n v="2.5"/>
    <n v="88.051179020831142"/>
    <n v="78"/>
    <n v="0"/>
    <n v="1"/>
  </r>
  <r>
    <s v="j90_36_a"/>
    <x v="2"/>
    <n v="5000"/>
    <n v="98"/>
    <n v="98"/>
    <n v="546736"/>
    <n v="542829"/>
    <n v="8.1920000000000002"/>
    <n v="1.1399999999999999"/>
    <n v="0"/>
    <n v="86.083984375"/>
    <n v="98"/>
    <n v="1"/>
    <n v="1"/>
  </r>
  <r>
    <s v="j90_36_b"/>
    <x v="2"/>
    <n v="5000"/>
    <n v="102"/>
    <n v="102"/>
    <n v="548385"/>
    <n v="540581"/>
    <n v="7.6470000000000002"/>
    <n v="1.115"/>
    <n v="0"/>
    <n v="85.419118608604677"/>
    <n v="102"/>
    <n v="1"/>
    <n v="1"/>
  </r>
  <r>
    <s v="j90_37_a"/>
    <x v="2"/>
    <n v="5000"/>
    <n v="214"/>
    <n v="214"/>
    <n v="1240490"/>
    <n v="1216764"/>
    <n v="91.94"/>
    <n v="2.4489999999999998"/>
    <n v="0"/>
    <n v="97.336306286708734"/>
    <n v="214"/>
    <n v="1"/>
    <n v="1"/>
  </r>
  <r>
    <s v="j90_37_b"/>
    <x v="2"/>
    <n v="5000"/>
    <n v="207"/>
    <n v="203"/>
    <n v="1203817"/>
    <n v="1179102"/>
    <n v="84.555999999999997"/>
    <n v="2.19"/>
    <n v="1.932367149758454"/>
    <n v="97.410000473059284"/>
    <n v="203"/>
    <n v="0"/>
    <n v="1"/>
  </r>
  <r>
    <s v="j90_38_a"/>
    <x v="2"/>
    <n v="5000"/>
    <n v="126"/>
    <n v="122"/>
    <n v="740171"/>
    <n v="721027"/>
    <n v="40.838999999999999"/>
    <n v="2.1789999999999998"/>
    <n v="3.1746031746031744"/>
    <n v="94.664413918068519"/>
    <n v="122"/>
    <n v="0"/>
    <n v="1"/>
  </r>
  <r>
    <s v="j90_38_b"/>
    <x v="2"/>
    <n v="5000"/>
    <n v="110"/>
    <n v="110"/>
    <n v="663541"/>
    <n v="644894"/>
    <n v="38.045999999999999"/>
    <n v="2.1309999999999998"/>
    <n v="0"/>
    <n v="94.398885559585764"/>
    <n v="110"/>
    <n v="1"/>
    <n v="1"/>
  </r>
  <r>
    <s v="j90_39_a"/>
    <x v="2"/>
    <n v="5000"/>
    <n v="92"/>
    <n v="90"/>
    <n v="538535"/>
    <n v="521930"/>
    <n v="28.311"/>
    <n v="2.254"/>
    <n v="2.1739130434782608"/>
    <n v="92.038430292112608"/>
    <n v="90"/>
    <n v="0"/>
    <n v="1"/>
  </r>
  <r>
    <s v="j90_39_b"/>
    <x v="2"/>
    <n v="5000"/>
    <n v="105"/>
    <n v="103"/>
    <n v="603121"/>
    <n v="586262"/>
    <n v="30.73"/>
    <n v="1.99"/>
    <n v="1.9047619047619049"/>
    <n v="93.524243410348191"/>
    <n v="103"/>
    <n v="0"/>
    <n v="1"/>
  </r>
  <r>
    <s v="j90_40_a"/>
    <x v="2"/>
    <n v="5000"/>
    <n v="92"/>
    <n v="92"/>
    <n v="533179"/>
    <n v="521902"/>
    <n v="16.402000000000001"/>
    <n v="1.946"/>
    <n v="0"/>
    <n v="88.135593220338976"/>
    <n v="92"/>
    <n v="1"/>
    <n v="1"/>
  </r>
  <r>
    <s v="j90_40_b"/>
    <x v="2"/>
    <n v="5000"/>
    <n v="86"/>
    <n v="86"/>
    <n v="470557"/>
    <n v="459276"/>
    <n v="20.803999999999998"/>
    <n v="2.2530000000000001"/>
    <n v="0"/>
    <n v="89.17035185541242"/>
    <n v="86"/>
    <n v="1"/>
    <n v="1"/>
  </r>
  <r>
    <s v="j90_41_a"/>
    <x v="2"/>
    <n v="5000"/>
    <n v="248"/>
    <n v="239"/>
    <n v="1390893"/>
    <n v="1353623"/>
    <n v="180.83500000000001"/>
    <n v="3.6789999999999998"/>
    <n v="3.6290322580645165"/>
    <n v="97.965548704620232"/>
    <n v="239"/>
    <n v="0"/>
    <n v="1"/>
  </r>
  <r>
    <s v="j90_41_b"/>
    <x v="2"/>
    <n v="5000"/>
    <n v="260"/>
    <n v="253"/>
    <n v="1459923"/>
    <n v="1418688"/>
    <n v="178.84899999999999"/>
    <n v="3.5209999999999999"/>
    <n v="2.6923076923076925"/>
    <n v="98.031300147051425"/>
    <n v="253"/>
    <n v="0"/>
    <n v="1"/>
  </r>
  <r>
    <s v="j90_42_a"/>
    <x v="2"/>
    <n v="5000"/>
    <n v="141"/>
    <n v="139"/>
    <n v="807265"/>
    <n v="778056"/>
    <n v="72.796999999999997"/>
    <n v="3.11"/>
    <n v="1.4184397163120568"/>
    <n v="95.7278459277168"/>
    <n v="139"/>
    <n v="0"/>
    <n v="1"/>
  </r>
  <r>
    <s v="j90_42_b"/>
    <x v="2"/>
    <n v="5000"/>
    <n v="139"/>
    <n v="137"/>
    <n v="794938"/>
    <n v="767481"/>
    <n v="54.96"/>
    <n v="2.9780000000000002"/>
    <n v="1.4388489208633095"/>
    <n v="94.581513828238712"/>
    <n v="137"/>
    <n v="0"/>
    <n v="1"/>
  </r>
  <r>
    <s v="j90_43_a"/>
    <x v="2"/>
    <n v="5000"/>
    <n v="114"/>
    <n v="110"/>
    <n v="649813"/>
    <n v="630661"/>
    <n v="32.328000000000003"/>
    <n v="2.9340000000000002"/>
    <n v="3.5087719298245612"/>
    <n v="90.924276169265028"/>
    <n v="110"/>
    <n v="0"/>
    <n v="1"/>
  </r>
  <r>
    <s v="j90_43_b"/>
    <x v="2"/>
    <n v="5000"/>
    <n v="121"/>
    <n v="117"/>
    <n v="707873"/>
    <n v="688846"/>
    <n v="53.399000000000001"/>
    <n v="3.0089999999999999"/>
    <n v="3.3057851239669422"/>
    <n v="94.365063016161358"/>
    <n v="117"/>
    <n v="0"/>
    <n v="1"/>
  </r>
  <r>
    <s v="j90_44_a"/>
    <x v="2"/>
    <n v="5000"/>
    <n v="90"/>
    <n v="89"/>
    <n v="510503"/>
    <n v="493950"/>
    <n v="24.719000000000001"/>
    <n v="3.26"/>
    <n v="1.1111111111111112"/>
    <n v="86.811764229944586"/>
    <n v="89"/>
    <n v="0"/>
    <n v="1"/>
  </r>
  <r>
    <s v="j90_44_b"/>
    <x v="2"/>
    <n v="5000"/>
    <n v="99"/>
    <n v="96"/>
    <n v="559797"/>
    <n v="542280"/>
    <n v="26.646999999999998"/>
    <n v="2.8580000000000001"/>
    <n v="3.0303030303030303"/>
    <n v="89.274590010132471"/>
    <n v="96"/>
    <n v="0"/>
    <n v="1"/>
  </r>
  <r>
    <s v="j90_45_a"/>
    <x v="2"/>
    <n v="5000"/>
    <n v="302"/>
    <n v="290"/>
    <n v="1634636"/>
    <n v="1594252"/>
    <n v="270.83499999999998"/>
    <n v="4.6950000000000003"/>
    <n v="3.9735099337748347"/>
    <n v="98.266472206324877"/>
    <n v="290"/>
    <n v="0"/>
    <n v="1"/>
  </r>
  <r>
    <s v="j90_45_b"/>
    <x v="2"/>
    <n v="5000"/>
    <n v="251"/>
    <n v="243"/>
    <n v="1369196"/>
    <n v="1326829"/>
    <n v="255.846"/>
    <n v="4.83"/>
    <n v="3.1872509960159361"/>
    <n v="98.112145587580031"/>
    <n v="243"/>
    <n v="0"/>
    <n v="1"/>
  </r>
  <r>
    <s v="j90_46_a"/>
    <x v="2"/>
    <n v="5000"/>
    <n v="141"/>
    <n v="137"/>
    <n v="784502"/>
    <n v="758889"/>
    <n v="111.92100000000001"/>
    <n v="3.9630000000000001"/>
    <n v="2.8368794326241136"/>
    <n v="96.459109550486517"/>
    <n v="137"/>
    <n v="0"/>
    <n v="1"/>
  </r>
  <r>
    <s v="j90_46_b"/>
    <x v="2"/>
    <n v="5000"/>
    <n v="168"/>
    <n v="163"/>
    <n v="927747"/>
    <n v="899337"/>
    <n v="98.185000000000002"/>
    <n v="3.859"/>
    <n v="2.9761904761904758"/>
    <n v="96.069664409023787"/>
    <n v="163"/>
    <n v="0"/>
    <n v="1"/>
  </r>
  <r>
    <s v="j90_47_a"/>
    <x v="2"/>
    <n v="5000"/>
    <n v="140"/>
    <n v="137"/>
    <n v="803029"/>
    <n v="774811"/>
    <n v="77.73"/>
    <n v="3.7690000000000001"/>
    <n v="2.1428571428571428"/>
    <n v="95.151164286633204"/>
    <n v="137"/>
    <n v="0"/>
    <n v="1"/>
  </r>
  <r>
    <s v="j90_47_b"/>
    <x v="2"/>
    <n v="5000"/>
    <n v="128"/>
    <n v="122"/>
    <n v="721019"/>
    <n v="691675"/>
    <n v="78.882999999999996"/>
    <n v="3.9449999999999998"/>
    <n v="4.6875"/>
    <n v="94.998922454774799"/>
    <n v="122"/>
    <n v="0"/>
    <n v="1"/>
  </r>
  <r>
    <s v="j90_48_a"/>
    <x v="2"/>
    <n v="5000"/>
    <n v="85"/>
    <n v="81"/>
    <n v="487280"/>
    <n v="464164"/>
    <n v="41.040999999999997"/>
    <n v="4.2130000000000001"/>
    <n v="4.7058823529411766"/>
    <n v="89.734655588314126"/>
    <n v="81"/>
    <n v="0"/>
    <n v="1"/>
  </r>
  <r>
    <s v="j90_48_b"/>
    <x v="2"/>
    <n v="5000"/>
    <n v="93"/>
    <n v="93"/>
    <n v="520248"/>
    <n v="506240"/>
    <n v="42.904000000000003"/>
    <n v="4.3019999999999996"/>
    <n v="0"/>
    <n v="89.972962893902661"/>
    <n v="93"/>
    <n v="1"/>
    <n v="1"/>
  </r>
  <r>
    <s v="j120_1_a"/>
    <x v="3"/>
    <n v="5000"/>
    <n v="128"/>
    <n v="130"/>
    <n v="782492"/>
    <n v="777766"/>
    <n v="78.734999999999999"/>
    <n v="3.093"/>
    <n v="-1.5625"/>
    <n v="96.071632691941318"/>
    <n v="128"/>
    <n v="1"/>
    <n v="0"/>
  </r>
  <r>
    <s v="j120_1_b"/>
    <x v="3"/>
    <n v="5000"/>
    <n v="152"/>
    <n v="149"/>
    <n v="885070"/>
    <n v="875445"/>
    <n v="90.161000000000001"/>
    <n v="3.0750000000000002"/>
    <n v="1.9736842105263157"/>
    <n v="96.589434456139571"/>
    <n v="149"/>
    <n v="0"/>
    <n v="1"/>
  </r>
  <r>
    <s v="j120_2_a"/>
    <x v="3"/>
    <n v="5000"/>
    <n v="134"/>
    <n v="133"/>
    <n v="814750"/>
    <n v="804230"/>
    <n v="65.498999999999995"/>
    <n v="3.0449999999999999"/>
    <n v="0.74626865671641784"/>
    <n v="95.351074062199416"/>
    <n v="133"/>
    <n v="0"/>
    <n v="1"/>
  </r>
  <r>
    <s v="j120_2_b"/>
    <x v="3"/>
    <n v="5000"/>
    <n v="132"/>
    <n v="131"/>
    <n v="784676"/>
    <n v="777360"/>
    <n v="63.387999999999998"/>
    <n v="2.7610000000000001"/>
    <n v="0.75757575757575757"/>
    <n v="95.644285984728967"/>
    <n v="131"/>
    <n v="0"/>
    <n v="1"/>
  </r>
  <r>
    <s v="j120_3_a"/>
    <x v="3"/>
    <n v="5000"/>
    <n v="105"/>
    <n v="102"/>
    <n v="621813"/>
    <n v="612816"/>
    <n v="44.088999999999999"/>
    <n v="2.7610000000000001"/>
    <n v="2.8571428571428572"/>
    <n v="93.737666991766645"/>
    <n v="102"/>
    <n v="0"/>
    <n v="1"/>
  </r>
  <r>
    <s v="j120_3_b"/>
    <x v="3"/>
    <n v="5000"/>
    <n v="116"/>
    <n v="116"/>
    <n v="695193"/>
    <n v="688690"/>
    <n v="41.850999999999999"/>
    <n v="2.7469999999999999"/>
    <n v="0"/>
    <n v="93.436238082722028"/>
    <n v="116"/>
    <n v="1"/>
    <n v="1"/>
  </r>
  <r>
    <s v="j120_4_a"/>
    <x v="3"/>
    <n v="5000"/>
    <n v="107"/>
    <n v="104"/>
    <n v="630222"/>
    <n v="623169"/>
    <n v="36.162999999999997"/>
    <n v="2.633"/>
    <n v="2.8037383177570092"/>
    <n v="92.719077510162322"/>
    <n v="104"/>
    <n v="0"/>
    <n v="1"/>
  </r>
  <r>
    <s v="j120_4_b"/>
    <x v="3"/>
    <n v="5000"/>
    <n v="93"/>
    <n v="94"/>
    <n v="571089"/>
    <n v="557935"/>
    <n v="40.198999999999998"/>
    <n v="2.8839999999999999"/>
    <n v="-1.0752688172043012"/>
    <n v="92.825692181397542"/>
    <n v="93"/>
    <n v="1"/>
    <n v="0"/>
  </r>
  <r>
    <s v="j120_5_a"/>
    <x v="3"/>
    <n v="5000"/>
    <n v="100"/>
    <n v="98"/>
    <n v="585473"/>
    <n v="576452"/>
    <n v="34.372"/>
    <n v="2.7519999999999998"/>
    <n v="2"/>
    <n v="91.993483067613184"/>
    <n v="98"/>
    <n v="0"/>
    <n v="1"/>
  </r>
  <r>
    <s v="j120_5_b"/>
    <x v="3"/>
    <n v="5000"/>
    <n v="130"/>
    <n v="130"/>
    <n v="782767"/>
    <n v="774227"/>
    <n v="48.445"/>
    <n v="2.6179999999999999"/>
    <n v="0"/>
    <n v="94.595933532872323"/>
    <n v="130"/>
    <n v="1"/>
    <n v="1"/>
  </r>
  <r>
    <s v="j120_6_a"/>
    <x v="3"/>
    <n v="5000"/>
    <n v="242"/>
    <n v="240"/>
    <n v="1418277"/>
    <n v="1387246"/>
    <n v="388.12099999999998"/>
    <n v="6.9720000000000004"/>
    <n v="0.82644628099173556"/>
    <n v="98.203652984507414"/>
    <n v="240"/>
    <n v="0"/>
    <n v="1"/>
  </r>
  <r>
    <s v="j120_6_b"/>
    <x v="3"/>
    <n v="5000"/>
    <n v="281"/>
    <n v="277"/>
    <n v="1602996"/>
    <n v="1569622"/>
    <n v="459.82499999999999"/>
    <n v="6.7350000000000003"/>
    <n v="1.4234875444839856"/>
    <n v="98.535312347088563"/>
    <n v="277"/>
    <n v="0"/>
    <n v="1"/>
  </r>
  <r>
    <s v="j120_7_a"/>
    <x v="3"/>
    <n v="5000"/>
    <n v="198"/>
    <n v="196"/>
    <n v="1132139"/>
    <n v="1108022"/>
    <n v="236.38499999999999"/>
    <n v="5.7779999999999996"/>
    <n v="1.0101010101010102"/>
    <n v="97.555682467161631"/>
    <n v="196"/>
    <n v="0"/>
    <n v="1"/>
  </r>
  <r>
    <s v="j120_7_b"/>
    <x v="3"/>
    <n v="5000"/>
    <n v="208"/>
    <n v="208"/>
    <n v="1210119"/>
    <n v="1185854"/>
    <n v="278.53399999999999"/>
    <n v="5.5570000000000004"/>
    <n v="0"/>
    <n v="98.004911429125343"/>
    <n v="208"/>
    <n v="1"/>
    <n v="1"/>
  </r>
  <r>
    <s v="j120_8_a"/>
    <x v="3"/>
    <n v="5000"/>
    <n v="153"/>
    <n v="150"/>
    <n v="882603"/>
    <n v="859190"/>
    <n v="186.226"/>
    <n v="5.48"/>
    <n v="1.9607843137254901"/>
    <n v="97.057338932265097"/>
    <n v="150"/>
    <n v="0"/>
    <n v="1"/>
  </r>
  <r>
    <s v="j120_8_b"/>
    <x v="3"/>
    <n v="5000"/>
    <n v="148"/>
    <n v="146"/>
    <n v="878931"/>
    <n v="858304"/>
    <n v="140.251"/>
    <n v="5.1719999999999997"/>
    <n v="1.3513513513513513"/>
    <n v="96.312325758818119"/>
    <n v="146"/>
    <n v="0"/>
    <n v="1"/>
  </r>
  <r>
    <s v="j120_9_a"/>
    <x v="3"/>
    <n v="5000"/>
    <n v="116"/>
    <n v="113"/>
    <n v="669610"/>
    <n v="650621"/>
    <n v="110.532"/>
    <n v="4.9720000000000004"/>
    <n v="2.5862068965517242"/>
    <n v="95.501755147830508"/>
    <n v="113"/>
    <n v="0"/>
    <n v="1"/>
  </r>
  <r>
    <s v="j120_9_b"/>
    <x v="3"/>
    <n v="5000"/>
    <n v="152"/>
    <n v="148"/>
    <n v="885347"/>
    <n v="865871"/>
    <n v="151.398"/>
    <n v="5.3090000000000002"/>
    <n v="2.6315789473684208"/>
    <n v="96.493348657181727"/>
    <n v="148"/>
    <n v="0"/>
    <n v="1"/>
  </r>
  <r>
    <s v="j120_10_a"/>
    <x v="3"/>
    <n v="5000"/>
    <n v="119"/>
    <n v="113"/>
    <n v="683901"/>
    <n v="661334"/>
    <n v="123.205"/>
    <n v="5.0549999999999997"/>
    <n v="5.0420168067226889"/>
    <n v="95.8970820989408"/>
    <n v="113"/>
    <n v="0"/>
    <n v="1"/>
  </r>
  <r>
    <s v="j120_10_b"/>
    <x v="3"/>
    <n v="5000"/>
    <n v="132"/>
    <n v="130"/>
    <n v="774759"/>
    <n v="756096"/>
    <n v="146.59899999999999"/>
    <n v="5.0149999999999997"/>
    <n v="1.5151515151515151"/>
    <n v="96.579103540951863"/>
    <n v="130"/>
    <n v="0"/>
    <n v="1"/>
  </r>
  <r>
    <s v="j120_11_a"/>
    <x v="3"/>
    <n v="5000"/>
    <n v="405"/>
    <n v="391"/>
    <n v="2239395"/>
    <n v="2179461"/>
    <n v="810.58699999999999"/>
    <n v="9.1530000000000005"/>
    <n v="3.4567901234567899"/>
    <n v="98.870818308213671"/>
    <n v="391"/>
    <n v="0"/>
    <n v="1"/>
  </r>
  <r>
    <s v="j120_11_b"/>
    <x v="3"/>
    <n v="5000"/>
    <n v="311"/>
    <n v="302"/>
    <n v="1718918"/>
    <n v="1669975"/>
    <n v="602.27800000000002"/>
    <n v="8.5359999999999996"/>
    <n v="2.8938906752411575"/>
    <n v="98.582714294727694"/>
    <n v="302"/>
    <n v="0"/>
    <n v="1"/>
  </r>
  <r>
    <s v="j120_12_a"/>
    <x v="3"/>
    <n v="5000"/>
    <n v="247"/>
    <n v="238"/>
    <n v="1361978"/>
    <n v="1323768"/>
    <n v="508.33"/>
    <n v="8.766"/>
    <n v="3.6437246963562751"/>
    <n v="98.275529675604417"/>
    <n v="238"/>
    <n v="0"/>
    <n v="1"/>
  </r>
  <r>
    <s v="j120_12_b"/>
    <x v="3"/>
    <n v="5000"/>
    <n v="215"/>
    <n v="206"/>
    <n v="1197854"/>
    <n v="1159506"/>
    <n v="455.98500000000001"/>
    <n v="8.9030000000000005"/>
    <n v="4.1860465116279073"/>
    <n v="98.047523493097358"/>
    <n v="206"/>
    <n v="0"/>
    <n v="1"/>
  </r>
  <r>
    <s v="j120_13_a"/>
    <x v="3"/>
    <n v="5000"/>
    <n v="208"/>
    <n v="204"/>
    <n v="1164637"/>
    <n v="1130416"/>
    <n v="393.959"/>
    <n v="8.7569999999999997"/>
    <n v="1.9230769230769231"/>
    <n v="97.777179858817803"/>
    <n v="204"/>
    <n v="0"/>
    <n v="1"/>
  </r>
  <r>
    <s v="j120_13_b"/>
    <x v="3"/>
    <n v="5000"/>
    <n v="153"/>
    <n v="147"/>
    <n v="861439"/>
    <n v="835283"/>
    <n v="314.12599999999998"/>
    <n v="8.4930000000000003"/>
    <n v="3.9215686274509802"/>
    <n v="97.296307850989734"/>
    <n v="147"/>
    <n v="0"/>
    <n v="1"/>
  </r>
  <r>
    <s v="j120_14_a"/>
    <x v="3"/>
    <n v="5000"/>
    <n v="156"/>
    <n v="149"/>
    <n v="872848"/>
    <n v="841551"/>
    <n v="230.017"/>
    <n v="6.9509999999999996"/>
    <n v="4.4871794871794872"/>
    <n v="96.978049448519016"/>
    <n v="149"/>
    <n v="0"/>
    <n v="1"/>
  </r>
  <r>
    <s v="j120_14_b"/>
    <x v="3"/>
    <n v="5000"/>
    <n v="148"/>
    <n v="142"/>
    <n v="833159"/>
    <n v="808662"/>
    <n v="214.017"/>
    <n v="7.1269999999999998"/>
    <n v="4.0540540540540544"/>
    <n v="96.669890709616524"/>
    <n v="142"/>
    <n v="0"/>
    <n v="1"/>
  </r>
  <r>
    <s v="j120_15_a"/>
    <x v="3"/>
    <n v="5000"/>
    <n v="137"/>
    <n v="133"/>
    <n v="821640"/>
    <n v="801034"/>
    <n v="169.02600000000001"/>
    <n v="7.0739999999999998"/>
    <n v="2.9197080291970803"/>
    <n v="95.814845053423724"/>
    <n v="133"/>
    <n v="0"/>
    <n v="1"/>
  </r>
  <r>
    <s v="j120_15_b"/>
    <x v="3"/>
    <n v="5000"/>
    <n v="112"/>
    <n v="107"/>
    <n v="648774"/>
    <n v="628919"/>
    <n v="175.32499999999999"/>
    <n v="7.65"/>
    <n v="4.4642857142857144"/>
    <n v="95.636674746898606"/>
    <n v="107"/>
    <n v="0"/>
    <n v="1"/>
  </r>
  <r>
    <s v="j120_16_a"/>
    <x v="3"/>
    <n v="5000"/>
    <n v="394"/>
    <n v="375"/>
    <n v="2121484"/>
    <n v="2063774"/>
    <n v="1177.7940000000001"/>
    <n v="13.439"/>
    <n v="4.8223350253807107"/>
    <n v="98.858968546282284"/>
    <n v="375"/>
    <n v="0"/>
    <n v="1"/>
  </r>
  <r>
    <s v="j120_16_b"/>
    <x v="3"/>
    <n v="5000"/>
    <n v="356"/>
    <n v="342"/>
    <n v="1924617"/>
    <n v="1862921"/>
    <n v="983.24400000000003"/>
    <n v="12.576000000000001"/>
    <n v="3.9325842696629212"/>
    <n v="98.720968549007154"/>
    <n v="342"/>
    <n v="0"/>
    <n v="1"/>
  </r>
  <r>
    <s v="j120_17_a"/>
    <x v="3"/>
    <n v="5000"/>
    <n v="195"/>
    <n v="189"/>
    <n v="1069750"/>
    <n v="1032920"/>
    <n v="548.20000000000005"/>
    <n v="11.113"/>
    <n v="3.0769230769230771"/>
    <n v="97.972820138635512"/>
    <n v="189"/>
    <n v="0"/>
    <n v="1"/>
  </r>
  <r>
    <s v="j120_17_b"/>
    <x v="3"/>
    <n v="5000"/>
    <n v="220"/>
    <n v="212"/>
    <n v="1207175"/>
    <n v="1170943"/>
    <n v="629.93200000000002"/>
    <n v="11.868"/>
    <n v="3.6363636363636362"/>
    <n v="98.115987122419554"/>
    <n v="212"/>
    <n v="0"/>
    <n v="1"/>
  </r>
  <r>
    <s v="j120_18_a"/>
    <x v="3"/>
    <n v="5000"/>
    <n v="168"/>
    <n v="163"/>
    <n v="918793"/>
    <n v="889124"/>
    <n v="379.685"/>
    <n v="9.9030000000000005"/>
    <n v="2.9761904761904758"/>
    <n v="97.391785295705645"/>
    <n v="163"/>
    <n v="0"/>
    <n v="1"/>
  </r>
  <r>
    <s v="j120_18_b"/>
    <x v="3"/>
    <n v="5000"/>
    <n v="230"/>
    <n v="223"/>
    <n v="1249635"/>
    <n v="1210065"/>
    <n v="460.93599999999998"/>
    <n v="9.6379999999999999"/>
    <n v="3.0434782608695654"/>
    <n v="97.90903726330771"/>
    <n v="223"/>
    <n v="0"/>
    <n v="1"/>
  </r>
  <r>
    <s v="j120_19_a"/>
    <x v="3"/>
    <n v="5000"/>
    <n v="182"/>
    <n v="177"/>
    <n v="1007076"/>
    <n v="972791"/>
    <n v="430.67700000000002"/>
    <n v="9.9659999999999993"/>
    <n v="2.7472527472527473"/>
    <n v="97.685968835113087"/>
    <n v="177"/>
    <n v="0"/>
    <n v="1"/>
  </r>
  <r>
    <s v="j120_19_b"/>
    <x v="3"/>
    <n v="5000"/>
    <n v="147"/>
    <n v="142"/>
    <n v="823693"/>
    <n v="796236"/>
    <n v="256.72800000000001"/>
    <n v="9.4179999999999993"/>
    <n v="3.4013605442176873"/>
    <n v="96.331525973014237"/>
    <n v="142"/>
    <n v="0"/>
    <n v="1"/>
  </r>
  <r>
    <s v="j120_20_a"/>
    <x v="3"/>
    <n v="5000"/>
    <n v="145"/>
    <n v="141"/>
    <n v="816973"/>
    <n v="789401"/>
    <n v="260.16000000000003"/>
    <n v="9.3949999999999996"/>
    <n v="2.7586206896551726"/>
    <n v="96.388760762607617"/>
    <n v="141"/>
    <n v="0"/>
    <n v="1"/>
  </r>
  <r>
    <s v="j120_20_b"/>
    <x v="3"/>
    <n v="5000"/>
    <n v="122"/>
    <n v="119"/>
    <n v="699829"/>
    <n v="672130"/>
    <n v="269.76499999999999"/>
    <n v="9.7840000000000007"/>
    <n v="2.459016393442623"/>
    <n v="96.373139584453142"/>
    <n v="119"/>
    <n v="0"/>
    <n v="1"/>
  </r>
  <r>
    <s v="j120_21_a"/>
    <x v="3"/>
    <n v="5000"/>
    <n v="172"/>
    <n v="171"/>
    <n v="1010600"/>
    <n v="1002828"/>
    <n v="77.028999999999996"/>
    <n v="3.0059999999999998"/>
    <n v="0.58139534883720934"/>
    <n v="96.097573641096218"/>
    <n v="171"/>
    <n v="0"/>
    <n v="1"/>
  </r>
  <r>
    <s v="j120_21_b"/>
    <x v="3"/>
    <n v="5000"/>
    <n v="170"/>
    <n v="164"/>
    <n v="1016181"/>
    <n v="1000661"/>
    <n v="78.093999999999994"/>
    <n v="2.6930000000000001"/>
    <n v="3.5294117647058822"/>
    <n v="96.551591671575281"/>
    <n v="164"/>
    <n v="0"/>
    <n v="1"/>
  </r>
  <r>
    <s v="j120_22_a"/>
    <x v="3"/>
    <n v="5000"/>
    <n v="142"/>
    <n v="136"/>
    <n v="850928"/>
    <n v="842966"/>
    <n v="66.262"/>
    <n v="2.669"/>
    <n v="4.225352112676056"/>
    <n v="95.972050345597779"/>
    <n v="136"/>
    <n v="0"/>
    <n v="1"/>
  </r>
  <r>
    <s v="j120_22_b"/>
    <x v="3"/>
    <n v="5000"/>
    <n v="160"/>
    <n v="159"/>
    <n v="1000981"/>
    <n v="992136"/>
    <n v="48.418999999999997"/>
    <n v="2.0129999999999999"/>
    <n v="0.625"/>
    <n v="95.842541151200976"/>
    <n v="159"/>
    <n v="0"/>
    <n v="1"/>
  </r>
  <r>
    <s v="j120_23_a"/>
    <x v="3"/>
    <n v="5000"/>
    <n v="142"/>
    <n v="142"/>
    <n v="862908"/>
    <n v="856222"/>
    <n v="41.048999999999999"/>
    <n v="2.4449999999999998"/>
    <n v="0"/>
    <n v="94.04370386611123"/>
    <n v="142"/>
    <n v="1"/>
    <n v="1"/>
  </r>
  <r>
    <s v="j120_23_b"/>
    <x v="3"/>
    <n v="5000"/>
    <n v="126"/>
    <n v="124"/>
    <n v="762531"/>
    <n v="754669"/>
    <n v="37.93"/>
    <n v="2.2440000000000002"/>
    <n v="1.5873015873015872"/>
    <n v="94.083838650144997"/>
    <n v="124"/>
    <n v="0"/>
    <n v="1"/>
  </r>
  <r>
    <s v="j120_24_a"/>
    <x v="3"/>
    <n v="5000"/>
    <n v="113"/>
    <n v="110"/>
    <n v="669193"/>
    <n v="660448"/>
    <n v="41.658999999999999"/>
    <n v="2.4249999999999998"/>
    <n v="2.6548672566371683"/>
    <n v="94.178928922921827"/>
    <n v="110"/>
    <n v="0"/>
    <n v="1"/>
  </r>
  <r>
    <s v="j120_24_b"/>
    <x v="3"/>
    <n v="5000"/>
    <n v="134"/>
    <n v="132"/>
    <n v="778922"/>
    <n v="765502"/>
    <n v="43.689"/>
    <n v="2.3849999999999998"/>
    <n v="1.4925373134328357"/>
    <n v="94.540959967039768"/>
    <n v="132"/>
    <n v="0"/>
    <n v="1"/>
  </r>
  <r>
    <s v="j120_25_a"/>
    <x v="3"/>
    <n v="5000"/>
    <n v="118"/>
    <n v="115"/>
    <n v="684319"/>
    <n v="677175"/>
    <n v="28.055"/>
    <n v="2.3050000000000002"/>
    <n v="2.5423728813559325"/>
    <n v="91.783995722687578"/>
    <n v="115"/>
    <n v="0"/>
    <n v="1"/>
  </r>
  <r>
    <s v="j120_25_b"/>
    <x v="3"/>
    <n v="5000"/>
    <n v="100"/>
    <n v="100"/>
    <n v="581181"/>
    <n v="573646"/>
    <n v="33.548000000000002"/>
    <n v="2.3370000000000002"/>
    <n v="0"/>
    <n v="93.033861929176112"/>
    <n v="100"/>
    <n v="1"/>
    <n v="1"/>
  </r>
  <r>
    <s v="j120_26_a"/>
    <x v="3"/>
    <n v="5000"/>
    <n v="327"/>
    <n v="320"/>
    <n v="1841473"/>
    <n v="1810524"/>
    <n v="354.04"/>
    <n v="5.266"/>
    <n v="2.1406727828746175"/>
    <n v="98.512597446616198"/>
    <n v="320"/>
    <n v="0"/>
    <n v="1"/>
  </r>
  <r>
    <s v="j120_26_b"/>
    <x v="3"/>
    <n v="5000"/>
    <n v="309"/>
    <n v="296"/>
    <n v="1737977"/>
    <n v="1703836"/>
    <n v="413.61099999999999"/>
    <n v="5.7720000000000002"/>
    <n v="4.2071197411003238"/>
    <n v="98.604485857484448"/>
    <n v="296"/>
    <n v="0"/>
    <n v="1"/>
  </r>
  <r>
    <s v="j120_27_a"/>
    <x v="3"/>
    <n v="5000"/>
    <n v="226"/>
    <n v="221"/>
    <n v="1282849"/>
    <n v="1255592"/>
    <n v="219.81700000000001"/>
    <n v="4.9930000000000003"/>
    <n v="2.2123893805309733"/>
    <n v="97.7285651246264"/>
    <n v="221"/>
    <n v="0"/>
    <n v="1"/>
  </r>
  <r>
    <s v="j120_27_b"/>
    <x v="3"/>
    <n v="5000"/>
    <n v="187"/>
    <n v="182"/>
    <n v="1060902"/>
    <n v="1037039"/>
    <n v="221.16900000000001"/>
    <n v="5.5810000000000004"/>
    <n v="2.6737967914438503"/>
    <n v="97.476590299725558"/>
    <n v="182"/>
    <n v="0"/>
    <n v="1"/>
  </r>
  <r>
    <s v="j120_28_a"/>
    <x v="3"/>
    <n v="5000"/>
    <n v="154"/>
    <n v="149"/>
    <n v="904162"/>
    <n v="881803"/>
    <n v="128.321"/>
    <n v="4.319"/>
    <n v="3.2467532467532463"/>
    <n v="96.634221990165287"/>
    <n v="149"/>
    <n v="0"/>
    <n v="1"/>
  </r>
  <r>
    <s v="j120_28_b"/>
    <x v="3"/>
    <n v="5000"/>
    <n v="180"/>
    <n v="176"/>
    <n v="1032011"/>
    <n v="1006661"/>
    <n v="168.298"/>
    <n v="4.6369999999999996"/>
    <n v="2.2222222222222223"/>
    <n v="97.244768208772541"/>
    <n v="176"/>
    <n v="0"/>
    <n v="1"/>
  </r>
  <r>
    <s v="j120_29_a"/>
    <x v="3"/>
    <n v="5000"/>
    <n v="125"/>
    <n v="120"/>
    <n v="737494"/>
    <n v="712513"/>
    <n v="114.15600000000001"/>
    <n v="4.633"/>
    <n v="4"/>
    <n v="95.941518623637833"/>
    <n v="120"/>
    <n v="0"/>
    <n v="1"/>
  </r>
  <r>
    <s v="j120_29_b"/>
    <x v="3"/>
    <n v="5000"/>
    <n v="150"/>
    <n v="148"/>
    <n v="872301"/>
    <n v="848374"/>
    <n v="151.988"/>
    <n v="5.0990000000000002"/>
    <n v="1.3333333333333335"/>
    <n v="96.645129878674638"/>
    <n v="148"/>
    <n v="0"/>
    <n v="1"/>
  </r>
  <r>
    <s v="j120_30_a"/>
    <x v="3"/>
    <n v="5000"/>
    <n v="117"/>
    <n v="114"/>
    <n v="678094"/>
    <n v="657181"/>
    <n v="97.105000000000004"/>
    <n v="4.7480000000000002"/>
    <n v="2.5641025641025639"/>
    <n v="95.110447453787131"/>
    <n v="114"/>
    <n v="0"/>
    <n v="1"/>
  </r>
  <r>
    <s v="j120_30_b"/>
    <x v="3"/>
    <n v="5000"/>
    <n v="114"/>
    <n v="113"/>
    <n v="659766"/>
    <n v="642199"/>
    <n v="83.09"/>
    <n v="4.7009999999999996"/>
    <n v="0.8771929824561403"/>
    <n v="94.342279456011553"/>
    <n v="113"/>
    <n v="0"/>
    <n v="1"/>
  </r>
  <r>
    <s v="j120_31_a"/>
    <x v="3"/>
    <n v="5000"/>
    <n v="440"/>
    <n v="425"/>
    <n v="2444020"/>
    <n v="2387625"/>
    <n v="690.26700000000005"/>
    <n v="7.6420000000000003"/>
    <n v="3.4090909090909087"/>
    <n v="98.892892170710738"/>
    <n v="425"/>
    <n v="0"/>
    <n v="1"/>
  </r>
  <r>
    <s v="j120_31_b"/>
    <x v="3"/>
    <n v="5000"/>
    <n v="369"/>
    <n v="366"/>
    <n v="2074544"/>
    <n v="2024415"/>
    <n v="619.97"/>
    <n v="8.1829999999999998"/>
    <n v="0.81300813008130091"/>
    <n v="98.680097424068919"/>
    <n v="366"/>
    <n v="0"/>
    <n v="1"/>
  </r>
  <r>
    <s v="j120_32_a"/>
    <x v="3"/>
    <n v="5000"/>
    <n v="229"/>
    <n v="225"/>
    <n v="1262061"/>
    <n v="1226440"/>
    <n v="352.16199999999998"/>
    <n v="7.4720000000000004"/>
    <n v="1.7467248908296942"/>
    <n v="97.878249214849987"/>
    <n v="225"/>
    <n v="0"/>
    <n v="1"/>
  </r>
  <r>
    <s v="j120_32_b"/>
    <x v="3"/>
    <n v="5000"/>
    <n v="245"/>
    <n v="238"/>
    <n v="1348055"/>
    <n v="1309796"/>
    <n v="408.67899999999997"/>
    <n v="7.9139999999999997"/>
    <n v="2.8571428571428572"/>
    <n v="98.06351684329266"/>
    <n v="238"/>
    <n v="0"/>
    <n v="1"/>
  </r>
  <r>
    <s v="j120_33_a"/>
    <x v="3"/>
    <n v="5000"/>
    <n v="202"/>
    <n v="193"/>
    <n v="1120786"/>
    <n v="1083472"/>
    <n v="253.98500000000001"/>
    <n v="6.14"/>
    <n v="4.455445544554455"/>
    <n v="97.582534401637901"/>
    <n v="193"/>
    <n v="0"/>
    <n v="1"/>
  </r>
  <r>
    <s v="j120_33_b"/>
    <x v="3"/>
    <n v="5000"/>
    <n v="194"/>
    <n v="187"/>
    <n v="1077696"/>
    <n v="1044422"/>
    <n v="291.34899999999999"/>
    <n v="7.0819999999999999"/>
    <n v="3.608247422680412"/>
    <n v="97.569238267507359"/>
    <n v="187"/>
    <n v="0"/>
    <n v="1"/>
  </r>
  <r>
    <s v="j120_34_a"/>
    <x v="3"/>
    <n v="5000"/>
    <n v="155"/>
    <n v="150"/>
    <n v="872478"/>
    <n v="843475"/>
    <n v="146.97300000000001"/>
    <n v="6.2750000000000004"/>
    <n v="3.225806451612903"/>
    <n v="95.730508324658274"/>
    <n v="150"/>
    <n v="0"/>
    <n v="1"/>
  </r>
  <r>
    <s v="j120_34_b"/>
    <x v="3"/>
    <n v="5000"/>
    <n v="152"/>
    <n v="146"/>
    <n v="862736"/>
    <n v="835564"/>
    <n v="178.91900000000001"/>
    <n v="6.4409999999999998"/>
    <n v="3.9473684210526314"/>
    <n v="96.400046948619206"/>
    <n v="146"/>
    <n v="0"/>
    <n v="1"/>
  </r>
  <r>
    <s v="j120_35_a"/>
    <x v="3"/>
    <n v="5000"/>
    <n v="145"/>
    <n v="138"/>
    <n v="812794"/>
    <n v="785256"/>
    <n v="156.83600000000001"/>
    <n v="5.9160000000000004"/>
    <n v="4.8275862068965516"/>
    <n v="96.227906858119312"/>
    <n v="138"/>
    <n v="0"/>
    <n v="1"/>
  </r>
  <r>
    <s v="j120_35_b"/>
    <x v="3"/>
    <n v="5000"/>
    <n v="116"/>
    <n v="112"/>
    <n v="653836"/>
    <n v="630067"/>
    <n v="133.94900000000001"/>
    <n v="6.8689999999999998"/>
    <n v="3.4482758620689653"/>
    <n v="94.871928868449928"/>
    <n v="112"/>
    <n v="0"/>
    <n v="1"/>
  </r>
  <r>
    <s v="j120_36_a"/>
    <x v="3"/>
    <n v="5000"/>
    <n v="432"/>
    <n v="421"/>
    <n v="2350762"/>
    <n v="2293228"/>
    <n v="979.94899999999996"/>
    <n v="10.882"/>
    <n v="2.5462962962962963"/>
    <n v="98.889534047180021"/>
    <n v="421"/>
    <n v="0"/>
    <n v="1"/>
  </r>
  <r>
    <s v="j120_36_b"/>
    <x v="3"/>
    <n v="5000"/>
    <n v="449"/>
    <n v="441"/>
    <n v="2417223"/>
    <n v="2360505"/>
    <n v="920.45600000000002"/>
    <n v="10.082000000000001"/>
    <n v="1.7817371937639197"/>
    <n v="98.904673335824853"/>
    <n v="441"/>
    <n v="0"/>
    <n v="1"/>
  </r>
  <r>
    <s v="j120_37_a"/>
    <x v="3"/>
    <n v="5000"/>
    <n v="288"/>
    <n v="287"/>
    <n v="1596832"/>
    <n v="1545075"/>
    <n v="574.86900000000003"/>
    <n v="9.2260000000000009"/>
    <n v="0.34722222222222221"/>
    <n v="98.395112625659067"/>
    <n v="287"/>
    <n v="0"/>
    <n v="1"/>
  </r>
  <r>
    <s v="j120_37_b"/>
    <x v="3"/>
    <n v="5000"/>
    <n v="378"/>
    <n v="368"/>
    <n v="2061390"/>
    <n v="2005014"/>
    <n v="663.23"/>
    <n v="8.8109999999999999"/>
    <n v="2.6455026455026456"/>
    <n v="98.671501590700046"/>
    <n v="368"/>
    <n v="0"/>
    <n v="1"/>
  </r>
  <r>
    <s v="j120_38_a"/>
    <x v="3"/>
    <n v="5000"/>
    <n v="224"/>
    <n v="215"/>
    <n v="1219386"/>
    <n v="1177637"/>
    <n v="337.57600000000002"/>
    <n v="7.8810000000000002"/>
    <n v="4.0178571428571432"/>
    <n v="97.665414602933865"/>
    <n v="215"/>
    <n v="0"/>
    <n v="1"/>
  </r>
  <r>
    <s v="j120_38_b"/>
    <x v="3"/>
    <n v="5000"/>
    <n v="236"/>
    <n v="229"/>
    <n v="1297000"/>
    <n v="1253865"/>
    <n v="330"/>
    <n v="7.9909999999999997"/>
    <n v="2.9661016949152543"/>
    <n v="97.578484848484848"/>
    <n v="229"/>
    <n v="0"/>
    <n v="1"/>
  </r>
  <r>
    <s v="j120_39_a"/>
    <x v="3"/>
    <n v="5000"/>
    <n v="192"/>
    <n v="188"/>
    <n v="1063723"/>
    <n v="1027975"/>
    <n v="281.60399999999998"/>
    <n v="7.8280000000000003"/>
    <n v="2.083333333333333"/>
    <n v="97.220209940199723"/>
    <n v="188"/>
    <n v="0"/>
    <n v="1"/>
  </r>
  <r>
    <s v="j120_39_b"/>
    <x v="3"/>
    <n v="5000"/>
    <n v="147"/>
    <n v="142"/>
    <n v="839775"/>
    <n v="812482"/>
    <n v="217.38300000000001"/>
    <n v="8.3810000000000002"/>
    <n v="3.4013605442176873"/>
    <n v="96.144592723442031"/>
    <n v="142"/>
    <n v="0"/>
    <n v="1"/>
  </r>
  <r>
    <s v="j120_40_a"/>
    <x v="3"/>
    <n v="5000"/>
    <n v="130"/>
    <n v="126"/>
    <n v="733487"/>
    <n v="705162"/>
    <n v="174.71"/>
    <n v="8.0220000000000002"/>
    <n v="3.0769230769230771"/>
    <n v="95.408391048022452"/>
    <n v="126"/>
    <n v="0"/>
    <n v="1"/>
  </r>
  <r>
    <s v="j120_40_b"/>
    <x v="3"/>
    <n v="5000"/>
    <n v="119"/>
    <n v="117"/>
    <n v="669555"/>
    <n v="645788"/>
    <n v="167.95599999999999"/>
    <n v="8.4830000000000005"/>
    <n v="1.680672268907563"/>
    <n v="94.949272428493174"/>
    <n v="117"/>
    <n v="0"/>
    <n v="1"/>
  </r>
  <r>
    <s v="j120_41_a"/>
    <x v="3"/>
    <n v="5000"/>
    <n v="177"/>
    <n v="177"/>
    <n v="1046543"/>
    <n v="1040111"/>
    <n v="72.382000000000005"/>
    <n v="2.5590000000000002"/>
    <n v="0"/>
    <n v="96.464590644082776"/>
    <n v="177"/>
    <n v="1"/>
    <n v="1"/>
  </r>
  <r>
    <s v="j120_41_b"/>
    <x v="3"/>
    <n v="5000"/>
    <n v="203"/>
    <n v="199"/>
    <n v="1228184"/>
    <n v="1222690"/>
    <n v="87.456000000000003"/>
    <n v="2.456"/>
    <n v="1.9704433497536946"/>
    <n v="97.191730698865712"/>
    <n v="199"/>
    <n v="0"/>
    <n v="1"/>
  </r>
  <r>
    <s v="j120_42_a"/>
    <x v="3"/>
    <n v="5000"/>
    <n v="149"/>
    <n v="147"/>
    <n v="911105"/>
    <n v="899309"/>
    <n v="44.551000000000002"/>
    <n v="2.1429999999999998"/>
    <n v="1.3422818791946309"/>
    <n v="95.18978249646473"/>
    <n v="147"/>
    <n v="0"/>
    <n v="1"/>
  </r>
  <r>
    <s v="j120_42_b"/>
    <x v="3"/>
    <n v="5000"/>
    <n v="176"/>
    <n v="173"/>
    <n v="1077215"/>
    <n v="1064812"/>
    <n v="65.453999999999994"/>
    <n v="2.3490000000000002"/>
    <n v="1.7045454545454544"/>
    <n v="96.411220093500773"/>
    <n v="173"/>
    <n v="0"/>
    <n v="1"/>
  </r>
  <r>
    <s v="j120_43_a"/>
    <x v="3"/>
    <n v="5000"/>
    <n v="148"/>
    <n v="147"/>
    <n v="880944"/>
    <n v="870461"/>
    <n v="49.164000000000001"/>
    <n v="2.242"/>
    <n v="0.67567567567567566"/>
    <n v="95.439752664551307"/>
    <n v="147"/>
    <n v="0"/>
    <n v="1"/>
  </r>
  <r>
    <s v="j120_43_b"/>
    <x v="3"/>
    <n v="5000"/>
    <n v="164"/>
    <n v="159"/>
    <n v="939917"/>
    <n v="930015"/>
    <n v="37.546999999999997"/>
    <n v="2.157"/>
    <n v="3.0487804878048781"/>
    <n v="94.255200149146418"/>
    <n v="159"/>
    <n v="0"/>
    <n v="1"/>
  </r>
  <r>
    <s v="j120_44_a"/>
    <x v="3"/>
    <n v="5000"/>
    <n v="122"/>
    <n v="122"/>
    <n v="730640"/>
    <n v="723215"/>
    <n v="38.878"/>
    <n v="2.2160000000000002"/>
    <n v="0"/>
    <n v="94.300118318843559"/>
    <n v="122"/>
    <n v="1"/>
    <n v="1"/>
  </r>
  <r>
    <s v="j120_44_b"/>
    <x v="3"/>
    <n v="5000"/>
    <n v="144"/>
    <n v="143"/>
    <n v="829454"/>
    <n v="821321"/>
    <n v="36.805"/>
    <n v="2.0289999999999999"/>
    <n v="0.69444444444444442"/>
    <n v="94.487162070370871"/>
    <n v="143"/>
    <n v="0"/>
    <n v="1"/>
  </r>
  <r>
    <s v="j120_45_a"/>
    <x v="3"/>
    <n v="5000"/>
    <n v="127"/>
    <n v="126"/>
    <n v="751977"/>
    <n v="742910"/>
    <n v="29.614999999999998"/>
    <n v="1.9450000000000001"/>
    <n v="0.78740157480314954"/>
    <n v="93.432382238730369"/>
    <n v="126"/>
    <n v="0"/>
    <n v="1"/>
  </r>
  <r>
    <s v="j120_45_b"/>
    <x v="3"/>
    <n v="5000"/>
    <n v="123"/>
    <n v="122"/>
    <n v="728607"/>
    <n v="720500"/>
    <n v="33.045000000000002"/>
    <n v="2.052"/>
    <n v="0.81300813008130091"/>
    <n v="93.790285973672269"/>
    <n v="122"/>
    <n v="0"/>
    <n v="1"/>
  </r>
  <r>
    <s v="j120_46_a"/>
    <x v="3"/>
    <n v="5000"/>
    <n v="362"/>
    <n v="352"/>
    <n v="2090625"/>
    <n v="2061877"/>
    <n v="338.18900000000002"/>
    <n v="4.6210000000000004"/>
    <n v="2.7624309392265194"/>
    <n v="98.633604286360594"/>
    <n v="352"/>
    <n v="0"/>
    <n v="1"/>
  </r>
  <r>
    <s v="j120_46_b"/>
    <x v="3"/>
    <n v="5000"/>
    <n v="281"/>
    <n v="280"/>
    <n v="1623853"/>
    <n v="1594061"/>
    <n v="320.30399999999997"/>
    <n v="5.1219999999999999"/>
    <n v="0.35587188612099641"/>
    <n v="98.400894150556965"/>
    <n v="280"/>
    <n v="0"/>
    <n v="1"/>
  </r>
  <r>
    <s v="j120_47_a"/>
    <x v="3"/>
    <n v="5000"/>
    <n v="229"/>
    <n v="226"/>
    <n v="1315663"/>
    <n v="1287211"/>
    <n v="207.25800000000001"/>
    <n v="4.6520000000000001"/>
    <n v="1.3100436681222707"/>
    <n v="97.7554545542271"/>
    <n v="226"/>
    <n v="0"/>
    <n v="1"/>
  </r>
  <r>
    <s v="j120_47_b"/>
    <x v="3"/>
    <n v="5000"/>
    <n v="249"/>
    <n v="245"/>
    <n v="1428077"/>
    <n v="1401160"/>
    <n v="244.97900000000001"/>
    <n v="4.1900000000000004"/>
    <n v="1.6064257028112447"/>
    <n v="98.289649316880229"/>
    <n v="245"/>
    <n v="0"/>
    <n v="1"/>
  </r>
  <r>
    <s v="j120_48_a"/>
    <x v="3"/>
    <n v="5000"/>
    <n v="218"/>
    <n v="214"/>
    <n v="1216503"/>
    <n v="1188492"/>
    <n v="185.37"/>
    <n v="4.2919999999999998"/>
    <n v="1.834862385321101"/>
    <n v="97.684630738522955"/>
    <n v="214"/>
    <n v="0"/>
    <n v="1"/>
  </r>
  <r>
    <s v="j120_48_b"/>
    <x v="3"/>
    <n v="5000"/>
    <n v="192"/>
    <n v="186"/>
    <n v="1105021"/>
    <n v="1078699"/>
    <n v="157.13800000000001"/>
    <n v="4.3129999999999997"/>
    <n v="3.125"/>
    <n v="97.255278799526536"/>
    <n v="186"/>
    <n v="0"/>
    <n v="1"/>
  </r>
  <r>
    <s v="j120_49_a"/>
    <x v="3"/>
    <n v="5000"/>
    <n v="156"/>
    <n v="151"/>
    <n v="894631"/>
    <n v="865711"/>
    <n v="129.01499999999999"/>
    <n v="4.4160000000000004"/>
    <n v="3.2051282051282048"/>
    <n v="96.577142192768278"/>
    <n v="151"/>
    <n v="0"/>
    <n v="1"/>
  </r>
  <r>
    <s v="j120_49_b"/>
    <x v="3"/>
    <n v="5000"/>
    <n v="154"/>
    <n v="147"/>
    <n v="870064"/>
    <n v="847144"/>
    <n v="110.605"/>
    <n v="4.1479999999999997"/>
    <n v="4.5454545454545459"/>
    <n v="96.249717463044178"/>
    <n v="147"/>
    <n v="0"/>
    <n v="1"/>
  </r>
  <r>
    <s v="j120_50_a"/>
    <x v="3"/>
    <n v="5000"/>
    <n v="142"/>
    <n v="138"/>
    <n v="825337"/>
    <n v="805322"/>
    <n v="98.539000000000001"/>
    <n v="3.9329999999999998"/>
    <n v="2.8169014084507045"/>
    <n v="96.008686915840428"/>
    <n v="138"/>
    <n v="0"/>
    <n v="1"/>
  </r>
  <r>
    <s v="j120_50_b"/>
    <x v="3"/>
    <n v="5000"/>
    <n v="139"/>
    <n v="136"/>
    <n v="802535"/>
    <n v="782359"/>
    <n v="91.820999999999998"/>
    <n v="4.1189999999999998"/>
    <n v="2.1582733812949639"/>
    <n v="95.514098082138077"/>
    <n v="136"/>
    <n v="0"/>
    <n v="1"/>
  </r>
  <r>
    <s v="j120_51_a"/>
    <x v="3"/>
    <n v="5000"/>
    <n v="445"/>
    <n v="425"/>
    <n v="2451581"/>
    <n v="2397917"/>
    <n v="681.08600000000001"/>
    <n v="7.2969999999999997"/>
    <n v="4.4943820224719104"/>
    <n v="98.928622817089177"/>
    <n v="425"/>
    <n v="0"/>
    <n v="1"/>
  </r>
  <r>
    <s v="j120_51_b"/>
    <x v="3"/>
    <n v="5000"/>
    <n v="414"/>
    <n v="409"/>
    <n v="2324018"/>
    <n v="2255785"/>
    <n v="587.59100000000001"/>
    <n v="6.8440000000000003"/>
    <n v="1.2077294685990339"/>
    <n v="98.835244243019375"/>
    <n v="409"/>
    <n v="0"/>
    <n v="1"/>
  </r>
  <r>
    <s v="j120_52_a"/>
    <x v="3"/>
    <n v="5000"/>
    <n v="276"/>
    <n v="270"/>
    <n v="1526579"/>
    <n v="1486279"/>
    <n v="357.6"/>
    <n v="6.4429999999999996"/>
    <n v="2.1739130434782608"/>
    <n v="98.198266219239386"/>
    <n v="270"/>
    <n v="0"/>
    <n v="1"/>
  </r>
  <r>
    <s v="j120_52_b"/>
    <x v="3"/>
    <n v="5000"/>
    <n v="275"/>
    <n v="271"/>
    <n v="1552327"/>
    <n v="1514710"/>
    <n v="416.76499999999999"/>
    <n v="6.9820000000000002"/>
    <n v="1.4545454545454546"/>
    <n v="98.32471536717334"/>
    <n v="271"/>
    <n v="0"/>
    <n v="1"/>
  </r>
  <r>
    <s v="j120_53_a"/>
    <x v="3"/>
    <n v="5000"/>
    <n v="206"/>
    <n v="199"/>
    <n v="1147213"/>
    <n v="1113286"/>
    <n v="193.33699999999999"/>
    <n v="5.5579999999999998"/>
    <n v="3.3980582524271843"/>
    <n v="97.125226935351222"/>
    <n v="199"/>
    <n v="0"/>
    <n v="1"/>
  </r>
  <r>
    <s v="j120_53_b"/>
    <x v="3"/>
    <n v="5000"/>
    <n v="312"/>
    <n v="299"/>
    <n v="1732503"/>
    <n v="1687797"/>
    <n v="356.90499999999997"/>
    <n v="6.11"/>
    <n v="4.1666666666666661"/>
    <n v="98.288059847858662"/>
    <n v="299"/>
    <n v="0"/>
    <n v="1"/>
  </r>
  <r>
    <s v="j120_54_a"/>
    <x v="3"/>
    <n v="5000"/>
    <n v="175"/>
    <n v="170"/>
    <n v="974960"/>
    <n v="945710"/>
    <n v="211.648"/>
    <n v="5.9039999999999999"/>
    <n v="2.8571428571428572"/>
    <n v="97.210462654974293"/>
    <n v="170"/>
    <n v="0"/>
    <n v="1"/>
  </r>
  <r>
    <s v="j120_54_b"/>
    <x v="3"/>
    <n v="5000"/>
    <n v="178"/>
    <n v="170"/>
    <n v="1027603"/>
    <n v="994854"/>
    <n v="205.66499999999999"/>
    <n v="5.88"/>
    <n v="4.4943820224719104"/>
    <n v="97.140981693530748"/>
    <n v="170"/>
    <n v="0"/>
    <n v="1"/>
  </r>
  <r>
    <s v="j120_55_a"/>
    <x v="3"/>
    <n v="5000"/>
    <n v="145"/>
    <n v="141"/>
    <n v="815369"/>
    <n v="785929"/>
    <n v="152.86000000000001"/>
    <n v="5.718"/>
    <n v="2.7586206896551726"/>
    <n v="96.259322255658773"/>
    <n v="141"/>
    <n v="0"/>
    <n v="1"/>
  </r>
  <r>
    <s v="j120_55_b"/>
    <x v="3"/>
    <n v="5000"/>
    <n v="149"/>
    <n v="145"/>
    <n v="858341"/>
    <n v="833153"/>
    <n v="156.10599999999999"/>
    <n v="6.0940000000000003"/>
    <n v="2.6845637583892619"/>
    <n v="96.096242296900826"/>
    <n v="145"/>
    <n v="0"/>
    <n v="1"/>
  </r>
  <r>
    <s v="j120_56_a"/>
    <x v="3"/>
    <n v="5000"/>
    <n v="427"/>
    <n v="422"/>
    <n v="2339827"/>
    <n v="2280896"/>
    <n v="888.90599999999995"/>
    <n v="9.6929999999999996"/>
    <n v="1.1709601873536302"/>
    <n v="98.909558490999046"/>
    <n v="422"/>
    <n v="0"/>
    <n v="1"/>
  </r>
  <r>
    <s v="j120_56_b"/>
    <x v="3"/>
    <n v="5000"/>
    <n v="467"/>
    <n v="462"/>
    <n v="2560989"/>
    <n v="2493562"/>
    <n v="821.24"/>
    <n v="9.0559999999999992"/>
    <n v="1.070663811563169"/>
    <n v="98.897277288003508"/>
    <n v="462"/>
    <n v="0"/>
    <n v="1"/>
  </r>
  <r>
    <s v="j120_57_a"/>
    <x v="3"/>
    <n v="5000"/>
    <n v="365"/>
    <n v="353"/>
    <n v="1971442"/>
    <n v="1913793"/>
    <n v="593.13199999999995"/>
    <n v="8.2319999999999993"/>
    <n v="3.2876712328767121"/>
    <n v="98.61211332384697"/>
    <n v="353"/>
    <n v="0"/>
    <n v="1"/>
  </r>
  <r>
    <s v="j120_57_b"/>
    <x v="3"/>
    <n v="5000"/>
    <n v="303"/>
    <n v="296"/>
    <n v="1640109"/>
    <n v="1593416"/>
    <n v="588.66600000000005"/>
    <n v="8.7889999999999997"/>
    <n v="2.3102310231023102"/>
    <n v="98.506963201543826"/>
    <n v="296"/>
    <n v="0"/>
    <n v="1"/>
  </r>
  <r>
    <s v="j120_58_a"/>
    <x v="3"/>
    <n v="5000"/>
    <n v="213"/>
    <n v="208"/>
    <n v="1160984"/>
    <n v="1121760"/>
    <n v="349.23700000000002"/>
    <n v="7.7439999999999998"/>
    <n v="2.3474178403755865"/>
    <n v="97.782594627717003"/>
    <n v="208"/>
    <n v="0"/>
    <n v="1"/>
  </r>
  <r>
    <s v="j120_58_b"/>
    <x v="3"/>
    <n v="5000"/>
    <n v="263"/>
    <n v="250"/>
    <n v="1433255"/>
    <n v="1388137"/>
    <n v="410.64"/>
    <n v="7.9370000000000003"/>
    <n v="4.9429657794676807"/>
    <n v="98.06716345217221"/>
    <n v="250"/>
    <n v="0"/>
    <n v="1"/>
  </r>
  <r>
    <s v="j120_59_a"/>
    <x v="3"/>
    <n v="5000"/>
    <n v="174"/>
    <n v="169"/>
    <n v="957554"/>
    <n v="926880"/>
    <n v="257.39299999999997"/>
    <n v="7.2960000000000003"/>
    <n v="2.8735632183908044"/>
    <n v="97.16542407913191"/>
    <n v="169"/>
    <n v="0"/>
    <n v="1"/>
  </r>
  <r>
    <s v="j120_59_b"/>
    <x v="3"/>
    <n v="5000"/>
    <n v="199"/>
    <n v="190"/>
    <n v="1086163"/>
    <n v="1047562"/>
    <n v="303.41199999999998"/>
    <n v="7.4359999999999999"/>
    <n v="4.5226130653266337"/>
    <n v="97.549207018839084"/>
    <n v="190"/>
    <n v="0"/>
    <n v="1"/>
  </r>
  <r>
    <s v="j120_60_a"/>
    <x v="3"/>
    <n v="5000"/>
    <n v="140"/>
    <n v="136"/>
    <n v="805493"/>
    <n v="775028"/>
    <n v="181.43799999999999"/>
    <n v="7.9320000000000004"/>
    <n v="2.8571428571428572"/>
    <n v="95.628258688918535"/>
    <n v="136"/>
    <n v="0"/>
    <n v="1"/>
  </r>
  <r>
    <s v="j120_60_b"/>
    <x v="3"/>
    <n v="5000"/>
    <n v="173"/>
    <n v="173"/>
    <n v="977847"/>
    <n v="947266"/>
    <n v="240.00899999999999"/>
    <n v="7.5709999999999997"/>
    <n v="0"/>
    <n v="96.845534959105706"/>
    <n v="173"/>
    <n v="1"/>
    <n v="1"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5BD45-6ED3-4E4A-AF5F-24713BDA5A8B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P2:X7" firstHeaderRow="0" firstDataRow="1" firstDataCol="1"/>
  <pivotFields count="14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平均值项:best2018" fld="3" subtotal="average" baseField="1" baseItem="0"/>
    <dataField name="平均值项:best-ours" fld="4" subtotal="average" baseField="1" baseItem="0"/>
    <dataField name="平均值项:time2018" fld="7" subtotal="average" baseField="1" baseItem="0"/>
    <dataField name="平均值项:time-ours" fld="8" subtotal="average" baseField="1" baseItem="0"/>
    <dataField name="平均值项:bestimpr-2018" fld="9" subtotal="average" baseField="1" baseItem="0"/>
    <dataField name="平均值项:timeimpr-2018" fld="10" subtotal="average" baseField="1" baseItem="0"/>
    <dataField name="求和项:isBest2018" fld="12" baseField="1" baseItem="0"/>
    <dataField name="求和项:isBestOurs" fld="1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A9EB-06B7-4BFB-84EF-FE3CD6E1E8EA}">
  <dimension ref="A4:X31"/>
  <sheetViews>
    <sheetView tabSelected="1" zoomScale="115" zoomScaleNormal="115" workbookViewId="0">
      <selection activeCell="J25" sqref="J25:J26"/>
    </sheetView>
  </sheetViews>
  <sheetFormatPr defaultRowHeight="13.8" x14ac:dyDescent="0.25"/>
  <cols>
    <col min="3" max="3" width="12" customWidth="1"/>
    <col min="4" max="6" width="15.21875" customWidth="1"/>
    <col min="7" max="7" width="12.21875" customWidth="1"/>
    <col min="8" max="8" width="11.44140625" customWidth="1"/>
    <col min="9" max="9" width="11.88671875" customWidth="1"/>
    <col min="10" max="10" width="11.33203125" customWidth="1"/>
    <col min="11" max="11" width="11.77734375" customWidth="1"/>
    <col min="12" max="12" width="11" customWidth="1"/>
  </cols>
  <sheetData>
    <row r="4" spans="1:7" x14ac:dyDescent="0.25">
      <c r="A4" s="12" t="s">
        <v>410</v>
      </c>
      <c r="B4" s="12" t="s">
        <v>418</v>
      </c>
      <c r="C4" s="14" t="s">
        <v>443</v>
      </c>
      <c r="D4" s="14"/>
      <c r="E4" s="12" t="s">
        <v>444</v>
      </c>
    </row>
    <row r="5" spans="1:7" x14ac:dyDescent="0.25">
      <c r="A5" s="13"/>
      <c r="B5" s="13"/>
      <c r="C5" s="11" t="s">
        <v>441</v>
      </c>
      <c r="D5" s="11" t="s">
        <v>442</v>
      </c>
      <c r="E5" s="13"/>
    </row>
    <row r="6" spans="1:7" x14ac:dyDescent="0.25">
      <c r="A6" s="5" t="s">
        <v>414</v>
      </c>
      <c r="B6" s="5">
        <v>96</v>
      </c>
      <c r="C6" s="6">
        <v>3.302333333333332</v>
      </c>
      <c r="D6" s="6">
        <v>0.36671874999999993</v>
      </c>
      <c r="E6" s="6">
        <v>84.121493943159223</v>
      </c>
    </row>
    <row r="7" spans="1:7" x14ac:dyDescent="0.25">
      <c r="A7" s="5" t="s">
        <v>415</v>
      </c>
      <c r="B7" s="5">
        <v>96</v>
      </c>
      <c r="C7" s="6">
        <v>21.522822916666666</v>
      </c>
      <c r="D7" s="6">
        <v>1.3442916666666662</v>
      </c>
      <c r="E7" s="6">
        <v>90.442971225842186</v>
      </c>
    </row>
    <row r="8" spans="1:7" x14ac:dyDescent="0.25">
      <c r="A8" s="5" t="s">
        <v>416</v>
      </c>
      <c r="B8" s="5">
        <v>96</v>
      </c>
      <c r="C8" s="6">
        <v>68.491552083333318</v>
      </c>
      <c r="D8" s="6">
        <v>3.0535104166666667</v>
      </c>
      <c r="E8" s="6">
        <v>92.619731787580051</v>
      </c>
    </row>
    <row r="9" spans="1:7" x14ac:dyDescent="0.25">
      <c r="A9" s="5" t="s">
        <v>417</v>
      </c>
      <c r="B9" s="5">
        <v>120</v>
      </c>
      <c r="C9" s="6">
        <v>272.45542499999993</v>
      </c>
      <c r="D9" s="6">
        <v>5.9598833333333348</v>
      </c>
      <c r="E9" s="6">
        <v>96.671665878874464</v>
      </c>
    </row>
    <row r="10" spans="1:7" x14ac:dyDescent="0.25">
      <c r="A10" s="11" t="s">
        <v>413</v>
      </c>
      <c r="B10" s="11">
        <v>408</v>
      </c>
      <c r="C10" s="7">
        <v>102.09082107843138</v>
      </c>
      <c r="D10" s="7">
        <v>2.8739705882352946</v>
      </c>
      <c r="E10" s="7">
        <v>91.299712777688214</v>
      </c>
    </row>
    <row r="15" spans="1:7" x14ac:dyDescent="0.25">
      <c r="A15" s="12" t="s">
        <v>410</v>
      </c>
      <c r="B15" s="12" t="s">
        <v>418</v>
      </c>
      <c r="C15" s="14" t="s">
        <v>441</v>
      </c>
      <c r="D15" s="14"/>
      <c r="E15" s="10"/>
      <c r="F15" s="14" t="s">
        <v>442</v>
      </c>
      <c r="G15" s="14"/>
    </row>
    <row r="16" spans="1:7" x14ac:dyDescent="0.25">
      <c r="A16" s="13"/>
      <c r="B16" s="13"/>
      <c r="C16" s="11" t="s">
        <v>429</v>
      </c>
      <c r="D16" s="11" t="s">
        <v>430</v>
      </c>
      <c r="E16" s="11"/>
      <c r="F16" s="11" t="s">
        <v>429</v>
      </c>
      <c r="G16" s="11" t="s">
        <v>430</v>
      </c>
    </row>
    <row r="17" spans="1:24" x14ac:dyDescent="0.25">
      <c r="A17" s="5" t="s">
        <v>414</v>
      </c>
      <c r="B17" s="5">
        <v>96</v>
      </c>
      <c r="C17" s="6">
        <v>75.145833333333329</v>
      </c>
      <c r="D17" s="5">
        <v>43</v>
      </c>
      <c r="E17" s="5"/>
      <c r="F17" s="6">
        <v>74.083333333333329</v>
      </c>
      <c r="G17" s="5">
        <v>96</v>
      </c>
    </row>
    <row r="18" spans="1:24" x14ac:dyDescent="0.25">
      <c r="A18" s="5" t="s">
        <v>415</v>
      </c>
      <c r="B18" s="5">
        <v>96</v>
      </c>
      <c r="C18" s="6">
        <v>106.125</v>
      </c>
      <c r="D18" s="5">
        <v>30</v>
      </c>
      <c r="E18" s="5"/>
      <c r="F18" s="6">
        <v>104.05208333333333</v>
      </c>
      <c r="G18" s="5">
        <v>95</v>
      </c>
    </row>
    <row r="19" spans="1:24" x14ac:dyDescent="0.25">
      <c r="A19" s="5" t="s">
        <v>416</v>
      </c>
      <c r="B19" s="5">
        <v>96</v>
      </c>
      <c r="C19" s="6">
        <v>126.46875</v>
      </c>
      <c r="D19" s="5">
        <v>29</v>
      </c>
      <c r="E19" s="5"/>
      <c r="F19" s="6">
        <v>123.61458333333333</v>
      </c>
      <c r="G19" s="5">
        <v>95</v>
      </c>
    </row>
    <row r="20" spans="1:24" x14ac:dyDescent="0.25">
      <c r="A20" s="5" t="s">
        <v>417</v>
      </c>
      <c r="B20" s="5">
        <v>120</v>
      </c>
      <c r="C20" s="6">
        <v>202.15833333333333</v>
      </c>
      <c r="D20" s="5">
        <v>10</v>
      </c>
      <c r="E20" s="5"/>
      <c r="F20" s="6">
        <v>197.2</v>
      </c>
      <c r="G20" s="5">
        <v>118</v>
      </c>
    </row>
    <row r="21" spans="1:24" x14ac:dyDescent="0.25">
      <c r="A21" s="8" t="s">
        <v>413</v>
      </c>
      <c r="B21" s="8">
        <v>408</v>
      </c>
      <c r="C21" s="7">
        <v>131.86764705882354</v>
      </c>
      <c r="D21" s="8">
        <v>112</v>
      </c>
      <c r="E21" s="11"/>
      <c r="F21" s="7">
        <v>129</v>
      </c>
      <c r="G21" s="8">
        <v>404</v>
      </c>
    </row>
    <row r="24" spans="1:24" x14ac:dyDescent="0.25">
      <c r="P24" s="9"/>
      <c r="Q24" s="4"/>
      <c r="R24" s="9"/>
      <c r="S24" s="4"/>
      <c r="T24" s="9"/>
      <c r="U24" s="4"/>
      <c r="V24" s="9"/>
      <c r="W24" s="4"/>
    </row>
    <row r="25" spans="1:24" x14ac:dyDescent="0.25">
      <c r="A25" s="12" t="s">
        <v>410</v>
      </c>
      <c r="B25" s="12" t="s">
        <v>418</v>
      </c>
      <c r="C25" s="14" t="s">
        <v>441</v>
      </c>
      <c r="D25" s="14"/>
      <c r="E25" s="14"/>
      <c r="F25" s="10"/>
      <c r="G25" s="14" t="s">
        <v>442</v>
      </c>
      <c r="H25" s="14"/>
      <c r="I25" s="14"/>
      <c r="J25" s="12" t="s">
        <v>445</v>
      </c>
      <c r="Q25" s="9"/>
      <c r="R25" s="4"/>
      <c r="S25" s="9"/>
      <c r="T25" s="4"/>
      <c r="U25" s="9"/>
      <c r="V25" s="4"/>
      <c r="W25" s="9"/>
      <c r="X25" s="4"/>
    </row>
    <row r="26" spans="1:24" x14ac:dyDescent="0.25">
      <c r="A26" s="13"/>
      <c r="B26" s="13"/>
      <c r="C26" s="11" t="s">
        <v>429</v>
      </c>
      <c r="D26" s="11" t="s">
        <v>430</v>
      </c>
      <c r="E26" s="11" t="s">
        <v>440</v>
      </c>
      <c r="F26" s="11"/>
      <c r="G26" s="11" t="s">
        <v>429</v>
      </c>
      <c r="H26" s="11" t="s">
        <v>430</v>
      </c>
      <c r="I26" s="11" t="s">
        <v>440</v>
      </c>
      <c r="J26" s="13"/>
    </row>
    <row r="27" spans="1:24" x14ac:dyDescent="0.25">
      <c r="A27" s="5" t="s">
        <v>414</v>
      </c>
      <c r="B27" s="5">
        <v>96</v>
      </c>
      <c r="C27" s="6">
        <v>75.145833333333329</v>
      </c>
      <c r="D27" s="5">
        <v>43</v>
      </c>
      <c r="E27" s="6">
        <v>3.302333333333332</v>
      </c>
      <c r="F27" s="5"/>
      <c r="G27" s="6">
        <v>74.083333333333329</v>
      </c>
      <c r="H27" s="5">
        <v>96</v>
      </c>
      <c r="I27" s="6">
        <v>0.36671874999999993</v>
      </c>
      <c r="J27" s="6">
        <v>84.121493943159223</v>
      </c>
    </row>
    <row r="28" spans="1:24" x14ac:dyDescent="0.25">
      <c r="A28" s="5" t="s">
        <v>415</v>
      </c>
      <c r="B28" s="5">
        <v>96</v>
      </c>
      <c r="C28" s="6">
        <v>106.125</v>
      </c>
      <c r="D28" s="5">
        <v>30</v>
      </c>
      <c r="E28" s="6">
        <v>21.522822916666666</v>
      </c>
      <c r="F28" s="5"/>
      <c r="G28" s="6">
        <v>104.05208333333333</v>
      </c>
      <c r="H28" s="5">
        <v>95</v>
      </c>
      <c r="I28" s="6">
        <v>1.3442916666666662</v>
      </c>
      <c r="J28" s="6">
        <v>90.442971225842186</v>
      </c>
    </row>
    <row r="29" spans="1:24" x14ac:dyDescent="0.25">
      <c r="A29" s="5" t="s">
        <v>416</v>
      </c>
      <c r="B29" s="5">
        <v>96</v>
      </c>
      <c r="C29" s="6">
        <v>126.46875</v>
      </c>
      <c r="D29" s="5">
        <v>29</v>
      </c>
      <c r="E29" s="6">
        <v>68.491552083333318</v>
      </c>
      <c r="F29" s="5"/>
      <c r="G29" s="6">
        <v>123.61458333333333</v>
      </c>
      <c r="H29" s="5">
        <v>95</v>
      </c>
      <c r="I29" s="6">
        <v>3.0535104166666667</v>
      </c>
      <c r="J29" s="6">
        <v>92.619731787580051</v>
      </c>
    </row>
    <row r="30" spans="1:24" x14ac:dyDescent="0.25">
      <c r="A30" s="5" t="s">
        <v>417</v>
      </c>
      <c r="B30" s="5">
        <v>120</v>
      </c>
      <c r="C30" s="6">
        <v>202.15833333333333</v>
      </c>
      <c r="D30" s="5">
        <v>10</v>
      </c>
      <c r="E30" s="6">
        <v>272.45542499999993</v>
      </c>
      <c r="F30" s="5"/>
      <c r="G30" s="6">
        <v>197.2</v>
      </c>
      <c r="H30" s="5">
        <v>118</v>
      </c>
      <c r="I30" s="6">
        <v>5.9598833333333348</v>
      </c>
      <c r="J30" s="6">
        <v>96.671665878874464</v>
      </c>
    </row>
    <row r="31" spans="1:24" x14ac:dyDescent="0.25">
      <c r="A31" s="11" t="s">
        <v>413</v>
      </c>
      <c r="B31" s="11">
        <v>408</v>
      </c>
      <c r="C31" s="7">
        <v>131.86764705882354</v>
      </c>
      <c r="D31" s="11">
        <v>112</v>
      </c>
      <c r="E31" s="7">
        <v>102.09082107843138</v>
      </c>
      <c r="F31" s="11"/>
      <c r="G31" s="7">
        <v>129</v>
      </c>
      <c r="H31" s="11">
        <v>404</v>
      </c>
      <c r="I31" s="7">
        <v>2.8739705882352946</v>
      </c>
      <c r="J31" s="7">
        <v>91.299712777688214</v>
      </c>
    </row>
  </sheetData>
  <mergeCells count="13">
    <mergeCell ref="A15:A16"/>
    <mergeCell ref="B15:B16"/>
    <mergeCell ref="F15:G15"/>
    <mergeCell ref="C15:D15"/>
    <mergeCell ref="A4:A5"/>
    <mergeCell ref="B4:B5"/>
    <mergeCell ref="C4:D4"/>
    <mergeCell ref="E4:E5"/>
    <mergeCell ref="J25:J26"/>
    <mergeCell ref="C25:E25"/>
    <mergeCell ref="G25:I25"/>
    <mergeCell ref="A25:A26"/>
    <mergeCell ref="B25:B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6"/>
  <sheetViews>
    <sheetView topLeftCell="C1" zoomScaleNormal="100" workbookViewId="0">
      <selection activeCell="N1" sqref="N1"/>
    </sheetView>
  </sheetViews>
  <sheetFormatPr defaultRowHeight="13.8" x14ac:dyDescent="0.25"/>
  <cols>
    <col min="1" max="3" width="9" style="1"/>
    <col min="5" max="5" width="8.88671875" style="1"/>
    <col min="7" max="7" width="8.88671875" style="1"/>
    <col min="9" max="9" width="8.88671875" style="1"/>
    <col min="16" max="16" width="9.77734375" bestFit="1" customWidth="1"/>
    <col min="17" max="17" width="19.21875" bestFit="1" customWidth="1"/>
    <col min="18" max="18" width="20" bestFit="1" customWidth="1"/>
    <col min="19" max="19" width="19.44140625" bestFit="1" customWidth="1"/>
    <col min="20" max="20" width="20.21875" bestFit="1" customWidth="1"/>
    <col min="21" max="21" width="25.109375" bestFit="1" customWidth="1"/>
    <col min="22" max="22" width="25.33203125" bestFit="1" customWidth="1"/>
    <col min="23" max="24" width="18.6640625" bestFit="1" customWidth="1"/>
    <col min="25" max="25" width="16.77734375" bestFit="1" customWidth="1"/>
    <col min="26" max="44" width="8.6640625" customWidth="1"/>
  </cols>
  <sheetData>
    <row r="1" spans="1:24" x14ac:dyDescent="0.25">
      <c r="A1" t="s">
        <v>408</v>
      </c>
      <c r="B1" t="s">
        <v>410</v>
      </c>
      <c r="C1" t="s">
        <v>409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s="1" t="s">
        <v>431</v>
      </c>
      <c r="J1" t="s">
        <v>432</v>
      </c>
      <c r="K1" t="s">
        <v>425</v>
      </c>
      <c r="L1" t="s">
        <v>419</v>
      </c>
      <c r="M1" t="s">
        <v>435</v>
      </c>
      <c r="N1" t="s">
        <v>436</v>
      </c>
    </row>
    <row r="2" spans="1:24" x14ac:dyDescent="0.25">
      <c r="A2" s="1" t="s">
        <v>0</v>
      </c>
      <c r="B2" s="1">
        <v>30</v>
      </c>
      <c r="C2" s="1">
        <v>5000</v>
      </c>
      <c r="D2" s="1">
        <v>58</v>
      </c>
      <c r="E2" s="1">
        <v>57</v>
      </c>
      <c r="F2" s="1">
        <v>351592</v>
      </c>
      <c r="G2" s="1">
        <v>346431</v>
      </c>
      <c r="H2" s="1">
        <v>1.571</v>
      </c>
      <c r="I2" s="1">
        <v>0.32500000000000001</v>
      </c>
      <c r="J2">
        <f>-(E2-D2)/D2*100</f>
        <v>1.7241379310344827</v>
      </c>
      <c r="K2">
        <f>-(I2-H2)/H2*100</f>
        <v>79.312539783577336</v>
      </c>
      <c r="L2">
        <f>MIN(D2:E2)</f>
        <v>57</v>
      </c>
      <c r="M2">
        <f>IF(D2=L2,1,0)</f>
        <v>0</v>
      </c>
      <c r="N2">
        <f>IF(E2=L2,1,0)</f>
        <v>1</v>
      </c>
      <c r="P2" s="2" t="s">
        <v>411</v>
      </c>
      <c r="Q2" t="s">
        <v>433</v>
      </c>
      <c r="R2" t="s">
        <v>434</v>
      </c>
      <c r="S2" t="s">
        <v>428</v>
      </c>
      <c r="T2" t="s">
        <v>427</v>
      </c>
      <c r="U2" t="s">
        <v>439</v>
      </c>
      <c r="V2" t="s">
        <v>426</v>
      </c>
      <c r="W2" t="s">
        <v>437</v>
      </c>
      <c r="X2" t="s">
        <v>438</v>
      </c>
    </row>
    <row r="3" spans="1:24" x14ac:dyDescent="0.25">
      <c r="A3" s="1" t="s">
        <v>1</v>
      </c>
      <c r="B3" s="1">
        <v>30</v>
      </c>
      <c r="C3" s="1">
        <v>5000</v>
      </c>
      <c r="D3" s="1">
        <v>51</v>
      </c>
      <c r="E3" s="1">
        <v>51</v>
      </c>
      <c r="F3" s="1">
        <v>334730</v>
      </c>
      <c r="G3" s="1">
        <v>331396</v>
      </c>
      <c r="H3" s="1">
        <v>0.92400000000000004</v>
      </c>
      <c r="I3" s="1">
        <v>0.32700000000000001</v>
      </c>
      <c r="J3">
        <f t="shared" ref="J3:J66" si="0">-(E3-D3)/D3*100</f>
        <v>0</v>
      </c>
      <c r="K3">
        <f t="shared" ref="K3:K66" si="1">-(I3-H3)/H3*100</f>
        <v>64.610389610389603</v>
      </c>
      <c r="L3">
        <f t="shared" ref="L3:L66" si="2">MIN(D3:E3)</f>
        <v>51</v>
      </c>
      <c r="M3">
        <f t="shared" ref="M3:M66" si="3">IF(D3=L3,1,0)</f>
        <v>1</v>
      </c>
      <c r="N3">
        <f t="shared" ref="N3:N66" si="4">IF(E3=L3,1,0)</f>
        <v>1</v>
      </c>
      <c r="P3" s="3">
        <v>30</v>
      </c>
      <c r="Q3" s="9">
        <v>75.145833333333329</v>
      </c>
      <c r="R3" s="9">
        <v>74.083333333333329</v>
      </c>
      <c r="S3" s="9">
        <v>3.302333333333332</v>
      </c>
      <c r="T3" s="9">
        <v>0.36671874999999993</v>
      </c>
      <c r="U3" s="9">
        <v>1.3171169787182888</v>
      </c>
      <c r="V3" s="9">
        <v>84.121493943159223</v>
      </c>
      <c r="W3" s="9">
        <v>43</v>
      </c>
      <c r="X3" s="9">
        <v>96</v>
      </c>
    </row>
    <row r="4" spans="1:24" x14ac:dyDescent="0.25">
      <c r="A4" s="1" t="s">
        <v>2</v>
      </c>
      <c r="B4" s="1">
        <v>30</v>
      </c>
      <c r="C4" s="1">
        <v>5000</v>
      </c>
      <c r="D4" s="1">
        <v>55</v>
      </c>
      <c r="E4" s="1">
        <v>55</v>
      </c>
      <c r="F4" s="1">
        <v>342975</v>
      </c>
      <c r="G4" s="1">
        <v>337676</v>
      </c>
      <c r="H4" s="1">
        <v>0.90400000000000003</v>
      </c>
      <c r="I4" s="1">
        <v>0.24</v>
      </c>
      <c r="J4">
        <f t="shared" si="0"/>
        <v>0</v>
      </c>
      <c r="K4">
        <f t="shared" si="1"/>
        <v>73.451327433628322</v>
      </c>
      <c r="L4">
        <f t="shared" si="2"/>
        <v>55</v>
      </c>
      <c r="M4">
        <f t="shared" si="3"/>
        <v>1</v>
      </c>
      <c r="N4">
        <f t="shared" si="4"/>
        <v>1</v>
      </c>
      <c r="P4" s="3">
        <v>60</v>
      </c>
      <c r="Q4" s="9">
        <v>106.125</v>
      </c>
      <c r="R4" s="9">
        <v>104.05208333333333</v>
      </c>
      <c r="S4" s="9">
        <v>21.522822916666666</v>
      </c>
      <c r="T4" s="9">
        <v>1.3442916666666662</v>
      </c>
      <c r="U4" s="9">
        <v>1.8422081447773213</v>
      </c>
      <c r="V4" s="9">
        <v>90.442971225842186</v>
      </c>
      <c r="W4" s="9">
        <v>30</v>
      </c>
      <c r="X4" s="9">
        <v>95</v>
      </c>
    </row>
    <row r="5" spans="1:24" x14ac:dyDescent="0.25">
      <c r="A5" s="1" t="s">
        <v>3</v>
      </c>
      <c r="B5" s="1">
        <v>30</v>
      </c>
      <c r="C5" s="1">
        <v>5000</v>
      </c>
      <c r="D5" s="1">
        <v>70</v>
      </c>
      <c r="E5" s="1">
        <v>70</v>
      </c>
      <c r="F5" s="1">
        <v>402653</v>
      </c>
      <c r="G5" s="1">
        <v>402624</v>
      </c>
      <c r="H5" s="1">
        <v>1.0149999999999999</v>
      </c>
      <c r="I5" s="1">
        <v>0.218</v>
      </c>
      <c r="J5">
        <f t="shared" si="0"/>
        <v>0</v>
      </c>
      <c r="K5">
        <f t="shared" si="1"/>
        <v>78.52216748768474</v>
      </c>
      <c r="L5">
        <f t="shared" si="2"/>
        <v>70</v>
      </c>
      <c r="M5">
        <f t="shared" si="3"/>
        <v>1</v>
      </c>
      <c r="N5">
        <f t="shared" si="4"/>
        <v>1</v>
      </c>
      <c r="P5" s="3">
        <v>90</v>
      </c>
      <c r="Q5" s="9">
        <v>126.46875</v>
      </c>
      <c r="R5" s="9">
        <v>123.61458333333333</v>
      </c>
      <c r="S5" s="9">
        <v>68.491552083333318</v>
      </c>
      <c r="T5" s="9">
        <v>3.0535104166666667</v>
      </c>
      <c r="U5" s="9">
        <v>2.03443693110908</v>
      </c>
      <c r="V5" s="9">
        <v>92.619731787580051</v>
      </c>
      <c r="W5" s="9">
        <v>29</v>
      </c>
      <c r="X5" s="9">
        <v>95</v>
      </c>
    </row>
    <row r="6" spans="1:24" x14ac:dyDescent="0.25">
      <c r="A6" s="1" t="s">
        <v>4</v>
      </c>
      <c r="B6" s="1">
        <v>30</v>
      </c>
      <c r="C6" s="1">
        <v>5000</v>
      </c>
      <c r="D6" s="1">
        <v>53</v>
      </c>
      <c r="E6" s="1">
        <v>53</v>
      </c>
      <c r="F6" s="1">
        <v>302205</v>
      </c>
      <c r="G6" s="1">
        <v>301136</v>
      </c>
      <c r="H6" s="1">
        <v>0.53200000000000003</v>
      </c>
      <c r="I6" s="1">
        <v>0.155</v>
      </c>
      <c r="J6">
        <f t="shared" si="0"/>
        <v>0</v>
      </c>
      <c r="K6">
        <f t="shared" si="1"/>
        <v>70.864661654135332</v>
      </c>
      <c r="L6">
        <f t="shared" si="2"/>
        <v>53</v>
      </c>
      <c r="M6">
        <f t="shared" si="3"/>
        <v>1</v>
      </c>
      <c r="N6">
        <f t="shared" si="4"/>
        <v>1</v>
      </c>
      <c r="P6" s="3">
        <v>120</v>
      </c>
      <c r="Q6" s="9">
        <v>202.15833333333333</v>
      </c>
      <c r="R6" s="9">
        <v>197.2</v>
      </c>
      <c r="S6" s="9">
        <v>272.45542499999993</v>
      </c>
      <c r="T6" s="9">
        <v>5.9598833333333348</v>
      </c>
      <c r="U6" s="9">
        <v>2.375699553377014</v>
      </c>
      <c r="V6" s="9">
        <v>96.671665878874464</v>
      </c>
      <c r="W6" s="9">
        <v>10</v>
      </c>
      <c r="X6" s="9">
        <v>118</v>
      </c>
    </row>
    <row r="7" spans="1:24" x14ac:dyDescent="0.25">
      <c r="A7" s="1" t="s">
        <v>5</v>
      </c>
      <c r="B7" s="1">
        <v>30</v>
      </c>
      <c r="C7" s="1">
        <v>5000</v>
      </c>
      <c r="D7" s="1">
        <v>43</v>
      </c>
      <c r="E7" s="1">
        <v>43</v>
      </c>
      <c r="F7" s="1">
        <v>270214</v>
      </c>
      <c r="G7" s="1">
        <v>266207</v>
      </c>
      <c r="H7" s="1">
        <v>0.71699999999999997</v>
      </c>
      <c r="I7" s="1">
        <v>0.15</v>
      </c>
      <c r="J7">
        <f t="shared" si="0"/>
        <v>0</v>
      </c>
      <c r="K7">
        <f t="shared" si="1"/>
        <v>79.079497907949786</v>
      </c>
      <c r="L7">
        <f t="shared" si="2"/>
        <v>43</v>
      </c>
      <c r="M7">
        <f t="shared" si="3"/>
        <v>1</v>
      </c>
      <c r="N7">
        <f t="shared" si="4"/>
        <v>1</v>
      </c>
      <c r="P7" s="3" t="s">
        <v>412</v>
      </c>
      <c r="Q7" s="9">
        <v>131.86764705882354</v>
      </c>
      <c r="R7" s="9">
        <v>129</v>
      </c>
      <c r="S7" s="9">
        <v>102.09082107843138</v>
      </c>
      <c r="T7" s="9">
        <v>2.8739705882352946</v>
      </c>
      <c r="U7" s="9">
        <v>1.9207968226649308</v>
      </c>
      <c r="V7" s="9">
        <v>91.299712777688214</v>
      </c>
      <c r="W7" s="9">
        <v>112</v>
      </c>
      <c r="X7" s="9">
        <v>404</v>
      </c>
    </row>
    <row r="8" spans="1:24" x14ac:dyDescent="0.25">
      <c r="A8" s="1" t="s">
        <v>6</v>
      </c>
      <c r="B8" s="1">
        <v>30</v>
      </c>
      <c r="C8" s="1">
        <v>5000</v>
      </c>
      <c r="D8" s="1">
        <v>47</v>
      </c>
      <c r="E8" s="1">
        <v>47</v>
      </c>
      <c r="F8" s="1">
        <v>269819</v>
      </c>
      <c r="G8" s="1">
        <v>261529</v>
      </c>
      <c r="H8" s="1">
        <v>0.66400000000000003</v>
      </c>
      <c r="I8" s="1">
        <v>0.13700000000000001</v>
      </c>
      <c r="J8">
        <f t="shared" si="0"/>
        <v>0</v>
      </c>
      <c r="K8">
        <f t="shared" si="1"/>
        <v>79.367469879518069</v>
      </c>
      <c r="L8">
        <f t="shared" si="2"/>
        <v>47</v>
      </c>
      <c r="M8">
        <f t="shared" si="3"/>
        <v>1</v>
      </c>
      <c r="N8">
        <f t="shared" si="4"/>
        <v>1</v>
      </c>
    </row>
    <row r="9" spans="1:24" x14ac:dyDescent="0.25">
      <c r="A9" s="1" t="s">
        <v>7</v>
      </c>
      <c r="B9" s="1">
        <v>30</v>
      </c>
      <c r="C9" s="1">
        <v>5000</v>
      </c>
      <c r="D9" s="1">
        <v>52</v>
      </c>
      <c r="E9" s="1">
        <v>52</v>
      </c>
      <c r="F9" s="1">
        <v>309340</v>
      </c>
      <c r="G9" s="1">
        <v>304740</v>
      </c>
      <c r="H9" s="1">
        <v>0.64400000000000002</v>
      </c>
      <c r="I9" s="1">
        <v>0.157</v>
      </c>
      <c r="J9">
        <f t="shared" si="0"/>
        <v>0</v>
      </c>
      <c r="K9">
        <f t="shared" si="1"/>
        <v>75.621118012422357</v>
      </c>
      <c r="L9">
        <f t="shared" si="2"/>
        <v>52</v>
      </c>
      <c r="M9">
        <f t="shared" si="3"/>
        <v>1</v>
      </c>
      <c r="N9">
        <f t="shared" si="4"/>
        <v>1</v>
      </c>
    </row>
    <row r="10" spans="1:24" x14ac:dyDescent="0.25">
      <c r="A10" s="1" t="s">
        <v>8</v>
      </c>
      <c r="B10" s="1">
        <v>30</v>
      </c>
      <c r="C10" s="1">
        <v>5000</v>
      </c>
      <c r="D10" s="1">
        <v>98</v>
      </c>
      <c r="E10" s="1">
        <v>98</v>
      </c>
      <c r="F10" s="1">
        <v>627014</v>
      </c>
      <c r="G10" s="1">
        <v>619326</v>
      </c>
      <c r="H10" s="1">
        <v>4.9720000000000004</v>
      </c>
      <c r="I10" s="1">
        <v>0.318</v>
      </c>
      <c r="J10">
        <f t="shared" si="0"/>
        <v>0</v>
      </c>
      <c r="K10">
        <f t="shared" si="1"/>
        <v>93.604183427192282</v>
      </c>
      <c r="L10">
        <f t="shared" si="2"/>
        <v>98</v>
      </c>
      <c r="M10">
        <f t="shared" si="3"/>
        <v>1</v>
      </c>
      <c r="N10">
        <f t="shared" si="4"/>
        <v>1</v>
      </c>
    </row>
    <row r="11" spans="1:24" x14ac:dyDescent="0.25">
      <c r="A11" s="1" t="s">
        <v>9</v>
      </c>
      <c r="B11" s="1">
        <v>30</v>
      </c>
      <c r="C11" s="1">
        <v>5000</v>
      </c>
      <c r="D11" s="1">
        <v>80</v>
      </c>
      <c r="E11" s="1">
        <v>75</v>
      </c>
      <c r="F11" s="1">
        <v>493865</v>
      </c>
      <c r="G11" s="1">
        <v>485526</v>
      </c>
      <c r="H11" s="1">
        <v>3.4660000000000002</v>
      </c>
      <c r="I11" s="1">
        <v>0.35199999999999998</v>
      </c>
      <c r="J11">
        <f t="shared" si="0"/>
        <v>6.25</v>
      </c>
      <c r="K11">
        <f t="shared" si="1"/>
        <v>89.844200807847656</v>
      </c>
      <c r="L11">
        <f t="shared" si="2"/>
        <v>75</v>
      </c>
      <c r="M11">
        <f t="shared" si="3"/>
        <v>0</v>
      </c>
      <c r="N11">
        <f t="shared" si="4"/>
        <v>1</v>
      </c>
    </row>
    <row r="12" spans="1:24" x14ac:dyDescent="0.25">
      <c r="A12" s="1" t="s">
        <v>10</v>
      </c>
      <c r="B12" s="1">
        <v>30</v>
      </c>
      <c r="C12" s="1">
        <v>5000</v>
      </c>
      <c r="D12" s="1">
        <v>57</v>
      </c>
      <c r="E12" s="1">
        <v>56</v>
      </c>
      <c r="F12" s="1">
        <v>356493</v>
      </c>
      <c r="G12" s="1">
        <v>350039</v>
      </c>
      <c r="H12" s="1">
        <v>2.3820000000000001</v>
      </c>
      <c r="I12" s="1">
        <v>0.29699999999999999</v>
      </c>
      <c r="J12">
        <f t="shared" si="0"/>
        <v>1.7543859649122806</v>
      </c>
      <c r="K12">
        <f t="shared" si="1"/>
        <v>87.531486146095716</v>
      </c>
      <c r="L12">
        <f t="shared" si="2"/>
        <v>56</v>
      </c>
      <c r="M12">
        <f t="shared" si="3"/>
        <v>0</v>
      </c>
      <c r="N12">
        <f t="shared" si="4"/>
        <v>1</v>
      </c>
    </row>
    <row r="13" spans="1:24" x14ac:dyDescent="0.25">
      <c r="A13" s="1" t="s">
        <v>11</v>
      </c>
      <c r="B13" s="1">
        <v>30</v>
      </c>
      <c r="C13" s="1">
        <v>5000</v>
      </c>
      <c r="D13" s="1">
        <v>78</v>
      </c>
      <c r="E13" s="1">
        <v>77</v>
      </c>
      <c r="F13" s="1">
        <v>477522</v>
      </c>
      <c r="G13" s="1">
        <v>469846</v>
      </c>
      <c r="H13" s="1">
        <v>2.5870000000000002</v>
      </c>
      <c r="I13" s="1">
        <v>0.34799999999999998</v>
      </c>
      <c r="J13">
        <f t="shared" si="0"/>
        <v>1.2820512820512819</v>
      </c>
      <c r="K13">
        <f t="shared" si="1"/>
        <v>86.548125241592587</v>
      </c>
      <c r="L13">
        <f t="shared" si="2"/>
        <v>77</v>
      </c>
      <c r="M13">
        <f t="shared" si="3"/>
        <v>0</v>
      </c>
      <c r="N13">
        <f t="shared" si="4"/>
        <v>1</v>
      </c>
    </row>
    <row r="14" spans="1:24" x14ac:dyDescent="0.25">
      <c r="A14" s="1" t="s">
        <v>12</v>
      </c>
      <c r="B14" s="1">
        <v>30</v>
      </c>
      <c r="C14" s="1">
        <v>5000</v>
      </c>
      <c r="D14" s="1">
        <v>38</v>
      </c>
      <c r="E14" s="1">
        <v>38</v>
      </c>
      <c r="F14" s="1">
        <v>245980</v>
      </c>
      <c r="G14" s="1">
        <v>239491</v>
      </c>
      <c r="H14" s="1">
        <v>1.742</v>
      </c>
      <c r="I14" s="1">
        <v>0.34699999999999998</v>
      </c>
      <c r="J14">
        <f t="shared" si="0"/>
        <v>0</v>
      </c>
      <c r="K14">
        <f t="shared" si="1"/>
        <v>80.080367393800231</v>
      </c>
      <c r="L14">
        <f t="shared" si="2"/>
        <v>38</v>
      </c>
      <c r="M14">
        <f t="shared" si="3"/>
        <v>1</v>
      </c>
      <c r="N14">
        <f t="shared" si="4"/>
        <v>1</v>
      </c>
    </row>
    <row r="15" spans="1:24" x14ac:dyDescent="0.25">
      <c r="A15" s="1" t="s">
        <v>13</v>
      </c>
      <c r="B15" s="1">
        <v>30</v>
      </c>
      <c r="C15" s="1">
        <v>5000</v>
      </c>
      <c r="D15" s="1">
        <v>55</v>
      </c>
      <c r="E15" s="1">
        <v>55</v>
      </c>
      <c r="F15" s="1">
        <v>343413</v>
      </c>
      <c r="G15" s="1">
        <v>335853</v>
      </c>
      <c r="H15" s="1">
        <v>1.653</v>
      </c>
      <c r="I15" s="1">
        <v>0.28799999999999998</v>
      </c>
      <c r="J15">
        <f t="shared" si="0"/>
        <v>0</v>
      </c>
      <c r="K15">
        <f t="shared" si="1"/>
        <v>82.577132486388379</v>
      </c>
      <c r="L15">
        <f t="shared" si="2"/>
        <v>55</v>
      </c>
      <c r="M15">
        <f t="shared" si="3"/>
        <v>1</v>
      </c>
      <c r="N15">
        <f t="shared" si="4"/>
        <v>1</v>
      </c>
    </row>
    <row r="16" spans="1:24" x14ac:dyDescent="0.25">
      <c r="A16" s="1" t="s">
        <v>14</v>
      </c>
      <c r="B16" s="1">
        <v>30</v>
      </c>
      <c r="C16" s="1">
        <v>5000</v>
      </c>
      <c r="D16" s="1">
        <v>51</v>
      </c>
      <c r="E16" s="1">
        <v>51</v>
      </c>
      <c r="F16" s="1">
        <v>303091</v>
      </c>
      <c r="G16" s="1">
        <v>298149</v>
      </c>
      <c r="H16" s="1">
        <v>1.325</v>
      </c>
      <c r="I16" s="1">
        <v>0.29099999999999998</v>
      </c>
      <c r="J16">
        <f t="shared" si="0"/>
        <v>0</v>
      </c>
      <c r="K16">
        <f t="shared" si="1"/>
        <v>78.037735849056617</v>
      </c>
      <c r="L16">
        <f t="shared" si="2"/>
        <v>51</v>
      </c>
      <c r="M16">
        <f t="shared" si="3"/>
        <v>1</v>
      </c>
      <c r="N16">
        <f t="shared" si="4"/>
        <v>1</v>
      </c>
    </row>
    <row r="17" spans="1:14" x14ac:dyDescent="0.25">
      <c r="A17" s="1" t="s">
        <v>15</v>
      </c>
      <c r="B17" s="1">
        <v>30</v>
      </c>
      <c r="C17" s="1">
        <v>5000</v>
      </c>
      <c r="D17" s="1">
        <v>43</v>
      </c>
      <c r="E17" s="1">
        <v>42</v>
      </c>
      <c r="F17" s="1">
        <v>264983</v>
      </c>
      <c r="G17" s="1">
        <v>256053</v>
      </c>
      <c r="H17" s="1">
        <v>1.306</v>
      </c>
      <c r="I17" s="1">
        <v>0.28699999999999998</v>
      </c>
      <c r="J17">
        <f t="shared" si="0"/>
        <v>2.3255813953488373</v>
      </c>
      <c r="K17">
        <f t="shared" si="1"/>
        <v>78.024502297090365</v>
      </c>
      <c r="L17">
        <f t="shared" si="2"/>
        <v>42</v>
      </c>
      <c r="M17">
        <f t="shared" si="3"/>
        <v>0</v>
      </c>
      <c r="N17">
        <f t="shared" si="4"/>
        <v>1</v>
      </c>
    </row>
    <row r="18" spans="1:14" x14ac:dyDescent="0.25">
      <c r="A18" s="1" t="s">
        <v>16</v>
      </c>
      <c r="B18" s="1">
        <v>30</v>
      </c>
      <c r="C18" s="1">
        <v>5000</v>
      </c>
      <c r="D18" s="1">
        <v>106</v>
      </c>
      <c r="E18" s="1">
        <v>104</v>
      </c>
      <c r="F18" s="1">
        <v>655050</v>
      </c>
      <c r="G18" s="1">
        <v>644273</v>
      </c>
      <c r="H18" s="1">
        <v>7.2809999999999997</v>
      </c>
      <c r="I18" s="1">
        <v>0.51800000000000002</v>
      </c>
      <c r="J18">
        <f t="shared" si="0"/>
        <v>1.8867924528301887</v>
      </c>
      <c r="K18">
        <f t="shared" si="1"/>
        <v>92.885592638373851</v>
      </c>
      <c r="L18">
        <f t="shared" si="2"/>
        <v>104</v>
      </c>
      <c r="M18">
        <f t="shared" si="3"/>
        <v>0</v>
      </c>
      <c r="N18">
        <f t="shared" si="4"/>
        <v>1</v>
      </c>
    </row>
    <row r="19" spans="1:14" x14ac:dyDescent="0.25">
      <c r="A19" s="1" t="s">
        <v>17</v>
      </c>
      <c r="B19" s="1">
        <v>30</v>
      </c>
      <c r="C19" s="1">
        <v>5000</v>
      </c>
      <c r="D19" s="1">
        <v>134</v>
      </c>
      <c r="E19" s="1">
        <v>132</v>
      </c>
      <c r="F19" s="1">
        <v>812424</v>
      </c>
      <c r="G19" s="1">
        <v>796272</v>
      </c>
      <c r="H19" s="1">
        <v>8.0039999999999996</v>
      </c>
      <c r="I19" s="1">
        <v>0.47</v>
      </c>
      <c r="J19">
        <f t="shared" si="0"/>
        <v>1.4925373134328357</v>
      </c>
      <c r="K19">
        <f t="shared" si="1"/>
        <v>94.127936031984007</v>
      </c>
      <c r="L19">
        <f t="shared" si="2"/>
        <v>132</v>
      </c>
      <c r="M19">
        <f t="shared" si="3"/>
        <v>0</v>
      </c>
      <c r="N19">
        <f t="shared" si="4"/>
        <v>1</v>
      </c>
    </row>
    <row r="20" spans="1:14" x14ac:dyDescent="0.25">
      <c r="A20" s="1" t="s">
        <v>18</v>
      </c>
      <c r="B20" s="1">
        <v>30</v>
      </c>
      <c r="C20" s="1">
        <v>5000</v>
      </c>
      <c r="D20" s="1">
        <v>58</v>
      </c>
      <c r="E20" s="1">
        <v>56</v>
      </c>
      <c r="F20" s="1">
        <v>356094</v>
      </c>
      <c r="G20" s="1">
        <v>343284</v>
      </c>
      <c r="H20" s="1">
        <v>3.9239999999999999</v>
      </c>
      <c r="I20" s="1">
        <v>0.47099999999999997</v>
      </c>
      <c r="J20">
        <f t="shared" si="0"/>
        <v>3.4482758620689653</v>
      </c>
      <c r="K20">
        <f t="shared" si="1"/>
        <v>87.996941896024467</v>
      </c>
      <c r="L20">
        <f t="shared" si="2"/>
        <v>56</v>
      </c>
      <c r="M20">
        <f t="shared" si="3"/>
        <v>0</v>
      </c>
      <c r="N20">
        <f t="shared" si="4"/>
        <v>1</v>
      </c>
    </row>
    <row r="21" spans="1:14" x14ac:dyDescent="0.25">
      <c r="A21" s="1" t="s">
        <v>19</v>
      </c>
      <c r="B21" s="1">
        <v>30</v>
      </c>
      <c r="C21" s="1">
        <v>5000</v>
      </c>
      <c r="D21" s="1">
        <v>57</v>
      </c>
      <c r="E21" s="1">
        <v>56</v>
      </c>
      <c r="F21" s="1">
        <v>353303</v>
      </c>
      <c r="G21" s="1">
        <v>342913</v>
      </c>
      <c r="H21" s="1">
        <v>3.9590000000000001</v>
      </c>
      <c r="I21" s="1">
        <v>0.46600000000000003</v>
      </c>
      <c r="J21">
        <f t="shared" si="0"/>
        <v>1.7543859649122806</v>
      </c>
      <c r="K21">
        <f t="shared" si="1"/>
        <v>88.229350846173276</v>
      </c>
      <c r="L21">
        <f t="shared" si="2"/>
        <v>56</v>
      </c>
      <c r="M21">
        <f t="shared" si="3"/>
        <v>0</v>
      </c>
      <c r="N21">
        <f t="shared" si="4"/>
        <v>1</v>
      </c>
    </row>
    <row r="22" spans="1:14" x14ac:dyDescent="0.25">
      <c r="A22" s="1" t="s">
        <v>20</v>
      </c>
      <c r="B22" s="1">
        <v>30</v>
      </c>
      <c r="C22" s="1">
        <v>5000</v>
      </c>
      <c r="D22" s="1">
        <v>50</v>
      </c>
      <c r="E22" s="1">
        <v>47</v>
      </c>
      <c r="F22" s="1">
        <v>297992</v>
      </c>
      <c r="G22" s="1">
        <v>287299</v>
      </c>
      <c r="H22" s="1">
        <v>3.282</v>
      </c>
      <c r="I22" s="1">
        <v>0.46700000000000003</v>
      </c>
      <c r="J22">
        <f t="shared" si="0"/>
        <v>6</v>
      </c>
      <c r="K22">
        <f t="shared" si="1"/>
        <v>85.770871419865941</v>
      </c>
      <c r="L22">
        <f t="shared" si="2"/>
        <v>47</v>
      </c>
      <c r="M22">
        <f t="shared" si="3"/>
        <v>0</v>
      </c>
      <c r="N22">
        <f t="shared" si="4"/>
        <v>1</v>
      </c>
    </row>
    <row r="23" spans="1:14" x14ac:dyDescent="0.25">
      <c r="A23" s="1" t="s">
        <v>21</v>
      </c>
      <c r="B23" s="1">
        <v>30</v>
      </c>
      <c r="C23" s="1">
        <v>5000</v>
      </c>
      <c r="D23" s="1">
        <v>78</v>
      </c>
      <c r="E23" s="1">
        <v>77</v>
      </c>
      <c r="F23" s="1">
        <v>472357</v>
      </c>
      <c r="G23" s="1">
        <v>462531</v>
      </c>
      <c r="H23" s="1">
        <v>3.58</v>
      </c>
      <c r="I23" s="1">
        <v>0.41599999999999998</v>
      </c>
      <c r="J23">
        <f t="shared" si="0"/>
        <v>1.2820512820512819</v>
      </c>
      <c r="K23">
        <f t="shared" si="1"/>
        <v>88.379888268156421</v>
      </c>
      <c r="L23">
        <f t="shared" si="2"/>
        <v>77</v>
      </c>
      <c r="M23">
        <f t="shared" si="3"/>
        <v>0</v>
      </c>
      <c r="N23">
        <f t="shared" si="4"/>
        <v>1</v>
      </c>
    </row>
    <row r="24" spans="1:14" x14ac:dyDescent="0.25">
      <c r="A24" s="1" t="s">
        <v>22</v>
      </c>
      <c r="B24" s="1">
        <v>30</v>
      </c>
      <c r="C24" s="1">
        <v>5000</v>
      </c>
      <c r="D24" s="1">
        <v>40</v>
      </c>
      <c r="E24" s="1">
        <v>39</v>
      </c>
      <c r="F24" s="1">
        <v>248179</v>
      </c>
      <c r="G24" s="1">
        <v>240948</v>
      </c>
      <c r="H24" s="1">
        <v>2.1760000000000002</v>
      </c>
      <c r="I24" s="1">
        <v>0.439</v>
      </c>
      <c r="J24">
        <f t="shared" si="0"/>
        <v>2.5</v>
      </c>
      <c r="K24">
        <f t="shared" si="1"/>
        <v>79.825367647058826</v>
      </c>
      <c r="L24">
        <f t="shared" si="2"/>
        <v>39</v>
      </c>
      <c r="M24">
        <f t="shared" si="3"/>
        <v>0</v>
      </c>
      <c r="N24">
        <f t="shared" si="4"/>
        <v>1</v>
      </c>
    </row>
    <row r="25" spans="1:14" x14ac:dyDescent="0.25">
      <c r="A25" s="1" t="s">
        <v>23</v>
      </c>
      <c r="B25" s="1">
        <v>30</v>
      </c>
      <c r="C25" s="1">
        <v>5000</v>
      </c>
      <c r="D25" s="1">
        <v>57</v>
      </c>
      <c r="E25" s="1">
        <v>57</v>
      </c>
      <c r="F25" s="1">
        <v>325278</v>
      </c>
      <c r="G25" s="1">
        <v>316873</v>
      </c>
      <c r="H25" s="1">
        <v>1.948</v>
      </c>
      <c r="I25" s="1">
        <v>0.43</v>
      </c>
      <c r="J25">
        <f t="shared" si="0"/>
        <v>0</v>
      </c>
      <c r="K25">
        <f t="shared" si="1"/>
        <v>77.92607802874744</v>
      </c>
      <c r="L25">
        <f t="shared" si="2"/>
        <v>57</v>
      </c>
      <c r="M25">
        <f t="shared" si="3"/>
        <v>1</v>
      </c>
      <c r="N25">
        <f t="shared" si="4"/>
        <v>1</v>
      </c>
    </row>
    <row r="26" spans="1:14" x14ac:dyDescent="0.25">
      <c r="A26" s="1" t="s">
        <v>24</v>
      </c>
      <c r="B26" s="1">
        <v>30</v>
      </c>
      <c r="C26" s="1">
        <v>5000</v>
      </c>
      <c r="D26" s="1">
        <v>168</v>
      </c>
      <c r="E26" s="1">
        <v>163</v>
      </c>
      <c r="F26" s="1">
        <v>984989</v>
      </c>
      <c r="G26" s="1">
        <v>970589</v>
      </c>
      <c r="H26" s="1">
        <v>13.576000000000001</v>
      </c>
      <c r="I26" s="1">
        <v>0.65200000000000002</v>
      </c>
      <c r="J26">
        <f t="shared" si="0"/>
        <v>2.9761904761904758</v>
      </c>
      <c r="K26">
        <f t="shared" si="1"/>
        <v>95.197407189157346</v>
      </c>
      <c r="L26">
        <f t="shared" si="2"/>
        <v>163</v>
      </c>
      <c r="M26">
        <f t="shared" si="3"/>
        <v>0</v>
      </c>
      <c r="N26">
        <f t="shared" si="4"/>
        <v>1</v>
      </c>
    </row>
    <row r="27" spans="1:14" x14ac:dyDescent="0.25">
      <c r="A27" s="1" t="s">
        <v>25</v>
      </c>
      <c r="B27" s="1">
        <v>30</v>
      </c>
      <c r="C27" s="1">
        <v>5000</v>
      </c>
      <c r="D27" s="1">
        <v>111</v>
      </c>
      <c r="E27" s="1">
        <v>108</v>
      </c>
      <c r="F27" s="1">
        <v>650326</v>
      </c>
      <c r="G27" s="1">
        <v>635530</v>
      </c>
      <c r="H27" s="1">
        <v>11.32</v>
      </c>
      <c r="I27" s="1">
        <v>0.64</v>
      </c>
      <c r="J27">
        <f t="shared" si="0"/>
        <v>2.7027027027027026</v>
      </c>
      <c r="K27">
        <f t="shared" si="1"/>
        <v>94.346289752650165</v>
      </c>
      <c r="L27">
        <f t="shared" si="2"/>
        <v>108</v>
      </c>
      <c r="M27">
        <f t="shared" si="3"/>
        <v>0</v>
      </c>
      <c r="N27">
        <f t="shared" si="4"/>
        <v>1</v>
      </c>
    </row>
    <row r="28" spans="1:14" x14ac:dyDescent="0.25">
      <c r="A28" s="1" t="s">
        <v>26</v>
      </c>
      <c r="B28" s="1">
        <v>30</v>
      </c>
      <c r="C28" s="1">
        <v>5000</v>
      </c>
      <c r="D28" s="1">
        <v>80</v>
      </c>
      <c r="E28" s="1">
        <v>78</v>
      </c>
      <c r="F28" s="1">
        <v>474998</v>
      </c>
      <c r="G28" s="1">
        <v>461646</v>
      </c>
      <c r="H28" s="1">
        <v>6.17</v>
      </c>
      <c r="I28" s="1">
        <v>0.751</v>
      </c>
      <c r="J28">
        <f t="shared" si="0"/>
        <v>2.5</v>
      </c>
      <c r="K28">
        <f t="shared" si="1"/>
        <v>87.82820097244732</v>
      </c>
      <c r="L28">
        <f t="shared" si="2"/>
        <v>78</v>
      </c>
      <c r="M28">
        <f t="shared" si="3"/>
        <v>0</v>
      </c>
      <c r="N28">
        <f t="shared" si="4"/>
        <v>1</v>
      </c>
    </row>
    <row r="29" spans="1:14" x14ac:dyDescent="0.25">
      <c r="A29" s="1" t="s">
        <v>27</v>
      </c>
      <c r="B29" s="1">
        <v>30</v>
      </c>
      <c r="C29" s="1">
        <v>5000</v>
      </c>
      <c r="D29" s="1">
        <v>90</v>
      </c>
      <c r="E29" s="1">
        <v>86</v>
      </c>
      <c r="F29" s="1">
        <v>519478</v>
      </c>
      <c r="G29" s="1">
        <v>507102</v>
      </c>
      <c r="H29" s="1">
        <v>6.1529999999999996</v>
      </c>
      <c r="I29" s="1">
        <v>0.56699999999999995</v>
      </c>
      <c r="J29">
        <f t="shared" si="0"/>
        <v>4.4444444444444446</v>
      </c>
      <c r="K29">
        <f t="shared" si="1"/>
        <v>90.784982935153579</v>
      </c>
      <c r="L29">
        <f t="shared" si="2"/>
        <v>86</v>
      </c>
      <c r="M29">
        <f t="shared" si="3"/>
        <v>0</v>
      </c>
      <c r="N29">
        <f t="shared" si="4"/>
        <v>1</v>
      </c>
    </row>
    <row r="30" spans="1:14" x14ac:dyDescent="0.25">
      <c r="A30" s="1" t="s">
        <v>28</v>
      </c>
      <c r="B30" s="1">
        <v>30</v>
      </c>
      <c r="C30" s="1">
        <v>5000</v>
      </c>
      <c r="D30" s="1">
        <v>70</v>
      </c>
      <c r="E30" s="1">
        <v>67</v>
      </c>
      <c r="F30" s="1">
        <v>431923</v>
      </c>
      <c r="G30" s="1">
        <v>416867</v>
      </c>
      <c r="H30" s="1">
        <v>4.6319999999999997</v>
      </c>
      <c r="I30" s="1">
        <v>0.56799999999999995</v>
      </c>
      <c r="J30">
        <f t="shared" si="0"/>
        <v>4.2857142857142856</v>
      </c>
      <c r="K30">
        <f t="shared" si="1"/>
        <v>87.737478411053544</v>
      </c>
      <c r="L30">
        <f t="shared" si="2"/>
        <v>67</v>
      </c>
      <c r="M30">
        <f t="shared" si="3"/>
        <v>0</v>
      </c>
      <c r="N30">
        <f t="shared" si="4"/>
        <v>1</v>
      </c>
    </row>
    <row r="31" spans="1:14" x14ac:dyDescent="0.25">
      <c r="A31" s="1" t="s">
        <v>29</v>
      </c>
      <c r="B31" s="1">
        <v>30</v>
      </c>
      <c r="C31" s="1">
        <v>5000</v>
      </c>
      <c r="D31" s="1">
        <v>53</v>
      </c>
      <c r="E31" s="1">
        <v>52</v>
      </c>
      <c r="F31" s="1">
        <v>321145</v>
      </c>
      <c r="G31" s="1">
        <v>310519</v>
      </c>
      <c r="H31" s="1">
        <v>3.2610000000000001</v>
      </c>
      <c r="I31" s="1">
        <v>0.56899999999999995</v>
      </c>
      <c r="J31">
        <f t="shared" si="0"/>
        <v>1.8867924528301887</v>
      </c>
      <c r="K31">
        <f t="shared" si="1"/>
        <v>82.551364612082196</v>
      </c>
      <c r="L31">
        <f t="shared" si="2"/>
        <v>52</v>
      </c>
      <c r="M31">
        <f t="shared" si="3"/>
        <v>0</v>
      </c>
      <c r="N31">
        <f t="shared" si="4"/>
        <v>1</v>
      </c>
    </row>
    <row r="32" spans="1:14" x14ac:dyDescent="0.25">
      <c r="A32" s="1" t="s">
        <v>30</v>
      </c>
      <c r="B32" s="1">
        <v>30</v>
      </c>
      <c r="C32" s="1">
        <v>5000</v>
      </c>
      <c r="D32" s="1">
        <v>39</v>
      </c>
      <c r="E32" s="1">
        <v>38</v>
      </c>
      <c r="F32" s="1">
        <v>232036</v>
      </c>
      <c r="G32" s="1">
        <v>221388</v>
      </c>
      <c r="H32" s="1">
        <v>2.2589999999999999</v>
      </c>
      <c r="I32" s="1">
        <v>0.51300000000000001</v>
      </c>
      <c r="J32">
        <f t="shared" si="0"/>
        <v>2.5641025641025639</v>
      </c>
      <c r="K32">
        <f t="shared" si="1"/>
        <v>77.290836653386449</v>
      </c>
      <c r="L32">
        <f t="shared" si="2"/>
        <v>38</v>
      </c>
      <c r="M32">
        <f t="shared" si="3"/>
        <v>0</v>
      </c>
      <c r="N32">
        <f t="shared" si="4"/>
        <v>1</v>
      </c>
    </row>
    <row r="33" spans="1:14" x14ac:dyDescent="0.25">
      <c r="A33" s="1" t="s">
        <v>31</v>
      </c>
      <c r="B33" s="1">
        <v>30</v>
      </c>
      <c r="C33" s="1">
        <v>5000</v>
      </c>
      <c r="D33" s="1">
        <v>47</v>
      </c>
      <c r="E33" s="1">
        <v>47</v>
      </c>
      <c r="F33" s="1">
        <v>274289</v>
      </c>
      <c r="G33" s="1">
        <v>264500</v>
      </c>
      <c r="H33" s="1">
        <v>2.0419999999999998</v>
      </c>
      <c r="I33" s="1">
        <v>0.57299999999999995</v>
      </c>
      <c r="J33">
        <f t="shared" si="0"/>
        <v>0</v>
      </c>
      <c r="K33">
        <f t="shared" si="1"/>
        <v>71.939275220372181</v>
      </c>
      <c r="L33">
        <f t="shared" si="2"/>
        <v>47</v>
      </c>
      <c r="M33">
        <f t="shared" si="3"/>
        <v>1</v>
      </c>
      <c r="N33">
        <f t="shared" si="4"/>
        <v>1</v>
      </c>
    </row>
    <row r="34" spans="1:14" x14ac:dyDescent="0.25">
      <c r="A34" s="1" t="s">
        <v>32</v>
      </c>
      <c r="B34" s="1">
        <v>30</v>
      </c>
      <c r="C34" s="1">
        <v>5000</v>
      </c>
      <c r="D34" s="1">
        <v>81</v>
      </c>
      <c r="E34" s="1">
        <v>81</v>
      </c>
      <c r="F34" s="1">
        <v>526366</v>
      </c>
      <c r="G34" s="1">
        <v>519716</v>
      </c>
      <c r="H34" s="1">
        <v>0.93200000000000005</v>
      </c>
      <c r="I34" s="1">
        <v>0.14699999999999999</v>
      </c>
      <c r="J34">
        <f t="shared" si="0"/>
        <v>0</v>
      </c>
      <c r="K34">
        <f t="shared" si="1"/>
        <v>84.227467811158789</v>
      </c>
      <c r="L34">
        <f t="shared" si="2"/>
        <v>81</v>
      </c>
      <c r="M34">
        <f t="shared" si="3"/>
        <v>1</v>
      </c>
      <c r="N34">
        <f t="shared" si="4"/>
        <v>1</v>
      </c>
    </row>
    <row r="35" spans="1:14" x14ac:dyDescent="0.25">
      <c r="A35" s="1" t="s">
        <v>33</v>
      </c>
      <c r="B35" s="1">
        <v>30</v>
      </c>
      <c r="C35" s="1">
        <v>5000</v>
      </c>
      <c r="D35" s="1">
        <v>71</v>
      </c>
      <c r="E35" s="1">
        <v>71</v>
      </c>
      <c r="F35" s="1">
        <v>448317</v>
      </c>
      <c r="G35" s="1">
        <v>448317</v>
      </c>
      <c r="H35" s="1">
        <v>0.86299999999999999</v>
      </c>
      <c r="I35" s="1">
        <v>0.13400000000000001</v>
      </c>
      <c r="J35">
        <f t="shared" si="0"/>
        <v>0</v>
      </c>
      <c r="K35">
        <f t="shared" si="1"/>
        <v>84.472769409038236</v>
      </c>
      <c r="L35">
        <f t="shared" si="2"/>
        <v>71</v>
      </c>
      <c r="M35">
        <f t="shared" si="3"/>
        <v>1</v>
      </c>
      <c r="N35">
        <f t="shared" si="4"/>
        <v>1</v>
      </c>
    </row>
    <row r="36" spans="1:14" x14ac:dyDescent="0.25">
      <c r="A36" s="1" t="s">
        <v>34</v>
      </c>
      <c r="B36" s="1">
        <v>30</v>
      </c>
      <c r="C36" s="1">
        <v>5000</v>
      </c>
      <c r="D36" s="1">
        <v>58</v>
      </c>
      <c r="E36" s="1">
        <v>58</v>
      </c>
      <c r="F36" s="1">
        <v>335730</v>
      </c>
      <c r="G36" s="1">
        <v>332983</v>
      </c>
      <c r="H36" s="1">
        <v>0.55200000000000005</v>
      </c>
      <c r="I36" s="1">
        <v>0.123</v>
      </c>
      <c r="J36">
        <f t="shared" si="0"/>
        <v>0</v>
      </c>
      <c r="K36">
        <f t="shared" si="1"/>
        <v>77.717391304347828</v>
      </c>
      <c r="L36">
        <f t="shared" si="2"/>
        <v>58</v>
      </c>
      <c r="M36">
        <f t="shared" si="3"/>
        <v>1</v>
      </c>
      <c r="N36">
        <f t="shared" si="4"/>
        <v>1</v>
      </c>
    </row>
    <row r="37" spans="1:14" x14ac:dyDescent="0.25">
      <c r="A37" s="1" t="s">
        <v>35</v>
      </c>
      <c r="B37" s="1">
        <v>30</v>
      </c>
      <c r="C37" s="1">
        <v>5000</v>
      </c>
      <c r="D37" s="1">
        <v>60</v>
      </c>
      <c r="E37" s="1">
        <v>60</v>
      </c>
      <c r="F37" s="1">
        <v>349235</v>
      </c>
      <c r="G37" s="1">
        <v>347621</v>
      </c>
      <c r="H37" s="1">
        <v>0.72599999999999998</v>
      </c>
      <c r="I37" s="1">
        <v>0.14199999999999999</v>
      </c>
      <c r="J37">
        <f t="shared" si="0"/>
        <v>0</v>
      </c>
      <c r="K37">
        <f t="shared" si="1"/>
        <v>80.44077134986226</v>
      </c>
      <c r="L37">
        <f t="shared" si="2"/>
        <v>60</v>
      </c>
      <c r="M37">
        <f t="shared" si="3"/>
        <v>1</v>
      </c>
      <c r="N37">
        <f t="shared" si="4"/>
        <v>1</v>
      </c>
    </row>
    <row r="38" spans="1:14" x14ac:dyDescent="0.25">
      <c r="A38" s="1" t="s">
        <v>36</v>
      </c>
      <c r="B38" s="1">
        <v>30</v>
      </c>
      <c r="C38" s="1">
        <v>5000</v>
      </c>
      <c r="D38" s="1">
        <v>89</v>
      </c>
      <c r="E38" s="1">
        <v>89</v>
      </c>
      <c r="F38" s="1">
        <v>485779</v>
      </c>
      <c r="G38" s="1">
        <v>485111</v>
      </c>
      <c r="H38" s="1">
        <v>0.60199999999999998</v>
      </c>
      <c r="I38" s="1">
        <v>0.13100000000000001</v>
      </c>
      <c r="J38">
        <f t="shared" si="0"/>
        <v>0</v>
      </c>
      <c r="K38">
        <f t="shared" si="1"/>
        <v>78.239202657807311</v>
      </c>
      <c r="L38">
        <f t="shared" si="2"/>
        <v>89</v>
      </c>
      <c r="M38">
        <f t="shared" si="3"/>
        <v>1</v>
      </c>
      <c r="N38">
        <f t="shared" si="4"/>
        <v>1</v>
      </c>
    </row>
    <row r="39" spans="1:14" x14ac:dyDescent="0.25">
      <c r="A39" s="1" t="s">
        <v>37</v>
      </c>
      <c r="B39" s="1">
        <v>30</v>
      </c>
      <c r="C39" s="1">
        <v>5000</v>
      </c>
      <c r="D39" s="1">
        <v>60</v>
      </c>
      <c r="E39" s="1">
        <v>60</v>
      </c>
      <c r="F39" s="1">
        <v>343207</v>
      </c>
      <c r="G39" s="1">
        <v>338413</v>
      </c>
      <c r="H39" s="1">
        <v>0.51400000000000001</v>
      </c>
      <c r="I39" s="1">
        <v>0.13700000000000001</v>
      </c>
      <c r="J39">
        <f t="shared" si="0"/>
        <v>0</v>
      </c>
      <c r="K39">
        <f t="shared" si="1"/>
        <v>73.346303501945513</v>
      </c>
      <c r="L39">
        <f t="shared" si="2"/>
        <v>60</v>
      </c>
      <c r="M39">
        <f t="shared" si="3"/>
        <v>1</v>
      </c>
      <c r="N39">
        <f t="shared" si="4"/>
        <v>1</v>
      </c>
    </row>
    <row r="40" spans="1:14" x14ac:dyDescent="0.25">
      <c r="A40" s="1" t="s">
        <v>38</v>
      </c>
      <c r="B40" s="1">
        <v>30</v>
      </c>
      <c r="C40" s="1">
        <v>5000</v>
      </c>
      <c r="D40" s="1">
        <v>56</v>
      </c>
      <c r="E40" s="1">
        <v>56</v>
      </c>
      <c r="F40" s="1">
        <v>293440</v>
      </c>
      <c r="G40" s="1">
        <v>287238</v>
      </c>
      <c r="H40" s="1">
        <v>0.46400000000000002</v>
      </c>
      <c r="I40" s="1">
        <v>0.13600000000000001</v>
      </c>
      <c r="J40">
        <f t="shared" si="0"/>
        <v>0</v>
      </c>
      <c r="K40">
        <f t="shared" si="1"/>
        <v>70.689655172413794</v>
      </c>
      <c r="L40">
        <f t="shared" si="2"/>
        <v>56</v>
      </c>
      <c r="M40">
        <f t="shared" si="3"/>
        <v>1</v>
      </c>
      <c r="N40">
        <f t="shared" si="4"/>
        <v>1</v>
      </c>
    </row>
    <row r="41" spans="1:14" x14ac:dyDescent="0.25">
      <c r="A41" s="1" t="s">
        <v>39</v>
      </c>
      <c r="B41" s="1">
        <v>30</v>
      </c>
      <c r="C41" s="1">
        <v>5000</v>
      </c>
      <c r="D41" s="1">
        <v>70</v>
      </c>
      <c r="E41" s="1">
        <v>70</v>
      </c>
      <c r="F41" s="1">
        <v>364508</v>
      </c>
      <c r="G41" s="1">
        <v>364471</v>
      </c>
      <c r="H41" s="1">
        <v>0.439</v>
      </c>
      <c r="I41" s="1">
        <v>0.13</v>
      </c>
      <c r="J41">
        <f t="shared" si="0"/>
        <v>0</v>
      </c>
      <c r="K41">
        <f t="shared" si="1"/>
        <v>70.387243735763093</v>
      </c>
      <c r="L41">
        <f t="shared" si="2"/>
        <v>70</v>
      </c>
      <c r="M41">
        <f t="shared" si="3"/>
        <v>1</v>
      </c>
      <c r="N41">
        <f t="shared" si="4"/>
        <v>1</v>
      </c>
    </row>
    <row r="42" spans="1:14" x14ac:dyDescent="0.25">
      <c r="A42" s="1" t="s">
        <v>40</v>
      </c>
      <c r="B42" s="1">
        <v>30</v>
      </c>
      <c r="C42" s="1">
        <v>5000</v>
      </c>
      <c r="D42" s="1">
        <v>100</v>
      </c>
      <c r="E42" s="1">
        <v>98</v>
      </c>
      <c r="F42" s="1">
        <v>621836</v>
      </c>
      <c r="G42" s="1">
        <v>614173</v>
      </c>
      <c r="H42" s="1">
        <v>3.7440000000000002</v>
      </c>
      <c r="I42" s="1">
        <v>0.34399999999999997</v>
      </c>
      <c r="J42">
        <f t="shared" si="0"/>
        <v>2</v>
      </c>
      <c r="K42">
        <f t="shared" si="1"/>
        <v>90.811965811965806</v>
      </c>
      <c r="L42">
        <f t="shared" si="2"/>
        <v>98</v>
      </c>
      <c r="M42">
        <f t="shared" si="3"/>
        <v>0</v>
      </c>
      <c r="N42">
        <f t="shared" si="4"/>
        <v>1</v>
      </c>
    </row>
    <row r="43" spans="1:14" x14ac:dyDescent="0.25">
      <c r="A43" s="1" t="s">
        <v>41</v>
      </c>
      <c r="B43" s="1">
        <v>30</v>
      </c>
      <c r="C43" s="1">
        <v>5000</v>
      </c>
      <c r="D43" s="1">
        <v>92</v>
      </c>
      <c r="E43" s="1">
        <v>91</v>
      </c>
      <c r="F43" s="1">
        <v>567212</v>
      </c>
      <c r="G43" s="1">
        <v>560593</v>
      </c>
      <c r="H43" s="1">
        <v>2.9750000000000001</v>
      </c>
      <c r="I43" s="1">
        <v>0.32400000000000001</v>
      </c>
      <c r="J43">
        <f t="shared" si="0"/>
        <v>1.0869565217391304</v>
      </c>
      <c r="K43">
        <f t="shared" si="1"/>
        <v>89.109243697479002</v>
      </c>
      <c r="L43">
        <f t="shared" si="2"/>
        <v>91</v>
      </c>
      <c r="M43">
        <f t="shared" si="3"/>
        <v>0</v>
      </c>
      <c r="N43">
        <f t="shared" si="4"/>
        <v>1</v>
      </c>
    </row>
    <row r="44" spans="1:14" x14ac:dyDescent="0.25">
      <c r="A44" s="1" t="s">
        <v>42</v>
      </c>
      <c r="B44" s="1">
        <v>30</v>
      </c>
      <c r="C44" s="1">
        <v>5000</v>
      </c>
      <c r="D44" s="1">
        <v>64</v>
      </c>
      <c r="E44" s="1">
        <v>63</v>
      </c>
      <c r="F44" s="1">
        <v>408930</v>
      </c>
      <c r="G44" s="1">
        <v>401878</v>
      </c>
      <c r="H44" s="1">
        <v>2.3769999999999998</v>
      </c>
      <c r="I44" s="1">
        <v>0.30299999999999999</v>
      </c>
      <c r="J44">
        <f t="shared" si="0"/>
        <v>1.5625</v>
      </c>
      <c r="K44">
        <f t="shared" si="1"/>
        <v>87.252839713925113</v>
      </c>
      <c r="L44">
        <f t="shared" si="2"/>
        <v>63</v>
      </c>
      <c r="M44">
        <f t="shared" si="3"/>
        <v>0</v>
      </c>
      <c r="N44">
        <f t="shared" si="4"/>
        <v>1</v>
      </c>
    </row>
    <row r="45" spans="1:14" x14ac:dyDescent="0.25">
      <c r="A45" s="1" t="s">
        <v>43</v>
      </c>
      <c r="B45" s="1">
        <v>30</v>
      </c>
      <c r="C45" s="1">
        <v>5000</v>
      </c>
      <c r="D45" s="1">
        <v>71</v>
      </c>
      <c r="E45" s="1">
        <v>71</v>
      </c>
      <c r="F45" s="1">
        <v>446191</v>
      </c>
      <c r="G45" s="1">
        <v>441518</v>
      </c>
      <c r="H45" s="1">
        <v>2.7250000000000001</v>
      </c>
      <c r="I45" s="1">
        <v>0.32200000000000001</v>
      </c>
      <c r="J45">
        <f t="shared" si="0"/>
        <v>0</v>
      </c>
      <c r="K45">
        <f t="shared" si="1"/>
        <v>88.183486238532112</v>
      </c>
      <c r="L45">
        <f t="shared" si="2"/>
        <v>71</v>
      </c>
      <c r="M45">
        <f t="shared" si="3"/>
        <v>1</v>
      </c>
      <c r="N45">
        <f t="shared" si="4"/>
        <v>1</v>
      </c>
    </row>
    <row r="46" spans="1:14" x14ac:dyDescent="0.25">
      <c r="A46" s="1" t="s">
        <v>44</v>
      </c>
      <c r="B46" s="1">
        <v>30</v>
      </c>
      <c r="C46" s="1">
        <v>5000</v>
      </c>
      <c r="D46" s="1">
        <v>54</v>
      </c>
      <c r="E46" s="1">
        <v>54</v>
      </c>
      <c r="F46" s="1">
        <v>341137</v>
      </c>
      <c r="G46" s="1">
        <v>332946</v>
      </c>
      <c r="H46" s="1">
        <v>1.47</v>
      </c>
      <c r="I46" s="1">
        <v>0.316</v>
      </c>
      <c r="J46">
        <f t="shared" si="0"/>
        <v>0</v>
      </c>
      <c r="K46">
        <f t="shared" si="1"/>
        <v>78.503401360544217</v>
      </c>
      <c r="L46">
        <f t="shared" si="2"/>
        <v>54</v>
      </c>
      <c r="M46">
        <f t="shared" si="3"/>
        <v>1</v>
      </c>
      <c r="N46">
        <f t="shared" si="4"/>
        <v>1</v>
      </c>
    </row>
    <row r="47" spans="1:14" x14ac:dyDescent="0.25">
      <c r="A47" s="1" t="s">
        <v>45</v>
      </c>
      <c r="B47" s="1">
        <v>30</v>
      </c>
      <c r="C47" s="1">
        <v>5000</v>
      </c>
      <c r="D47" s="1">
        <v>73</v>
      </c>
      <c r="E47" s="1">
        <v>71</v>
      </c>
      <c r="F47" s="1">
        <v>451832</v>
      </c>
      <c r="G47" s="1">
        <v>445545</v>
      </c>
      <c r="H47" s="1">
        <v>2.012</v>
      </c>
      <c r="I47" s="1">
        <v>0.3</v>
      </c>
      <c r="J47">
        <f t="shared" si="0"/>
        <v>2.7397260273972601</v>
      </c>
      <c r="K47">
        <f t="shared" si="1"/>
        <v>85.089463220675938</v>
      </c>
      <c r="L47">
        <f t="shared" si="2"/>
        <v>71</v>
      </c>
      <c r="M47">
        <f t="shared" si="3"/>
        <v>0</v>
      </c>
      <c r="N47">
        <f t="shared" si="4"/>
        <v>1</v>
      </c>
    </row>
    <row r="48" spans="1:14" x14ac:dyDescent="0.25">
      <c r="A48" s="1" t="s">
        <v>46</v>
      </c>
      <c r="B48" s="1">
        <v>30</v>
      </c>
      <c r="C48" s="1">
        <v>5000</v>
      </c>
      <c r="D48" s="1">
        <v>56</v>
      </c>
      <c r="E48" s="1">
        <v>56</v>
      </c>
      <c r="F48" s="1">
        <v>354128</v>
      </c>
      <c r="G48" s="1">
        <v>340564</v>
      </c>
      <c r="H48" s="1">
        <v>1.6080000000000001</v>
      </c>
      <c r="I48" s="1">
        <v>0.29399999999999998</v>
      </c>
      <c r="J48">
        <f t="shared" si="0"/>
        <v>0</v>
      </c>
      <c r="K48">
        <f t="shared" si="1"/>
        <v>81.71641791044776</v>
      </c>
      <c r="L48">
        <f t="shared" si="2"/>
        <v>56</v>
      </c>
      <c r="M48">
        <f t="shared" si="3"/>
        <v>1</v>
      </c>
      <c r="N48">
        <f t="shared" si="4"/>
        <v>1</v>
      </c>
    </row>
    <row r="49" spans="1:14" x14ac:dyDescent="0.25">
      <c r="A49" s="1" t="s">
        <v>47</v>
      </c>
      <c r="B49" s="1">
        <v>30</v>
      </c>
      <c r="C49" s="1">
        <v>5000</v>
      </c>
      <c r="D49" s="1">
        <v>42</v>
      </c>
      <c r="E49" s="1">
        <v>40</v>
      </c>
      <c r="F49" s="1">
        <v>250853</v>
      </c>
      <c r="G49" s="1">
        <v>244352</v>
      </c>
      <c r="H49" s="1">
        <v>1.0980000000000001</v>
      </c>
      <c r="I49" s="1">
        <v>0.29599999999999999</v>
      </c>
      <c r="J49">
        <f t="shared" si="0"/>
        <v>4.7619047619047619</v>
      </c>
      <c r="K49">
        <f t="shared" si="1"/>
        <v>73.04189435336977</v>
      </c>
      <c r="L49">
        <f t="shared" si="2"/>
        <v>40</v>
      </c>
      <c r="M49">
        <f t="shared" si="3"/>
        <v>0</v>
      </c>
      <c r="N49">
        <f t="shared" si="4"/>
        <v>1</v>
      </c>
    </row>
    <row r="50" spans="1:14" x14ac:dyDescent="0.25">
      <c r="A50" s="1" t="s">
        <v>48</v>
      </c>
      <c r="B50" s="1">
        <v>30</v>
      </c>
      <c r="C50" s="1">
        <v>5000</v>
      </c>
      <c r="D50" s="1">
        <v>125</v>
      </c>
      <c r="E50" s="1">
        <v>124</v>
      </c>
      <c r="F50" s="1">
        <v>796361</v>
      </c>
      <c r="G50" s="1">
        <v>787981</v>
      </c>
      <c r="H50" s="1">
        <v>7.3879999999999999</v>
      </c>
      <c r="I50" s="1">
        <v>0.46400000000000002</v>
      </c>
      <c r="J50">
        <f t="shared" si="0"/>
        <v>0.8</v>
      </c>
      <c r="K50">
        <f t="shared" si="1"/>
        <v>93.719545208446121</v>
      </c>
      <c r="L50">
        <f t="shared" si="2"/>
        <v>124</v>
      </c>
      <c r="M50">
        <f t="shared" si="3"/>
        <v>0</v>
      </c>
      <c r="N50">
        <f t="shared" si="4"/>
        <v>1</v>
      </c>
    </row>
    <row r="51" spans="1:14" x14ac:dyDescent="0.25">
      <c r="A51" s="1" t="s">
        <v>49</v>
      </c>
      <c r="B51" s="1">
        <v>30</v>
      </c>
      <c r="C51" s="1">
        <v>5000</v>
      </c>
      <c r="D51" s="1">
        <v>134</v>
      </c>
      <c r="E51" s="1">
        <v>130</v>
      </c>
      <c r="F51" s="1">
        <v>796907</v>
      </c>
      <c r="G51" s="1">
        <v>777757</v>
      </c>
      <c r="H51" s="1">
        <v>7.9619999999999997</v>
      </c>
      <c r="I51" s="1">
        <v>0.45</v>
      </c>
      <c r="J51">
        <f t="shared" si="0"/>
        <v>2.9850746268656714</v>
      </c>
      <c r="K51">
        <f t="shared" si="1"/>
        <v>94.348153730218527</v>
      </c>
      <c r="L51">
        <f t="shared" si="2"/>
        <v>130</v>
      </c>
      <c r="M51">
        <f t="shared" si="3"/>
        <v>0</v>
      </c>
      <c r="N51">
        <f t="shared" si="4"/>
        <v>1</v>
      </c>
    </row>
    <row r="52" spans="1:14" x14ac:dyDescent="0.25">
      <c r="A52" s="1" t="s">
        <v>50</v>
      </c>
      <c r="B52" s="1">
        <v>30</v>
      </c>
      <c r="C52" s="1">
        <v>5000</v>
      </c>
      <c r="D52" s="1">
        <v>74</v>
      </c>
      <c r="E52" s="1">
        <v>74</v>
      </c>
      <c r="F52" s="1">
        <v>449061</v>
      </c>
      <c r="G52" s="1">
        <v>442076</v>
      </c>
      <c r="H52" s="1">
        <v>3.6190000000000002</v>
      </c>
      <c r="I52" s="1">
        <v>0.40799999999999997</v>
      </c>
      <c r="J52">
        <f t="shared" si="0"/>
        <v>0</v>
      </c>
      <c r="K52">
        <f t="shared" si="1"/>
        <v>88.726167449571705</v>
      </c>
      <c r="L52">
        <f t="shared" si="2"/>
        <v>74</v>
      </c>
      <c r="M52">
        <f t="shared" si="3"/>
        <v>1</v>
      </c>
      <c r="N52">
        <f t="shared" si="4"/>
        <v>1</v>
      </c>
    </row>
    <row r="53" spans="1:14" x14ac:dyDescent="0.25">
      <c r="A53" s="1" t="s">
        <v>51</v>
      </c>
      <c r="B53" s="1">
        <v>30</v>
      </c>
      <c r="C53" s="1">
        <v>5000</v>
      </c>
      <c r="D53" s="1">
        <v>47</v>
      </c>
      <c r="E53" s="1">
        <v>46</v>
      </c>
      <c r="F53" s="1">
        <v>285188</v>
      </c>
      <c r="G53" s="1">
        <v>279091</v>
      </c>
      <c r="H53" s="1">
        <v>2.5419999999999998</v>
      </c>
      <c r="I53" s="1">
        <v>0.44400000000000001</v>
      </c>
      <c r="J53">
        <f t="shared" si="0"/>
        <v>2.1276595744680851</v>
      </c>
      <c r="K53">
        <f t="shared" si="1"/>
        <v>82.533438237608181</v>
      </c>
      <c r="L53">
        <f t="shared" si="2"/>
        <v>46</v>
      </c>
      <c r="M53">
        <f t="shared" si="3"/>
        <v>0</v>
      </c>
      <c r="N53">
        <f t="shared" si="4"/>
        <v>1</v>
      </c>
    </row>
    <row r="54" spans="1:14" x14ac:dyDescent="0.25">
      <c r="A54" s="1" t="s">
        <v>52</v>
      </c>
      <c r="B54" s="1">
        <v>30</v>
      </c>
      <c r="C54" s="1">
        <v>5000</v>
      </c>
      <c r="D54" s="1">
        <v>74</v>
      </c>
      <c r="E54" s="1">
        <v>73</v>
      </c>
      <c r="F54" s="1">
        <v>446810</v>
      </c>
      <c r="G54" s="1">
        <v>433784</v>
      </c>
      <c r="H54" s="1">
        <v>2.484</v>
      </c>
      <c r="I54" s="1">
        <v>0.40300000000000002</v>
      </c>
      <c r="J54">
        <f t="shared" si="0"/>
        <v>1.3513513513513513</v>
      </c>
      <c r="K54">
        <f t="shared" si="1"/>
        <v>83.776167471819633</v>
      </c>
      <c r="L54">
        <f t="shared" si="2"/>
        <v>73</v>
      </c>
      <c r="M54">
        <f t="shared" si="3"/>
        <v>0</v>
      </c>
      <c r="N54">
        <f t="shared" si="4"/>
        <v>1</v>
      </c>
    </row>
    <row r="55" spans="1:14" x14ac:dyDescent="0.25">
      <c r="A55" s="1" t="s">
        <v>53</v>
      </c>
      <c r="B55" s="1">
        <v>30</v>
      </c>
      <c r="C55" s="1">
        <v>5000</v>
      </c>
      <c r="D55" s="1">
        <v>64</v>
      </c>
      <c r="E55" s="1">
        <v>64</v>
      </c>
      <c r="F55" s="1">
        <v>400747</v>
      </c>
      <c r="G55" s="1">
        <v>392528</v>
      </c>
      <c r="H55" s="1">
        <v>2.363</v>
      </c>
      <c r="I55" s="1">
        <v>0.41699999999999998</v>
      </c>
      <c r="J55">
        <f t="shared" si="0"/>
        <v>0</v>
      </c>
      <c r="K55">
        <f t="shared" si="1"/>
        <v>82.35294117647058</v>
      </c>
      <c r="L55">
        <f t="shared" si="2"/>
        <v>64</v>
      </c>
      <c r="M55">
        <f t="shared" si="3"/>
        <v>1</v>
      </c>
      <c r="N55">
        <f t="shared" si="4"/>
        <v>1</v>
      </c>
    </row>
    <row r="56" spans="1:14" x14ac:dyDescent="0.25">
      <c r="A56" s="1" t="s">
        <v>54</v>
      </c>
      <c r="B56" s="1">
        <v>30</v>
      </c>
      <c r="C56" s="1">
        <v>5000</v>
      </c>
      <c r="D56" s="1">
        <v>73</v>
      </c>
      <c r="E56" s="1">
        <v>73</v>
      </c>
      <c r="F56" s="1">
        <v>419767</v>
      </c>
      <c r="G56" s="1">
        <v>411077</v>
      </c>
      <c r="H56" s="1">
        <v>1.8979999999999999</v>
      </c>
      <c r="I56" s="1">
        <v>0.40899999999999997</v>
      </c>
      <c r="J56">
        <f t="shared" si="0"/>
        <v>0</v>
      </c>
      <c r="K56">
        <f t="shared" si="1"/>
        <v>78.451001053740782</v>
      </c>
      <c r="L56">
        <f t="shared" si="2"/>
        <v>73</v>
      </c>
      <c r="M56">
        <f t="shared" si="3"/>
        <v>1</v>
      </c>
      <c r="N56">
        <f t="shared" si="4"/>
        <v>1</v>
      </c>
    </row>
    <row r="57" spans="1:14" x14ac:dyDescent="0.25">
      <c r="A57" s="1" t="s">
        <v>55</v>
      </c>
      <c r="B57" s="1">
        <v>30</v>
      </c>
      <c r="C57" s="1">
        <v>5000</v>
      </c>
      <c r="D57" s="1">
        <v>51</v>
      </c>
      <c r="E57" s="1">
        <v>51</v>
      </c>
      <c r="F57" s="1">
        <v>305370</v>
      </c>
      <c r="G57" s="1">
        <v>298938</v>
      </c>
      <c r="H57" s="1">
        <v>1.9379999999999999</v>
      </c>
      <c r="I57" s="1">
        <v>0.38600000000000001</v>
      </c>
      <c r="J57">
        <f t="shared" si="0"/>
        <v>0</v>
      </c>
      <c r="K57">
        <f t="shared" si="1"/>
        <v>80.082559339525289</v>
      </c>
      <c r="L57">
        <f t="shared" si="2"/>
        <v>51</v>
      </c>
      <c r="M57">
        <f t="shared" si="3"/>
        <v>1</v>
      </c>
      <c r="N57">
        <f t="shared" si="4"/>
        <v>1</v>
      </c>
    </row>
    <row r="58" spans="1:14" x14ac:dyDescent="0.25">
      <c r="A58" s="1" t="s">
        <v>56</v>
      </c>
      <c r="B58" s="1">
        <v>30</v>
      </c>
      <c r="C58" s="1">
        <v>5000</v>
      </c>
      <c r="D58" s="1">
        <v>141</v>
      </c>
      <c r="E58" s="1">
        <v>140</v>
      </c>
      <c r="F58" s="1">
        <v>856273</v>
      </c>
      <c r="G58" s="1">
        <v>836644</v>
      </c>
      <c r="H58" s="1">
        <v>11.613</v>
      </c>
      <c r="I58" s="1">
        <v>0.66100000000000003</v>
      </c>
      <c r="J58">
        <f t="shared" si="0"/>
        <v>0.70921985815602839</v>
      </c>
      <c r="K58">
        <f t="shared" si="1"/>
        <v>94.308102988030669</v>
      </c>
      <c r="L58">
        <f t="shared" si="2"/>
        <v>140</v>
      </c>
      <c r="M58">
        <f t="shared" si="3"/>
        <v>0</v>
      </c>
      <c r="N58">
        <f t="shared" si="4"/>
        <v>1</v>
      </c>
    </row>
    <row r="59" spans="1:14" x14ac:dyDescent="0.25">
      <c r="A59" s="1" t="s">
        <v>57</v>
      </c>
      <c r="B59" s="1">
        <v>30</v>
      </c>
      <c r="C59" s="1">
        <v>5000</v>
      </c>
      <c r="D59" s="1">
        <v>140</v>
      </c>
      <c r="E59" s="1">
        <v>139</v>
      </c>
      <c r="F59" s="1">
        <v>841915</v>
      </c>
      <c r="G59" s="1">
        <v>824216</v>
      </c>
      <c r="H59" s="1">
        <v>10.534000000000001</v>
      </c>
      <c r="I59" s="1">
        <v>0.62</v>
      </c>
      <c r="J59">
        <f t="shared" si="0"/>
        <v>0.7142857142857143</v>
      </c>
      <c r="K59">
        <f t="shared" si="1"/>
        <v>94.114296563508645</v>
      </c>
      <c r="L59">
        <f t="shared" si="2"/>
        <v>139</v>
      </c>
      <c r="M59">
        <f t="shared" si="3"/>
        <v>0</v>
      </c>
      <c r="N59">
        <f t="shared" si="4"/>
        <v>1</v>
      </c>
    </row>
    <row r="60" spans="1:14" x14ac:dyDescent="0.25">
      <c r="A60" s="1" t="s">
        <v>58</v>
      </c>
      <c r="B60" s="1">
        <v>30</v>
      </c>
      <c r="C60" s="1">
        <v>5000</v>
      </c>
      <c r="D60" s="1">
        <v>81</v>
      </c>
      <c r="E60" s="1">
        <v>80</v>
      </c>
      <c r="F60" s="1">
        <v>477960</v>
      </c>
      <c r="G60" s="1">
        <v>464839</v>
      </c>
      <c r="H60" s="1">
        <v>5.5069999999999997</v>
      </c>
      <c r="I60" s="1">
        <v>0.57899999999999996</v>
      </c>
      <c r="J60">
        <f t="shared" si="0"/>
        <v>1.2345679012345678</v>
      </c>
      <c r="K60">
        <f t="shared" si="1"/>
        <v>89.486108589068465</v>
      </c>
      <c r="L60">
        <f t="shared" si="2"/>
        <v>80</v>
      </c>
      <c r="M60">
        <f t="shared" si="3"/>
        <v>0</v>
      </c>
      <c r="N60">
        <f t="shared" si="4"/>
        <v>1</v>
      </c>
    </row>
    <row r="61" spans="1:14" x14ac:dyDescent="0.25">
      <c r="A61" s="1" t="s">
        <v>59</v>
      </c>
      <c r="B61" s="1">
        <v>30</v>
      </c>
      <c r="C61" s="1">
        <v>5000</v>
      </c>
      <c r="D61" s="1">
        <v>68</v>
      </c>
      <c r="E61" s="1">
        <v>66</v>
      </c>
      <c r="F61" s="1">
        <v>397985</v>
      </c>
      <c r="G61" s="1">
        <v>387030</v>
      </c>
      <c r="H61" s="1">
        <v>5.5339999999999998</v>
      </c>
      <c r="I61" s="1">
        <v>0.60699999999999998</v>
      </c>
      <c r="J61">
        <f t="shared" si="0"/>
        <v>2.9411764705882351</v>
      </c>
      <c r="K61">
        <f t="shared" si="1"/>
        <v>89.031441994940366</v>
      </c>
      <c r="L61">
        <f t="shared" si="2"/>
        <v>66</v>
      </c>
      <c r="M61">
        <f t="shared" si="3"/>
        <v>0</v>
      </c>
      <c r="N61">
        <f t="shared" si="4"/>
        <v>1</v>
      </c>
    </row>
    <row r="62" spans="1:14" x14ac:dyDescent="0.25">
      <c r="A62" s="1" t="s">
        <v>60</v>
      </c>
      <c r="B62" s="1">
        <v>30</v>
      </c>
      <c r="C62" s="1">
        <v>5000</v>
      </c>
      <c r="D62" s="1">
        <v>75</v>
      </c>
      <c r="E62" s="1">
        <v>73</v>
      </c>
      <c r="F62" s="1">
        <v>440701</v>
      </c>
      <c r="G62" s="1">
        <v>429262</v>
      </c>
      <c r="H62" s="1">
        <v>4.37</v>
      </c>
      <c r="I62" s="1">
        <v>0.53</v>
      </c>
      <c r="J62">
        <f t="shared" si="0"/>
        <v>2.666666666666667</v>
      </c>
      <c r="K62">
        <f t="shared" si="1"/>
        <v>87.871853546910756</v>
      </c>
      <c r="L62">
        <f t="shared" si="2"/>
        <v>73</v>
      </c>
      <c r="M62">
        <f t="shared" si="3"/>
        <v>0</v>
      </c>
      <c r="N62">
        <f t="shared" si="4"/>
        <v>1</v>
      </c>
    </row>
    <row r="63" spans="1:14" x14ac:dyDescent="0.25">
      <c r="A63" s="1" t="s">
        <v>61</v>
      </c>
      <c r="B63" s="1">
        <v>30</v>
      </c>
      <c r="C63" s="1">
        <v>5000</v>
      </c>
      <c r="D63" s="1">
        <v>74</v>
      </c>
      <c r="E63" s="1">
        <v>73</v>
      </c>
      <c r="F63" s="1">
        <v>451431</v>
      </c>
      <c r="G63" s="1">
        <v>434645</v>
      </c>
      <c r="H63" s="1">
        <v>4.6749999999999998</v>
      </c>
      <c r="I63" s="1">
        <v>0.54700000000000004</v>
      </c>
      <c r="J63">
        <f t="shared" si="0"/>
        <v>1.3513513513513513</v>
      </c>
      <c r="K63">
        <f t="shared" si="1"/>
        <v>88.299465240641723</v>
      </c>
      <c r="L63">
        <f t="shared" si="2"/>
        <v>73</v>
      </c>
      <c r="M63">
        <f t="shared" si="3"/>
        <v>0</v>
      </c>
      <c r="N63">
        <f t="shared" si="4"/>
        <v>1</v>
      </c>
    </row>
    <row r="64" spans="1:14" x14ac:dyDescent="0.25">
      <c r="A64" s="1" t="s">
        <v>62</v>
      </c>
      <c r="B64" s="1">
        <v>30</v>
      </c>
      <c r="C64" s="1">
        <v>5000</v>
      </c>
      <c r="D64" s="1">
        <v>65</v>
      </c>
      <c r="E64" s="1">
        <v>63</v>
      </c>
      <c r="F64" s="1">
        <v>392768</v>
      </c>
      <c r="G64" s="1">
        <v>383068</v>
      </c>
      <c r="H64" s="1">
        <v>3.661</v>
      </c>
      <c r="I64" s="1">
        <v>0.54300000000000004</v>
      </c>
      <c r="J64">
        <f t="shared" si="0"/>
        <v>3.0769230769230771</v>
      </c>
      <c r="K64">
        <f t="shared" si="1"/>
        <v>85.167986888828182</v>
      </c>
      <c r="L64">
        <f t="shared" si="2"/>
        <v>63</v>
      </c>
      <c r="M64">
        <f t="shared" si="3"/>
        <v>0</v>
      </c>
      <c r="N64">
        <f t="shared" si="4"/>
        <v>1</v>
      </c>
    </row>
    <row r="65" spans="1:14" x14ac:dyDescent="0.25">
      <c r="A65" s="1" t="s">
        <v>63</v>
      </c>
      <c r="B65" s="1">
        <v>30</v>
      </c>
      <c r="C65" s="1">
        <v>5000</v>
      </c>
      <c r="D65" s="1">
        <v>58</v>
      </c>
      <c r="E65" s="1">
        <v>57</v>
      </c>
      <c r="F65" s="1">
        <v>349258</v>
      </c>
      <c r="G65" s="1">
        <v>338090</v>
      </c>
      <c r="H65" s="1">
        <v>2.8220000000000001</v>
      </c>
      <c r="I65" s="1">
        <v>0.53900000000000003</v>
      </c>
      <c r="J65">
        <f t="shared" si="0"/>
        <v>1.7241379310344827</v>
      </c>
      <c r="K65">
        <f t="shared" si="1"/>
        <v>80.900070871722178</v>
      </c>
      <c r="L65">
        <f t="shared" si="2"/>
        <v>57</v>
      </c>
      <c r="M65">
        <f t="shared" si="3"/>
        <v>0</v>
      </c>
      <c r="N65">
        <f t="shared" si="4"/>
        <v>1</v>
      </c>
    </row>
    <row r="66" spans="1:14" x14ac:dyDescent="0.25">
      <c r="A66" s="1" t="s">
        <v>64</v>
      </c>
      <c r="B66" s="1">
        <v>30</v>
      </c>
      <c r="C66" s="1">
        <v>5000</v>
      </c>
      <c r="D66" s="1">
        <v>82</v>
      </c>
      <c r="E66" s="1">
        <v>82</v>
      </c>
      <c r="F66" s="1">
        <v>511987</v>
      </c>
      <c r="G66" s="1">
        <v>509906</v>
      </c>
      <c r="H66" s="1">
        <v>1.069</v>
      </c>
      <c r="I66" s="1">
        <v>0.16</v>
      </c>
      <c r="J66">
        <f t="shared" si="0"/>
        <v>0</v>
      </c>
      <c r="K66">
        <f t="shared" si="1"/>
        <v>85.032740879326468</v>
      </c>
      <c r="L66">
        <f t="shared" si="2"/>
        <v>82</v>
      </c>
      <c r="M66">
        <f t="shared" si="3"/>
        <v>1</v>
      </c>
      <c r="N66">
        <f t="shared" si="4"/>
        <v>1</v>
      </c>
    </row>
    <row r="67" spans="1:14" x14ac:dyDescent="0.25">
      <c r="A67" s="1" t="s">
        <v>65</v>
      </c>
      <c r="B67" s="1">
        <v>30</v>
      </c>
      <c r="C67" s="1">
        <v>5000</v>
      </c>
      <c r="D67" s="1">
        <v>62</v>
      </c>
      <c r="E67" s="1">
        <v>62</v>
      </c>
      <c r="F67" s="1">
        <v>392363</v>
      </c>
      <c r="G67" s="1">
        <v>391631</v>
      </c>
      <c r="H67" s="1">
        <v>1.052</v>
      </c>
      <c r="I67" s="1">
        <v>0.13600000000000001</v>
      </c>
      <c r="J67">
        <f t="shared" ref="J67:J130" si="5">-(E67-D67)/D67*100</f>
        <v>0</v>
      </c>
      <c r="K67">
        <f t="shared" ref="K67:K130" si="6">-(I67-H67)/H67*100</f>
        <v>87.07224334600761</v>
      </c>
      <c r="L67">
        <f t="shared" ref="L67:L130" si="7">MIN(D67:E67)</f>
        <v>62</v>
      </c>
      <c r="M67">
        <f t="shared" ref="M67:M130" si="8">IF(D67=L67,1,0)</f>
        <v>1</v>
      </c>
      <c r="N67">
        <f t="shared" ref="N67:N130" si="9">IF(E67=L67,1,0)</f>
        <v>1</v>
      </c>
    </row>
    <row r="68" spans="1:14" x14ac:dyDescent="0.25">
      <c r="A68" s="1" t="s">
        <v>66</v>
      </c>
      <c r="B68" s="1">
        <v>30</v>
      </c>
      <c r="C68" s="1">
        <v>5000</v>
      </c>
      <c r="D68" s="1">
        <v>59</v>
      </c>
      <c r="E68" s="1">
        <v>59</v>
      </c>
      <c r="F68" s="1">
        <v>342135</v>
      </c>
      <c r="G68" s="1">
        <v>342094</v>
      </c>
      <c r="H68" s="1">
        <v>0.59499999999999997</v>
      </c>
      <c r="I68" s="1">
        <v>0.13</v>
      </c>
      <c r="J68">
        <f t="shared" si="5"/>
        <v>0</v>
      </c>
      <c r="K68">
        <f t="shared" si="6"/>
        <v>78.151260504201687</v>
      </c>
      <c r="L68">
        <f t="shared" si="7"/>
        <v>59</v>
      </c>
      <c r="M68">
        <f t="shared" si="8"/>
        <v>1</v>
      </c>
      <c r="N68">
        <f t="shared" si="9"/>
        <v>1</v>
      </c>
    </row>
    <row r="69" spans="1:14" x14ac:dyDescent="0.25">
      <c r="A69" s="1" t="s">
        <v>67</v>
      </c>
      <c r="B69" s="1">
        <v>30</v>
      </c>
      <c r="C69" s="1">
        <v>5000</v>
      </c>
      <c r="D69" s="1">
        <v>68</v>
      </c>
      <c r="E69" s="1">
        <v>68</v>
      </c>
      <c r="F69" s="1">
        <v>377612</v>
      </c>
      <c r="G69" s="1">
        <v>378019</v>
      </c>
      <c r="H69" s="1">
        <v>0.82599999999999996</v>
      </c>
      <c r="I69" s="1">
        <v>0.13700000000000001</v>
      </c>
      <c r="J69">
        <f t="shared" si="5"/>
        <v>0</v>
      </c>
      <c r="K69">
        <f t="shared" si="6"/>
        <v>83.414043583535104</v>
      </c>
      <c r="L69">
        <f t="shared" si="7"/>
        <v>68</v>
      </c>
      <c r="M69">
        <f t="shared" si="8"/>
        <v>1</v>
      </c>
      <c r="N69">
        <f t="shared" si="9"/>
        <v>1</v>
      </c>
    </row>
    <row r="70" spans="1:14" x14ac:dyDescent="0.25">
      <c r="A70" s="1" t="s">
        <v>68</v>
      </c>
      <c r="B70" s="1">
        <v>30</v>
      </c>
      <c r="C70" s="1">
        <v>5000</v>
      </c>
      <c r="D70" s="1">
        <v>63</v>
      </c>
      <c r="E70" s="1">
        <v>63</v>
      </c>
      <c r="F70" s="1">
        <v>350980</v>
      </c>
      <c r="G70" s="1">
        <v>345809</v>
      </c>
      <c r="H70" s="1">
        <v>0.64700000000000002</v>
      </c>
      <c r="I70" s="1">
        <v>0.122</v>
      </c>
      <c r="J70">
        <f t="shared" si="5"/>
        <v>0</v>
      </c>
      <c r="K70">
        <f t="shared" si="6"/>
        <v>81.143740340030917</v>
      </c>
      <c r="L70">
        <f t="shared" si="7"/>
        <v>63</v>
      </c>
      <c r="M70">
        <f t="shared" si="8"/>
        <v>1</v>
      </c>
      <c r="N70">
        <f t="shared" si="9"/>
        <v>1</v>
      </c>
    </row>
    <row r="71" spans="1:14" x14ac:dyDescent="0.25">
      <c r="A71" s="1" t="s">
        <v>69</v>
      </c>
      <c r="B71" s="1">
        <v>30</v>
      </c>
      <c r="C71" s="1">
        <v>5000</v>
      </c>
      <c r="D71" s="1">
        <v>57</v>
      </c>
      <c r="E71" s="1">
        <v>57</v>
      </c>
      <c r="F71" s="1">
        <v>342007</v>
      </c>
      <c r="G71" s="1">
        <v>340668</v>
      </c>
      <c r="H71" s="1">
        <v>0.58599999999999997</v>
      </c>
      <c r="I71" s="1">
        <v>0.14699999999999999</v>
      </c>
      <c r="J71">
        <f t="shared" si="5"/>
        <v>0</v>
      </c>
      <c r="K71">
        <f t="shared" si="6"/>
        <v>74.914675767918084</v>
      </c>
      <c r="L71">
        <f t="shared" si="7"/>
        <v>57</v>
      </c>
      <c r="M71">
        <f t="shared" si="8"/>
        <v>1</v>
      </c>
      <c r="N71">
        <f t="shared" si="9"/>
        <v>1</v>
      </c>
    </row>
    <row r="72" spans="1:14" x14ac:dyDescent="0.25">
      <c r="A72" s="1" t="s">
        <v>70</v>
      </c>
      <c r="B72" s="1">
        <v>30</v>
      </c>
      <c r="C72" s="1">
        <v>5000</v>
      </c>
      <c r="D72" s="1">
        <v>69</v>
      </c>
      <c r="E72" s="1">
        <v>69</v>
      </c>
      <c r="F72" s="1">
        <v>373221</v>
      </c>
      <c r="G72" s="1">
        <v>372111</v>
      </c>
      <c r="H72" s="1">
        <v>0.434</v>
      </c>
      <c r="I72" s="1">
        <v>0.125</v>
      </c>
      <c r="J72">
        <f t="shared" si="5"/>
        <v>0</v>
      </c>
      <c r="K72">
        <f t="shared" si="6"/>
        <v>71.198156682027644</v>
      </c>
      <c r="L72">
        <f t="shared" si="7"/>
        <v>69</v>
      </c>
      <c r="M72">
        <f t="shared" si="8"/>
        <v>1</v>
      </c>
      <c r="N72">
        <f t="shared" si="9"/>
        <v>1</v>
      </c>
    </row>
    <row r="73" spans="1:14" x14ac:dyDescent="0.25">
      <c r="A73" s="1" t="s">
        <v>71</v>
      </c>
      <c r="B73" s="1">
        <v>30</v>
      </c>
      <c r="C73" s="1">
        <v>5000</v>
      </c>
      <c r="D73" s="1">
        <v>47</v>
      </c>
      <c r="E73" s="1">
        <v>47</v>
      </c>
      <c r="F73" s="1">
        <v>285920</v>
      </c>
      <c r="G73" s="1">
        <v>280205</v>
      </c>
      <c r="H73" s="1">
        <v>0.60899999999999999</v>
      </c>
      <c r="I73" s="1">
        <v>0.123</v>
      </c>
      <c r="J73">
        <f t="shared" si="5"/>
        <v>0</v>
      </c>
      <c r="K73">
        <f t="shared" si="6"/>
        <v>79.802955665024626</v>
      </c>
      <c r="L73">
        <f t="shared" si="7"/>
        <v>47</v>
      </c>
      <c r="M73">
        <f t="shared" si="8"/>
        <v>1</v>
      </c>
      <c r="N73">
        <f t="shared" si="9"/>
        <v>1</v>
      </c>
    </row>
    <row r="74" spans="1:14" x14ac:dyDescent="0.25">
      <c r="A74" s="1" t="s">
        <v>72</v>
      </c>
      <c r="B74" s="1">
        <v>30</v>
      </c>
      <c r="C74" s="1">
        <v>5000</v>
      </c>
      <c r="D74" s="1">
        <v>102</v>
      </c>
      <c r="E74" s="1">
        <v>101</v>
      </c>
      <c r="F74" s="1">
        <v>627915</v>
      </c>
      <c r="G74" s="1">
        <v>620596</v>
      </c>
      <c r="H74" s="1">
        <v>4.516</v>
      </c>
      <c r="I74" s="1">
        <v>0.312</v>
      </c>
      <c r="J74">
        <f t="shared" si="5"/>
        <v>0.98039215686274506</v>
      </c>
      <c r="K74">
        <f t="shared" si="6"/>
        <v>93.091231178033652</v>
      </c>
      <c r="L74">
        <f t="shared" si="7"/>
        <v>101</v>
      </c>
      <c r="M74">
        <f t="shared" si="8"/>
        <v>0</v>
      </c>
      <c r="N74">
        <f t="shared" si="9"/>
        <v>1</v>
      </c>
    </row>
    <row r="75" spans="1:14" x14ac:dyDescent="0.25">
      <c r="A75" s="1" t="s">
        <v>73</v>
      </c>
      <c r="B75" s="1">
        <v>30</v>
      </c>
      <c r="C75" s="1">
        <v>5000</v>
      </c>
      <c r="D75" s="1">
        <v>96</v>
      </c>
      <c r="E75" s="1">
        <v>95</v>
      </c>
      <c r="F75" s="1">
        <v>585487</v>
      </c>
      <c r="G75" s="1">
        <v>569628</v>
      </c>
      <c r="H75" s="1">
        <v>3.6040000000000001</v>
      </c>
      <c r="I75" s="1">
        <v>0.29699999999999999</v>
      </c>
      <c r="J75">
        <f t="shared" si="5"/>
        <v>1.0416666666666665</v>
      </c>
      <c r="K75">
        <f t="shared" si="6"/>
        <v>91.759156492785792</v>
      </c>
      <c r="L75">
        <f t="shared" si="7"/>
        <v>95</v>
      </c>
      <c r="M75">
        <f t="shared" si="8"/>
        <v>0</v>
      </c>
      <c r="N75">
        <f t="shared" si="9"/>
        <v>1</v>
      </c>
    </row>
    <row r="76" spans="1:14" x14ac:dyDescent="0.25">
      <c r="A76" s="1" t="s">
        <v>74</v>
      </c>
      <c r="B76" s="1">
        <v>30</v>
      </c>
      <c r="C76" s="1">
        <v>5000</v>
      </c>
      <c r="D76" s="1">
        <v>65</v>
      </c>
      <c r="E76" s="1">
        <v>65</v>
      </c>
      <c r="F76" s="1">
        <v>390561</v>
      </c>
      <c r="G76" s="1">
        <v>385900</v>
      </c>
      <c r="H76" s="1">
        <v>1.956</v>
      </c>
      <c r="I76" s="1">
        <v>0.29899999999999999</v>
      </c>
      <c r="J76">
        <f t="shared" si="5"/>
        <v>0</v>
      </c>
      <c r="K76">
        <f t="shared" si="6"/>
        <v>84.713701431492851</v>
      </c>
      <c r="L76">
        <f t="shared" si="7"/>
        <v>65</v>
      </c>
      <c r="M76">
        <f t="shared" si="8"/>
        <v>1</v>
      </c>
      <c r="N76">
        <f t="shared" si="9"/>
        <v>1</v>
      </c>
    </row>
    <row r="77" spans="1:14" x14ac:dyDescent="0.25">
      <c r="A77" s="1" t="s">
        <v>75</v>
      </c>
      <c r="B77" s="1">
        <v>30</v>
      </c>
      <c r="C77" s="1">
        <v>5000</v>
      </c>
      <c r="D77" s="1">
        <v>77</v>
      </c>
      <c r="E77" s="1">
        <v>77</v>
      </c>
      <c r="F77" s="1">
        <v>498467</v>
      </c>
      <c r="G77" s="1">
        <v>490566</v>
      </c>
      <c r="H77" s="1">
        <v>2.125</v>
      </c>
      <c r="I77" s="1">
        <v>0.24299999999999999</v>
      </c>
      <c r="J77">
        <f t="shared" si="5"/>
        <v>0</v>
      </c>
      <c r="K77">
        <f t="shared" si="6"/>
        <v>88.564705882352939</v>
      </c>
      <c r="L77">
        <f t="shared" si="7"/>
        <v>77</v>
      </c>
      <c r="M77">
        <f t="shared" si="8"/>
        <v>1</v>
      </c>
      <c r="N77">
        <f t="shared" si="9"/>
        <v>1</v>
      </c>
    </row>
    <row r="78" spans="1:14" x14ac:dyDescent="0.25">
      <c r="A78" s="1" t="s">
        <v>76</v>
      </c>
      <c r="B78" s="1">
        <v>30</v>
      </c>
      <c r="C78" s="1">
        <v>5000</v>
      </c>
      <c r="D78" s="1">
        <v>79</v>
      </c>
      <c r="E78" s="1">
        <v>79</v>
      </c>
      <c r="F78" s="1">
        <v>460721</v>
      </c>
      <c r="G78" s="1">
        <v>454687</v>
      </c>
      <c r="H78" s="1">
        <v>1.613</v>
      </c>
      <c r="I78" s="1">
        <v>0.26100000000000001</v>
      </c>
      <c r="J78">
        <f t="shared" si="5"/>
        <v>0</v>
      </c>
      <c r="K78">
        <f t="shared" si="6"/>
        <v>83.818970861748284</v>
      </c>
      <c r="L78">
        <f t="shared" si="7"/>
        <v>79</v>
      </c>
      <c r="M78">
        <f t="shared" si="8"/>
        <v>1</v>
      </c>
      <c r="N78">
        <f t="shared" si="9"/>
        <v>1</v>
      </c>
    </row>
    <row r="79" spans="1:14" x14ac:dyDescent="0.25">
      <c r="A79" s="1" t="s">
        <v>77</v>
      </c>
      <c r="B79" s="1">
        <v>30</v>
      </c>
      <c r="C79" s="1">
        <v>5000</v>
      </c>
      <c r="D79" s="1">
        <v>80</v>
      </c>
      <c r="E79" s="1">
        <v>79</v>
      </c>
      <c r="F79" s="1">
        <v>446479</v>
      </c>
      <c r="G79" s="1">
        <v>442482</v>
      </c>
      <c r="H79" s="1">
        <v>1.2190000000000001</v>
      </c>
      <c r="I79" s="1">
        <v>0.26600000000000001</v>
      </c>
      <c r="J79">
        <f t="shared" si="5"/>
        <v>1.25</v>
      </c>
      <c r="K79">
        <f t="shared" si="6"/>
        <v>78.178835110746519</v>
      </c>
      <c r="L79">
        <f t="shared" si="7"/>
        <v>79</v>
      </c>
      <c r="M79">
        <f t="shared" si="8"/>
        <v>0</v>
      </c>
      <c r="N79">
        <f t="shared" si="9"/>
        <v>1</v>
      </c>
    </row>
    <row r="80" spans="1:14" x14ac:dyDescent="0.25">
      <c r="A80" s="1" t="s">
        <v>78</v>
      </c>
      <c r="B80" s="1">
        <v>30</v>
      </c>
      <c r="C80" s="1">
        <v>5000</v>
      </c>
      <c r="D80" s="1">
        <v>50</v>
      </c>
      <c r="E80" s="1">
        <v>50</v>
      </c>
      <c r="F80" s="1">
        <v>327230</v>
      </c>
      <c r="G80" s="1">
        <v>320240</v>
      </c>
      <c r="H80" s="1">
        <v>1.2749999999999999</v>
      </c>
      <c r="I80" s="1">
        <v>0.27300000000000002</v>
      </c>
      <c r="J80">
        <f t="shared" si="5"/>
        <v>0</v>
      </c>
      <c r="K80">
        <f t="shared" si="6"/>
        <v>78.588235294117638</v>
      </c>
      <c r="L80">
        <f t="shared" si="7"/>
        <v>50</v>
      </c>
      <c r="M80">
        <f t="shared" si="8"/>
        <v>1</v>
      </c>
      <c r="N80">
        <f t="shared" si="9"/>
        <v>1</v>
      </c>
    </row>
    <row r="81" spans="1:14" x14ac:dyDescent="0.25">
      <c r="A81" s="1" t="s">
        <v>79</v>
      </c>
      <c r="B81" s="1">
        <v>30</v>
      </c>
      <c r="C81" s="1">
        <v>5000</v>
      </c>
      <c r="D81" s="1">
        <v>66</v>
      </c>
      <c r="E81" s="1">
        <v>66</v>
      </c>
      <c r="F81" s="1">
        <v>379981</v>
      </c>
      <c r="G81" s="1">
        <v>371232</v>
      </c>
      <c r="H81" s="1">
        <v>1.115</v>
      </c>
      <c r="I81" s="1">
        <v>0.255</v>
      </c>
      <c r="J81">
        <f t="shared" si="5"/>
        <v>0</v>
      </c>
      <c r="K81">
        <f t="shared" si="6"/>
        <v>77.130044843049333</v>
      </c>
      <c r="L81">
        <f t="shared" si="7"/>
        <v>66</v>
      </c>
      <c r="M81">
        <f t="shared" si="8"/>
        <v>1</v>
      </c>
      <c r="N81">
        <f t="shared" si="9"/>
        <v>1</v>
      </c>
    </row>
    <row r="82" spans="1:14" x14ac:dyDescent="0.25">
      <c r="A82" s="1" t="s">
        <v>80</v>
      </c>
      <c r="B82" s="1">
        <v>30</v>
      </c>
      <c r="C82" s="1">
        <v>5000</v>
      </c>
      <c r="D82" s="1">
        <v>125</v>
      </c>
      <c r="E82" s="1">
        <v>123</v>
      </c>
      <c r="F82" s="1">
        <v>817245</v>
      </c>
      <c r="G82" s="1">
        <v>801217</v>
      </c>
      <c r="H82" s="1">
        <v>6.7</v>
      </c>
      <c r="I82" s="1">
        <v>0.44800000000000001</v>
      </c>
      <c r="J82">
        <f t="shared" si="5"/>
        <v>1.6</v>
      </c>
      <c r="K82">
        <f t="shared" si="6"/>
        <v>93.31343283582089</v>
      </c>
      <c r="L82">
        <f t="shared" si="7"/>
        <v>123</v>
      </c>
      <c r="M82">
        <f t="shared" si="8"/>
        <v>0</v>
      </c>
      <c r="N82">
        <f t="shared" si="9"/>
        <v>1</v>
      </c>
    </row>
    <row r="83" spans="1:14" x14ac:dyDescent="0.25">
      <c r="A83" s="1" t="s">
        <v>81</v>
      </c>
      <c r="B83" s="1">
        <v>30</v>
      </c>
      <c r="C83" s="1">
        <v>5000</v>
      </c>
      <c r="D83" s="1">
        <v>136</v>
      </c>
      <c r="E83" s="1">
        <v>136</v>
      </c>
      <c r="F83" s="1">
        <v>832518</v>
      </c>
      <c r="G83" s="1">
        <v>805981</v>
      </c>
      <c r="H83" s="1">
        <v>6.9880000000000004</v>
      </c>
      <c r="I83" s="1">
        <v>0.47</v>
      </c>
      <c r="J83">
        <f t="shared" si="5"/>
        <v>0</v>
      </c>
      <c r="K83">
        <f t="shared" si="6"/>
        <v>93.274184315970246</v>
      </c>
      <c r="L83">
        <f t="shared" si="7"/>
        <v>136</v>
      </c>
      <c r="M83">
        <f t="shared" si="8"/>
        <v>1</v>
      </c>
      <c r="N83">
        <f t="shared" si="9"/>
        <v>1</v>
      </c>
    </row>
    <row r="84" spans="1:14" x14ac:dyDescent="0.25">
      <c r="A84" s="1" t="s">
        <v>82</v>
      </c>
      <c r="B84" s="1">
        <v>30</v>
      </c>
      <c r="C84" s="1">
        <v>5000</v>
      </c>
      <c r="D84" s="1">
        <v>91</v>
      </c>
      <c r="E84" s="1">
        <v>87</v>
      </c>
      <c r="F84" s="1">
        <v>555314</v>
      </c>
      <c r="G84" s="1">
        <v>542323</v>
      </c>
      <c r="H84" s="1">
        <v>3.9460000000000002</v>
      </c>
      <c r="I84" s="1">
        <v>0.41099999999999998</v>
      </c>
      <c r="J84">
        <f t="shared" si="5"/>
        <v>4.395604395604396</v>
      </c>
      <c r="K84">
        <f t="shared" si="6"/>
        <v>89.584389254941712</v>
      </c>
      <c r="L84">
        <f t="shared" si="7"/>
        <v>87</v>
      </c>
      <c r="M84">
        <f t="shared" si="8"/>
        <v>0</v>
      </c>
      <c r="N84">
        <f t="shared" si="9"/>
        <v>1</v>
      </c>
    </row>
    <row r="85" spans="1:14" x14ac:dyDescent="0.25">
      <c r="A85" s="1" t="s">
        <v>83</v>
      </c>
      <c r="B85" s="1">
        <v>30</v>
      </c>
      <c r="C85" s="1">
        <v>5000</v>
      </c>
      <c r="D85" s="1">
        <v>75</v>
      </c>
      <c r="E85" s="1">
        <v>74</v>
      </c>
      <c r="F85" s="1">
        <v>460473</v>
      </c>
      <c r="G85" s="1">
        <v>449753</v>
      </c>
      <c r="H85" s="1">
        <v>3.4009999999999998</v>
      </c>
      <c r="I85" s="1">
        <v>0.41199999999999998</v>
      </c>
      <c r="J85">
        <f t="shared" si="5"/>
        <v>1.3333333333333335</v>
      </c>
      <c r="K85">
        <f t="shared" si="6"/>
        <v>87.885915907086158</v>
      </c>
      <c r="L85">
        <f t="shared" si="7"/>
        <v>74</v>
      </c>
      <c r="M85">
        <f t="shared" si="8"/>
        <v>0</v>
      </c>
      <c r="N85">
        <f t="shared" si="9"/>
        <v>1</v>
      </c>
    </row>
    <row r="86" spans="1:14" x14ac:dyDescent="0.25">
      <c r="A86" s="1" t="s">
        <v>84</v>
      </c>
      <c r="B86" s="1">
        <v>30</v>
      </c>
      <c r="C86" s="1">
        <v>5000</v>
      </c>
      <c r="D86" s="1">
        <v>82</v>
      </c>
      <c r="E86" s="1">
        <v>81</v>
      </c>
      <c r="F86" s="1">
        <v>489994</v>
      </c>
      <c r="G86" s="1">
        <v>478940</v>
      </c>
      <c r="H86" s="1">
        <v>3.694</v>
      </c>
      <c r="I86" s="1">
        <v>0.40400000000000003</v>
      </c>
      <c r="J86">
        <f t="shared" si="5"/>
        <v>1.2195121951219512</v>
      </c>
      <c r="K86">
        <f t="shared" si="6"/>
        <v>89.063345966432053</v>
      </c>
      <c r="L86">
        <f t="shared" si="7"/>
        <v>81</v>
      </c>
      <c r="M86">
        <f t="shared" si="8"/>
        <v>0</v>
      </c>
      <c r="N86">
        <f t="shared" si="9"/>
        <v>1</v>
      </c>
    </row>
    <row r="87" spans="1:14" x14ac:dyDescent="0.25">
      <c r="A87" s="1" t="s">
        <v>85</v>
      </c>
      <c r="B87" s="1">
        <v>30</v>
      </c>
      <c r="C87" s="1">
        <v>5000</v>
      </c>
      <c r="D87" s="1">
        <v>80</v>
      </c>
      <c r="E87" s="1">
        <v>78</v>
      </c>
      <c r="F87" s="1">
        <v>502676</v>
      </c>
      <c r="G87" s="1">
        <v>495315</v>
      </c>
      <c r="H87" s="1">
        <v>3.5870000000000002</v>
      </c>
      <c r="I87" s="1">
        <v>0.44700000000000001</v>
      </c>
      <c r="J87">
        <f t="shared" si="5"/>
        <v>2.5</v>
      </c>
      <c r="K87">
        <f t="shared" si="6"/>
        <v>87.538332868692507</v>
      </c>
      <c r="L87">
        <f t="shared" si="7"/>
        <v>78</v>
      </c>
      <c r="M87">
        <f t="shared" si="8"/>
        <v>0</v>
      </c>
      <c r="N87">
        <f t="shared" si="9"/>
        <v>1</v>
      </c>
    </row>
    <row r="88" spans="1:14" x14ac:dyDescent="0.25">
      <c r="A88" s="1" t="s">
        <v>86</v>
      </c>
      <c r="B88" s="1">
        <v>30</v>
      </c>
      <c r="C88" s="1">
        <v>5000</v>
      </c>
      <c r="D88" s="1">
        <v>48</v>
      </c>
      <c r="E88" s="1">
        <v>47</v>
      </c>
      <c r="F88" s="1">
        <v>299216</v>
      </c>
      <c r="G88" s="1">
        <v>289866</v>
      </c>
      <c r="H88" s="1">
        <v>1.9890000000000001</v>
      </c>
      <c r="I88" s="1">
        <v>0.38900000000000001</v>
      </c>
      <c r="J88">
        <f t="shared" si="5"/>
        <v>2.083333333333333</v>
      </c>
      <c r="K88">
        <f t="shared" si="6"/>
        <v>80.442433383609853</v>
      </c>
      <c r="L88">
        <f t="shared" si="7"/>
        <v>47</v>
      </c>
      <c r="M88">
        <f t="shared" si="8"/>
        <v>0</v>
      </c>
      <c r="N88">
        <f t="shared" si="9"/>
        <v>1</v>
      </c>
    </row>
    <row r="89" spans="1:14" x14ac:dyDescent="0.25">
      <c r="A89" s="1" t="s">
        <v>87</v>
      </c>
      <c r="B89" s="1">
        <v>30</v>
      </c>
      <c r="C89" s="1">
        <v>5000</v>
      </c>
      <c r="D89" s="1">
        <v>64</v>
      </c>
      <c r="E89" s="1">
        <v>64</v>
      </c>
      <c r="F89" s="1">
        <v>373942</v>
      </c>
      <c r="G89" s="1">
        <v>367954</v>
      </c>
      <c r="H89" s="1">
        <v>1.875</v>
      </c>
      <c r="I89" s="1">
        <v>0.38</v>
      </c>
      <c r="J89">
        <f t="shared" si="5"/>
        <v>0</v>
      </c>
      <c r="K89">
        <f t="shared" si="6"/>
        <v>79.733333333333334</v>
      </c>
      <c r="L89">
        <f t="shared" si="7"/>
        <v>64</v>
      </c>
      <c r="M89">
        <f t="shared" si="8"/>
        <v>1</v>
      </c>
      <c r="N89">
        <f t="shared" si="9"/>
        <v>1</v>
      </c>
    </row>
    <row r="90" spans="1:14" x14ac:dyDescent="0.25">
      <c r="A90" s="1" t="s">
        <v>88</v>
      </c>
      <c r="B90" s="1">
        <v>30</v>
      </c>
      <c r="C90" s="1">
        <v>5000</v>
      </c>
      <c r="D90" s="1">
        <v>150</v>
      </c>
      <c r="E90" s="1">
        <v>143</v>
      </c>
      <c r="F90" s="1">
        <v>905469</v>
      </c>
      <c r="G90" s="1">
        <v>887185</v>
      </c>
      <c r="H90" s="1">
        <v>11.763</v>
      </c>
      <c r="I90" s="1">
        <v>0.60499999999999998</v>
      </c>
      <c r="J90">
        <f t="shared" si="5"/>
        <v>4.666666666666667</v>
      </c>
      <c r="K90">
        <f t="shared" si="6"/>
        <v>94.856754229363247</v>
      </c>
      <c r="L90">
        <f t="shared" si="7"/>
        <v>143</v>
      </c>
      <c r="M90">
        <f t="shared" si="8"/>
        <v>0</v>
      </c>
      <c r="N90">
        <f t="shared" si="9"/>
        <v>1</v>
      </c>
    </row>
    <row r="91" spans="1:14" x14ac:dyDescent="0.25">
      <c r="A91" s="1" t="s">
        <v>89</v>
      </c>
      <c r="B91" s="1">
        <v>30</v>
      </c>
      <c r="C91" s="1">
        <v>5000</v>
      </c>
      <c r="D91" s="1">
        <v>198</v>
      </c>
      <c r="E91" s="1">
        <v>195</v>
      </c>
      <c r="F91" s="1">
        <v>1146391</v>
      </c>
      <c r="G91" s="1">
        <v>1131641</v>
      </c>
      <c r="H91" s="1">
        <v>13.503</v>
      </c>
      <c r="I91" s="1">
        <v>0.59599999999999997</v>
      </c>
      <c r="J91">
        <f t="shared" si="5"/>
        <v>1.5151515151515151</v>
      </c>
      <c r="K91">
        <f t="shared" si="6"/>
        <v>95.586166037176923</v>
      </c>
      <c r="L91">
        <f t="shared" si="7"/>
        <v>195</v>
      </c>
      <c r="M91">
        <f t="shared" si="8"/>
        <v>0</v>
      </c>
      <c r="N91">
        <f t="shared" si="9"/>
        <v>1</v>
      </c>
    </row>
    <row r="92" spans="1:14" x14ac:dyDescent="0.25">
      <c r="A92" s="1" t="s">
        <v>90</v>
      </c>
      <c r="B92" s="1">
        <v>30</v>
      </c>
      <c r="C92" s="1">
        <v>5000</v>
      </c>
      <c r="D92" s="1">
        <v>89</v>
      </c>
      <c r="E92" s="1">
        <v>88</v>
      </c>
      <c r="F92" s="1">
        <v>532148</v>
      </c>
      <c r="G92" s="1">
        <v>517465</v>
      </c>
      <c r="H92" s="1">
        <v>4.6210000000000004</v>
      </c>
      <c r="I92" s="1">
        <v>0.501</v>
      </c>
      <c r="J92">
        <f t="shared" si="5"/>
        <v>1.1235955056179776</v>
      </c>
      <c r="K92">
        <f t="shared" si="6"/>
        <v>89.158190867777535</v>
      </c>
      <c r="L92">
        <f t="shared" si="7"/>
        <v>88</v>
      </c>
      <c r="M92">
        <f t="shared" si="8"/>
        <v>0</v>
      </c>
      <c r="N92">
        <f t="shared" si="9"/>
        <v>1</v>
      </c>
    </row>
    <row r="93" spans="1:14" x14ac:dyDescent="0.25">
      <c r="A93" s="1" t="s">
        <v>91</v>
      </c>
      <c r="B93" s="1">
        <v>30</v>
      </c>
      <c r="C93" s="1">
        <v>5000</v>
      </c>
      <c r="D93" s="1">
        <v>86</v>
      </c>
      <c r="E93" s="1">
        <v>84</v>
      </c>
      <c r="F93" s="1">
        <v>500906</v>
      </c>
      <c r="G93" s="1">
        <v>487716</v>
      </c>
      <c r="H93" s="1">
        <v>5.0670000000000002</v>
      </c>
      <c r="I93" s="1">
        <v>0.50900000000000001</v>
      </c>
      <c r="J93">
        <f t="shared" si="5"/>
        <v>2.3255813953488373</v>
      </c>
      <c r="K93">
        <f t="shared" si="6"/>
        <v>89.954608249457266</v>
      </c>
      <c r="L93">
        <f t="shared" si="7"/>
        <v>84</v>
      </c>
      <c r="M93">
        <f t="shared" si="8"/>
        <v>0</v>
      </c>
      <c r="N93">
        <f t="shared" si="9"/>
        <v>1</v>
      </c>
    </row>
    <row r="94" spans="1:14" x14ac:dyDescent="0.25">
      <c r="A94" s="1" t="s">
        <v>92</v>
      </c>
      <c r="B94" s="1">
        <v>30</v>
      </c>
      <c r="C94" s="1">
        <v>5000</v>
      </c>
      <c r="D94" s="1">
        <v>73</v>
      </c>
      <c r="E94" s="1">
        <v>70</v>
      </c>
      <c r="F94" s="1">
        <v>435370</v>
      </c>
      <c r="G94" s="1">
        <v>420826</v>
      </c>
      <c r="H94" s="1">
        <v>4.5309999999999997</v>
      </c>
      <c r="I94" s="1">
        <v>0.499</v>
      </c>
      <c r="J94">
        <f t="shared" si="5"/>
        <v>4.10958904109589</v>
      </c>
      <c r="K94">
        <f t="shared" si="6"/>
        <v>88.986978591922323</v>
      </c>
      <c r="L94">
        <f t="shared" si="7"/>
        <v>70</v>
      </c>
      <c r="M94">
        <f t="shared" si="8"/>
        <v>0</v>
      </c>
      <c r="N94">
        <f t="shared" si="9"/>
        <v>1</v>
      </c>
    </row>
    <row r="95" spans="1:14" x14ac:dyDescent="0.25">
      <c r="A95" s="1" t="s">
        <v>93</v>
      </c>
      <c r="B95" s="1">
        <v>30</v>
      </c>
      <c r="C95" s="1">
        <v>5000</v>
      </c>
      <c r="D95" s="1">
        <v>73</v>
      </c>
      <c r="E95" s="1">
        <v>70</v>
      </c>
      <c r="F95" s="1">
        <v>418883</v>
      </c>
      <c r="G95" s="1">
        <v>410833</v>
      </c>
      <c r="H95" s="1">
        <v>4.2720000000000002</v>
      </c>
      <c r="I95" s="1">
        <v>0.497</v>
      </c>
      <c r="J95">
        <f t="shared" si="5"/>
        <v>4.10958904109589</v>
      </c>
      <c r="K95">
        <f t="shared" si="6"/>
        <v>88.366104868913865</v>
      </c>
      <c r="L95">
        <f t="shared" si="7"/>
        <v>70</v>
      </c>
      <c r="M95">
        <f t="shared" si="8"/>
        <v>0</v>
      </c>
      <c r="N95">
        <f t="shared" si="9"/>
        <v>1</v>
      </c>
    </row>
    <row r="96" spans="1:14" x14ac:dyDescent="0.25">
      <c r="A96" s="1" t="s">
        <v>94</v>
      </c>
      <c r="B96" s="1">
        <v>30</v>
      </c>
      <c r="C96" s="1">
        <v>5000</v>
      </c>
      <c r="D96" s="1">
        <v>56</v>
      </c>
      <c r="E96" s="1">
        <v>54</v>
      </c>
      <c r="F96" s="1">
        <v>336554</v>
      </c>
      <c r="G96" s="1">
        <v>327061</v>
      </c>
      <c r="H96" s="1">
        <v>3.15</v>
      </c>
      <c r="I96" s="1">
        <v>0.502</v>
      </c>
      <c r="J96">
        <f t="shared" si="5"/>
        <v>3.5714285714285712</v>
      </c>
      <c r="K96">
        <f t="shared" si="6"/>
        <v>84.063492063492049</v>
      </c>
      <c r="L96">
        <f t="shared" si="7"/>
        <v>54</v>
      </c>
      <c r="M96">
        <f t="shared" si="8"/>
        <v>0</v>
      </c>
      <c r="N96">
        <f t="shared" si="9"/>
        <v>1</v>
      </c>
    </row>
    <row r="97" spans="1:14" x14ac:dyDescent="0.25">
      <c r="A97" s="1" t="s">
        <v>95</v>
      </c>
      <c r="B97" s="1">
        <v>30</v>
      </c>
      <c r="C97" s="1">
        <v>5000</v>
      </c>
      <c r="D97" s="1">
        <v>58</v>
      </c>
      <c r="E97" s="1">
        <v>57</v>
      </c>
      <c r="F97" s="1">
        <v>335122</v>
      </c>
      <c r="G97" s="1">
        <v>323341</v>
      </c>
      <c r="H97" s="1">
        <v>2.714</v>
      </c>
      <c r="I97" s="1">
        <v>0.51600000000000001</v>
      </c>
      <c r="J97">
        <f t="shared" si="5"/>
        <v>1.7241379310344827</v>
      </c>
      <c r="K97">
        <f t="shared" si="6"/>
        <v>80.987472365512161</v>
      </c>
      <c r="L97">
        <f t="shared" si="7"/>
        <v>57</v>
      </c>
      <c r="M97">
        <f t="shared" si="8"/>
        <v>0</v>
      </c>
      <c r="N97">
        <f t="shared" si="9"/>
        <v>1</v>
      </c>
    </row>
    <row r="98" spans="1:14" x14ac:dyDescent="0.25">
      <c r="A98" s="1" t="s">
        <v>96</v>
      </c>
      <c r="B98" s="1">
        <v>60</v>
      </c>
      <c r="C98" s="1">
        <v>5000</v>
      </c>
      <c r="D98" s="1">
        <v>108</v>
      </c>
      <c r="E98" s="1">
        <v>108</v>
      </c>
      <c r="F98" s="1">
        <v>653375</v>
      </c>
      <c r="G98" s="1">
        <v>652707</v>
      </c>
      <c r="H98" s="1">
        <v>6.2380000000000004</v>
      </c>
      <c r="I98" s="1">
        <v>0.63</v>
      </c>
      <c r="J98">
        <f t="shared" si="5"/>
        <v>0</v>
      </c>
      <c r="K98">
        <f t="shared" si="6"/>
        <v>89.900609169605644</v>
      </c>
      <c r="L98">
        <f t="shared" si="7"/>
        <v>108</v>
      </c>
      <c r="M98">
        <f t="shared" si="8"/>
        <v>1</v>
      </c>
      <c r="N98">
        <f t="shared" si="9"/>
        <v>1</v>
      </c>
    </row>
    <row r="99" spans="1:14" x14ac:dyDescent="0.25">
      <c r="A99" s="1" t="s">
        <v>97</v>
      </c>
      <c r="B99" s="1">
        <v>60</v>
      </c>
      <c r="C99" s="1">
        <v>5000</v>
      </c>
      <c r="D99" s="1">
        <v>92</v>
      </c>
      <c r="E99" s="1">
        <v>91</v>
      </c>
      <c r="F99" s="1">
        <v>616452</v>
      </c>
      <c r="G99" s="1">
        <v>612356</v>
      </c>
      <c r="H99" s="1">
        <v>5.6379999999999999</v>
      </c>
      <c r="I99" s="1">
        <v>0.57299999999999995</v>
      </c>
      <c r="J99">
        <f t="shared" si="5"/>
        <v>1.0869565217391304</v>
      </c>
      <c r="K99">
        <f t="shared" si="6"/>
        <v>89.836821567931878</v>
      </c>
      <c r="L99">
        <f t="shared" si="7"/>
        <v>91</v>
      </c>
      <c r="M99">
        <f t="shared" si="8"/>
        <v>0</v>
      </c>
      <c r="N99">
        <f t="shared" si="9"/>
        <v>1</v>
      </c>
    </row>
    <row r="100" spans="1:14" x14ac:dyDescent="0.25">
      <c r="A100" s="1" t="s">
        <v>98</v>
      </c>
      <c r="B100" s="1">
        <v>60</v>
      </c>
      <c r="C100" s="1">
        <v>5000</v>
      </c>
      <c r="D100" s="1">
        <v>87</v>
      </c>
      <c r="E100" s="1">
        <v>86</v>
      </c>
      <c r="F100" s="1">
        <v>546095</v>
      </c>
      <c r="G100" s="1">
        <v>542388</v>
      </c>
      <c r="H100" s="1">
        <v>4.5179999999999998</v>
      </c>
      <c r="I100" s="1">
        <v>0.61199999999999999</v>
      </c>
      <c r="J100">
        <f t="shared" si="5"/>
        <v>1.1494252873563218</v>
      </c>
      <c r="K100">
        <f t="shared" si="6"/>
        <v>86.454183266932276</v>
      </c>
      <c r="L100">
        <f t="shared" si="7"/>
        <v>86</v>
      </c>
      <c r="M100">
        <f t="shared" si="8"/>
        <v>0</v>
      </c>
      <c r="N100">
        <f t="shared" si="9"/>
        <v>1</v>
      </c>
    </row>
    <row r="101" spans="1:14" x14ac:dyDescent="0.25">
      <c r="A101" s="1" t="s">
        <v>99</v>
      </c>
      <c r="B101" s="1">
        <v>60</v>
      </c>
      <c r="C101" s="1">
        <v>5000</v>
      </c>
      <c r="D101" s="1">
        <v>67</v>
      </c>
      <c r="E101" s="1">
        <v>67</v>
      </c>
      <c r="F101" s="1">
        <v>423800</v>
      </c>
      <c r="G101" s="1">
        <v>420453</v>
      </c>
      <c r="H101" s="1">
        <v>5.5949999999999998</v>
      </c>
      <c r="I101" s="1">
        <v>0.64500000000000002</v>
      </c>
      <c r="J101">
        <f t="shared" si="5"/>
        <v>0</v>
      </c>
      <c r="K101">
        <f t="shared" si="6"/>
        <v>88.471849865951739</v>
      </c>
      <c r="L101">
        <f t="shared" si="7"/>
        <v>67</v>
      </c>
      <c r="M101">
        <f t="shared" si="8"/>
        <v>1</v>
      </c>
      <c r="N101">
        <f t="shared" si="9"/>
        <v>1</v>
      </c>
    </row>
    <row r="102" spans="1:14" x14ac:dyDescent="0.25">
      <c r="A102" s="1" t="s">
        <v>100</v>
      </c>
      <c r="B102" s="1">
        <v>60</v>
      </c>
      <c r="C102" s="1">
        <v>5000</v>
      </c>
      <c r="D102" s="1">
        <v>65</v>
      </c>
      <c r="E102" s="1">
        <v>63</v>
      </c>
      <c r="F102" s="1">
        <v>392670</v>
      </c>
      <c r="G102" s="1">
        <v>388737</v>
      </c>
      <c r="H102" s="1">
        <v>5.3280000000000003</v>
      </c>
      <c r="I102" s="1">
        <v>0.60599999999999998</v>
      </c>
      <c r="J102">
        <f t="shared" si="5"/>
        <v>3.0769230769230771</v>
      </c>
      <c r="K102">
        <f t="shared" si="6"/>
        <v>88.626126126126124</v>
      </c>
      <c r="L102">
        <f t="shared" si="7"/>
        <v>63</v>
      </c>
      <c r="M102">
        <f t="shared" si="8"/>
        <v>0</v>
      </c>
      <c r="N102">
        <f t="shared" si="9"/>
        <v>1</v>
      </c>
    </row>
    <row r="103" spans="1:14" x14ac:dyDescent="0.25">
      <c r="A103" s="1" t="s">
        <v>101</v>
      </c>
      <c r="B103" s="1">
        <v>60</v>
      </c>
      <c r="C103" s="1">
        <v>5000</v>
      </c>
      <c r="D103" s="1">
        <v>74</v>
      </c>
      <c r="E103" s="1">
        <v>74</v>
      </c>
      <c r="F103" s="1">
        <v>443807</v>
      </c>
      <c r="G103" s="1">
        <v>441661</v>
      </c>
      <c r="H103" s="1">
        <v>4.3490000000000002</v>
      </c>
      <c r="I103" s="1">
        <v>0.63200000000000001</v>
      </c>
      <c r="J103">
        <f t="shared" si="5"/>
        <v>0</v>
      </c>
      <c r="K103">
        <f t="shared" si="6"/>
        <v>85.467923660611632</v>
      </c>
      <c r="L103">
        <f t="shared" si="7"/>
        <v>74</v>
      </c>
      <c r="M103">
        <f t="shared" si="8"/>
        <v>1</v>
      </c>
      <c r="N103">
        <f t="shared" si="9"/>
        <v>1</v>
      </c>
    </row>
    <row r="104" spans="1:14" x14ac:dyDescent="0.25">
      <c r="A104" s="1" t="s">
        <v>102</v>
      </c>
      <c r="B104" s="1">
        <v>60</v>
      </c>
      <c r="C104" s="1">
        <v>5000</v>
      </c>
      <c r="D104" s="1">
        <v>77</v>
      </c>
      <c r="E104" s="1">
        <v>77</v>
      </c>
      <c r="F104" s="1">
        <v>427520</v>
      </c>
      <c r="G104" s="1">
        <v>424688</v>
      </c>
      <c r="H104" s="1">
        <v>3.2570000000000001</v>
      </c>
      <c r="I104" s="1">
        <v>0.61799999999999999</v>
      </c>
      <c r="J104">
        <f t="shared" si="5"/>
        <v>0</v>
      </c>
      <c r="K104">
        <f t="shared" si="6"/>
        <v>81.025483573840958</v>
      </c>
      <c r="L104">
        <f t="shared" si="7"/>
        <v>77</v>
      </c>
      <c r="M104">
        <f t="shared" si="8"/>
        <v>1</v>
      </c>
      <c r="N104">
        <f t="shared" si="9"/>
        <v>1</v>
      </c>
    </row>
    <row r="105" spans="1:14" x14ac:dyDescent="0.25">
      <c r="A105" s="1" t="s">
        <v>103</v>
      </c>
      <c r="B105" s="1">
        <v>60</v>
      </c>
      <c r="C105" s="1">
        <v>5000</v>
      </c>
      <c r="D105" s="1">
        <v>60</v>
      </c>
      <c r="E105" s="1">
        <v>60</v>
      </c>
      <c r="F105" s="1">
        <v>350729</v>
      </c>
      <c r="G105" s="1">
        <v>342686</v>
      </c>
      <c r="H105" s="1">
        <v>2.6240000000000001</v>
      </c>
      <c r="I105" s="1">
        <v>0.53300000000000003</v>
      </c>
      <c r="J105">
        <f t="shared" si="5"/>
        <v>0</v>
      </c>
      <c r="K105">
        <f t="shared" si="6"/>
        <v>79.6875</v>
      </c>
      <c r="L105">
        <f t="shared" si="7"/>
        <v>60</v>
      </c>
      <c r="M105">
        <f t="shared" si="8"/>
        <v>1</v>
      </c>
      <c r="N105">
        <f t="shared" si="9"/>
        <v>1</v>
      </c>
    </row>
    <row r="106" spans="1:14" x14ac:dyDescent="0.25">
      <c r="A106" s="1" t="s">
        <v>104</v>
      </c>
      <c r="B106" s="1">
        <v>60</v>
      </c>
      <c r="C106" s="1">
        <v>5000</v>
      </c>
      <c r="D106" s="1">
        <v>170</v>
      </c>
      <c r="E106" s="1">
        <v>170</v>
      </c>
      <c r="F106" s="1">
        <v>1011145</v>
      </c>
      <c r="G106" s="1">
        <v>994377</v>
      </c>
      <c r="H106" s="1">
        <v>27.69</v>
      </c>
      <c r="I106" s="1">
        <v>1.0760000000000001</v>
      </c>
      <c r="J106">
        <f t="shared" si="5"/>
        <v>0</v>
      </c>
      <c r="K106">
        <f t="shared" si="6"/>
        <v>96.114120621162868</v>
      </c>
      <c r="L106">
        <f t="shared" si="7"/>
        <v>170</v>
      </c>
      <c r="M106">
        <f t="shared" si="8"/>
        <v>1</v>
      </c>
      <c r="N106">
        <f t="shared" si="9"/>
        <v>1</v>
      </c>
    </row>
    <row r="107" spans="1:14" x14ac:dyDescent="0.25">
      <c r="A107" s="1" t="s">
        <v>105</v>
      </c>
      <c r="B107" s="1">
        <v>60</v>
      </c>
      <c r="C107" s="1">
        <v>5000</v>
      </c>
      <c r="D107" s="1">
        <v>131</v>
      </c>
      <c r="E107" s="1">
        <v>128</v>
      </c>
      <c r="F107" s="1">
        <v>782172</v>
      </c>
      <c r="G107" s="1">
        <v>766175</v>
      </c>
      <c r="H107" s="1">
        <v>30.591000000000001</v>
      </c>
      <c r="I107" s="1">
        <v>1.3120000000000001</v>
      </c>
      <c r="J107">
        <f t="shared" si="5"/>
        <v>2.2900763358778624</v>
      </c>
      <c r="K107">
        <f t="shared" si="6"/>
        <v>95.711156876205422</v>
      </c>
      <c r="L107">
        <f t="shared" si="7"/>
        <v>128</v>
      </c>
      <c r="M107">
        <f t="shared" si="8"/>
        <v>0</v>
      </c>
      <c r="N107">
        <f t="shared" si="9"/>
        <v>1</v>
      </c>
    </row>
    <row r="108" spans="1:14" x14ac:dyDescent="0.25">
      <c r="A108" s="1" t="s">
        <v>106</v>
      </c>
      <c r="B108" s="1">
        <v>60</v>
      </c>
      <c r="C108" s="1">
        <v>5000</v>
      </c>
      <c r="D108" s="1">
        <v>96</v>
      </c>
      <c r="E108" s="1">
        <v>93</v>
      </c>
      <c r="F108" s="1">
        <v>573013</v>
      </c>
      <c r="G108" s="1">
        <v>558489</v>
      </c>
      <c r="H108" s="1">
        <v>16.216000000000001</v>
      </c>
      <c r="I108" s="1">
        <v>1.127</v>
      </c>
      <c r="J108">
        <f t="shared" si="5"/>
        <v>3.125</v>
      </c>
      <c r="K108">
        <f t="shared" si="6"/>
        <v>93.050074000986669</v>
      </c>
      <c r="L108">
        <f t="shared" si="7"/>
        <v>93</v>
      </c>
      <c r="M108">
        <f t="shared" si="8"/>
        <v>0</v>
      </c>
      <c r="N108">
        <f t="shared" si="9"/>
        <v>1</v>
      </c>
    </row>
    <row r="109" spans="1:14" x14ac:dyDescent="0.25">
      <c r="A109" s="1" t="s">
        <v>107</v>
      </c>
      <c r="B109" s="1">
        <v>60</v>
      </c>
      <c r="C109" s="1">
        <v>5000</v>
      </c>
      <c r="D109" s="1">
        <v>89</v>
      </c>
      <c r="E109" s="1">
        <v>87</v>
      </c>
      <c r="F109" s="1">
        <v>536317</v>
      </c>
      <c r="G109" s="1">
        <v>521390</v>
      </c>
      <c r="H109" s="1">
        <v>14.225</v>
      </c>
      <c r="I109" s="1">
        <v>1.119</v>
      </c>
      <c r="J109">
        <f t="shared" si="5"/>
        <v>2.2471910112359552</v>
      </c>
      <c r="K109">
        <f t="shared" si="6"/>
        <v>92.133567662565909</v>
      </c>
      <c r="L109">
        <f t="shared" si="7"/>
        <v>87</v>
      </c>
      <c r="M109">
        <f t="shared" si="8"/>
        <v>0</v>
      </c>
      <c r="N109">
        <f t="shared" si="9"/>
        <v>1</v>
      </c>
    </row>
    <row r="110" spans="1:14" x14ac:dyDescent="0.25">
      <c r="A110" s="1" t="s">
        <v>108</v>
      </c>
      <c r="B110" s="1">
        <v>60</v>
      </c>
      <c r="C110" s="1">
        <v>5000</v>
      </c>
      <c r="D110" s="1">
        <v>74</v>
      </c>
      <c r="E110" s="1">
        <v>72</v>
      </c>
      <c r="F110" s="1">
        <v>448525</v>
      </c>
      <c r="G110" s="1">
        <v>435679</v>
      </c>
      <c r="H110" s="1">
        <v>11.545</v>
      </c>
      <c r="I110" s="1">
        <v>1.0920000000000001</v>
      </c>
      <c r="J110">
        <f t="shared" si="5"/>
        <v>2.7027027027027026</v>
      </c>
      <c r="K110">
        <f t="shared" si="6"/>
        <v>90.541359896058893</v>
      </c>
      <c r="L110">
        <f t="shared" si="7"/>
        <v>72</v>
      </c>
      <c r="M110">
        <f t="shared" si="8"/>
        <v>0</v>
      </c>
      <c r="N110">
        <f t="shared" si="9"/>
        <v>1</v>
      </c>
    </row>
    <row r="111" spans="1:14" x14ac:dyDescent="0.25">
      <c r="A111" s="1" t="s">
        <v>109</v>
      </c>
      <c r="B111" s="1">
        <v>60</v>
      </c>
      <c r="C111" s="1">
        <v>5000</v>
      </c>
      <c r="D111" s="1">
        <v>71</v>
      </c>
      <c r="E111" s="1">
        <v>70</v>
      </c>
      <c r="F111" s="1">
        <v>417611</v>
      </c>
      <c r="G111" s="1">
        <v>404789</v>
      </c>
      <c r="H111" s="1">
        <v>10.122</v>
      </c>
      <c r="I111" s="1">
        <v>1.147</v>
      </c>
      <c r="J111">
        <f t="shared" si="5"/>
        <v>1.4084507042253522</v>
      </c>
      <c r="K111">
        <f t="shared" si="6"/>
        <v>88.668247381940319</v>
      </c>
      <c r="L111">
        <f t="shared" si="7"/>
        <v>70</v>
      </c>
      <c r="M111">
        <f t="shared" si="8"/>
        <v>0</v>
      </c>
      <c r="N111">
        <f t="shared" si="9"/>
        <v>1</v>
      </c>
    </row>
    <row r="112" spans="1:14" x14ac:dyDescent="0.25">
      <c r="A112" s="1" t="s">
        <v>110</v>
      </c>
      <c r="B112" s="1">
        <v>60</v>
      </c>
      <c r="C112" s="1">
        <v>5000</v>
      </c>
      <c r="D112" s="1">
        <v>97</v>
      </c>
      <c r="E112" s="1">
        <v>97</v>
      </c>
      <c r="F112" s="1">
        <v>529884</v>
      </c>
      <c r="G112" s="1">
        <v>522570</v>
      </c>
      <c r="H112" s="1">
        <v>8.1790000000000003</v>
      </c>
      <c r="I112" s="1">
        <v>0.995</v>
      </c>
      <c r="J112">
        <f t="shared" si="5"/>
        <v>0</v>
      </c>
      <c r="K112">
        <f t="shared" si="6"/>
        <v>87.834698618413015</v>
      </c>
      <c r="L112">
        <f t="shared" si="7"/>
        <v>97</v>
      </c>
      <c r="M112">
        <f t="shared" si="8"/>
        <v>1</v>
      </c>
      <c r="N112">
        <f t="shared" si="9"/>
        <v>1</v>
      </c>
    </row>
    <row r="113" spans="1:14" x14ac:dyDescent="0.25">
      <c r="A113" s="1" t="s">
        <v>111</v>
      </c>
      <c r="B113" s="1">
        <v>60</v>
      </c>
      <c r="C113" s="1">
        <v>5000</v>
      </c>
      <c r="D113" s="1">
        <v>64</v>
      </c>
      <c r="E113" s="1">
        <v>64</v>
      </c>
      <c r="F113" s="1">
        <v>387509</v>
      </c>
      <c r="G113" s="1">
        <v>375413</v>
      </c>
      <c r="H113" s="1">
        <v>7.0540000000000003</v>
      </c>
      <c r="I113" s="1">
        <v>1.0309999999999999</v>
      </c>
      <c r="J113">
        <f t="shared" si="5"/>
        <v>0</v>
      </c>
      <c r="K113">
        <f t="shared" si="6"/>
        <v>85.384179189112558</v>
      </c>
      <c r="L113">
        <f t="shared" si="7"/>
        <v>64</v>
      </c>
      <c r="M113">
        <f t="shared" si="8"/>
        <v>1</v>
      </c>
      <c r="N113">
        <f t="shared" si="9"/>
        <v>1</v>
      </c>
    </row>
    <row r="114" spans="1:14" x14ac:dyDescent="0.25">
      <c r="A114" s="1" t="s">
        <v>112</v>
      </c>
      <c r="B114" s="1">
        <v>60</v>
      </c>
      <c r="C114" s="1">
        <v>5000</v>
      </c>
      <c r="D114" s="1">
        <v>186</v>
      </c>
      <c r="E114" s="1">
        <v>181</v>
      </c>
      <c r="F114" s="1">
        <v>1079437</v>
      </c>
      <c r="G114" s="1">
        <v>1054643</v>
      </c>
      <c r="H114" s="1">
        <v>66.840999999999994</v>
      </c>
      <c r="I114" s="1">
        <v>1.9159999999999999</v>
      </c>
      <c r="J114">
        <f t="shared" si="5"/>
        <v>2.6881720430107525</v>
      </c>
      <c r="K114">
        <f t="shared" si="6"/>
        <v>97.133495908200061</v>
      </c>
      <c r="L114">
        <f t="shared" si="7"/>
        <v>181</v>
      </c>
      <c r="M114">
        <f t="shared" si="8"/>
        <v>0</v>
      </c>
      <c r="N114">
        <f t="shared" si="9"/>
        <v>1</v>
      </c>
    </row>
    <row r="115" spans="1:14" x14ac:dyDescent="0.25">
      <c r="A115" s="1" t="s">
        <v>113</v>
      </c>
      <c r="B115" s="1">
        <v>60</v>
      </c>
      <c r="C115" s="1">
        <v>5000</v>
      </c>
      <c r="D115" s="1">
        <v>168</v>
      </c>
      <c r="E115" s="1">
        <v>167</v>
      </c>
      <c r="F115" s="1">
        <v>1003597</v>
      </c>
      <c r="G115" s="1">
        <v>982599</v>
      </c>
      <c r="H115" s="1">
        <v>51.618000000000002</v>
      </c>
      <c r="I115" s="1">
        <v>1.869</v>
      </c>
      <c r="J115">
        <f t="shared" si="5"/>
        <v>0.59523809523809523</v>
      </c>
      <c r="K115">
        <f t="shared" si="6"/>
        <v>96.37917005695688</v>
      </c>
      <c r="L115">
        <f t="shared" si="7"/>
        <v>167</v>
      </c>
      <c r="M115">
        <f t="shared" si="8"/>
        <v>0</v>
      </c>
      <c r="N115">
        <f t="shared" si="9"/>
        <v>1</v>
      </c>
    </row>
    <row r="116" spans="1:14" x14ac:dyDescent="0.25">
      <c r="A116" s="1" t="s">
        <v>114</v>
      </c>
      <c r="B116" s="1">
        <v>60</v>
      </c>
      <c r="C116" s="1">
        <v>5000</v>
      </c>
      <c r="D116" s="1">
        <v>96</v>
      </c>
      <c r="E116" s="1">
        <v>92</v>
      </c>
      <c r="F116" s="1">
        <v>597765</v>
      </c>
      <c r="G116" s="1">
        <v>577591</v>
      </c>
      <c r="H116" s="1">
        <v>29.055</v>
      </c>
      <c r="I116" s="1">
        <v>1.853</v>
      </c>
      <c r="J116">
        <f t="shared" si="5"/>
        <v>4.1666666666666661</v>
      </c>
      <c r="K116">
        <f t="shared" si="6"/>
        <v>93.622440199621408</v>
      </c>
      <c r="L116">
        <f t="shared" si="7"/>
        <v>92</v>
      </c>
      <c r="M116">
        <f t="shared" si="8"/>
        <v>0</v>
      </c>
      <c r="N116">
        <f t="shared" si="9"/>
        <v>1</v>
      </c>
    </row>
    <row r="117" spans="1:14" x14ac:dyDescent="0.25">
      <c r="A117" s="1" t="s">
        <v>115</v>
      </c>
      <c r="B117" s="1">
        <v>60</v>
      </c>
      <c r="C117" s="1">
        <v>5000</v>
      </c>
      <c r="D117" s="1">
        <v>97</v>
      </c>
      <c r="E117" s="1">
        <v>97</v>
      </c>
      <c r="F117" s="1">
        <v>579145</v>
      </c>
      <c r="G117" s="1">
        <v>562439</v>
      </c>
      <c r="H117" s="1">
        <v>25.574000000000002</v>
      </c>
      <c r="I117" s="1">
        <v>1.746</v>
      </c>
      <c r="J117">
        <f t="shared" si="5"/>
        <v>0</v>
      </c>
      <c r="K117">
        <f t="shared" si="6"/>
        <v>93.172753577852504</v>
      </c>
      <c r="L117">
        <f t="shared" si="7"/>
        <v>97</v>
      </c>
      <c r="M117">
        <f t="shared" si="8"/>
        <v>1</v>
      </c>
      <c r="N117">
        <f t="shared" si="9"/>
        <v>1</v>
      </c>
    </row>
    <row r="118" spans="1:14" x14ac:dyDescent="0.25">
      <c r="A118" s="1" t="s">
        <v>116</v>
      </c>
      <c r="B118" s="1">
        <v>60</v>
      </c>
      <c r="C118" s="1">
        <v>5000</v>
      </c>
      <c r="D118" s="1">
        <v>90</v>
      </c>
      <c r="E118" s="1">
        <v>88</v>
      </c>
      <c r="F118" s="1">
        <v>534147</v>
      </c>
      <c r="G118" s="1">
        <v>518818</v>
      </c>
      <c r="H118" s="1">
        <v>17.952999999999999</v>
      </c>
      <c r="I118" s="1">
        <v>1.5780000000000001</v>
      </c>
      <c r="J118">
        <f t="shared" si="5"/>
        <v>2.2222222222222223</v>
      </c>
      <c r="K118">
        <f t="shared" si="6"/>
        <v>91.210382665849721</v>
      </c>
      <c r="L118">
        <f t="shared" si="7"/>
        <v>88</v>
      </c>
      <c r="M118">
        <f t="shared" si="8"/>
        <v>0</v>
      </c>
      <c r="N118">
        <f t="shared" si="9"/>
        <v>1</v>
      </c>
    </row>
    <row r="119" spans="1:14" x14ac:dyDescent="0.25">
      <c r="A119" s="1" t="s">
        <v>117</v>
      </c>
      <c r="B119" s="1">
        <v>60</v>
      </c>
      <c r="C119" s="1">
        <v>5000</v>
      </c>
      <c r="D119" s="1">
        <v>78</v>
      </c>
      <c r="E119" s="1">
        <v>77</v>
      </c>
      <c r="F119" s="1">
        <v>469627</v>
      </c>
      <c r="G119" s="1">
        <v>454214</v>
      </c>
      <c r="H119" s="1">
        <v>18.469000000000001</v>
      </c>
      <c r="I119" s="1">
        <v>1.7270000000000001</v>
      </c>
      <c r="J119">
        <f t="shared" si="5"/>
        <v>1.2820512820512819</v>
      </c>
      <c r="K119">
        <f t="shared" si="6"/>
        <v>90.64919594997022</v>
      </c>
      <c r="L119">
        <f t="shared" si="7"/>
        <v>77</v>
      </c>
      <c r="M119">
        <f t="shared" si="8"/>
        <v>0</v>
      </c>
      <c r="N119">
        <f t="shared" si="9"/>
        <v>1</v>
      </c>
    </row>
    <row r="120" spans="1:14" x14ac:dyDescent="0.25">
      <c r="A120" s="1" t="s">
        <v>118</v>
      </c>
      <c r="B120" s="1">
        <v>60</v>
      </c>
      <c r="C120" s="1">
        <v>5000</v>
      </c>
      <c r="D120" s="1">
        <v>57</v>
      </c>
      <c r="E120" s="1">
        <v>54</v>
      </c>
      <c r="F120" s="1">
        <v>339629</v>
      </c>
      <c r="G120" s="1">
        <v>330562</v>
      </c>
      <c r="H120" s="1">
        <v>13.391</v>
      </c>
      <c r="I120" s="1">
        <v>1.88</v>
      </c>
      <c r="J120">
        <f t="shared" si="5"/>
        <v>5.2631578947368416</v>
      </c>
      <c r="K120">
        <f t="shared" si="6"/>
        <v>85.960719886490921</v>
      </c>
      <c r="L120">
        <f t="shared" si="7"/>
        <v>54</v>
      </c>
      <c r="M120">
        <f t="shared" si="8"/>
        <v>0</v>
      </c>
      <c r="N120">
        <f t="shared" si="9"/>
        <v>1</v>
      </c>
    </row>
    <row r="121" spans="1:14" x14ac:dyDescent="0.25">
      <c r="A121" s="1" t="s">
        <v>119</v>
      </c>
      <c r="B121" s="1">
        <v>60</v>
      </c>
      <c r="C121" s="1">
        <v>5000</v>
      </c>
      <c r="D121" s="1">
        <v>61</v>
      </c>
      <c r="E121" s="1">
        <v>59</v>
      </c>
      <c r="F121" s="1">
        <v>373160</v>
      </c>
      <c r="G121" s="1">
        <v>360162</v>
      </c>
      <c r="H121" s="1">
        <v>12.574999999999999</v>
      </c>
      <c r="I121" s="1">
        <v>1.74</v>
      </c>
      <c r="J121">
        <f t="shared" si="5"/>
        <v>3.278688524590164</v>
      </c>
      <c r="K121">
        <f t="shared" si="6"/>
        <v>86.163021868787268</v>
      </c>
      <c r="L121">
        <f t="shared" si="7"/>
        <v>59</v>
      </c>
      <c r="M121">
        <f t="shared" si="8"/>
        <v>0</v>
      </c>
      <c r="N121">
        <f t="shared" si="9"/>
        <v>1</v>
      </c>
    </row>
    <row r="122" spans="1:14" x14ac:dyDescent="0.25">
      <c r="A122" s="1" t="s">
        <v>120</v>
      </c>
      <c r="B122" s="1">
        <v>60</v>
      </c>
      <c r="C122" s="1">
        <v>5000</v>
      </c>
      <c r="D122" s="1">
        <v>218</v>
      </c>
      <c r="E122" s="1">
        <v>213</v>
      </c>
      <c r="F122" s="1">
        <v>1229939</v>
      </c>
      <c r="G122" s="1">
        <v>1197513</v>
      </c>
      <c r="H122" s="1">
        <v>92.003</v>
      </c>
      <c r="I122" s="1">
        <v>2.4489999999999998</v>
      </c>
      <c r="J122">
        <f t="shared" si="5"/>
        <v>2.2935779816513762</v>
      </c>
      <c r="K122">
        <f t="shared" si="6"/>
        <v>97.338130278360495</v>
      </c>
      <c r="L122">
        <f t="shared" si="7"/>
        <v>213</v>
      </c>
      <c r="M122">
        <f t="shared" si="8"/>
        <v>0</v>
      </c>
      <c r="N122">
        <f t="shared" si="9"/>
        <v>1</v>
      </c>
    </row>
    <row r="123" spans="1:14" x14ac:dyDescent="0.25">
      <c r="A123" s="1" t="s">
        <v>121</v>
      </c>
      <c r="B123" s="1">
        <v>60</v>
      </c>
      <c r="C123" s="1">
        <v>5000</v>
      </c>
      <c r="D123" s="1">
        <v>204</v>
      </c>
      <c r="E123" s="1">
        <v>201</v>
      </c>
      <c r="F123" s="1">
        <v>1155898</v>
      </c>
      <c r="G123" s="1">
        <v>1124419</v>
      </c>
      <c r="H123" s="1">
        <v>99.932000000000002</v>
      </c>
      <c r="I123" s="1">
        <v>2.722</v>
      </c>
      <c r="J123">
        <f t="shared" si="5"/>
        <v>1.4705882352941175</v>
      </c>
      <c r="K123">
        <f t="shared" si="6"/>
        <v>97.276147780490746</v>
      </c>
      <c r="L123">
        <f t="shared" si="7"/>
        <v>201</v>
      </c>
      <c r="M123">
        <f t="shared" si="8"/>
        <v>0</v>
      </c>
      <c r="N123">
        <f t="shared" si="9"/>
        <v>1</v>
      </c>
    </row>
    <row r="124" spans="1:14" x14ac:dyDescent="0.25">
      <c r="A124" s="1" t="s">
        <v>122</v>
      </c>
      <c r="B124" s="1">
        <v>60</v>
      </c>
      <c r="C124" s="1">
        <v>5000</v>
      </c>
      <c r="D124" s="1">
        <v>102</v>
      </c>
      <c r="E124" s="1">
        <v>99</v>
      </c>
      <c r="F124" s="1">
        <v>594396</v>
      </c>
      <c r="G124" s="1">
        <v>571976</v>
      </c>
      <c r="H124" s="1">
        <v>32.963000000000001</v>
      </c>
      <c r="I124" s="1">
        <v>2.153</v>
      </c>
      <c r="J124">
        <f t="shared" si="5"/>
        <v>2.9411764705882351</v>
      </c>
      <c r="K124">
        <f t="shared" si="6"/>
        <v>93.468434305130003</v>
      </c>
      <c r="L124">
        <f t="shared" si="7"/>
        <v>99</v>
      </c>
      <c r="M124">
        <f t="shared" si="8"/>
        <v>0</v>
      </c>
      <c r="N124">
        <f t="shared" si="9"/>
        <v>1</v>
      </c>
    </row>
    <row r="125" spans="1:14" x14ac:dyDescent="0.25">
      <c r="A125" s="1" t="s">
        <v>123</v>
      </c>
      <c r="B125" s="1">
        <v>60</v>
      </c>
      <c r="C125" s="1">
        <v>5000</v>
      </c>
      <c r="D125" s="1">
        <v>90</v>
      </c>
      <c r="E125" s="1">
        <v>87</v>
      </c>
      <c r="F125" s="1">
        <v>526151</v>
      </c>
      <c r="G125" s="1">
        <v>509197</v>
      </c>
      <c r="H125" s="1">
        <v>39.302</v>
      </c>
      <c r="I125" s="1">
        <v>2.4790000000000001</v>
      </c>
      <c r="J125">
        <f t="shared" si="5"/>
        <v>3.3333333333333335</v>
      </c>
      <c r="K125">
        <f t="shared" si="6"/>
        <v>93.692432955065911</v>
      </c>
      <c r="L125">
        <f t="shared" si="7"/>
        <v>87</v>
      </c>
      <c r="M125">
        <f t="shared" si="8"/>
        <v>0</v>
      </c>
      <c r="N125">
        <f t="shared" si="9"/>
        <v>1</v>
      </c>
    </row>
    <row r="126" spans="1:14" x14ac:dyDescent="0.25">
      <c r="A126" s="1" t="s">
        <v>124</v>
      </c>
      <c r="B126" s="1">
        <v>60</v>
      </c>
      <c r="C126" s="1">
        <v>5000</v>
      </c>
      <c r="D126" s="1">
        <v>69</v>
      </c>
      <c r="E126" s="1">
        <v>65</v>
      </c>
      <c r="F126" s="1">
        <v>418909</v>
      </c>
      <c r="G126" s="1">
        <v>405169</v>
      </c>
      <c r="H126" s="1">
        <v>23.594000000000001</v>
      </c>
      <c r="I126" s="1">
        <v>2.2410000000000001</v>
      </c>
      <c r="J126">
        <f t="shared" si="5"/>
        <v>5.7971014492753623</v>
      </c>
      <c r="K126">
        <f t="shared" si="6"/>
        <v>90.501822497245072</v>
      </c>
      <c r="L126">
        <f t="shared" si="7"/>
        <v>65</v>
      </c>
      <c r="M126">
        <f t="shared" si="8"/>
        <v>0</v>
      </c>
      <c r="N126">
        <f t="shared" si="9"/>
        <v>1</v>
      </c>
    </row>
    <row r="127" spans="1:14" x14ac:dyDescent="0.25">
      <c r="A127" s="1" t="s">
        <v>125</v>
      </c>
      <c r="B127" s="1">
        <v>60</v>
      </c>
      <c r="C127" s="1">
        <v>5000</v>
      </c>
      <c r="D127" s="1">
        <v>77</v>
      </c>
      <c r="E127" s="1">
        <v>75</v>
      </c>
      <c r="F127" s="1">
        <v>446165</v>
      </c>
      <c r="G127" s="1">
        <v>428250</v>
      </c>
      <c r="H127" s="1">
        <v>18.63</v>
      </c>
      <c r="I127" s="1">
        <v>2.1509999999999998</v>
      </c>
      <c r="J127">
        <f t="shared" si="5"/>
        <v>2.5974025974025974</v>
      </c>
      <c r="K127">
        <f t="shared" si="6"/>
        <v>88.45410628019323</v>
      </c>
      <c r="L127">
        <f t="shared" si="7"/>
        <v>75</v>
      </c>
      <c r="M127">
        <f t="shared" si="8"/>
        <v>0</v>
      </c>
      <c r="N127">
        <f t="shared" si="9"/>
        <v>1</v>
      </c>
    </row>
    <row r="128" spans="1:14" x14ac:dyDescent="0.25">
      <c r="A128" s="1" t="s">
        <v>126</v>
      </c>
      <c r="B128" s="1">
        <v>60</v>
      </c>
      <c r="C128" s="1">
        <v>5000</v>
      </c>
      <c r="D128" s="1">
        <v>66</v>
      </c>
      <c r="E128" s="1">
        <v>66</v>
      </c>
      <c r="F128" s="1">
        <v>387570</v>
      </c>
      <c r="G128" s="1">
        <v>375565</v>
      </c>
      <c r="H128" s="1">
        <v>14.885999999999999</v>
      </c>
      <c r="I128" s="1">
        <v>2.3559999999999999</v>
      </c>
      <c r="J128">
        <f t="shared" si="5"/>
        <v>0</v>
      </c>
      <c r="K128">
        <f t="shared" si="6"/>
        <v>84.173048501948145</v>
      </c>
      <c r="L128">
        <f t="shared" si="7"/>
        <v>66</v>
      </c>
      <c r="M128">
        <f t="shared" si="8"/>
        <v>1</v>
      </c>
      <c r="N128">
        <f t="shared" si="9"/>
        <v>1</v>
      </c>
    </row>
    <row r="129" spans="1:14" x14ac:dyDescent="0.25">
      <c r="A129" s="1" t="s">
        <v>127</v>
      </c>
      <c r="B129" s="1">
        <v>60</v>
      </c>
      <c r="C129" s="1">
        <v>5000</v>
      </c>
      <c r="D129" s="1">
        <v>63</v>
      </c>
      <c r="E129" s="1">
        <v>62</v>
      </c>
      <c r="F129" s="1">
        <v>370966</v>
      </c>
      <c r="G129" s="1">
        <v>358642</v>
      </c>
      <c r="H129" s="1">
        <v>16.145</v>
      </c>
      <c r="I129" s="1">
        <v>2.1280000000000001</v>
      </c>
      <c r="J129">
        <f t="shared" si="5"/>
        <v>1.5873015873015872</v>
      </c>
      <c r="K129">
        <f t="shared" si="6"/>
        <v>86.81944874574171</v>
      </c>
      <c r="L129">
        <f t="shared" si="7"/>
        <v>62</v>
      </c>
      <c r="M129">
        <f t="shared" si="8"/>
        <v>0</v>
      </c>
      <c r="N129">
        <f t="shared" si="9"/>
        <v>1</v>
      </c>
    </row>
    <row r="130" spans="1:14" x14ac:dyDescent="0.25">
      <c r="A130" s="1" t="s">
        <v>128</v>
      </c>
      <c r="B130" s="1">
        <v>60</v>
      </c>
      <c r="C130" s="1">
        <v>5000</v>
      </c>
      <c r="D130" s="1">
        <v>92</v>
      </c>
      <c r="E130" s="1">
        <v>92</v>
      </c>
      <c r="F130" s="1">
        <v>566243</v>
      </c>
      <c r="G130" s="1">
        <v>559751</v>
      </c>
      <c r="H130" s="1">
        <v>7.71</v>
      </c>
      <c r="I130" s="1">
        <v>0.64300000000000002</v>
      </c>
      <c r="J130">
        <f t="shared" si="5"/>
        <v>0</v>
      </c>
      <c r="K130">
        <f t="shared" si="6"/>
        <v>91.660181582360579</v>
      </c>
      <c r="L130">
        <f t="shared" si="7"/>
        <v>92</v>
      </c>
      <c r="M130">
        <f t="shared" si="8"/>
        <v>1</v>
      </c>
      <c r="N130">
        <f t="shared" si="9"/>
        <v>1</v>
      </c>
    </row>
    <row r="131" spans="1:14" x14ac:dyDescent="0.25">
      <c r="A131" s="1" t="s">
        <v>129</v>
      </c>
      <c r="B131" s="1">
        <v>60</v>
      </c>
      <c r="C131" s="1">
        <v>5000</v>
      </c>
      <c r="D131" s="1">
        <v>120</v>
      </c>
      <c r="E131" s="1">
        <v>120</v>
      </c>
      <c r="F131" s="1">
        <v>714420</v>
      </c>
      <c r="G131" s="1">
        <v>710286</v>
      </c>
      <c r="H131" s="1">
        <v>7.798</v>
      </c>
      <c r="I131" s="1">
        <v>0.58899999999999997</v>
      </c>
      <c r="J131">
        <f t="shared" ref="J131:J194" si="10">-(E131-D131)/D131*100</f>
        <v>0</v>
      </c>
      <c r="K131">
        <f t="shared" ref="K131:K194" si="11">-(I131-H131)/H131*100</f>
        <v>92.446781225955363</v>
      </c>
      <c r="L131">
        <f t="shared" ref="L131:L194" si="12">MIN(D131:E131)</f>
        <v>120</v>
      </c>
      <c r="M131">
        <f t="shared" ref="M131:M194" si="13">IF(D131=L131,1,0)</f>
        <v>1</v>
      </c>
      <c r="N131">
        <f t="shared" ref="N131:N194" si="14">IF(E131=L131,1,0)</f>
        <v>1</v>
      </c>
    </row>
    <row r="132" spans="1:14" x14ac:dyDescent="0.25">
      <c r="A132" s="1" t="s">
        <v>130</v>
      </c>
      <c r="B132" s="1">
        <v>60</v>
      </c>
      <c r="C132" s="1">
        <v>5000</v>
      </c>
      <c r="D132" s="1">
        <v>78</v>
      </c>
      <c r="E132" s="1">
        <v>78</v>
      </c>
      <c r="F132" s="1">
        <v>481511</v>
      </c>
      <c r="G132" s="1">
        <v>475081</v>
      </c>
      <c r="H132" s="1">
        <v>4.54</v>
      </c>
      <c r="I132" s="1">
        <v>0.53600000000000003</v>
      </c>
      <c r="J132">
        <f t="shared" si="10"/>
        <v>0</v>
      </c>
      <c r="K132">
        <f t="shared" si="11"/>
        <v>88.193832599118934</v>
      </c>
      <c r="L132">
        <f t="shared" si="12"/>
        <v>78</v>
      </c>
      <c r="M132">
        <f t="shared" si="13"/>
        <v>1</v>
      </c>
      <c r="N132">
        <f t="shared" si="14"/>
        <v>1</v>
      </c>
    </row>
    <row r="133" spans="1:14" x14ac:dyDescent="0.25">
      <c r="A133" s="1" t="s">
        <v>131</v>
      </c>
      <c r="B133" s="1">
        <v>60</v>
      </c>
      <c r="C133" s="1">
        <v>5000</v>
      </c>
      <c r="D133" s="1">
        <v>86</v>
      </c>
      <c r="E133" s="1">
        <v>84</v>
      </c>
      <c r="F133" s="1">
        <v>517222</v>
      </c>
      <c r="G133" s="1">
        <v>511230</v>
      </c>
      <c r="H133" s="1">
        <v>5.2370000000000001</v>
      </c>
      <c r="I133" s="1">
        <v>0.57399999999999995</v>
      </c>
      <c r="J133">
        <f t="shared" si="10"/>
        <v>2.3255813953488373</v>
      </c>
      <c r="K133">
        <f t="shared" si="11"/>
        <v>89.039526446438799</v>
      </c>
      <c r="L133">
        <f t="shared" si="12"/>
        <v>84</v>
      </c>
      <c r="M133">
        <f t="shared" si="13"/>
        <v>0</v>
      </c>
      <c r="N133">
        <f t="shared" si="14"/>
        <v>1</v>
      </c>
    </row>
    <row r="134" spans="1:14" x14ac:dyDescent="0.25">
      <c r="A134" s="1" t="s">
        <v>132</v>
      </c>
      <c r="B134" s="1">
        <v>60</v>
      </c>
      <c r="C134" s="1">
        <v>5000</v>
      </c>
      <c r="D134" s="1">
        <v>71</v>
      </c>
      <c r="E134" s="1">
        <v>71</v>
      </c>
      <c r="F134" s="1">
        <v>436951</v>
      </c>
      <c r="G134" s="1">
        <v>436328</v>
      </c>
      <c r="H134" s="1">
        <v>3.4870000000000001</v>
      </c>
      <c r="I134" s="1">
        <v>0.502</v>
      </c>
      <c r="J134">
        <f t="shared" si="10"/>
        <v>0</v>
      </c>
      <c r="K134">
        <f t="shared" si="11"/>
        <v>85.603670777172354</v>
      </c>
      <c r="L134">
        <f t="shared" si="12"/>
        <v>71</v>
      </c>
      <c r="M134">
        <f t="shared" si="13"/>
        <v>1</v>
      </c>
      <c r="N134">
        <f t="shared" si="14"/>
        <v>1</v>
      </c>
    </row>
    <row r="135" spans="1:14" x14ac:dyDescent="0.25">
      <c r="A135" s="1" t="s">
        <v>133</v>
      </c>
      <c r="B135" s="1">
        <v>60</v>
      </c>
      <c r="C135" s="1">
        <v>5000</v>
      </c>
      <c r="D135" s="1">
        <v>67</v>
      </c>
      <c r="E135" s="1">
        <v>67</v>
      </c>
      <c r="F135" s="1">
        <v>395943</v>
      </c>
      <c r="G135" s="1">
        <v>388857</v>
      </c>
      <c r="H135" s="1">
        <v>3.4950000000000001</v>
      </c>
      <c r="I135" s="1">
        <v>0.57399999999999995</v>
      </c>
      <c r="J135">
        <f t="shared" si="10"/>
        <v>0</v>
      </c>
      <c r="K135">
        <f t="shared" si="11"/>
        <v>83.57653791130187</v>
      </c>
      <c r="L135">
        <f t="shared" si="12"/>
        <v>67</v>
      </c>
      <c r="M135">
        <f t="shared" si="13"/>
        <v>1</v>
      </c>
      <c r="N135">
        <f t="shared" si="14"/>
        <v>1</v>
      </c>
    </row>
    <row r="136" spans="1:14" x14ac:dyDescent="0.25">
      <c r="A136" s="1" t="s">
        <v>134</v>
      </c>
      <c r="B136" s="1">
        <v>60</v>
      </c>
      <c r="C136" s="1">
        <v>5000</v>
      </c>
      <c r="D136" s="1">
        <v>70</v>
      </c>
      <c r="E136" s="1">
        <v>70</v>
      </c>
      <c r="F136" s="1">
        <v>389787</v>
      </c>
      <c r="G136" s="1">
        <v>383319</v>
      </c>
      <c r="H136" s="1">
        <v>2.5049999999999999</v>
      </c>
      <c r="I136" s="1">
        <v>0.54100000000000004</v>
      </c>
      <c r="J136">
        <f t="shared" si="10"/>
        <v>0</v>
      </c>
      <c r="K136">
        <f t="shared" si="11"/>
        <v>78.403193612774459</v>
      </c>
      <c r="L136">
        <f t="shared" si="12"/>
        <v>70</v>
      </c>
      <c r="M136">
        <f t="shared" si="13"/>
        <v>1</v>
      </c>
      <c r="N136">
        <f t="shared" si="14"/>
        <v>1</v>
      </c>
    </row>
    <row r="137" spans="1:14" x14ac:dyDescent="0.25">
      <c r="A137" s="1" t="s">
        <v>135</v>
      </c>
      <c r="B137" s="1">
        <v>60</v>
      </c>
      <c r="C137" s="1">
        <v>5000</v>
      </c>
      <c r="D137" s="1">
        <v>97</v>
      </c>
      <c r="E137" s="1">
        <v>97</v>
      </c>
      <c r="F137" s="1">
        <v>516157</v>
      </c>
      <c r="G137" s="1">
        <v>514390</v>
      </c>
      <c r="H137" s="1">
        <v>2.3239999999999998</v>
      </c>
      <c r="I137" s="1">
        <v>0.45900000000000002</v>
      </c>
      <c r="J137">
        <f t="shared" si="10"/>
        <v>0</v>
      </c>
      <c r="K137">
        <f t="shared" si="11"/>
        <v>80.249569707401022</v>
      </c>
      <c r="L137">
        <f t="shared" si="12"/>
        <v>97</v>
      </c>
      <c r="M137">
        <f t="shared" si="13"/>
        <v>1</v>
      </c>
      <c r="N137">
        <f t="shared" si="14"/>
        <v>1</v>
      </c>
    </row>
    <row r="138" spans="1:14" x14ac:dyDescent="0.25">
      <c r="A138" s="1" t="s">
        <v>136</v>
      </c>
      <c r="B138" s="1">
        <v>60</v>
      </c>
      <c r="C138" s="1">
        <v>5000</v>
      </c>
      <c r="D138" s="1">
        <v>140</v>
      </c>
      <c r="E138" s="1">
        <v>136</v>
      </c>
      <c r="F138" s="1">
        <v>841858</v>
      </c>
      <c r="G138" s="1">
        <v>820611</v>
      </c>
      <c r="H138" s="1">
        <v>31.556999999999999</v>
      </c>
      <c r="I138" s="1">
        <v>1.2609999999999999</v>
      </c>
      <c r="J138">
        <f t="shared" si="10"/>
        <v>2.8571428571428572</v>
      </c>
      <c r="K138">
        <f t="shared" si="11"/>
        <v>96.004056152359226</v>
      </c>
      <c r="L138">
        <f t="shared" si="12"/>
        <v>136</v>
      </c>
      <c r="M138">
        <f t="shared" si="13"/>
        <v>0</v>
      </c>
      <c r="N138">
        <f t="shared" si="14"/>
        <v>1</v>
      </c>
    </row>
    <row r="139" spans="1:14" x14ac:dyDescent="0.25">
      <c r="A139" s="1" t="s">
        <v>137</v>
      </c>
      <c r="B139" s="1">
        <v>60</v>
      </c>
      <c r="C139" s="1">
        <v>5000</v>
      </c>
      <c r="D139" s="1">
        <v>177</v>
      </c>
      <c r="E139" s="1">
        <v>164</v>
      </c>
      <c r="F139" s="1">
        <v>1061388</v>
      </c>
      <c r="G139" s="1">
        <v>1048628</v>
      </c>
      <c r="H139" s="1">
        <v>25.827000000000002</v>
      </c>
      <c r="I139" s="1">
        <v>1.147</v>
      </c>
      <c r="J139">
        <f t="shared" si="10"/>
        <v>7.3446327683615822</v>
      </c>
      <c r="K139">
        <f t="shared" si="11"/>
        <v>95.558911216943514</v>
      </c>
      <c r="L139">
        <f t="shared" si="12"/>
        <v>164</v>
      </c>
      <c r="M139">
        <f t="shared" si="13"/>
        <v>0</v>
      </c>
      <c r="N139">
        <f t="shared" si="14"/>
        <v>1</v>
      </c>
    </row>
    <row r="140" spans="1:14" x14ac:dyDescent="0.25">
      <c r="A140" s="1" t="s">
        <v>138</v>
      </c>
      <c r="B140" s="1">
        <v>60</v>
      </c>
      <c r="C140" s="1">
        <v>5000</v>
      </c>
      <c r="D140" s="1">
        <v>82</v>
      </c>
      <c r="E140" s="1">
        <v>82</v>
      </c>
      <c r="F140" s="1">
        <v>496403</v>
      </c>
      <c r="G140" s="1">
        <v>484820</v>
      </c>
      <c r="H140" s="1">
        <v>11.598000000000001</v>
      </c>
      <c r="I140" s="1">
        <v>1.113</v>
      </c>
      <c r="J140">
        <f t="shared" si="10"/>
        <v>0</v>
      </c>
      <c r="K140">
        <f t="shared" si="11"/>
        <v>90.403517847904808</v>
      </c>
      <c r="L140">
        <f t="shared" si="12"/>
        <v>82</v>
      </c>
      <c r="M140">
        <f t="shared" si="13"/>
        <v>1</v>
      </c>
      <c r="N140">
        <f t="shared" si="14"/>
        <v>1</v>
      </c>
    </row>
    <row r="141" spans="1:14" x14ac:dyDescent="0.25">
      <c r="A141" s="1" t="s">
        <v>139</v>
      </c>
      <c r="B141" s="1">
        <v>60</v>
      </c>
      <c r="C141" s="1">
        <v>5000</v>
      </c>
      <c r="D141" s="1">
        <v>108</v>
      </c>
      <c r="E141" s="1">
        <v>106</v>
      </c>
      <c r="F141" s="1">
        <v>643575</v>
      </c>
      <c r="G141" s="1">
        <v>630048</v>
      </c>
      <c r="H141" s="1">
        <v>12.885</v>
      </c>
      <c r="I141" s="1">
        <v>1.052</v>
      </c>
      <c r="J141">
        <f t="shared" si="10"/>
        <v>1.8518518518518516</v>
      </c>
      <c r="K141">
        <f t="shared" si="11"/>
        <v>91.835467597982159</v>
      </c>
      <c r="L141">
        <f t="shared" si="12"/>
        <v>106</v>
      </c>
      <c r="M141">
        <f t="shared" si="13"/>
        <v>0</v>
      </c>
      <c r="N141">
        <f t="shared" si="14"/>
        <v>1</v>
      </c>
    </row>
    <row r="142" spans="1:14" x14ac:dyDescent="0.25">
      <c r="A142" s="1" t="s">
        <v>140</v>
      </c>
      <c r="B142" s="1">
        <v>60</v>
      </c>
      <c r="C142" s="1">
        <v>5000</v>
      </c>
      <c r="D142" s="1">
        <v>77</v>
      </c>
      <c r="E142" s="1">
        <v>76</v>
      </c>
      <c r="F142" s="1">
        <v>456937</v>
      </c>
      <c r="G142" s="1">
        <v>445271</v>
      </c>
      <c r="H142" s="1">
        <v>11.007999999999999</v>
      </c>
      <c r="I142" s="1">
        <v>1.0580000000000001</v>
      </c>
      <c r="J142">
        <f t="shared" si="10"/>
        <v>1.2987012987012987</v>
      </c>
      <c r="K142">
        <f t="shared" si="11"/>
        <v>90.388808139534888</v>
      </c>
      <c r="L142">
        <f t="shared" si="12"/>
        <v>76</v>
      </c>
      <c r="M142">
        <f t="shared" si="13"/>
        <v>0</v>
      </c>
      <c r="N142">
        <f t="shared" si="14"/>
        <v>1</v>
      </c>
    </row>
    <row r="143" spans="1:14" x14ac:dyDescent="0.25">
      <c r="A143" s="1" t="s">
        <v>141</v>
      </c>
      <c r="B143" s="1">
        <v>60</v>
      </c>
      <c r="C143" s="1">
        <v>5000</v>
      </c>
      <c r="D143" s="1">
        <v>82</v>
      </c>
      <c r="E143" s="1">
        <v>81</v>
      </c>
      <c r="F143" s="1">
        <v>493080</v>
      </c>
      <c r="G143" s="1">
        <v>479694</v>
      </c>
      <c r="H143" s="1">
        <v>8.6110000000000007</v>
      </c>
      <c r="I143" s="1">
        <v>1.0349999999999999</v>
      </c>
      <c r="J143">
        <f t="shared" si="10"/>
        <v>1.2195121951219512</v>
      </c>
      <c r="K143">
        <f t="shared" si="11"/>
        <v>87.980490070839622</v>
      </c>
      <c r="L143">
        <f t="shared" si="12"/>
        <v>81</v>
      </c>
      <c r="M143">
        <f t="shared" si="13"/>
        <v>0</v>
      </c>
      <c r="N143">
        <f t="shared" si="14"/>
        <v>1</v>
      </c>
    </row>
    <row r="144" spans="1:14" x14ac:dyDescent="0.25">
      <c r="A144" s="1" t="s">
        <v>142</v>
      </c>
      <c r="B144" s="1">
        <v>60</v>
      </c>
      <c r="C144" s="1">
        <v>5000</v>
      </c>
      <c r="D144" s="1">
        <v>81</v>
      </c>
      <c r="E144" s="1">
        <v>81</v>
      </c>
      <c r="F144" s="1">
        <v>478922</v>
      </c>
      <c r="G144" s="1">
        <v>472411</v>
      </c>
      <c r="H144" s="1">
        <v>6.4560000000000004</v>
      </c>
      <c r="I144" s="1">
        <v>1.044</v>
      </c>
      <c r="J144">
        <f t="shared" si="10"/>
        <v>0</v>
      </c>
      <c r="K144">
        <f t="shared" si="11"/>
        <v>83.828996282527896</v>
      </c>
      <c r="L144">
        <f t="shared" si="12"/>
        <v>81</v>
      </c>
      <c r="M144">
        <f t="shared" si="13"/>
        <v>1</v>
      </c>
      <c r="N144">
        <f t="shared" si="14"/>
        <v>1</v>
      </c>
    </row>
    <row r="145" spans="1:14" x14ac:dyDescent="0.25">
      <c r="A145" s="1" t="s">
        <v>143</v>
      </c>
      <c r="B145" s="1">
        <v>60</v>
      </c>
      <c r="C145" s="1">
        <v>5000</v>
      </c>
      <c r="D145" s="1">
        <v>76</v>
      </c>
      <c r="E145" s="1">
        <v>76</v>
      </c>
      <c r="F145" s="1">
        <v>461126</v>
      </c>
      <c r="G145" s="1">
        <v>452329</v>
      </c>
      <c r="H145" s="1">
        <v>9.093</v>
      </c>
      <c r="I145" s="1">
        <v>1.139</v>
      </c>
      <c r="J145">
        <f t="shared" si="10"/>
        <v>0</v>
      </c>
      <c r="K145">
        <f t="shared" si="11"/>
        <v>87.473881007368306</v>
      </c>
      <c r="L145">
        <f t="shared" si="12"/>
        <v>76</v>
      </c>
      <c r="M145">
        <f t="shared" si="13"/>
        <v>1</v>
      </c>
      <c r="N145">
        <f t="shared" si="14"/>
        <v>1</v>
      </c>
    </row>
    <row r="146" spans="1:14" x14ac:dyDescent="0.25">
      <c r="A146" s="1" t="s">
        <v>144</v>
      </c>
      <c r="B146" s="1">
        <v>60</v>
      </c>
      <c r="C146" s="1">
        <v>5000</v>
      </c>
      <c r="D146" s="1">
        <v>194</v>
      </c>
      <c r="E146" s="1">
        <v>188</v>
      </c>
      <c r="F146" s="1">
        <v>1123751</v>
      </c>
      <c r="G146" s="1">
        <v>1094430</v>
      </c>
      <c r="H146" s="1">
        <v>51.494</v>
      </c>
      <c r="I146" s="1">
        <v>1.7709999999999999</v>
      </c>
      <c r="J146">
        <f t="shared" si="10"/>
        <v>3.0927835051546393</v>
      </c>
      <c r="K146">
        <f t="shared" si="11"/>
        <v>96.560764360896414</v>
      </c>
      <c r="L146">
        <f t="shared" si="12"/>
        <v>188</v>
      </c>
      <c r="M146">
        <f t="shared" si="13"/>
        <v>0</v>
      </c>
      <c r="N146">
        <f t="shared" si="14"/>
        <v>1</v>
      </c>
    </row>
    <row r="147" spans="1:14" x14ac:dyDescent="0.25">
      <c r="A147" s="1" t="s">
        <v>145</v>
      </c>
      <c r="B147" s="1">
        <v>60</v>
      </c>
      <c r="C147" s="1">
        <v>5000</v>
      </c>
      <c r="D147" s="1">
        <v>178</v>
      </c>
      <c r="E147" s="1">
        <v>172</v>
      </c>
      <c r="F147" s="1">
        <v>1018214</v>
      </c>
      <c r="G147" s="1">
        <v>992454</v>
      </c>
      <c r="H147" s="1">
        <v>49.735999999999997</v>
      </c>
      <c r="I147" s="1">
        <v>1.639</v>
      </c>
      <c r="J147">
        <f t="shared" si="10"/>
        <v>3.3707865168539324</v>
      </c>
      <c r="K147">
        <f t="shared" si="11"/>
        <v>96.704600289528713</v>
      </c>
      <c r="L147">
        <f t="shared" si="12"/>
        <v>172</v>
      </c>
      <c r="M147">
        <f t="shared" si="13"/>
        <v>0</v>
      </c>
      <c r="N147">
        <f t="shared" si="14"/>
        <v>1</v>
      </c>
    </row>
    <row r="148" spans="1:14" x14ac:dyDescent="0.25">
      <c r="A148" s="1" t="s">
        <v>146</v>
      </c>
      <c r="B148" s="1">
        <v>60</v>
      </c>
      <c r="C148" s="1">
        <v>5000</v>
      </c>
      <c r="D148" s="1">
        <v>103</v>
      </c>
      <c r="E148" s="1">
        <v>101</v>
      </c>
      <c r="F148" s="1">
        <v>619711</v>
      </c>
      <c r="G148" s="1">
        <v>602413</v>
      </c>
      <c r="H148" s="1">
        <v>23.349</v>
      </c>
      <c r="I148" s="1">
        <v>1.5740000000000001</v>
      </c>
      <c r="J148">
        <f t="shared" si="10"/>
        <v>1.9417475728155338</v>
      </c>
      <c r="K148">
        <f t="shared" si="11"/>
        <v>93.258811940554182</v>
      </c>
      <c r="L148">
        <f t="shared" si="12"/>
        <v>101</v>
      </c>
      <c r="M148">
        <f t="shared" si="13"/>
        <v>0</v>
      </c>
      <c r="N148">
        <f t="shared" si="14"/>
        <v>1</v>
      </c>
    </row>
    <row r="149" spans="1:14" x14ac:dyDescent="0.25">
      <c r="A149" s="1" t="s">
        <v>147</v>
      </c>
      <c r="B149" s="1">
        <v>60</v>
      </c>
      <c r="C149" s="1">
        <v>5000</v>
      </c>
      <c r="D149" s="1">
        <v>111</v>
      </c>
      <c r="E149" s="1">
        <v>110</v>
      </c>
      <c r="F149" s="1">
        <v>665253</v>
      </c>
      <c r="G149" s="1">
        <v>647236</v>
      </c>
      <c r="H149" s="1">
        <v>31.44</v>
      </c>
      <c r="I149" s="1">
        <v>1.6930000000000001</v>
      </c>
      <c r="J149">
        <f t="shared" si="10"/>
        <v>0.90090090090090091</v>
      </c>
      <c r="K149">
        <f t="shared" si="11"/>
        <v>94.615139949109405</v>
      </c>
      <c r="L149">
        <f t="shared" si="12"/>
        <v>110</v>
      </c>
      <c r="M149">
        <f t="shared" si="13"/>
        <v>0</v>
      </c>
      <c r="N149">
        <f t="shared" si="14"/>
        <v>1</v>
      </c>
    </row>
    <row r="150" spans="1:14" x14ac:dyDescent="0.25">
      <c r="A150" s="1" t="s">
        <v>148</v>
      </c>
      <c r="B150" s="1">
        <v>60</v>
      </c>
      <c r="C150" s="1">
        <v>5000</v>
      </c>
      <c r="D150" s="1">
        <v>79</v>
      </c>
      <c r="E150" s="1">
        <v>76</v>
      </c>
      <c r="F150" s="1">
        <v>460382</v>
      </c>
      <c r="G150" s="1">
        <v>445671</v>
      </c>
      <c r="H150" s="1">
        <v>16.672000000000001</v>
      </c>
      <c r="I150" s="1">
        <v>1.6140000000000001</v>
      </c>
      <c r="J150">
        <f t="shared" si="10"/>
        <v>3.79746835443038</v>
      </c>
      <c r="K150">
        <f t="shared" si="11"/>
        <v>90.319097888675614</v>
      </c>
      <c r="L150">
        <f t="shared" si="12"/>
        <v>76</v>
      </c>
      <c r="M150">
        <f t="shared" si="13"/>
        <v>0</v>
      </c>
      <c r="N150">
        <f t="shared" si="14"/>
        <v>1</v>
      </c>
    </row>
    <row r="151" spans="1:14" x14ac:dyDescent="0.25">
      <c r="A151" s="1" t="s">
        <v>149</v>
      </c>
      <c r="B151" s="1">
        <v>60</v>
      </c>
      <c r="C151" s="1">
        <v>5000</v>
      </c>
      <c r="D151" s="1">
        <v>102</v>
      </c>
      <c r="E151" s="1">
        <v>99</v>
      </c>
      <c r="F151" s="1">
        <v>599154</v>
      </c>
      <c r="G151" s="1">
        <v>582454</v>
      </c>
      <c r="H151" s="1">
        <v>20.702999999999999</v>
      </c>
      <c r="I151" s="1">
        <v>1.5109999999999999</v>
      </c>
      <c r="J151">
        <f t="shared" si="10"/>
        <v>2.9411764705882351</v>
      </c>
      <c r="K151">
        <f t="shared" si="11"/>
        <v>92.701540839491869</v>
      </c>
      <c r="L151">
        <f t="shared" si="12"/>
        <v>99</v>
      </c>
      <c r="M151">
        <f t="shared" si="13"/>
        <v>0</v>
      </c>
      <c r="N151">
        <f t="shared" si="14"/>
        <v>1</v>
      </c>
    </row>
    <row r="152" spans="1:14" x14ac:dyDescent="0.25">
      <c r="A152" s="1" t="s">
        <v>150</v>
      </c>
      <c r="B152" s="1">
        <v>60</v>
      </c>
      <c r="C152" s="1">
        <v>5000</v>
      </c>
      <c r="D152" s="1">
        <v>78</v>
      </c>
      <c r="E152" s="1">
        <v>75</v>
      </c>
      <c r="F152" s="1">
        <v>453604</v>
      </c>
      <c r="G152" s="1">
        <v>437249</v>
      </c>
      <c r="H152" s="1">
        <v>11.173999999999999</v>
      </c>
      <c r="I152" s="1">
        <v>1.476</v>
      </c>
      <c r="J152">
        <f t="shared" si="10"/>
        <v>3.8461538461538463</v>
      </c>
      <c r="K152">
        <f t="shared" si="11"/>
        <v>86.790764274207987</v>
      </c>
      <c r="L152">
        <f t="shared" si="12"/>
        <v>75</v>
      </c>
      <c r="M152">
        <f t="shared" si="13"/>
        <v>0</v>
      </c>
      <c r="N152">
        <f t="shared" si="14"/>
        <v>1</v>
      </c>
    </row>
    <row r="153" spans="1:14" x14ac:dyDescent="0.25">
      <c r="A153" s="1" t="s">
        <v>151</v>
      </c>
      <c r="B153" s="1">
        <v>60</v>
      </c>
      <c r="C153" s="1">
        <v>5000</v>
      </c>
      <c r="D153" s="1">
        <v>75</v>
      </c>
      <c r="E153" s="1">
        <v>75</v>
      </c>
      <c r="F153" s="1">
        <v>426583</v>
      </c>
      <c r="G153" s="1">
        <v>419713</v>
      </c>
      <c r="H153" s="1">
        <v>7.6420000000000003</v>
      </c>
      <c r="I153" s="1">
        <v>1.5669999999999999</v>
      </c>
      <c r="J153">
        <f t="shared" si="10"/>
        <v>0</v>
      </c>
      <c r="K153">
        <f t="shared" si="11"/>
        <v>79.49489662392044</v>
      </c>
      <c r="L153">
        <f t="shared" si="12"/>
        <v>75</v>
      </c>
      <c r="M153">
        <f t="shared" si="13"/>
        <v>1</v>
      </c>
      <c r="N153">
        <f t="shared" si="14"/>
        <v>1</v>
      </c>
    </row>
    <row r="154" spans="1:14" x14ac:dyDescent="0.25">
      <c r="A154" s="1" t="s">
        <v>152</v>
      </c>
      <c r="B154" s="1">
        <v>60</v>
      </c>
      <c r="C154" s="1">
        <v>5000</v>
      </c>
      <c r="D154" s="1">
        <v>217</v>
      </c>
      <c r="E154" s="1">
        <v>216</v>
      </c>
      <c r="F154" s="1">
        <v>1215517</v>
      </c>
      <c r="G154" s="1">
        <v>1189632</v>
      </c>
      <c r="H154" s="1">
        <v>75.623999999999995</v>
      </c>
      <c r="I154" s="1">
        <v>2.161</v>
      </c>
      <c r="J154">
        <f t="shared" si="10"/>
        <v>0.46082949308755761</v>
      </c>
      <c r="K154">
        <f t="shared" si="11"/>
        <v>97.142441552946153</v>
      </c>
      <c r="L154">
        <f t="shared" si="12"/>
        <v>216</v>
      </c>
      <c r="M154">
        <f t="shared" si="13"/>
        <v>0</v>
      </c>
      <c r="N154">
        <f t="shared" si="14"/>
        <v>1</v>
      </c>
    </row>
    <row r="155" spans="1:14" x14ac:dyDescent="0.25">
      <c r="A155" s="1" t="s">
        <v>153</v>
      </c>
      <c r="B155" s="1">
        <v>60</v>
      </c>
      <c r="C155" s="1">
        <v>5000</v>
      </c>
      <c r="D155" s="1">
        <v>209</v>
      </c>
      <c r="E155" s="1">
        <v>204</v>
      </c>
      <c r="F155" s="1">
        <v>1183281</v>
      </c>
      <c r="G155" s="1">
        <v>1155915</v>
      </c>
      <c r="H155" s="1">
        <v>80.605999999999995</v>
      </c>
      <c r="I155" s="1">
        <v>2.3359999999999999</v>
      </c>
      <c r="J155">
        <f t="shared" si="10"/>
        <v>2.3923444976076556</v>
      </c>
      <c r="K155">
        <f t="shared" si="11"/>
        <v>97.101952708235117</v>
      </c>
      <c r="L155">
        <f t="shared" si="12"/>
        <v>204</v>
      </c>
      <c r="M155">
        <f t="shared" si="13"/>
        <v>0</v>
      </c>
      <c r="N155">
        <f t="shared" si="14"/>
        <v>1</v>
      </c>
    </row>
    <row r="156" spans="1:14" x14ac:dyDescent="0.25">
      <c r="A156" s="1" t="s">
        <v>154</v>
      </c>
      <c r="B156" s="1">
        <v>60</v>
      </c>
      <c r="C156" s="1">
        <v>5000</v>
      </c>
      <c r="D156" s="1">
        <v>97</v>
      </c>
      <c r="E156" s="1">
        <v>93</v>
      </c>
      <c r="F156" s="1">
        <v>568118</v>
      </c>
      <c r="G156" s="1">
        <v>549191</v>
      </c>
      <c r="H156" s="1">
        <v>26.771999999999998</v>
      </c>
      <c r="I156" s="1">
        <v>2.101</v>
      </c>
      <c r="J156">
        <f t="shared" si="10"/>
        <v>4.1237113402061851</v>
      </c>
      <c r="K156">
        <f t="shared" si="11"/>
        <v>92.15224861795906</v>
      </c>
      <c r="L156">
        <f t="shared" si="12"/>
        <v>93</v>
      </c>
      <c r="M156">
        <f t="shared" si="13"/>
        <v>0</v>
      </c>
      <c r="N156">
        <f t="shared" si="14"/>
        <v>1</v>
      </c>
    </row>
    <row r="157" spans="1:14" x14ac:dyDescent="0.25">
      <c r="A157" s="1" t="s">
        <v>155</v>
      </c>
      <c r="B157" s="1">
        <v>60</v>
      </c>
      <c r="C157" s="1">
        <v>5000</v>
      </c>
      <c r="D157" s="1">
        <v>110</v>
      </c>
      <c r="E157" s="1">
        <v>106</v>
      </c>
      <c r="F157" s="1">
        <v>620401</v>
      </c>
      <c r="G157" s="1">
        <v>601053</v>
      </c>
      <c r="H157" s="1">
        <v>31.135999999999999</v>
      </c>
      <c r="I157" s="1">
        <v>2.1230000000000002</v>
      </c>
      <c r="J157">
        <f t="shared" si="10"/>
        <v>3.6363636363636362</v>
      </c>
      <c r="K157">
        <f t="shared" si="11"/>
        <v>93.18152620760533</v>
      </c>
      <c r="L157">
        <f t="shared" si="12"/>
        <v>106</v>
      </c>
      <c r="M157">
        <f t="shared" si="13"/>
        <v>0</v>
      </c>
      <c r="N157">
        <f t="shared" si="14"/>
        <v>1</v>
      </c>
    </row>
    <row r="158" spans="1:14" x14ac:dyDescent="0.25">
      <c r="A158" s="1" t="s">
        <v>156</v>
      </c>
      <c r="B158" s="1">
        <v>60</v>
      </c>
      <c r="C158" s="1">
        <v>5000</v>
      </c>
      <c r="D158" s="1">
        <v>82</v>
      </c>
      <c r="E158" s="1">
        <v>79</v>
      </c>
      <c r="F158" s="1">
        <v>478465</v>
      </c>
      <c r="G158" s="1">
        <v>462084</v>
      </c>
      <c r="H158" s="1">
        <v>21.96</v>
      </c>
      <c r="I158" s="1">
        <v>1.9830000000000001</v>
      </c>
      <c r="J158">
        <f t="shared" si="10"/>
        <v>3.6585365853658534</v>
      </c>
      <c r="K158">
        <f t="shared" si="11"/>
        <v>90.969945355191257</v>
      </c>
      <c r="L158">
        <f t="shared" si="12"/>
        <v>79</v>
      </c>
      <c r="M158">
        <f t="shared" si="13"/>
        <v>0</v>
      </c>
      <c r="N158">
        <f t="shared" si="14"/>
        <v>1</v>
      </c>
    </row>
    <row r="159" spans="1:14" x14ac:dyDescent="0.25">
      <c r="A159" s="1" t="s">
        <v>157</v>
      </c>
      <c r="B159" s="1">
        <v>60</v>
      </c>
      <c r="C159" s="1">
        <v>5000</v>
      </c>
      <c r="D159" s="1">
        <v>99</v>
      </c>
      <c r="E159" s="1">
        <v>95</v>
      </c>
      <c r="F159" s="1">
        <v>571712</v>
      </c>
      <c r="G159" s="1">
        <v>548777</v>
      </c>
      <c r="H159" s="1">
        <v>20.712</v>
      </c>
      <c r="I159" s="1">
        <v>1.8280000000000001</v>
      </c>
      <c r="J159">
        <f t="shared" si="10"/>
        <v>4.0404040404040407</v>
      </c>
      <c r="K159">
        <f t="shared" si="11"/>
        <v>91.174198532251836</v>
      </c>
      <c r="L159">
        <f t="shared" si="12"/>
        <v>95</v>
      </c>
      <c r="M159">
        <f t="shared" si="13"/>
        <v>0</v>
      </c>
      <c r="N159">
        <f t="shared" si="14"/>
        <v>1</v>
      </c>
    </row>
    <row r="160" spans="1:14" x14ac:dyDescent="0.25">
      <c r="A160" s="1" t="s">
        <v>158</v>
      </c>
      <c r="B160" s="1">
        <v>60</v>
      </c>
      <c r="C160" s="1">
        <v>5000</v>
      </c>
      <c r="D160" s="1">
        <v>87</v>
      </c>
      <c r="E160" s="1">
        <v>84</v>
      </c>
      <c r="F160" s="1">
        <v>522333</v>
      </c>
      <c r="G160" s="1">
        <v>501899</v>
      </c>
      <c r="H160" s="1">
        <v>17.690000000000001</v>
      </c>
      <c r="I160" s="1">
        <v>1.8440000000000001</v>
      </c>
      <c r="J160">
        <f t="shared" si="10"/>
        <v>3.4482758620689653</v>
      </c>
      <c r="K160">
        <f t="shared" si="11"/>
        <v>89.576031656303002</v>
      </c>
      <c r="L160">
        <f t="shared" si="12"/>
        <v>84</v>
      </c>
      <c r="M160">
        <f t="shared" si="13"/>
        <v>0</v>
      </c>
      <c r="N160">
        <f t="shared" si="14"/>
        <v>1</v>
      </c>
    </row>
    <row r="161" spans="1:14" x14ac:dyDescent="0.25">
      <c r="A161" s="1" t="s">
        <v>159</v>
      </c>
      <c r="B161" s="1">
        <v>60</v>
      </c>
      <c r="C161" s="1">
        <v>5000</v>
      </c>
      <c r="D161" s="1">
        <v>76</v>
      </c>
      <c r="E161" s="1">
        <v>76</v>
      </c>
      <c r="F161" s="1">
        <v>437782</v>
      </c>
      <c r="G161" s="1">
        <v>425852</v>
      </c>
      <c r="H161" s="1">
        <v>14.667999999999999</v>
      </c>
      <c r="I161" s="1">
        <v>2.262</v>
      </c>
      <c r="J161">
        <f t="shared" si="10"/>
        <v>0</v>
      </c>
      <c r="K161">
        <f t="shared" si="11"/>
        <v>84.578674665939459</v>
      </c>
      <c r="L161">
        <f t="shared" si="12"/>
        <v>76</v>
      </c>
      <c r="M161">
        <f t="shared" si="13"/>
        <v>1</v>
      </c>
      <c r="N161">
        <f t="shared" si="14"/>
        <v>1</v>
      </c>
    </row>
    <row r="162" spans="1:14" x14ac:dyDescent="0.25">
      <c r="A162" s="1" t="s">
        <v>160</v>
      </c>
      <c r="B162" s="1">
        <v>60</v>
      </c>
      <c r="C162" s="1">
        <v>5000</v>
      </c>
      <c r="D162" s="1">
        <v>120</v>
      </c>
      <c r="E162" s="1">
        <v>120</v>
      </c>
      <c r="F162" s="1">
        <v>748851</v>
      </c>
      <c r="G162" s="1">
        <v>740349</v>
      </c>
      <c r="H162" s="1">
        <v>5.9480000000000004</v>
      </c>
      <c r="I162" s="1">
        <v>0.56499999999999995</v>
      </c>
      <c r="J162">
        <f t="shared" si="10"/>
        <v>0</v>
      </c>
      <c r="K162">
        <f t="shared" si="11"/>
        <v>90.501008742434436</v>
      </c>
      <c r="L162">
        <f t="shared" si="12"/>
        <v>120</v>
      </c>
      <c r="M162">
        <f t="shared" si="13"/>
        <v>1</v>
      </c>
      <c r="N162">
        <f t="shared" si="14"/>
        <v>1</v>
      </c>
    </row>
    <row r="163" spans="1:14" x14ac:dyDescent="0.25">
      <c r="A163" s="1" t="s">
        <v>161</v>
      </c>
      <c r="B163" s="1">
        <v>60</v>
      </c>
      <c r="C163" s="1">
        <v>5000</v>
      </c>
      <c r="D163" s="1">
        <v>100</v>
      </c>
      <c r="E163" s="1">
        <v>99</v>
      </c>
      <c r="F163" s="1">
        <v>612498</v>
      </c>
      <c r="G163" s="1">
        <v>608847</v>
      </c>
      <c r="H163" s="1">
        <v>7.5190000000000001</v>
      </c>
      <c r="I163" s="1">
        <v>0.54100000000000004</v>
      </c>
      <c r="J163">
        <f t="shared" si="10"/>
        <v>1</v>
      </c>
      <c r="K163">
        <f t="shared" si="11"/>
        <v>92.804894267854763</v>
      </c>
      <c r="L163">
        <f t="shared" si="12"/>
        <v>99</v>
      </c>
      <c r="M163">
        <f t="shared" si="13"/>
        <v>0</v>
      </c>
      <c r="N163">
        <f t="shared" si="14"/>
        <v>1</v>
      </c>
    </row>
    <row r="164" spans="1:14" x14ac:dyDescent="0.25">
      <c r="A164" s="1" t="s">
        <v>162</v>
      </c>
      <c r="B164" s="1">
        <v>60</v>
      </c>
      <c r="C164" s="1">
        <v>5000</v>
      </c>
      <c r="D164" s="1">
        <v>90</v>
      </c>
      <c r="E164" s="1">
        <v>90</v>
      </c>
      <c r="F164" s="1">
        <v>535377</v>
      </c>
      <c r="G164" s="1">
        <v>529460</v>
      </c>
      <c r="H164" s="1">
        <v>4.5720000000000001</v>
      </c>
      <c r="I164" s="1">
        <v>0.52300000000000002</v>
      </c>
      <c r="J164">
        <f t="shared" si="10"/>
        <v>0</v>
      </c>
      <c r="K164">
        <f t="shared" si="11"/>
        <v>88.560804899387577</v>
      </c>
      <c r="L164">
        <f t="shared" si="12"/>
        <v>90</v>
      </c>
      <c r="M164">
        <f t="shared" si="13"/>
        <v>1</v>
      </c>
      <c r="N164">
        <f t="shared" si="14"/>
        <v>1</v>
      </c>
    </row>
    <row r="165" spans="1:14" x14ac:dyDescent="0.25">
      <c r="A165" s="1" t="s">
        <v>163</v>
      </c>
      <c r="B165" s="1">
        <v>60</v>
      </c>
      <c r="C165" s="1">
        <v>5000</v>
      </c>
      <c r="D165" s="1">
        <v>94</v>
      </c>
      <c r="E165" s="1">
        <v>94</v>
      </c>
      <c r="F165" s="1">
        <v>556712</v>
      </c>
      <c r="G165" s="1">
        <v>550625</v>
      </c>
      <c r="H165" s="1">
        <v>4.6630000000000003</v>
      </c>
      <c r="I165" s="1">
        <v>0.52100000000000002</v>
      </c>
      <c r="J165">
        <f t="shared" si="10"/>
        <v>0</v>
      </c>
      <c r="K165">
        <f t="shared" si="11"/>
        <v>88.826935449281592</v>
      </c>
      <c r="L165">
        <f t="shared" si="12"/>
        <v>94</v>
      </c>
      <c r="M165">
        <f t="shared" si="13"/>
        <v>1</v>
      </c>
      <c r="N165">
        <f t="shared" si="14"/>
        <v>1</v>
      </c>
    </row>
    <row r="166" spans="1:14" x14ac:dyDescent="0.25">
      <c r="A166" s="1" t="s">
        <v>164</v>
      </c>
      <c r="B166" s="1">
        <v>60</v>
      </c>
      <c r="C166" s="1">
        <v>5000</v>
      </c>
      <c r="D166" s="1">
        <v>76</v>
      </c>
      <c r="E166" s="1">
        <v>75</v>
      </c>
      <c r="F166" s="1">
        <v>471208</v>
      </c>
      <c r="G166" s="1">
        <v>467008</v>
      </c>
      <c r="H166" s="1">
        <v>3.1520000000000001</v>
      </c>
      <c r="I166" s="1">
        <v>0.48799999999999999</v>
      </c>
      <c r="J166">
        <f t="shared" si="10"/>
        <v>1.3157894736842104</v>
      </c>
      <c r="K166">
        <f t="shared" si="11"/>
        <v>84.517766497461935</v>
      </c>
      <c r="L166">
        <f t="shared" si="12"/>
        <v>75</v>
      </c>
      <c r="M166">
        <f t="shared" si="13"/>
        <v>0</v>
      </c>
      <c r="N166">
        <f t="shared" si="14"/>
        <v>1</v>
      </c>
    </row>
    <row r="167" spans="1:14" x14ac:dyDescent="0.25">
      <c r="A167" s="1" t="s">
        <v>165</v>
      </c>
      <c r="B167" s="1">
        <v>60</v>
      </c>
      <c r="C167" s="1">
        <v>5000</v>
      </c>
      <c r="D167" s="1">
        <v>86</v>
      </c>
      <c r="E167" s="1">
        <v>86</v>
      </c>
      <c r="F167" s="1">
        <v>520797</v>
      </c>
      <c r="G167" s="1">
        <v>512052</v>
      </c>
      <c r="H167" s="1">
        <v>3.8340000000000001</v>
      </c>
      <c r="I167" s="1">
        <v>0.47099999999999997</v>
      </c>
      <c r="J167">
        <f t="shared" si="10"/>
        <v>0</v>
      </c>
      <c r="K167">
        <f t="shared" si="11"/>
        <v>87.715179968701094</v>
      </c>
      <c r="L167">
        <f t="shared" si="12"/>
        <v>86</v>
      </c>
      <c r="M167">
        <f t="shared" si="13"/>
        <v>1</v>
      </c>
      <c r="N167">
        <f t="shared" si="14"/>
        <v>1</v>
      </c>
    </row>
    <row r="168" spans="1:14" x14ac:dyDescent="0.25">
      <c r="A168" s="1" t="s">
        <v>166</v>
      </c>
      <c r="B168" s="1">
        <v>60</v>
      </c>
      <c r="C168" s="1">
        <v>5000</v>
      </c>
      <c r="D168" s="1">
        <v>64</v>
      </c>
      <c r="E168" s="1">
        <v>63</v>
      </c>
      <c r="F168" s="1">
        <v>377362</v>
      </c>
      <c r="G168" s="1">
        <v>372070</v>
      </c>
      <c r="H168" s="1">
        <v>3.0659999999999998</v>
      </c>
      <c r="I168" s="1">
        <v>0.48599999999999999</v>
      </c>
      <c r="J168">
        <f t="shared" si="10"/>
        <v>1.5625</v>
      </c>
      <c r="K168">
        <f t="shared" si="11"/>
        <v>84.148727984344433</v>
      </c>
      <c r="L168">
        <f t="shared" si="12"/>
        <v>63</v>
      </c>
      <c r="M168">
        <f t="shared" si="13"/>
        <v>0</v>
      </c>
      <c r="N168">
        <f t="shared" si="14"/>
        <v>1</v>
      </c>
    </row>
    <row r="169" spans="1:14" x14ac:dyDescent="0.25">
      <c r="A169" s="1" t="s">
        <v>167</v>
      </c>
      <c r="B169" s="1">
        <v>60</v>
      </c>
      <c r="C169" s="1">
        <v>5000</v>
      </c>
      <c r="D169" s="1">
        <v>77</v>
      </c>
      <c r="E169" s="1">
        <v>77</v>
      </c>
      <c r="F169" s="1">
        <v>446004</v>
      </c>
      <c r="G169" s="1">
        <v>436837</v>
      </c>
      <c r="H169" s="1">
        <v>2.8929999999999998</v>
      </c>
      <c r="I169" s="1">
        <v>0.48399999999999999</v>
      </c>
      <c r="J169">
        <f t="shared" si="10"/>
        <v>0</v>
      </c>
      <c r="K169">
        <f t="shared" si="11"/>
        <v>83.269961977186313</v>
      </c>
      <c r="L169">
        <f t="shared" si="12"/>
        <v>77</v>
      </c>
      <c r="M169">
        <f t="shared" si="13"/>
        <v>1</v>
      </c>
      <c r="N169">
        <f t="shared" si="14"/>
        <v>1</v>
      </c>
    </row>
    <row r="170" spans="1:14" x14ac:dyDescent="0.25">
      <c r="A170" s="1" t="s">
        <v>168</v>
      </c>
      <c r="B170" s="1">
        <v>60</v>
      </c>
      <c r="C170" s="1">
        <v>5000</v>
      </c>
      <c r="D170" s="1">
        <v>152</v>
      </c>
      <c r="E170" s="1">
        <v>146</v>
      </c>
      <c r="F170" s="1">
        <v>916458</v>
      </c>
      <c r="G170" s="1">
        <v>893316</v>
      </c>
      <c r="H170" s="1">
        <v>30.776</v>
      </c>
      <c r="I170" s="1">
        <v>1.2250000000000001</v>
      </c>
      <c r="J170">
        <f t="shared" si="10"/>
        <v>3.9473684210526314</v>
      </c>
      <c r="K170">
        <f t="shared" si="11"/>
        <v>96.019625682349869</v>
      </c>
      <c r="L170">
        <f t="shared" si="12"/>
        <v>146</v>
      </c>
      <c r="M170">
        <f t="shared" si="13"/>
        <v>0</v>
      </c>
      <c r="N170">
        <f t="shared" si="14"/>
        <v>1</v>
      </c>
    </row>
    <row r="171" spans="1:14" x14ac:dyDescent="0.25">
      <c r="A171" s="1" t="s">
        <v>169</v>
      </c>
      <c r="B171" s="1">
        <v>60</v>
      </c>
      <c r="C171" s="1">
        <v>5000</v>
      </c>
      <c r="D171" s="1">
        <v>158</v>
      </c>
      <c r="E171" s="1">
        <v>159</v>
      </c>
      <c r="F171" s="1">
        <v>972199</v>
      </c>
      <c r="G171" s="1">
        <v>955204</v>
      </c>
      <c r="H171" s="1">
        <v>22.766999999999999</v>
      </c>
      <c r="I171" s="1">
        <v>1.0569999999999999</v>
      </c>
      <c r="J171">
        <f t="shared" si="10"/>
        <v>-0.63291139240506333</v>
      </c>
      <c r="K171">
        <f t="shared" si="11"/>
        <v>95.357315412658679</v>
      </c>
      <c r="L171">
        <f t="shared" si="12"/>
        <v>158</v>
      </c>
      <c r="M171">
        <f t="shared" si="13"/>
        <v>1</v>
      </c>
      <c r="N171">
        <f t="shared" si="14"/>
        <v>0</v>
      </c>
    </row>
    <row r="172" spans="1:14" x14ac:dyDescent="0.25">
      <c r="A172" s="1" t="s">
        <v>170</v>
      </c>
      <c r="B172" s="1">
        <v>60</v>
      </c>
      <c r="C172" s="1">
        <v>5000</v>
      </c>
      <c r="D172" s="1">
        <v>97</v>
      </c>
      <c r="E172" s="1">
        <v>94</v>
      </c>
      <c r="F172" s="1">
        <v>594061</v>
      </c>
      <c r="G172" s="1">
        <v>581043</v>
      </c>
      <c r="H172" s="1">
        <v>12.215</v>
      </c>
      <c r="I172" s="1">
        <v>0.98099999999999998</v>
      </c>
      <c r="J172">
        <f t="shared" si="10"/>
        <v>3.0927835051546393</v>
      </c>
      <c r="K172">
        <f t="shared" si="11"/>
        <v>91.968890708145722</v>
      </c>
      <c r="L172">
        <f t="shared" si="12"/>
        <v>94</v>
      </c>
      <c r="M172">
        <f t="shared" si="13"/>
        <v>0</v>
      </c>
      <c r="N172">
        <f t="shared" si="14"/>
        <v>1</v>
      </c>
    </row>
    <row r="173" spans="1:14" x14ac:dyDescent="0.25">
      <c r="A173" s="1" t="s">
        <v>171</v>
      </c>
      <c r="B173" s="1">
        <v>60</v>
      </c>
      <c r="C173" s="1">
        <v>5000</v>
      </c>
      <c r="D173" s="1">
        <v>111</v>
      </c>
      <c r="E173" s="1">
        <v>110</v>
      </c>
      <c r="F173" s="1">
        <v>663743</v>
      </c>
      <c r="G173" s="1">
        <v>646663</v>
      </c>
      <c r="H173" s="1">
        <v>20.010999999999999</v>
      </c>
      <c r="I173" s="1">
        <v>1.0660000000000001</v>
      </c>
      <c r="J173">
        <f t="shared" si="10"/>
        <v>0.90090090090090091</v>
      </c>
      <c r="K173">
        <f t="shared" si="11"/>
        <v>94.672929888561299</v>
      </c>
      <c r="L173">
        <f t="shared" si="12"/>
        <v>110</v>
      </c>
      <c r="M173">
        <f t="shared" si="13"/>
        <v>0</v>
      </c>
      <c r="N173">
        <f t="shared" si="14"/>
        <v>1</v>
      </c>
    </row>
    <row r="174" spans="1:14" x14ac:dyDescent="0.25">
      <c r="A174" s="1" t="s">
        <v>172</v>
      </c>
      <c r="B174" s="1">
        <v>60</v>
      </c>
      <c r="C174" s="1">
        <v>5000</v>
      </c>
      <c r="D174" s="1">
        <v>94</v>
      </c>
      <c r="E174" s="1">
        <v>92</v>
      </c>
      <c r="F174" s="1">
        <v>570482</v>
      </c>
      <c r="G174" s="1">
        <v>559341</v>
      </c>
      <c r="H174" s="1">
        <v>10.772</v>
      </c>
      <c r="I174" s="1">
        <v>1.0249999999999999</v>
      </c>
      <c r="J174">
        <f t="shared" si="10"/>
        <v>2.1276595744680851</v>
      </c>
      <c r="K174">
        <f t="shared" si="11"/>
        <v>90.484589676940203</v>
      </c>
      <c r="L174">
        <f t="shared" si="12"/>
        <v>92</v>
      </c>
      <c r="M174">
        <f t="shared" si="13"/>
        <v>0</v>
      </c>
      <c r="N174">
        <f t="shared" si="14"/>
        <v>1</v>
      </c>
    </row>
    <row r="175" spans="1:14" x14ac:dyDescent="0.25">
      <c r="A175" s="1" t="s">
        <v>173</v>
      </c>
      <c r="B175" s="1">
        <v>60</v>
      </c>
      <c r="C175" s="1">
        <v>5000</v>
      </c>
      <c r="D175" s="1">
        <v>90</v>
      </c>
      <c r="E175" s="1">
        <v>86</v>
      </c>
      <c r="F175" s="1">
        <v>533779</v>
      </c>
      <c r="G175" s="1">
        <v>522104</v>
      </c>
      <c r="H175" s="1">
        <v>11.773999999999999</v>
      </c>
      <c r="I175" s="1">
        <v>0.96599999999999997</v>
      </c>
      <c r="J175">
        <f t="shared" si="10"/>
        <v>4.4444444444444446</v>
      </c>
      <c r="K175">
        <f t="shared" si="11"/>
        <v>91.795481569560053</v>
      </c>
      <c r="L175">
        <f t="shared" si="12"/>
        <v>86</v>
      </c>
      <c r="M175">
        <f t="shared" si="13"/>
        <v>0</v>
      </c>
      <c r="N175">
        <f t="shared" si="14"/>
        <v>1</v>
      </c>
    </row>
    <row r="176" spans="1:14" x14ac:dyDescent="0.25">
      <c r="A176" s="1" t="s">
        <v>174</v>
      </c>
      <c r="B176" s="1">
        <v>60</v>
      </c>
      <c r="C176" s="1">
        <v>5000</v>
      </c>
      <c r="D176" s="1">
        <v>73</v>
      </c>
      <c r="E176" s="1">
        <v>73</v>
      </c>
      <c r="F176" s="1">
        <v>434275</v>
      </c>
      <c r="G176" s="1">
        <v>422218</v>
      </c>
      <c r="H176" s="1">
        <v>7.0979999999999999</v>
      </c>
      <c r="I176" s="1">
        <v>0.98099999999999998</v>
      </c>
      <c r="J176">
        <f t="shared" si="10"/>
        <v>0</v>
      </c>
      <c r="K176">
        <f t="shared" si="11"/>
        <v>86.179205409974642</v>
      </c>
      <c r="L176">
        <f t="shared" si="12"/>
        <v>73</v>
      </c>
      <c r="M176">
        <f t="shared" si="13"/>
        <v>1</v>
      </c>
      <c r="N176">
        <f t="shared" si="14"/>
        <v>1</v>
      </c>
    </row>
    <row r="177" spans="1:14" x14ac:dyDescent="0.25">
      <c r="A177" s="1" t="s">
        <v>175</v>
      </c>
      <c r="B177" s="1">
        <v>60</v>
      </c>
      <c r="C177" s="1">
        <v>5000</v>
      </c>
      <c r="D177" s="1">
        <v>77</v>
      </c>
      <c r="E177" s="1">
        <v>75</v>
      </c>
      <c r="F177" s="1">
        <v>445021</v>
      </c>
      <c r="G177" s="1">
        <v>431048</v>
      </c>
      <c r="H177" s="1">
        <v>7.3230000000000004</v>
      </c>
      <c r="I177" s="1">
        <v>1.008</v>
      </c>
      <c r="J177">
        <f t="shared" si="10"/>
        <v>2.5974025974025974</v>
      </c>
      <c r="K177">
        <f t="shared" si="11"/>
        <v>86.235149528881607</v>
      </c>
      <c r="L177">
        <f t="shared" si="12"/>
        <v>75</v>
      </c>
      <c r="M177">
        <f t="shared" si="13"/>
        <v>0</v>
      </c>
      <c r="N177">
        <f t="shared" si="14"/>
        <v>1</v>
      </c>
    </row>
    <row r="178" spans="1:14" x14ac:dyDescent="0.25">
      <c r="A178" s="1" t="s">
        <v>176</v>
      </c>
      <c r="B178" s="1">
        <v>60</v>
      </c>
      <c r="C178" s="1">
        <v>5000</v>
      </c>
      <c r="D178" s="1">
        <v>181</v>
      </c>
      <c r="E178" s="1">
        <v>177</v>
      </c>
      <c r="F178" s="1">
        <v>1022422</v>
      </c>
      <c r="G178" s="1">
        <v>1000289</v>
      </c>
      <c r="H178" s="1">
        <v>51.363999999999997</v>
      </c>
      <c r="I178" s="1">
        <v>1.6759999999999999</v>
      </c>
      <c r="J178">
        <f t="shared" si="10"/>
        <v>2.2099447513812152</v>
      </c>
      <c r="K178">
        <f t="shared" si="11"/>
        <v>96.73701425122654</v>
      </c>
      <c r="L178">
        <f t="shared" si="12"/>
        <v>177</v>
      </c>
      <c r="M178">
        <f t="shared" si="13"/>
        <v>0</v>
      </c>
      <c r="N178">
        <f t="shared" si="14"/>
        <v>1</v>
      </c>
    </row>
    <row r="179" spans="1:14" x14ac:dyDescent="0.25">
      <c r="A179" s="1" t="s">
        <v>177</v>
      </c>
      <c r="B179" s="1">
        <v>60</v>
      </c>
      <c r="C179" s="1">
        <v>5000</v>
      </c>
      <c r="D179" s="1">
        <v>203</v>
      </c>
      <c r="E179" s="1">
        <v>195</v>
      </c>
      <c r="F179" s="1">
        <v>1201471</v>
      </c>
      <c r="G179" s="1">
        <v>1170440</v>
      </c>
      <c r="H179" s="1">
        <v>49.405999999999999</v>
      </c>
      <c r="I179" s="1">
        <v>1.5920000000000001</v>
      </c>
      <c r="J179">
        <f t="shared" si="10"/>
        <v>3.9408866995073892</v>
      </c>
      <c r="K179">
        <f t="shared" si="11"/>
        <v>96.777719305347532</v>
      </c>
      <c r="L179">
        <f t="shared" si="12"/>
        <v>195</v>
      </c>
      <c r="M179">
        <f t="shared" si="13"/>
        <v>0</v>
      </c>
      <c r="N179">
        <f t="shared" si="14"/>
        <v>1</v>
      </c>
    </row>
    <row r="180" spans="1:14" x14ac:dyDescent="0.25">
      <c r="A180" s="1" t="s">
        <v>178</v>
      </c>
      <c r="B180" s="1">
        <v>60</v>
      </c>
      <c r="C180" s="1">
        <v>5000</v>
      </c>
      <c r="D180" s="1">
        <v>103</v>
      </c>
      <c r="E180" s="1">
        <v>99</v>
      </c>
      <c r="F180" s="1">
        <v>597036</v>
      </c>
      <c r="G180" s="1">
        <v>579945</v>
      </c>
      <c r="H180" s="1">
        <v>15.518000000000001</v>
      </c>
      <c r="I180" s="1">
        <v>1.365</v>
      </c>
      <c r="J180">
        <f t="shared" si="10"/>
        <v>3.8834951456310676</v>
      </c>
      <c r="K180">
        <f t="shared" si="11"/>
        <v>91.203763371568499</v>
      </c>
      <c r="L180">
        <f t="shared" si="12"/>
        <v>99</v>
      </c>
      <c r="M180">
        <f t="shared" si="13"/>
        <v>0</v>
      </c>
      <c r="N180">
        <f t="shared" si="14"/>
        <v>1</v>
      </c>
    </row>
    <row r="181" spans="1:14" x14ac:dyDescent="0.25">
      <c r="A181" s="1" t="s">
        <v>179</v>
      </c>
      <c r="B181" s="1">
        <v>60</v>
      </c>
      <c r="C181" s="1">
        <v>5000</v>
      </c>
      <c r="D181" s="1">
        <v>118</v>
      </c>
      <c r="E181" s="1">
        <v>115</v>
      </c>
      <c r="F181" s="1">
        <v>683556</v>
      </c>
      <c r="G181" s="1">
        <v>664173</v>
      </c>
      <c r="H181" s="1">
        <v>21.501999999999999</v>
      </c>
      <c r="I181" s="1">
        <v>1.367</v>
      </c>
      <c r="J181">
        <f t="shared" si="10"/>
        <v>2.5423728813559325</v>
      </c>
      <c r="K181">
        <f t="shared" si="11"/>
        <v>93.642451864942785</v>
      </c>
      <c r="L181">
        <f t="shared" si="12"/>
        <v>115</v>
      </c>
      <c r="M181">
        <f t="shared" si="13"/>
        <v>0</v>
      </c>
      <c r="N181">
        <f t="shared" si="14"/>
        <v>1</v>
      </c>
    </row>
    <row r="182" spans="1:14" x14ac:dyDescent="0.25">
      <c r="A182" s="1" t="s">
        <v>180</v>
      </c>
      <c r="B182" s="1">
        <v>60</v>
      </c>
      <c r="C182" s="1">
        <v>5000</v>
      </c>
      <c r="D182" s="1">
        <v>116</v>
      </c>
      <c r="E182" s="1">
        <v>114</v>
      </c>
      <c r="F182" s="1">
        <v>693896</v>
      </c>
      <c r="G182" s="1">
        <v>673081</v>
      </c>
      <c r="H182" s="1">
        <v>20.196999999999999</v>
      </c>
      <c r="I182" s="1">
        <v>1.3740000000000001</v>
      </c>
      <c r="J182">
        <f t="shared" si="10"/>
        <v>1.7241379310344827</v>
      </c>
      <c r="K182">
        <f t="shared" si="11"/>
        <v>93.197009456850026</v>
      </c>
      <c r="L182">
        <f t="shared" si="12"/>
        <v>114</v>
      </c>
      <c r="M182">
        <f t="shared" si="13"/>
        <v>0</v>
      </c>
      <c r="N182">
        <f t="shared" si="14"/>
        <v>1</v>
      </c>
    </row>
    <row r="183" spans="1:14" x14ac:dyDescent="0.25">
      <c r="A183" s="1" t="s">
        <v>181</v>
      </c>
      <c r="B183" s="1">
        <v>60</v>
      </c>
      <c r="C183" s="1">
        <v>5000</v>
      </c>
      <c r="D183" s="1">
        <v>101</v>
      </c>
      <c r="E183" s="1">
        <v>100</v>
      </c>
      <c r="F183" s="1">
        <v>590720</v>
      </c>
      <c r="G183" s="1">
        <v>572429</v>
      </c>
      <c r="H183" s="1">
        <v>16.36</v>
      </c>
      <c r="I183" s="1">
        <v>1.46</v>
      </c>
      <c r="J183">
        <f t="shared" si="10"/>
        <v>0.99009900990099009</v>
      </c>
      <c r="K183">
        <f t="shared" si="11"/>
        <v>91.075794621026887</v>
      </c>
      <c r="L183">
        <f t="shared" si="12"/>
        <v>100</v>
      </c>
      <c r="M183">
        <f t="shared" si="13"/>
        <v>0</v>
      </c>
      <c r="N183">
        <f t="shared" si="14"/>
        <v>1</v>
      </c>
    </row>
    <row r="184" spans="1:14" x14ac:dyDescent="0.25">
      <c r="A184" s="1" t="s">
        <v>182</v>
      </c>
      <c r="B184" s="1">
        <v>60</v>
      </c>
      <c r="C184" s="1">
        <v>5000</v>
      </c>
      <c r="D184" s="1">
        <v>87</v>
      </c>
      <c r="E184" s="1">
        <v>87</v>
      </c>
      <c r="F184" s="1">
        <v>499691</v>
      </c>
      <c r="G184" s="1">
        <v>486640</v>
      </c>
      <c r="H184" s="1">
        <v>10.773999999999999</v>
      </c>
      <c r="I184" s="1">
        <v>1.498</v>
      </c>
      <c r="J184">
        <f t="shared" si="10"/>
        <v>0</v>
      </c>
      <c r="K184">
        <f t="shared" si="11"/>
        <v>86.096157416001489</v>
      </c>
      <c r="L184">
        <f t="shared" si="12"/>
        <v>87</v>
      </c>
      <c r="M184">
        <f t="shared" si="13"/>
        <v>1</v>
      </c>
      <c r="N184">
        <f t="shared" si="14"/>
        <v>1</v>
      </c>
    </row>
    <row r="185" spans="1:14" x14ac:dyDescent="0.25">
      <c r="A185" s="1" t="s">
        <v>183</v>
      </c>
      <c r="B185" s="1">
        <v>60</v>
      </c>
      <c r="C185" s="1">
        <v>5000</v>
      </c>
      <c r="D185" s="1">
        <v>85</v>
      </c>
      <c r="E185" s="1">
        <v>81</v>
      </c>
      <c r="F185" s="1">
        <v>495793</v>
      </c>
      <c r="G185" s="1">
        <v>480188</v>
      </c>
      <c r="H185" s="1">
        <v>12.295999999999999</v>
      </c>
      <c r="I185" s="1">
        <v>1.371</v>
      </c>
      <c r="J185">
        <f t="shared" si="10"/>
        <v>4.7058823529411766</v>
      </c>
      <c r="K185">
        <f t="shared" si="11"/>
        <v>88.850032530904357</v>
      </c>
      <c r="L185">
        <f t="shared" si="12"/>
        <v>81</v>
      </c>
      <c r="M185">
        <f t="shared" si="13"/>
        <v>0</v>
      </c>
      <c r="N185">
        <f t="shared" si="14"/>
        <v>1</v>
      </c>
    </row>
    <row r="186" spans="1:14" x14ac:dyDescent="0.25">
      <c r="A186" s="1" t="s">
        <v>184</v>
      </c>
      <c r="B186" s="1">
        <v>60</v>
      </c>
      <c r="C186" s="1">
        <v>5000</v>
      </c>
      <c r="D186" s="1">
        <v>231</v>
      </c>
      <c r="E186" s="1">
        <v>227</v>
      </c>
      <c r="F186" s="1">
        <v>1296248</v>
      </c>
      <c r="G186" s="1">
        <v>1269944</v>
      </c>
      <c r="H186" s="1">
        <v>73.34</v>
      </c>
      <c r="I186" s="1">
        <v>2.0369999999999999</v>
      </c>
      <c r="J186">
        <f t="shared" si="10"/>
        <v>1.7316017316017316</v>
      </c>
      <c r="K186">
        <f t="shared" si="11"/>
        <v>97.222525224979535</v>
      </c>
      <c r="L186">
        <f t="shared" si="12"/>
        <v>227</v>
      </c>
      <c r="M186">
        <f t="shared" si="13"/>
        <v>0</v>
      </c>
      <c r="N186">
        <f t="shared" si="14"/>
        <v>1</v>
      </c>
    </row>
    <row r="187" spans="1:14" x14ac:dyDescent="0.25">
      <c r="A187" s="1" t="s">
        <v>185</v>
      </c>
      <c r="B187" s="1">
        <v>60</v>
      </c>
      <c r="C187" s="1">
        <v>5000</v>
      </c>
      <c r="D187" s="1">
        <v>211</v>
      </c>
      <c r="E187" s="1">
        <v>208</v>
      </c>
      <c r="F187" s="1">
        <v>1173151</v>
      </c>
      <c r="G187" s="1">
        <v>1143375</v>
      </c>
      <c r="H187" s="1">
        <v>83.692999999999998</v>
      </c>
      <c r="I187" s="1">
        <v>2.2490000000000001</v>
      </c>
      <c r="J187">
        <f t="shared" si="10"/>
        <v>1.4218009478672986</v>
      </c>
      <c r="K187">
        <f t="shared" si="11"/>
        <v>97.312797963987435</v>
      </c>
      <c r="L187">
        <f t="shared" si="12"/>
        <v>208</v>
      </c>
      <c r="M187">
        <f t="shared" si="13"/>
        <v>0</v>
      </c>
      <c r="N187">
        <f t="shared" si="14"/>
        <v>1</v>
      </c>
    </row>
    <row r="188" spans="1:14" x14ac:dyDescent="0.25">
      <c r="A188" s="1" t="s">
        <v>186</v>
      </c>
      <c r="B188" s="1">
        <v>60</v>
      </c>
      <c r="C188" s="1">
        <v>5000</v>
      </c>
      <c r="D188" s="1">
        <v>130</v>
      </c>
      <c r="E188" s="1">
        <v>123</v>
      </c>
      <c r="F188" s="1">
        <v>726039</v>
      </c>
      <c r="G188" s="1">
        <v>703537</v>
      </c>
      <c r="H188" s="1">
        <v>38.698</v>
      </c>
      <c r="I188" s="1">
        <v>1.9279999999999999</v>
      </c>
      <c r="J188">
        <f t="shared" si="10"/>
        <v>5.384615384615385</v>
      </c>
      <c r="K188">
        <f t="shared" si="11"/>
        <v>95.017830378830965</v>
      </c>
      <c r="L188">
        <f t="shared" si="12"/>
        <v>123</v>
      </c>
      <c r="M188">
        <f t="shared" si="13"/>
        <v>0</v>
      </c>
      <c r="N188">
        <f t="shared" si="14"/>
        <v>1</v>
      </c>
    </row>
    <row r="189" spans="1:14" x14ac:dyDescent="0.25">
      <c r="A189" s="1" t="s">
        <v>187</v>
      </c>
      <c r="B189" s="1">
        <v>60</v>
      </c>
      <c r="C189" s="1">
        <v>5000</v>
      </c>
      <c r="D189" s="1">
        <v>144</v>
      </c>
      <c r="E189" s="1">
        <v>139</v>
      </c>
      <c r="F189" s="1">
        <v>815220</v>
      </c>
      <c r="G189" s="1">
        <v>790961</v>
      </c>
      <c r="H189" s="1">
        <v>38.743000000000002</v>
      </c>
      <c r="I189" s="1">
        <v>1.778</v>
      </c>
      <c r="J189">
        <f t="shared" si="10"/>
        <v>3.4722222222222223</v>
      </c>
      <c r="K189">
        <f t="shared" si="11"/>
        <v>95.410783883540248</v>
      </c>
      <c r="L189">
        <f t="shared" si="12"/>
        <v>139</v>
      </c>
      <c r="M189">
        <f t="shared" si="13"/>
        <v>0</v>
      </c>
      <c r="N189">
        <f t="shared" si="14"/>
        <v>1</v>
      </c>
    </row>
    <row r="190" spans="1:14" x14ac:dyDescent="0.25">
      <c r="A190" s="1" t="s">
        <v>188</v>
      </c>
      <c r="B190" s="1">
        <v>60</v>
      </c>
      <c r="C190" s="1">
        <v>5000</v>
      </c>
      <c r="D190" s="1">
        <v>94</v>
      </c>
      <c r="E190" s="1">
        <v>91</v>
      </c>
      <c r="F190" s="1">
        <v>546969</v>
      </c>
      <c r="G190" s="1">
        <v>524175</v>
      </c>
      <c r="H190" s="1">
        <v>22.783999999999999</v>
      </c>
      <c r="I190" s="1">
        <v>1.7989999999999999</v>
      </c>
      <c r="J190">
        <f t="shared" si="10"/>
        <v>3.1914893617021276</v>
      </c>
      <c r="K190">
        <f t="shared" si="11"/>
        <v>92.104108146067418</v>
      </c>
      <c r="L190">
        <f t="shared" si="12"/>
        <v>91</v>
      </c>
      <c r="M190">
        <f t="shared" si="13"/>
        <v>0</v>
      </c>
      <c r="N190">
        <f t="shared" si="14"/>
        <v>1</v>
      </c>
    </row>
    <row r="191" spans="1:14" x14ac:dyDescent="0.25">
      <c r="A191" s="1" t="s">
        <v>189</v>
      </c>
      <c r="B191" s="1">
        <v>60</v>
      </c>
      <c r="C191" s="1">
        <v>5000</v>
      </c>
      <c r="D191" s="1">
        <v>103</v>
      </c>
      <c r="E191" s="1">
        <v>99</v>
      </c>
      <c r="F191" s="1">
        <v>581956</v>
      </c>
      <c r="G191" s="1">
        <v>562055</v>
      </c>
      <c r="H191" s="1">
        <v>27.459</v>
      </c>
      <c r="I191" s="1">
        <v>1.9279999999999999</v>
      </c>
      <c r="J191">
        <f t="shared" si="10"/>
        <v>3.8834951456310676</v>
      </c>
      <c r="K191">
        <f t="shared" si="11"/>
        <v>92.97862267380458</v>
      </c>
      <c r="L191">
        <f t="shared" si="12"/>
        <v>99</v>
      </c>
      <c r="M191">
        <f t="shared" si="13"/>
        <v>0</v>
      </c>
      <c r="N191">
        <f t="shared" si="14"/>
        <v>1</v>
      </c>
    </row>
    <row r="192" spans="1:14" x14ac:dyDescent="0.25">
      <c r="A192" s="1" t="s">
        <v>190</v>
      </c>
      <c r="B192" s="1">
        <v>60</v>
      </c>
      <c r="C192" s="1">
        <v>5000</v>
      </c>
      <c r="D192" s="1">
        <v>91</v>
      </c>
      <c r="E192" s="1">
        <v>90</v>
      </c>
      <c r="F192" s="1">
        <v>534618</v>
      </c>
      <c r="G192" s="1">
        <v>514404</v>
      </c>
      <c r="H192" s="1">
        <v>17.084</v>
      </c>
      <c r="I192" s="1">
        <v>1.867</v>
      </c>
      <c r="J192">
        <f t="shared" si="10"/>
        <v>1.098901098901099</v>
      </c>
      <c r="K192">
        <f t="shared" si="11"/>
        <v>89.071645984546947</v>
      </c>
      <c r="L192">
        <f t="shared" si="12"/>
        <v>90</v>
      </c>
      <c r="M192">
        <f t="shared" si="13"/>
        <v>0</v>
      </c>
      <c r="N192">
        <f t="shared" si="14"/>
        <v>1</v>
      </c>
    </row>
    <row r="193" spans="1:14" x14ac:dyDescent="0.25">
      <c r="A193" s="1" t="s">
        <v>191</v>
      </c>
      <c r="B193" s="1">
        <v>60</v>
      </c>
      <c r="C193" s="1">
        <v>5000</v>
      </c>
      <c r="D193" s="1">
        <v>86</v>
      </c>
      <c r="E193" s="1">
        <v>85</v>
      </c>
      <c r="F193" s="1">
        <v>506923</v>
      </c>
      <c r="G193" s="1">
        <v>491591</v>
      </c>
      <c r="H193" s="1">
        <v>16.981000000000002</v>
      </c>
      <c r="I193" s="1">
        <v>1.889</v>
      </c>
      <c r="J193">
        <f t="shared" si="10"/>
        <v>1.1627906976744187</v>
      </c>
      <c r="K193">
        <f t="shared" si="11"/>
        <v>88.875802367351753</v>
      </c>
      <c r="L193">
        <f t="shared" si="12"/>
        <v>85</v>
      </c>
      <c r="M193">
        <f t="shared" si="13"/>
        <v>0</v>
      </c>
      <c r="N193">
        <f t="shared" si="14"/>
        <v>1</v>
      </c>
    </row>
    <row r="194" spans="1:14" x14ac:dyDescent="0.25">
      <c r="A194" s="1" t="s">
        <v>192</v>
      </c>
      <c r="B194" s="1">
        <v>90</v>
      </c>
      <c r="C194" s="1">
        <v>5000</v>
      </c>
      <c r="D194" s="1">
        <v>112</v>
      </c>
      <c r="E194" s="1">
        <v>111</v>
      </c>
      <c r="F194" s="1">
        <v>678909</v>
      </c>
      <c r="G194" s="1">
        <v>673989</v>
      </c>
      <c r="H194" s="1">
        <v>32.774000000000001</v>
      </c>
      <c r="I194" s="1">
        <v>1.704</v>
      </c>
      <c r="J194">
        <f t="shared" si="10"/>
        <v>0.89285714285714279</v>
      </c>
      <c r="K194">
        <f t="shared" si="11"/>
        <v>94.80075669738207</v>
      </c>
      <c r="L194">
        <f t="shared" si="12"/>
        <v>111</v>
      </c>
      <c r="M194">
        <f t="shared" si="13"/>
        <v>0</v>
      </c>
      <c r="N194">
        <f t="shared" si="14"/>
        <v>1</v>
      </c>
    </row>
    <row r="195" spans="1:14" x14ac:dyDescent="0.25">
      <c r="A195" s="1" t="s">
        <v>193</v>
      </c>
      <c r="B195" s="1">
        <v>90</v>
      </c>
      <c r="C195" s="1">
        <v>5000</v>
      </c>
      <c r="D195" s="1">
        <v>98</v>
      </c>
      <c r="E195" s="1">
        <v>95</v>
      </c>
      <c r="F195" s="1">
        <v>595252</v>
      </c>
      <c r="G195" s="1">
        <v>582771</v>
      </c>
      <c r="H195" s="1">
        <v>29.698</v>
      </c>
      <c r="I195" s="1">
        <v>1.63</v>
      </c>
      <c r="J195">
        <f t="shared" ref="J195:J258" si="15">-(E195-D195)/D195*100</f>
        <v>3.0612244897959182</v>
      </c>
      <c r="K195">
        <f t="shared" ref="K195:K258" si="16">-(I195-H195)/H195*100</f>
        <v>94.511414910094956</v>
      </c>
      <c r="L195">
        <f t="shared" ref="L195:L258" si="17">MIN(D195:E195)</f>
        <v>95</v>
      </c>
      <c r="M195">
        <f t="shared" ref="M195:M258" si="18">IF(D195=L195,1,0)</f>
        <v>0</v>
      </c>
      <c r="N195">
        <f t="shared" ref="N195:N258" si="19">IF(E195=L195,1,0)</f>
        <v>1</v>
      </c>
    </row>
    <row r="196" spans="1:14" x14ac:dyDescent="0.25">
      <c r="A196" s="1" t="s">
        <v>194</v>
      </c>
      <c r="B196" s="1">
        <v>90</v>
      </c>
      <c r="C196" s="1">
        <v>5000</v>
      </c>
      <c r="D196" s="1">
        <v>108</v>
      </c>
      <c r="E196" s="1">
        <v>108</v>
      </c>
      <c r="F196" s="1">
        <v>663212</v>
      </c>
      <c r="G196" s="1">
        <v>657738</v>
      </c>
      <c r="H196" s="1">
        <v>15.305999999999999</v>
      </c>
      <c r="I196" s="1">
        <v>1.444</v>
      </c>
      <c r="J196">
        <f t="shared" si="15"/>
        <v>0</v>
      </c>
      <c r="K196">
        <f t="shared" si="16"/>
        <v>90.565791192996201</v>
      </c>
      <c r="L196">
        <f t="shared" si="17"/>
        <v>108</v>
      </c>
      <c r="M196">
        <f t="shared" si="18"/>
        <v>1</v>
      </c>
      <c r="N196">
        <f t="shared" si="19"/>
        <v>1</v>
      </c>
    </row>
    <row r="197" spans="1:14" x14ac:dyDescent="0.25">
      <c r="A197" s="1" t="s">
        <v>195</v>
      </c>
      <c r="B197" s="1">
        <v>90</v>
      </c>
      <c r="C197" s="1">
        <v>5000</v>
      </c>
      <c r="D197" s="1">
        <v>75</v>
      </c>
      <c r="E197" s="1">
        <v>75</v>
      </c>
      <c r="F197" s="1">
        <v>448535</v>
      </c>
      <c r="G197" s="1">
        <v>442852</v>
      </c>
      <c r="H197" s="1">
        <v>11.865</v>
      </c>
      <c r="I197" s="1">
        <v>1.3740000000000001</v>
      </c>
      <c r="J197">
        <f t="shared" si="15"/>
        <v>0</v>
      </c>
      <c r="K197">
        <f t="shared" si="16"/>
        <v>88.41972187104929</v>
      </c>
      <c r="L197">
        <f t="shared" si="17"/>
        <v>75</v>
      </c>
      <c r="M197">
        <f t="shared" si="18"/>
        <v>1</v>
      </c>
      <c r="N197">
        <f t="shared" si="19"/>
        <v>1</v>
      </c>
    </row>
    <row r="198" spans="1:14" x14ac:dyDescent="0.25">
      <c r="A198" s="1" t="s">
        <v>196</v>
      </c>
      <c r="B198" s="1">
        <v>90</v>
      </c>
      <c r="C198" s="1">
        <v>5000</v>
      </c>
      <c r="D198" s="1">
        <v>70</v>
      </c>
      <c r="E198" s="1">
        <v>69</v>
      </c>
      <c r="F198" s="1">
        <v>429319</v>
      </c>
      <c r="G198" s="1">
        <v>420915</v>
      </c>
      <c r="H198" s="1">
        <v>9.8369999999999997</v>
      </c>
      <c r="I198" s="1">
        <v>1.234</v>
      </c>
      <c r="J198">
        <f t="shared" si="15"/>
        <v>1.4285714285714286</v>
      </c>
      <c r="K198">
        <f t="shared" si="16"/>
        <v>87.455525058452778</v>
      </c>
      <c r="L198">
        <f t="shared" si="17"/>
        <v>69</v>
      </c>
      <c r="M198">
        <f t="shared" si="18"/>
        <v>0</v>
      </c>
      <c r="N198">
        <f t="shared" si="19"/>
        <v>1</v>
      </c>
    </row>
    <row r="199" spans="1:14" x14ac:dyDescent="0.25">
      <c r="A199" s="1" t="s">
        <v>197</v>
      </c>
      <c r="B199" s="1">
        <v>90</v>
      </c>
      <c r="C199" s="1">
        <v>5000</v>
      </c>
      <c r="D199" s="1">
        <v>104</v>
      </c>
      <c r="E199" s="1">
        <v>104</v>
      </c>
      <c r="F199" s="1">
        <v>560040</v>
      </c>
      <c r="G199" s="1">
        <v>555900</v>
      </c>
      <c r="H199" s="1">
        <v>11.018000000000001</v>
      </c>
      <c r="I199" s="1">
        <v>1.3240000000000001</v>
      </c>
      <c r="J199">
        <f t="shared" si="15"/>
        <v>0</v>
      </c>
      <c r="K199">
        <f t="shared" si="16"/>
        <v>87.98330005445635</v>
      </c>
      <c r="L199">
        <f t="shared" si="17"/>
        <v>104</v>
      </c>
      <c r="M199">
        <f t="shared" si="18"/>
        <v>1</v>
      </c>
      <c r="N199">
        <f t="shared" si="19"/>
        <v>1</v>
      </c>
    </row>
    <row r="200" spans="1:14" x14ac:dyDescent="0.25">
      <c r="A200" s="1" t="s">
        <v>198</v>
      </c>
      <c r="B200" s="1">
        <v>90</v>
      </c>
      <c r="C200" s="1">
        <v>5000</v>
      </c>
      <c r="D200" s="1">
        <v>93</v>
      </c>
      <c r="E200" s="1">
        <v>93</v>
      </c>
      <c r="F200" s="1">
        <v>504554</v>
      </c>
      <c r="G200" s="1">
        <v>495660</v>
      </c>
      <c r="H200" s="1">
        <v>9.0180000000000007</v>
      </c>
      <c r="I200" s="1">
        <v>1.2030000000000001</v>
      </c>
      <c r="J200">
        <f t="shared" si="15"/>
        <v>0</v>
      </c>
      <c r="K200">
        <f t="shared" si="16"/>
        <v>86.66001330671989</v>
      </c>
      <c r="L200">
        <f t="shared" si="17"/>
        <v>93</v>
      </c>
      <c r="M200">
        <f t="shared" si="18"/>
        <v>1</v>
      </c>
      <c r="N200">
        <f t="shared" si="19"/>
        <v>1</v>
      </c>
    </row>
    <row r="201" spans="1:14" x14ac:dyDescent="0.25">
      <c r="A201" s="1" t="s">
        <v>199</v>
      </c>
      <c r="B201" s="1">
        <v>90</v>
      </c>
      <c r="C201" s="1">
        <v>5000</v>
      </c>
      <c r="D201" s="1">
        <v>69</v>
      </c>
      <c r="E201" s="1">
        <v>69</v>
      </c>
      <c r="F201" s="1">
        <v>409340</v>
      </c>
      <c r="G201" s="1">
        <v>402215</v>
      </c>
      <c r="H201" s="1">
        <v>9.2050000000000001</v>
      </c>
      <c r="I201" s="1">
        <v>1.4450000000000001</v>
      </c>
      <c r="J201">
        <f t="shared" si="15"/>
        <v>0</v>
      </c>
      <c r="K201">
        <f t="shared" si="16"/>
        <v>84.302009777294955</v>
      </c>
      <c r="L201">
        <f t="shared" si="17"/>
        <v>69</v>
      </c>
      <c r="M201">
        <f t="shared" si="18"/>
        <v>1</v>
      </c>
      <c r="N201">
        <f t="shared" si="19"/>
        <v>1</v>
      </c>
    </row>
    <row r="202" spans="1:14" x14ac:dyDescent="0.25">
      <c r="A202" s="1" t="s">
        <v>200</v>
      </c>
      <c r="B202" s="1">
        <v>90</v>
      </c>
      <c r="C202" s="1">
        <v>5000</v>
      </c>
      <c r="D202" s="1">
        <v>166</v>
      </c>
      <c r="E202" s="1">
        <v>160</v>
      </c>
      <c r="F202" s="1">
        <v>973537</v>
      </c>
      <c r="G202" s="1">
        <v>954373</v>
      </c>
      <c r="H202" s="1">
        <v>102.52800000000001</v>
      </c>
      <c r="I202" s="1">
        <v>3.0590000000000002</v>
      </c>
      <c r="J202">
        <f t="shared" si="15"/>
        <v>3.6144578313253009</v>
      </c>
      <c r="K202">
        <f t="shared" si="16"/>
        <v>97.016424781523099</v>
      </c>
      <c r="L202">
        <f t="shared" si="17"/>
        <v>160</v>
      </c>
      <c r="M202">
        <f t="shared" si="18"/>
        <v>0</v>
      </c>
      <c r="N202">
        <f t="shared" si="19"/>
        <v>1</v>
      </c>
    </row>
    <row r="203" spans="1:14" x14ac:dyDescent="0.25">
      <c r="A203" s="1" t="s">
        <v>201</v>
      </c>
      <c r="B203" s="1">
        <v>90</v>
      </c>
      <c r="C203" s="1">
        <v>5000</v>
      </c>
      <c r="D203" s="1">
        <v>159</v>
      </c>
      <c r="E203" s="1">
        <v>153</v>
      </c>
      <c r="F203" s="1">
        <v>911743</v>
      </c>
      <c r="G203" s="1">
        <v>894012</v>
      </c>
      <c r="H203" s="1">
        <v>162.07900000000001</v>
      </c>
      <c r="I203" s="1">
        <v>3.758</v>
      </c>
      <c r="J203">
        <f t="shared" si="15"/>
        <v>3.7735849056603774</v>
      </c>
      <c r="K203">
        <f t="shared" si="16"/>
        <v>97.681377599812436</v>
      </c>
      <c r="L203">
        <f t="shared" si="17"/>
        <v>153</v>
      </c>
      <c r="M203">
        <f t="shared" si="18"/>
        <v>0</v>
      </c>
      <c r="N203">
        <f t="shared" si="19"/>
        <v>1</v>
      </c>
    </row>
    <row r="204" spans="1:14" x14ac:dyDescent="0.25">
      <c r="A204" s="1" t="s">
        <v>202</v>
      </c>
      <c r="B204" s="1">
        <v>90</v>
      </c>
      <c r="C204" s="1">
        <v>5000</v>
      </c>
      <c r="D204" s="1">
        <v>92</v>
      </c>
      <c r="E204" s="1">
        <v>90</v>
      </c>
      <c r="F204" s="1">
        <v>549988</v>
      </c>
      <c r="G204" s="1">
        <v>537516</v>
      </c>
      <c r="H204" s="1">
        <v>42.167999999999999</v>
      </c>
      <c r="I204" s="1">
        <v>2.5630000000000002</v>
      </c>
      <c r="J204">
        <f t="shared" si="15"/>
        <v>2.1739130434782608</v>
      </c>
      <c r="K204">
        <f t="shared" si="16"/>
        <v>93.921931322329726</v>
      </c>
      <c r="L204">
        <f t="shared" si="17"/>
        <v>90</v>
      </c>
      <c r="M204">
        <f t="shared" si="18"/>
        <v>0</v>
      </c>
      <c r="N204">
        <f t="shared" si="19"/>
        <v>1</v>
      </c>
    </row>
    <row r="205" spans="1:14" x14ac:dyDescent="0.25">
      <c r="A205" s="1" t="s">
        <v>203</v>
      </c>
      <c r="B205" s="1">
        <v>90</v>
      </c>
      <c r="C205" s="1">
        <v>5000</v>
      </c>
      <c r="D205" s="1">
        <v>88</v>
      </c>
      <c r="E205" s="1">
        <v>85</v>
      </c>
      <c r="F205" s="1">
        <v>508329</v>
      </c>
      <c r="G205" s="1">
        <v>491431</v>
      </c>
      <c r="H205" s="1">
        <v>40.817999999999998</v>
      </c>
      <c r="I205" s="1">
        <v>2.6720000000000002</v>
      </c>
      <c r="J205">
        <f t="shared" si="15"/>
        <v>3.4090909090909087</v>
      </c>
      <c r="K205">
        <f t="shared" si="16"/>
        <v>93.453868391395957</v>
      </c>
      <c r="L205">
        <f t="shared" si="17"/>
        <v>85</v>
      </c>
      <c r="M205">
        <f t="shared" si="18"/>
        <v>0</v>
      </c>
      <c r="N205">
        <f t="shared" si="19"/>
        <v>1</v>
      </c>
    </row>
    <row r="206" spans="1:14" x14ac:dyDescent="0.25">
      <c r="A206" s="1" t="s">
        <v>204</v>
      </c>
      <c r="B206" s="1">
        <v>90</v>
      </c>
      <c r="C206" s="1">
        <v>5000</v>
      </c>
      <c r="D206" s="1">
        <v>92</v>
      </c>
      <c r="E206" s="1">
        <v>90</v>
      </c>
      <c r="F206" s="1">
        <v>558200</v>
      </c>
      <c r="G206" s="1">
        <v>546933</v>
      </c>
      <c r="H206" s="1">
        <v>35.871000000000002</v>
      </c>
      <c r="I206" s="1">
        <v>2.867</v>
      </c>
      <c r="J206">
        <f t="shared" si="15"/>
        <v>2.1739130434782608</v>
      </c>
      <c r="K206">
        <f t="shared" si="16"/>
        <v>92.007471216302875</v>
      </c>
      <c r="L206">
        <f t="shared" si="17"/>
        <v>90</v>
      </c>
      <c r="M206">
        <f t="shared" si="18"/>
        <v>0</v>
      </c>
      <c r="N206">
        <f t="shared" si="19"/>
        <v>1</v>
      </c>
    </row>
    <row r="207" spans="1:14" x14ac:dyDescent="0.25">
      <c r="A207" s="1" t="s">
        <v>205</v>
      </c>
      <c r="B207" s="1">
        <v>90</v>
      </c>
      <c r="C207" s="1">
        <v>5000</v>
      </c>
      <c r="D207" s="1">
        <v>90</v>
      </c>
      <c r="E207" s="1">
        <v>89</v>
      </c>
      <c r="F207" s="1">
        <v>538444</v>
      </c>
      <c r="G207" s="1">
        <v>526205</v>
      </c>
      <c r="H207" s="1">
        <v>37.716999999999999</v>
      </c>
      <c r="I207" s="1">
        <v>2.657</v>
      </c>
      <c r="J207">
        <f t="shared" si="15"/>
        <v>1.1111111111111112</v>
      </c>
      <c r="K207">
        <f t="shared" si="16"/>
        <v>92.955431237903341</v>
      </c>
      <c r="L207">
        <f t="shared" si="17"/>
        <v>89</v>
      </c>
      <c r="M207">
        <f t="shared" si="18"/>
        <v>0</v>
      </c>
      <c r="N207">
        <f t="shared" si="19"/>
        <v>1</v>
      </c>
    </row>
    <row r="208" spans="1:14" x14ac:dyDescent="0.25">
      <c r="A208" s="1" t="s">
        <v>206</v>
      </c>
      <c r="B208" s="1">
        <v>90</v>
      </c>
      <c r="C208" s="1">
        <v>5000</v>
      </c>
      <c r="D208" s="1">
        <v>88</v>
      </c>
      <c r="E208" s="1">
        <v>88</v>
      </c>
      <c r="F208" s="1">
        <v>471515</v>
      </c>
      <c r="G208" s="1">
        <v>462248</v>
      </c>
      <c r="H208" s="1">
        <v>26.164999999999999</v>
      </c>
      <c r="I208" s="1">
        <v>2.8479999999999999</v>
      </c>
      <c r="J208">
        <f t="shared" si="15"/>
        <v>0</v>
      </c>
      <c r="K208">
        <f t="shared" si="16"/>
        <v>89.115230269443913</v>
      </c>
      <c r="L208">
        <f t="shared" si="17"/>
        <v>88</v>
      </c>
      <c r="M208">
        <f t="shared" si="18"/>
        <v>1</v>
      </c>
      <c r="N208">
        <f t="shared" si="19"/>
        <v>1</v>
      </c>
    </row>
    <row r="209" spans="1:14" x14ac:dyDescent="0.25">
      <c r="A209" s="1" t="s">
        <v>207</v>
      </c>
      <c r="B209" s="1">
        <v>90</v>
      </c>
      <c r="C209" s="1">
        <v>5000</v>
      </c>
      <c r="D209" s="1">
        <v>77</v>
      </c>
      <c r="E209" s="1">
        <v>77</v>
      </c>
      <c r="F209" s="1">
        <v>442390</v>
      </c>
      <c r="G209" s="1">
        <v>429350</v>
      </c>
      <c r="H209" s="1">
        <v>25.981999999999999</v>
      </c>
      <c r="I209" s="1">
        <v>2.8570000000000002</v>
      </c>
      <c r="J209">
        <f t="shared" si="15"/>
        <v>0</v>
      </c>
      <c r="K209">
        <f t="shared" si="16"/>
        <v>89.003925794780997</v>
      </c>
      <c r="L209">
        <f t="shared" si="17"/>
        <v>77</v>
      </c>
      <c r="M209">
        <f t="shared" si="18"/>
        <v>1</v>
      </c>
      <c r="N209">
        <f t="shared" si="19"/>
        <v>1</v>
      </c>
    </row>
    <row r="210" spans="1:14" x14ac:dyDescent="0.25">
      <c r="A210" s="1" t="s">
        <v>208</v>
      </c>
      <c r="B210" s="1">
        <v>90</v>
      </c>
      <c r="C210" s="1">
        <v>5000</v>
      </c>
      <c r="D210" s="1">
        <v>219</v>
      </c>
      <c r="E210" s="1">
        <v>209</v>
      </c>
      <c r="F210" s="1">
        <v>1241466</v>
      </c>
      <c r="G210" s="1">
        <v>1209325</v>
      </c>
      <c r="H210" s="1">
        <v>222.02199999999999</v>
      </c>
      <c r="I210" s="1">
        <v>4.5049999999999999</v>
      </c>
      <c r="J210">
        <f t="shared" si="15"/>
        <v>4.5662100456620998</v>
      </c>
      <c r="K210">
        <f t="shared" si="16"/>
        <v>97.970921800542285</v>
      </c>
      <c r="L210">
        <f t="shared" si="17"/>
        <v>209</v>
      </c>
      <c r="M210">
        <f t="shared" si="18"/>
        <v>0</v>
      </c>
      <c r="N210">
        <f t="shared" si="19"/>
        <v>1</v>
      </c>
    </row>
    <row r="211" spans="1:14" x14ac:dyDescent="0.25">
      <c r="A211" s="1" t="s">
        <v>209</v>
      </c>
      <c r="B211" s="1">
        <v>90</v>
      </c>
      <c r="C211" s="1">
        <v>5000</v>
      </c>
      <c r="D211" s="1">
        <v>199</v>
      </c>
      <c r="E211" s="1">
        <v>196</v>
      </c>
      <c r="F211" s="1">
        <v>1134452</v>
      </c>
      <c r="G211" s="1">
        <v>1098867</v>
      </c>
      <c r="H211" s="1">
        <v>181.05</v>
      </c>
      <c r="I211" s="1">
        <v>4.1840000000000002</v>
      </c>
      <c r="J211">
        <f t="shared" si="15"/>
        <v>1.5075376884422109</v>
      </c>
      <c r="K211">
        <f t="shared" si="16"/>
        <v>97.68903617785142</v>
      </c>
      <c r="L211">
        <f t="shared" si="17"/>
        <v>196</v>
      </c>
      <c r="M211">
        <f t="shared" si="18"/>
        <v>0</v>
      </c>
      <c r="N211">
        <f t="shared" si="19"/>
        <v>1</v>
      </c>
    </row>
    <row r="212" spans="1:14" x14ac:dyDescent="0.25">
      <c r="A212" s="1" t="s">
        <v>210</v>
      </c>
      <c r="B212" s="1">
        <v>90</v>
      </c>
      <c r="C212" s="1">
        <v>5000</v>
      </c>
      <c r="D212" s="1">
        <v>99</v>
      </c>
      <c r="E212" s="1">
        <v>95</v>
      </c>
      <c r="F212" s="1">
        <v>583391</v>
      </c>
      <c r="G212" s="1">
        <v>566573</v>
      </c>
      <c r="H212" s="1">
        <v>73.200999999999993</v>
      </c>
      <c r="I212" s="1">
        <v>4.1269999999999998</v>
      </c>
      <c r="J212">
        <f t="shared" si="15"/>
        <v>4.0404040404040407</v>
      </c>
      <c r="K212">
        <f t="shared" si="16"/>
        <v>94.362098878430629</v>
      </c>
      <c r="L212">
        <f t="shared" si="17"/>
        <v>95</v>
      </c>
      <c r="M212">
        <f t="shared" si="18"/>
        <v>0</v>
      </c>
      <c r="N212">
        <f t="shared" si="19"/>
        <v>1</v>
      </c>
    </row>
    <row r="213" spans="1:14" x14ac:dyDescent="0.25">
      <c r="A213" s="1" t="s">
        <v>211</v>
      </c>
      <c r="B213" s="1">
        <v>90</v>
      </c>
      <c r="C213" s="1">
        <v>5000</v>
      </c>
      <c r="D213" s="1">
        <v>102</v>
      </c>
      <c r="E213" s="1">
        <v>99</v>
      </c>
      <c r="F213" s="1">
        <v>644636</v>
      </c>
      <c r="G213" s="1">
        <v>627090</v>
      </c>
      <c r="H213" s="1">
        <v>74.983000000000004</v>
      </c>
      <c r="I213" s="1">
        <v>4.1369999999999996</v>
      </c>
      <c r="J213">
        <f t="shared" si="15"/>
        <v>2.9411764705882351</v>
      </c>
      <c r="K213">
        <f t="shared" si="16"/>
        <v>94.482749423202591</v>
      </c>
      <c r="L213">
        <f t="shared" si="17"/>
        <v>99</v>
      </c>
      <c r="M213">
        <f t="shared" si="18"/>
        <v>0</v>
      </c>
      <c r="N213">
        <f t="shared" si="19"/>
        <v>1</v>
      </c>
    </row>
    <row r="214" spans="1:14" x14ac:dyDescent="0.25">
      <c r="A214" s="1" t="s">
        <v>212</v>
      </c>
      <c r="B214" s="1">
        <v>90</v>
      </c>
      <c r="C214" s="1">
        <v>5000</v>
      </c>
      <c r="D214" s="1">
        <v>95</v>
      </c>
      <c r="E214" s="1">
        <v>92</v>
      </c>
      <c r="F214" s="1">
        <v>546071</v>
      </c>
      <c r="G214" s="1">
        <v>527566</v>
      </c>
      <c r="H214" s="1">
        <v>59.265999999999998</v>
      </c>
      <c r="I214" s="1">
        <v>3.798</v>
      </c>
      <c r="J214">
        <f t="shared" si="15"/>
        <v>3.1578947368421053</v>
      </c>
      <c r="K214">
        <f t="shared" si="16"/>
        <v>93.591603955050104</v>
      </c>
      <c r="L214">
        <f t="shared" si="17"/>
        <v>92</v>
      </c>
      <c r="M214">
        <f t="shared" si="18"/>
        <v>0</v>
      </c>
      <c r="N214">
        <f t="shared" si="19"/>
        <v>1</v>
      </c>
    </row>
    <row r="215" spans="1:14" x14ac:dyDescent="0.25">
      <c r="A215" s="1" t="s">
        <v>213</v>
      </c>
      <c r="B215" s="1">
        <v>90</v>
      </c>
      <c r="C215" s="1">
        <v>5000</v>
      </c>
      <c r="D215" s="1">
        <v>126</v>
      </c>
      <c r="E215" s="1">
        <v>120</v>
      </c>
      <c r="F215" s="1">
        <v>732903</v>
      </c>
      <c r="G215" s="1">
        <v>707541</v>
      </c>
      <c r="H215" s="1">
        <v>62.860999999999997</v>
      </c>
      <c r="I215" s="1">
        <v>3.1739999999999999</v>
      </c>
      <c r="J215">
        <f t="shared" si="15"/>
        <v>4.7619047619047619</v>
      </c>
      <c r="K215">
        <f t="shared" si="16"/>
        <v>94.950764384912745</v>
      </c>
      <c r="L215">
        <f t="shared" si="17"/>
        <v>120</v>
      </c>
      <c r="M215">
        <f t="shared" si="18"/>
        <v>0</v>
      </c>
      <c r="N215">
        <f t="shared" si="19"/>
        <v>1</v>
      </c>
    </row>
    <row r="216" spans="1:14" x14ac:dyDescent="0.25">
      <c r="A216" s="1" t="s">
        <v>214</v>
      </c>
      <c r="B216" s="1">
        <v>90</v>
      </c>
      <c r="C216" s="1">
        <v>5000</v>
      </c>
      <c r="D216" s="1">
        <v>73</v>
      </c>
      <c r="E216" s="1">
        <v>73</v>
      </c>
      <c r="F216" s="1">
        <v>425688</v>
      </c>
      <c r="G216" s="1">
        <v>409653</v>
      </c>
      <c r="H216" s="1">
        <v>33.902999999999999</v>
      </c>
      <c r="I216" s="1">
        <v>4.0170000000000003</v>
      </c>
      <c r="J216">
        <f t="shared" si="15"/>
        <v>0</v>
      </c>
      <c r="K216">
        <f t="shared" si="16"/>
        <v>88.151491018493942</v>
      </c>
      <c r="L216">
        <f t="shared" si="17"/>
        <v>73</v>
      </c>
      <c r="M216">
        <f t="shared" si="18"/>
        <v>1</v>
      </c>
      <c r="N216">
        <f t="shared" si="19"/>
        <v>1</v>
      </c>
    </row>
    <row r="217" spans="1:14" x14ac:dyDescent="0.25">
      <c r="A217" s="1" t="s">
        <v>215</v>
      </c>
      <c r="B217" s="1">
        <v>90</v>
      </c>
      <c r="C217" s="1">
        <v>5000</v>
      </c>
      <c r="D217" s="1">
        <v>81</v>
      </c>
      <c r="E217" s="1">
        <v>81</v>
      </c>
      <c r="F217" s="1">
        <v>443287</v>
      </c>
      <c r="G217" s="1">
        <v>432843</v>
      </c>
      <c r="H217" s="1">
        <v>38.093000000000004</v>
      </c>
      <c r="I217" s="1">
        <v>4.0339999999999998</v>
      </c>
      <c r="J217">
        <f t="shared" si="15"/>
        <v>0</v>
      </c>
      <c r="K217">
        <f t="shared" si="16"/>
        <v>89.410127845010905</v>
      </c>
      <c r="L217">
        <f t="shared" si="17"/>
        <v>81</v>
      </c>
      <c r="M217">
        <f t="shared" si="18"/>
        <v>1</v>
      </c>
      <c r="N217">
        <f t="shared" si="19"/>
        <v>1</v>
      </c>
    </row>
    <row r="218" spans="1:14" x14ac:dyDescent="0.25">
      <c r="A218" s="1" t="s">
        <v>216</v>
      </c>
      <c r="B218" s="1">
        <v>90</v>
      </c>
      <c r="C218" s="1">
        <v>5000</v>
      </c>
      <c r="D218" s="1">
        <v>231</v>
      </c>
      <c r="E218" s="1">
        <v>223</v>
      </c>
      <c r="F218" s="1">
        <v>1279492</v>
      </c>
      <c r="G218" s="1">
        <v>1240569</v>
      </c>
      <c r="H218" s="1">
        <v>256.77</v>
      </c>
      <c r="I218" s="1">
        <v>5.4279999999999999</v>
      </c>
      <c r="J218">
        <f t="shared" si="15"/>
        <v>3.4632034632034632</v>
      </c>
      <c r="K218">
        <f t="shared" si="16"/>
        <v>97.886045877633677</v>
      </c>
      <c r="L218">
        <f t="shared" si="17"/>
        <v>223</v>
      </c>
      <c r="M218">
        <f t="shared" si="18"/>
        <v>0</v>
      </c>
      <c r="N218">
        <f t="shared" si="19"/>
        <v>1</v>
      </c>
    </row>
    <row r="219" spans="1:14" x14ac:dyDescent="0.25">
      <c r="A219" s="1" t="s">
        <v>217</v>
      </c>
      <c r="B219" s="1">
        <v>90</v>
      </c>
      <c r="C219" s="1">
        <v>5000</v>
      </c>
      <c r="D219" s="1">
        <v>228</v>
      </c>
      <c r="E219" s="1">
        <v>221</v>
      </c>
      <c r="F219" s="1">
        <v>1263325</v>
      </c>
      <c r="G219" s="1">
        <v>1221365</v>
      </c>
      <c r="H219" s="1">
        <v>276.49900000000002</v>
      </c>
      <c r="I219" s="1">
        <v>5.7089999999999996</v>
      </c>
      <c r="J219">
        <f t="shared" si="15"/>
        <v>3.070175438596491</v>
      </c>
      <c r="K219">
        <f t="shared" si="16"/>
        <v>97.935254738715145</v>
      </c>
      <c r="L219">
        <f t="shared" si="17"/>
        <v>221</v>
      </c>
      <c r="M219">
        <f t="shared" si="18"/>
        <v>0</v>
      </c>
      <c r="N219">
        <f t="shared" si="19"/>
        <v>1</v>
      </c>
    </row>
    <row r="220" spans="1:14" x14ac:dyDescent="0.25">
      <c r="A220" s="1" t="s">
        <v>218</v>
      </c>
      <c r="B220" s="1">
        <v>90</v>
      </c>
      <c r="C220" s="1">
        <v>5000</v>
      </c>
      <c r="D220" s="1">
        <v>116</v>
      </c>
      <c r="E220" s="1">
        <v>111</v>
      </c>
      <c r="F220" s="1">
        <v>660049</v>
      </c>
      <c r="G220" s="1">
        <v>636044</v>
      </c>
      <c r="H220" s="1">
        <v>118.858</v>
      </c>
      <c r="I220" s="1">
        <v>5.2169999999999996</v>
      </c>
      <c r="J220">
        <f t="shared" si="15"/>
        <v>4.3103448275862073</v>
      </c>
      <c r="K220">
        <f t="shared" si="16"/>
        <v>95.61072876878292</v>
      </c>
      <c r="L220">
        <f t="shared" si="17"/>
        <v>111</v>
      </c>
      <c r="M220">
        <f t="shared" si="18"/>
        <v>0</v>
      </c>
      <c r="N220">
        <f t="shared" si="19"/>
        <v>1</v>
      </c>
    </row>
    <row r="221" spans="1:14" x14ac:dyDescent="0.25">
      <c r="A221" s="1" t="s">
        <v>219</v>
      </c>
      <c r="B221" s="1">
        <v>90</v>
      </c>
      <c r="C221" s="1">
        <v>5000</v>
      </c>
      <c r="D221" s="1">
        <v>125</v>
      </c>
      <c r="E221" s="1">
        <v>121</v>
      </c>
      <c r="F221" s="1">
        <v>707357</v>
      </c>
      <c r="G221" s="1">
        <v>686839</v>
      </c>
      <c r="H221" s="1">
        <v>128.93199999999999</v>
      </c>
      <c r="I221" s="1">
        <v>5.4329999999999998</v>
      </c>
      <c r="J221">
        <f t="shared" si="15"/>
        <v>3.2</v>
      </c>
      <c r="K221">
        <f t="shared" si="16"/>
        <v>95.786150839202065</v>
      </c>
      <c r="L221">
        <f t="shared" si="17"/>
        <v>121</v>
      </c>
      <c r="M221">
        <f t="shared" si="18"/>
        <v>0</v>
      </c>
      <c r="N221">
        <f t="shared" si="19"/>
        <v>1</v>
      </c>
    </row>
    <row r="222" spans="1:14" x14ac:dyDescent="0.25">
      <c r="A222" s="1" t="s">
        <v>220</v>
      </c>
      <c r="B222" s="1">
        <v>90</v>
      </c>
      <c r="C222" s="1">
        <v>5000</v>
      </c>
      <c r="D222" s="1">
        <v>82</v>
      </c>
      <c r="E222" s="1">
        <v>77</v>
      </c>
      <c r="F222" s="1">
        <v>470330</v>
      </c>
      <c r="G222" s="1">
        <v>450708</v>
      </c>
      <c r="H222" s="1">
        <v>78.545000000000002</v>
      </c>
      <c r="I222" s="1">
        <v>5.4640000000000004</v>
      </c>
      <c r="J222">
        <f t="shared" si="15"/>
        <v>6.0975609756097562</v>
      </c>
      <c r="K222">
        <f t="shared" si="16"/>
        <v>93.043478260869577</v>
      </c>
      <c r="L222">
        <f t="shared" si="17"/>
        <v>77</v>
      </c>
      <c r="M222">
        <f t="shared" si="18"/>
        <v>0</v>
      </c>
      <c r="N222">
        <f t="shared" si="19"/>
        <v>1</v>
      </c>
    </row>
    <row r="223" spans="1:14" x14ac:dyDescent="0.25">
      <c r="A223" s="1" t="s">
        <v>221</v>
      </c>
      <c r="B223" s="1">
        <v>90</v>
      </c>
      <c r="C223" s="1">
        <v>5000</v>
      </c>
      <c r="D223" s="1">
        <v>105</v>
      </c>
      <c r="E223" s="1">
        <v>104</v>
      </c>
      <c r="F223" s="1">
        <v>620013</v>
      </c>
      <c r="G223" s="1">
        <v>600466</v>
      </c>
      <c r="H223" s="1">
        <v>104.149</v>
      </c>
      <c r="I223" s="1">
        <v>5.3559999999999999</v>
      </c>
      <c r="J223">
        <f t="shared" si="15"/>
        <v>0.95238095238095244</v>
      </c>
      <c r="K223">
        <f t="shared" si="16"/>
        <v>94.857367809580509</v>
      </c>
      <c r="L223">
        <f t="shared" si="17"/>
        <v>104</v>
      </c>
      <c r="M223">
        <f t="shared" si="18"/>
        <v>0</v>
      </c>
      <c r="N223">
        <f t="shared" si="19"/>
        <v>1</v>
      </c>
    </row>
    <row r="224" spans="1:14" x14ac:dyDescent="0.25">
      <c r="A224" s="1" t="s">
        <v>222</v>
      </c>
      <c r="B224" s="1">
        <v>90</v>
      </c>
      <c r="C224" s="1">
        <v>5000</v>
      </c>
      <c r="D224" s="1">
        <v>69</v>
      </c>
      <c r="E224" s="1">
        <v>66</v>
      </c>
      <c r="F224" s="1">
        <v>412614</v>
      </c>
      <c r="G224" s="1">
        <v>399917</v>
      </c>
      <c r="H224" s="1">
        <v>41.203000000000003</v>
      </c>
      <c r="I224" s="1">
        <v>5.3579999999999997</v>
      </c>
      <c r="J224">
        <f t="shared" si="15"/>
        <v>4.3478260869565215</v>
      </c>
      <c r="K224">
        <f t="shared" si="16"/>
        <v>86.996092517535146</v>
      </c>
      <c r="L224">
        <f t="shared" si="17"/>
        <v>66</v>
      </c>
      <c r="M224">
        <f t="shared" si="18"/>
        <v>0</v>
      </c>
      <c r="N224">
        <f t="shared" si="19"/>
        <v>1</v>
      </c>
    </row>
    <row r="225" spans="1:14" x14ac:dyDescent="0.25">
      <c r="A225" s="1" t="s">
        <v>223</v>
      </c>
      <c r="B225" s="1">
        <v>90</v>
      </c>
      <c r="C225" s="1">
        <v>5000</v>
      </c>
      <c r="D225" s="1">
        <v>74</v>
      </c>
      <c r="E225" s="1">
        <v>74</v>
      </c>
      <c r="F225" s="1">
        <v>417215</v>
      </c>
      <c r="G225" s="1">
        <v>406125</v>
      </c>
      <c r="H225" s="1">
        <v>40.823</v>
      </c>
      <c r="I225" s="1">
        <v>5.8739999999999997</v>
      </c>
      <c r="J225">
        <f t="shared" si="15"/>
        <v>0</v>
      </c>
      <c r="K225">
        <f t="shared" si="16"/>
        <v>85.611052592901061</v>
      </c>
      <c r="L225">
        <f t="shared" si="17"/>
        <v>74</v>
      </c>
      <c r="M225">
        <f t="shared" si="18"/>
        <v>1</v>
      </c>
      <c r="N225">
        <f t="shared" si="19"/>
        <v>1</v>
      </c>
    </row>
    <row r="226" spans="1:14" x14ac:dyDescent="0.25">
      <c r="A226" s="1" t="s">
        <v>224</v>
      </c>
      <c r="B226" s="1">
        <v>90</v>
      </c>
      <c r="C226" s="1">
        <v>5000</v>
      </c>
      <c r="D226" s="1">
        <v>122</v>
      </c>
      <c r="E226" s="1">
        <v>122</v>
      </c>
      <c r="F226" s="1">
        <v>830820</v>
      </c>
      <c r="G226" s="1">
        <v>825936</v>
      </c>
      <c r="H226" s="1">
        <v>20.716999999999999</v>
      </c>
      <c r="I226" s="1">
        <v>1.216</v>
      </c>
      <c r="J226">
        <f t="shared" si="15"/>
        <v>0</v>
      </c>
      <c r="K226">
        <f t="shared" si="16"/>
        <v>94.130424289231058</v>
      </c>
      <c r="L226">
        <f t="shared" si="17"/>
        <v>122</v>
      </c>
      <c r="M226">
        <f t="shared" si="18"/>
        <v>1</v>
      </c>
      <c r="N226">
        <f t="shared" si="19"/>
        <v>1</v>
      </c>
    </row>
    <row r="227" spans="1:14" x14ac:dyDescent="0.25">
      <c r="A227" s="1" t="s">
        <v>225</v>
      </c>
      <c r="B227" s="1">
        <v>90</v>
      </c>
      <c r="C227" s="1">
        <v>5000</v>
      </c>
      <c r="D227" s="1">
        <v>107</v>
      </c>
      <c r="E227" s="1">
        <v>108</v>
      </c>
      <c r="F227" s="1">
        <v>663536</v>
      </c>
      <c r="G227" s="1">
        <v>657399</v>
      </c>
      <c r="H227" s="1">
        <v>23.859000000000002</v>
      </c>
      <c r="I227" s="1">
        <v>1.39</v>
      </c>
      <c r="J227">
        <f t="shared" si="15"/>
        <v>-0.93457943925233633</v>
      </c>
      <c r="K227">
        <f t="shared" si="16"/>
        <v>94.174106207301222</v>
      </c>
      <c r="L227">
        <f t="shared" si="17"/>
        <v>107</v>
      </c>
      <c r="M227">
        <f t="shared" si="18"/>
        <v>1</v>
      </c>
      <c r="N227">
        <f t="shared" si="19"/>
        <v>0</v>
      </c>
    </row>
    <row r="228" spans="1:14" x14ac:dyDescent="0.25">
      <c r="A228" s="1" t="s">
        <v>226</v>
      </c>
      <c r="B228" s="1">
        <v>90</v>
      </c>
      <c r="C228" s="1">
        <v>5000</v>
      </c>
      <c r="D228" s="1">
        <v>112</v>
      </c>
      <c r="E228" s="1">
        <v>107</v>
      </c>
      <c r="F228" s="1">
        <v>662483</v>
      </c>
      <c r="G228" s="1">
        <v>655428</v>
      </c>
      <c r="H228" s="1">
        <v>16.276</v>
      </c>
      <c r="I228" s="1">
        <v>1.2010000000000001</v>
      </c>
      <c r="J228">
        <f t="shared" si="15"/>
        <v>4.4642857142857144</v>
      </c>
      <c r="K228">
        <f t="shared" si="16"/>
        <v>92.621037109854996</v>
      </c>
      <c r="L228">
        <f t="shared" si="17"/>
        <v>107</v>
      </c>
      <c r="M228">
        <f t="shared" si="18"/>
        <v>0</v>
      </c>
      <c r="N228">
        <f t="shared" si="19"/>
        <v>1</v>
      </c>
    </row>
    <row r="229" spans="1:14" x14ac:dyDescent="0.25">
      <c r="A229" s="1" t="s">
        <v>227</v>
      </c>
      <c r="B229" s="1">
        <v>90</v>
      </c>
      <c r="C229" s="1">
        <v>5000</v>
      </c>
      <c r="D229" s="1">
        <v>84</v>
      </c>
      <c r="E229" s="1">
        <v>83</v>
      </c>
      <c r="F229" s="1">
        <v>492364</v>
      </c>
      <c r="G229" s="1">
        <v>483146</v>
      </c>
      <c r="H229" s="1">
        <v>9.968</v>
      </c>
      <c r="I229" s="1">
        <v>1.1850000000000001</v>
      </c>
      <c r="J229">
        <f t="shared" si="15"/>
        <v>1.1904761904761905</v>
      </c>
      <c r="K229">
        <f t="shared" si="16"/>
        <v>88.111958266452632</v>
      </c>
      <c r="L229">
        <f t="shared" si="17"/>
        <v>83</v>
      </c>
      <c r="M229">
        <f t="shared" si="18"/>
        <v>0</v>
      </c>
      <c r="N229">
        <f t="shared" si="19"/>
        <v>1</v>
      </c>
    </row>
    <row r="230" spans="1:14" x14ac:dyDescent="0.25">
      <c r="A230" s="1" t="s">
        <v>228</v>
      </c>
      <c r="B230" s="1">
        <v>90</v>
      </c>
      <c r="C230" s="1">
        <v>5000</v>
      </c>
      <c r="D230" s="1">
        <v>93</v>
      </c>
      <c r="E230" s="1">
        <v>93</v>
      </c>
      <c r="F230" s="1">
        <v>515965</v>
      </c>
      <c r="G230" s="1">
        <v>509905</v>
      </c>
      <c r="H230" s="1">
        <v>9.8249999999999993</v>
      </c>
      <c r="I230" s="1">
        <v>1.2769999999999999</v>
      </c>
      <c r="J230">
        <f t="shared" si="15"/>
        <v>0</v>
      </c>
      <c r="K230">
        <f t="shared" si="16"/>
        <v>87.002544529262096</v>
      </c>
      <c r="L230">
        <f t="shared" si="17"/>
        <v>93</v>
      </c>
      <c r="M230">
        <f t="shared" si="18"/>
        <v>1</v>
      </c>
      <c r="N230">
        <f t="shared" si="19"/>
        <v>1</v>
      </c>
    </row>
    <row r="231" spans="1:14" x14ac:dyDescent="0.25">
      <c r="A231" s="1" t="s">
        <v>229</v>
      </c>
      <c r="B231" s="1">
        <v>90</v>
      </c>
      <c r="C231" s="1">
        <v>5000</v>
      </c>
      <c r="D231" s="1">
        <v>91</v>
      </c>
      <c r="E231" s="1">
        <v>91</v>
      </c>
      <c r="F231" s="1">
        <v>501961</v>
      </c>
      <c r="G231" s="1">
        <v>496309</v>
      </c>
      <c r="H231" s="1">
        <v>11.582000000000001</v>
      </c>
      <c r="I231" s="1">
        <v>1.242</v>
      </c>
      <c r="J231">
        <f t="shared" si="15"/>
        <v>0</v>
      </c>
      <c r="K231">
        <f t="shared" si="16"/>
        <v>89.276463477810381</v>
      </c>
      <c r="L231">
        <f t="shared" si="17"/>
        <v>91</v>
      </c>
      <c r="M231">
        <f t="shared" si="18"/>
        <v>1</v>
      </c>
      <c r="N231">
        <f t="shared" si="19"/>
        <v>1</v>
      </c>
    </row>
    <row r="232" spans="1:14" x14ac:dyDescent="0.25">
      <c r="A232" s="1" t="s">
        <v>230</v>
      </c>
      <c r="B232" s="1">
        <v>90</v>
      </c>
      <c r="C232" s="1">
        <v>5000</v>
      </c>
      <c r="D232" s="1">
        <v>87</v>
      </c>
      <c r="E232" s="1">
        <v>87</v>
      </c>
      <c r="F232" s="1">
        <v>492169</v>
      </c>
      <c r="G232" s="1">
        <v>485918</v>
      </c>
      <c r="H232" s="1">
        <v>7.3879999999999999</v>
      </c>
      <c r="I232" s="1">
        <v>1.2130000000000001</v>
      </c>
      <c r="J232">
        <f t="shared" si="15"/>
        <v>0</v>
      </c>
      <c r="K232">
        <f t="shared" si="16"/>
        <v>83.581483486735237</v>
      </c>
      <c r="L232">
        <f t="shared" si="17"/>
        <v>87</v>
      </c>
      <c r="M232">
        <f t="shared" si="18"/>
        <v>1</v>
      </c>
      <c r="N232">
        <f t="shared" si="19"/>
        <v>1</v>
      </c>
    </row>
    <row r="233" spans="1:14" x14ac:dyDescent="0.25">
      <c r="A233" s="1" t="s">
        <v>231</v>
      </c>
      <c r="B233" s="1">
        <v>90</v>
      </c>
      <c r="C233" s="1">
        <v>5000</v>
      </c>
      <c r="D233" s="1">
        <v>86</v>
      </c>
      <c r="E233" s="1">
        <v>86</v>
      </c>
      <c r="F233" s="1">
        <v>484795</v>
      </c>
      <c r="G233" s="1">
        <v>477654</v>
      </c>
      <c r="H233" s="1">
        <v>7.2809999999999997</v>
      </c>
      <c r="I233" s="1">
        <v>1.135</v>
      </c>
      <c r="J233">
        <f t="shared" si="15"/>
        <v>0</v>
      </c>
      <c r="K233">
        <f t="shared" si="16"/>
        <v>84.411481939294049</v>
      </c>
      <c r="L233">
        <f t="shared" si="17"/>
        <v>86</v>
      </c>
      <c r="M233">
        <f t="shared" si="18"/>
        <v>1</v>
      </c>
      <c r="N233">
        <f t="shared" si="19"/>
        <v>1</v>
      </c>
    </row>
    <row r="234" spans="1:14" x14ac:dyDescent="0.25">
      <c r="A234" s="1" t="s">
        <v>232</v>
      </c>
      <c r="B234" s="1">
        <v>90</v>
      </c>
      <c r="C234" s="1">
        <v>5000</v>
      </c>
      <c r="D234" s="1">
        <v>206</v>
      </c>
      <c r="E234" s="1">
        <v>200</v>
      </c>
      <c r="F234" s="1">
        <v>1190105</v>
      </c>
      <c r="G234" s="1">
        <v>1167010</v>
      </c>
      <c r="H234" s="1">
        <v>111.764</v>
      </c>
      <c r="I234" s="1">
        <v>2.88</v>
      </c>
      <c r="J234">
        <f t="shared" si="15"/>
        <v>2.912621359223301</v>
      </c>
      <c r="K234">
        <f t="shared" si="16"/>
        <v>97.423141619841815</v>
      </c>
      <c r="L234">
        <f t="shared" si="17"/>
        <v>200</v>
      </c>
      <c r="M234">
        <f t="shared" si="18"/>
        <v>0</v>
      </c>
      <c r="N234">
        <f t="shared" si="19"/>
        <v>1</v>
      </c>
    </row>
    <row r="235" spans="1:14" x14ac:dyDescent="0.25">
      <c r="A235" s="1" t="s">
        <v>233</v>
      </c>
      <c r="B235" s="1">
        <v>90</v>
      </c>
      <c r="C235" s="1">
        <v>5000</v>
      </c>
      <c r="D235" s="1">
        <v>194</v>
      </c>
      <c r="E235" s="1">
        <v>192</v>
      </c>
      <c r="F235" s="1">
        <v>1127159</v>
      </c>
      <c r="G235" s="1">
        <v>1101504</v>
      </c>
      <c r="H235" s="1">
        <v>92.156999999999996</v>
      </c>
      <c r="I235" s="1">
        <v>2.548</v>
      </c>
      <c r="J235">
        <f t="shared" si="15"/>
        <v>1.0309278350515463</v>
      </c>
      <c r="K235">
        <f t="shared" si="16"/>
        <v>97.235153054027364</v>
      </c>
      <c r="L235">
        <f t="shared" si="17"/>
        <v>192</v>
      </c>
      <c r="M235">
        <f t="shared" si="18"/>
        <v>0</v>
      </c>
      <c r="N235">
        <f t="shared" si="19"/>
        <v>1</v>
      </c>
    </row>
    <row r="236" spans="1:14" x14ac:dyDescent="0.25">
      <c r="A236" s="1" t="s">
        <v>234</v>
      </c>
      <c r="B236" s="1">
        <v>90</v>
      </c>
      <c r="C236" s="1">
        <v>5000</v>
      </c>
      <c r="D236" s="1">
        <v>117</v>
      </c>
      <c r="E236" s="1">
        <v>116</v>
      </c>
      <c r="F236" s="1">
        <v>688255</v>
      </c>
      <c r="G236" s="1">
        <v>670055</v>
      </c>
      <c r="H236" s="1">
        <v>51.534999999999997</v>
      </c>
      <c r="I236" s="1">
        <v>2.5049999999999999</v>
      </c>
      <c r="J236">
        <f t="shared" si="15"/>
        <v>0.85470085470085477</v>
      </c>
      <c r="K236">
        <f t="shared" si="16"/>
        <v>95.139225768894917</v>
      </c>
      <c r="L236">
        <f t="shared" si="17"/>
        <v>116</v>
      </c>
      <c r="M236">
        <f t="shared" si="18"/>
        <v>0</v>
      </c>
      <c r="N236">
        <f t="shared" si="19"/>
        <v>1</v>
      </c>
    </row>
    <row r="237" spans="1:14" x14ac:dyDescent="0.25">
      <c r="A237" s="1" t="s">
        <v>235</v>
      </c>
      <c r="B237" s="1">
        <v>90</v>
      </c>
      <c r="C237" s="1">
        <v>5000</v>
      </c>
      <c r="D237" s="1">
        <v>130</v>
      </c>
      <c r="E237" s="1">
        <v>128</v>
      </c>
      <c r="F237" s="1">
        <v>755071</v>
      </c>
      <c r="G237" s="1">
        <v>739977</v>
      </c>
      <c r="H237" s="1">
        <v>46.676000000000002</v>
      </c>
      <c r="I237" s="1">
        <v>2.391</v>
      </c>
      <c r="J237">
        <f t="shared" si="15"/>
        <v>1.5384615384615385</v>
      </c>
      <c r="K237">
        <f t="shared" si="16"/>
        <v>94.877453080812415</v>
      </c>
      <c r="L237">
        <f t="shared" si="17"/>
        <v>128</v>
      </c>
      <c r="M237">
        <f t="shared" si="18"/>
        <v>0</v>
      </c>
      <c r="N237">
        <f t="shared" si="19"/>
        <v>1</v>
      </c>
    </row>
    <row r="238" spans="1:14" x14ac:dyDescent="0.25">
      <c r="A238" s="1" t="s">
        <v>236</v>
      </c>
      <c r="B238" s="1">
        <v>90</v>
      </c>
      <c r="C238" s="1">
        <v>5000</v>
      </c>
      <c r="D238" s="1">
        <v>100</v>
      </c>
      <c r="E238" s="1">
        <v>97</v>
      </c>
      <c r="F238" s="1">
        <v>600087</v>
      </c>
      <c r="G238" s="1">
        <v>582349</v>
      </c>
      <c r="H238" s="1">
        <v>38.692999999999998</v>
      </c>
      <c r="I238" s="1">
        <v>2.4009999999999998</v>
      </c>
      <c r="J238">
        <f t="shared" si="15"/>
        <v>3</v>
      </c>
      <c r="K238">
        <f t="shared" si="16"/>
        <v>93.794743235210504</v>
      </c>
      <c r="L238">
        <f t="shared" si="17"/>
        <v>97</v>
      </c>
      <c r="M238">
        <f t="shared" si="18"/>
        <v>0</v>
      </c>
      <c r="N238">
        <f t="shared" si="19"/>
        <v>1</v>
      </c>
    </row>
    <row r="239" spans="1:14" x14ac:dyDescent="0.25">
      <c r="A239" s="1" t="s">
        <v>237</v>
      </c>
      <c r="B239" s="1">
        <v>90</v>
      </c>
      <c r="C239" s="1">
        <v>5000</v>
      </c>
      <c r="D239" s="1">
        <v>137</v>
      </c>
      <c r="E239" s="1">
        <v>137</v>
      </c>
      <c r="F239" s="1">
        <v>807974</v>
      </c>
      <c r="G239" s="1">
        <v>789872</v>
      </c>
      <c r="H239" s="1">
        <v>42.823</v>
      </c>
      <c r="I239" s="1">
        <v>2.3759999999999999</v>
      </c>
      <c r="J239">
        <f t="shared" si="15"/>
        <v>0</v>
      </c>
      <c r="K239">
        <f t="shared" si="16"/>
        <v>94.451579758540973</v>
      </c>
      <c r="L239">
        <f t="shared" si="17"/>
        <v>137</v>
      </c>
      <c r="M239">
        <f t="shared" si="18"/>
        <v>1</v>
      </c>
      <c r="N239">
        <f t="shared" si="19"/>
        <v>1</v>
      </c>
    </row>
    <row r="240" spans="1:14" x14ac:dyDescent="0.25">
      <c r="A240" s="1" t="s">
        <v>238</v>
      </c>
      <c r="B240" s="1">
        <v>90</v>
      </c>
      <c r="C240" s="1">
        <v>5000</v>
      </c>
      <c r="D240" s="1">
        <v>87</v>
      </c>
      <c r="E240" s="1">
        <v>87</v>
      </c>
      <c r="F240" s="1">
        <v>479431</v>
      </c>
      <c r="G240" s="1">
        <v>470304</v>
      </c>
      <c r="H240" s="1">
        <v>18.956</v>
      </c>
      <c r="I240" s="1">
        <v>2.4329999999999998</v>
      </c>
      <c r="J240">
        <f t="shared" si="15"/>
        <v>0</v>
      </c>
      <c r="K240">
        <f t="shared" si="16"/>
        <v>87.165013715973842</v>
      </c>
      <c r="L240">
        <f t="shared" si="17"/>
        <v>87</v>
      </c>
      <c r="M240">
        <f t="shared" si="18"/>
        <v>1</v>
      </c>
      <c r="N240">
        <f t="shared" si="19"/>
        <v>1</v>
      </c>
    </row>
    <row r="241" spans="1:14" x14ac:dyDescent="0.25">
      <c r="A241" s="1" t="s">
        <v>239</v>
      </c>
      <c r="B241" s="1">
        <v>90</v>
      </c>
      <c r="C241" s="1">
        <v>5000</v>
      </c>
      <c r="D241" s="1">
        <v>92</v>
      </c>
      <c r="E241" s="1">
        <v>92</v>
      </c>
      <c r="F241" s="1">
        <v>532043</v>
      </c>
      <c r="G241" s="1">
        <v>515597</v>
      </c>
      <c r="H241" s="1">
        <v>23.89</v>
      </c>
      <c r="I241" s="1">
        <v>2.306</v>
      </c>
      <c r="J241">
        <f t="shared" si="15"/>
        <v>0</v>
      </c>
      <c r="K241">
        <f t="shared" si="16"/>
        <v>90.347425701130177</v>
      </c>
      <c r="L241">
        <f t="shared" si="17"/>
        <v>92</v>
      </c>
      <c r="M241">
        <f t="shared" si="18"/>
        <v>1</v>
      </c>
      <c r="N241">
        <f t="shared" si="19"/>
        <v>1</v>
      </c>
    </row>
    <row r="242" spans="1:14" x14ac:dyDescent="0.25">
      <c r="A242" s="1" t="s">
        <v>240</v>
      </c>
      <c r="B242" s="1">
        <v>90</v>
      </c>
      <c r="C242" s="1">
        <v>5000</v>
      </c>
      <c r="D242" s="1">
        <v>239</v>
      </c>
      <c r="E242" s="1">
        <v>229</v>
      </c>
      <c r="F242" s="1">
        <v>1327361</v>
      </c>
      <c r="G242" s="1">
        <v>1291451</v>
      </c>
      <c r="H242" s="1">
        <v>188.95699999999999</v>
      </c>
      <c r="I242" s="1">
        <v>4.0979999999999999</v>
      </c>
      <c r="J242">
        <f t="shared" si="15"/>
        <v>4.1841004184100417</v>
      </c>
      <c r="K242">
        <f t="shared" si="16"/>
        <v>97.831252613028354</v>
      </c>
      <c r="L242">
        <f t="shared" si="17"/>
        <v>229</v>
      </c>
      <c r="M242">
        <f t="shared" si="18"/>
        <v>0</v>
      </c>
      <c r="N242">
        <f t="shared" si="19"/>
        <v>1</v>
      </c>
    </row>
    <row r="243" spans="1:14" x14ac:dyDescent="0.25">
      <c r="A243" s="1" t="s">
        <v>241</v>
      </c>
      <c r="B243" s="1">
        <v>90</v>
      </c>
      <c r="C243" s="1">
        <v>5000</v>
      </c>
      <c r="D243" s="1">
        <v>263</v>
      </c>
      <c r="E243" s="1">
        <v>258</v>
      </c>
      <c r="F243" s="1">
        <v>1486741</v>
      </c>
      <c r="G243" s="1">
        <v>1448185</v>
      </c>
      <c r="H243" s="1">
        <v>197.179</v>
      </c>
      <c r="I243" s="1">
        <v>3.7210000000000001</v>
      </c>
      <c r="J243">
        <f t="shared" si="15"/>
        <v>1.9011406844106464</v>
      </c>
      <c r="K243">
        <f t="shared" si="16"/>
        <v>98.112882203480083</v>
      </c>
      <c r="L243">
        <f t="shared" si="17"/>
        <v>258</v>
      </c>
      <c r="M243">
        <f t="shared" si="18"/>
        <v>0</v>
      </c>
      <c r="N243">
        <f t="shared" si="19"/>
        <v>1</v>
      </c>
    </row>
    <row r="244" spans="1:14" x14ac:dyDescent="0.25">
      <c r="A244" s="1" t="s">
        <v>242</v>
      </c>
      <c r="B244" s="1">
        <v>90</v>
      </c>
      <c r="C244" s="1">
        <v>5000</v>
      </c>
      <c r="D244" s="1">
        <v>131</v>
      </c>
      <c r="E244" s="1">
        <v>123</v>
      </c>
      <c r="F244" s="1">
        <v>769708</v>
      </c>
      <c r="G244" s="1">
        <v>749486</v>
      </c>
      <c r="H244" s="1">
        <v>69.397999999999996</v>
      </c>
      <c r="I244" s="1">
        <v>3.7080000000000002</v>
      </c>
      <c r="J244">
        <f t="shared" si="15"/>
        <v>6.1068702290076331</v>
      </c>
      <c r="K244">
        <f t="shared" si="16"/>
        <v>94.656906539093342</v>
      </c>
      <c r="L244">
        <f t="shared" si="17"/>
        <v>123</v>
      </c>
      <c r="M244">
        <f t="shared" si="18"/>
        <v>0</v>
      </c>
      <c r="N244">
        <f t="shared" si="19"/>
        <v>1</v>
      </c>
    </row>
    <row r="245" spans="1:14" x14ac:dyDescent="0.25">
      <c r="A245" s="1" t="s">
        <v>243</v>
      </c>
      <c r="B245" s="1">
        <v>90</v>
      </c>
      <c r="C245" s="1">
        <v>5000</v>
      </c>
      <c r="D245" s="1">
        <v>147</v>
      </c>
      <c r="E245" s="1">
        <v>142</v>
      </c>
      <c r="F245" s="1">
        <v>824407</v>
      </c>
      <c r="G245" s="1">
        <v>799426</v>
      </c>
      <c r="H245" s="1">
        <v>92.432000000000002</v>
      </c>
      <c r="I245" s="1">
        <v>3.556</v>
      </c>
      <c r="J245">
        <f t="shared" si="15"/>
        <v>3.4013605442176873</v>
      </c>
      <c r="K245">
        <f t="shared" si="16"/>
        <v>96.15284749870176</v>
      </c>
      <c r="L245">
        <f t="shared" si="17"/>
        <v>142</v>
      </c>
      <c r="M245">
        <f t="shared" si="18"/>
        <v>0</v>
      </c>
      <c r="N245">
        <f t="shared" si="19"/>
        <v>1</v>
      </c>
    </row>
    <row r="246" spans="1:14" x14ac:dyDescent="0.25">
      <c r="A246" s="1" t="s">
        <v>244</v>
      </c>
      <c r="B246" s="1">
        <v>90</v>
      </c>
      <c r="C246" s="1">
        <v>5000</v>
      </c>
      <c r="D246" s="1">
        <v>102</v>
      </c>
      <c r="E246" s="1">
        <v>98</v>
      </c>
      <c r="F246" s="1">
        <v>590516</v>
      </c>
      <c r="G246" s="1">
        <v>571456</v>
      </c>
      <c r="H246" s="1">
        <v>53.192</v>
      </c>
      <c r="I246" s="1">
        <v>3.3919999999999999</v>
      </c>
      <c r="J246">
        <f t="shared" si="15"/>
        <v>3.9215686274509802</v>
      </c>
      <c r="K246">
        <f t="shared" si="16"/>
        <v>93.6231012182283</v>
      </c>
      <c r="L246">
        <f t="shared" si="17"/>
        <v>98</v>
      </c>
      <c r="M246">
        <f t="shared" si="18"/>
        <v>0</v>
      </c>
      <c r="N246">
        <f t="shared" si="19"/>
        <v>1</v>
      </c>
    </row>
    <row r="247" spans="1:14" x14ac:dyDescent="0.25">
      <c r="A247" s="1" t="s">
        <v>245</v>
      </c>
      <c r="B247" s="1">
        <v>90</v>
      </c>
      <c r="C247" s="1">
        <v>5000</v>
      </c>
      <c r="D247" s="1">
        <v>105</v>
      </c>
      <c r="E247" s="1">
        <v>102</v>
      </c>
      <c r="F247" s="1">
        <v>599517</v>
      </c>
      <c r="G247" s="1">
        <v>580332</v>
      </c>
      <c r="H247" s="1">
        <v>46.96</v>
      </c>
      <c r="I247" s="1">
        <v>3.3959999999999999</v>
      </c>
      <c r="J247">
        <f t="shared" si="15"/>
        <v>2.8571428571428572</v>
      </c>
      <c r="K247">
        <f t="shared" si="16"/>
        <v>92.768313458262355</v>
      </c>
      <c r="L247">
        <f t="shared" si="17"/>
        <v>102</v>
      </c>
      <c r="M247">
        <f t="shared" si="18"/>
        <v>0</v>
      </c>
      <c r="N247">
        <f t="shared" si="19"/>
        <v>1</v>
      </c>
    </row>
    <row r="248" spans="1:14" x14ac:dyDescent="0.25">
      <c r="A248" s="1" t="s">
        <v>246</v>
      </c>
      <c r="B248" s="1">
        <v>90</v>
      </c>
      <c r="C248" s="1">
        <v>5000</v>
      </c>
      <c r="D248" s="1">
        <v>89</v>
      </c>
      <c r="E248" s="1">
        <v>88</v>
      </c>
      <c r="F248" s="1">
        <v>517277</v>
      </c>
      <c r="G248" s="1">
        <v>504630</v>
      </c>
      <c r="H248" s="1">
        <v>29.484000000000002</v>
      </c>
      <c r="I248" s="1">
        <v>3.5830000000000002</v>
      </c>
      <c r="J248">
        <f t="shared" si="15"/>
        <v>1.1235955056179776</v>
      </c>
      <c r="K248">
        <f t="shared" si="16"/>
        <v>87.847646180979524</v>
      </c>
      <c r="L248">
        <f t="shared" si="17"/>
        <v>88</v>
      </c>
      <c r="M248">
        <f t="shared" si="18"/>
        <v>0</v>
      </c>
      <c r="N248">
        <f t="shared" si="19"/>
        <v>1</v>
      </c>
    </row>
    <row r="249" spans="1:14" x14ac:dyDescent="0.25">
      <c r="A249" s="1" t="s">
        <v>247</v>
      </c>
      <c r="B249" s="1">
        <v>90</v>
      </c>
      <c r="C249" s="1">
        <v>5000</v>
      </c>
      <c r="D249" s="1">
        <v>114</v>
      </c>
      <c r="E249" s="1">
        <v>112</v>
      </c>
      <c r="F249" s="1">
        <v>647803</v>
      </c>
      <c r="G249" s="1">
        <v>630972</v>
      </c>
      <c r="H249" s="1">
        <v>43.862000000000002</v>
      </c>
      <c r="I249" s="1">
        <v>3.306</v>
      </c>
      <c r="J249">
        <f t="shared" si="15"/>
        <v>1.7543859649122806</v>
      </c>
      <c r="K249">
        <f t="shared" si="16"/>
        <v>92.462723997993706</v>
      </c>
      <c r="L249">
        <f t="shared" si="17"/>
        <v>112</v>
      </c>
      <c r="M249">
        <f t="shared" si="18"/>
        <v>0</v>
      </c>
      <c r="N249">
        <f t="shared" si="19"/>
        <v>1</v>
      </c>
    </row>
    <row r="250" spans="1:14" x14ac:dyDescent="0.25">
      <c r="A250" s="1" t="s">
        <v>248</v>
      </c>
      <c r="B250" s="1">
        <v>90</v>
      </c>
      <c r="C250" s="1">
        <v>5000</v>
      </c>
      <c r="D250" s="1">
        <v>227</v>
      </c>
      <c r="E250" s="1">
        <v>224</v>
      </c>
      <c r="F250" s="1">
        <v>1261883</v>
      </c>
      <c r="G250" s="1">
        <v>1223575</v>
      </c>
      <c r="H250" s="1">
        <v>227.26400000000001</v>
      </c>
      <c r="I250" s="1">
        <v>5.1440000000000001</v>
      </c>
      <c r="J250">
        <f t="shared" si="15"/>
        <v>1.3215859030837005</v>
      </c>
      <c r="K250">
        <f t="shared" si="16"/>
        <v>97.736553083638412</v>
      </c>
      <c r="L250">
        <f t="shared" si="17"/>
        <v>224</v>
      </c>
      <c r="M250">
        <f t="shared" si="18"/>
        <v>0</v>
      </c>
      <c r="N250">
        <f t="shared" si="19"/>
        <v>1</v>
      </c>
    </row>
    <row r="251" spans="1:14" x14ac:dyDescent="0.25">
      <c r="A251" s="1" t="s">
        <v>249</v>
      </c>
      <c r="B251" s="1">
        <v>90</v>
      </c>
      <c r="C251" s="1">
        <v>5000</v>
      </c>
      <c r="D251" s="1">
        <v>276</v>
      </c>
      <c r="E251" s="1">
        <v>267</v>
      </c>
      <c r="F251" s="1">
        <v>1519612</v>
      </c>
      <c r="G251" s="1">
        <v>1478934</v>
      </c>
      <c r="H251" s="1">
        <v>260.27800000000002</v>
      </c>
      <c r="I251" s="1">
        <v>5.2789999999999999</v>
      </c>
      <c r="J251">
        <f t="shared" si="15"/>
        <v>3.2608695652173911</v>
      </c>
      <c r="K251">
        <f t="shared" si="16"/>
        <v>97.971784015552601</v>
      </c>
      <c r="L251">
        <f t="shared" si="17"/>
        <v>267</v>
      </c>
      <c r="M251">
        <f t="shared" si="18"/>
        <v>0</v>
      </c>
      <c r="N251">
        <f t="shared" si="19"/>
        <v>1</v>
      </c>
    </row>
    <row r="252" spans="1:14" x14ac:dyDescent="0.25">
      <c r="A252" s="1" t="s">
        <v>250</v>
      </c>
      <c r="B252" s="1">
        <v>90</v>
      </c>
      <c r="C252" s="1">
        <v>5000</v>
      </c>
      <c r="D252" s="1">
        <v>122</v>
      </c>
      <c r="E252" s="1">
        <v>116</v>
      </c>
      <c r="F252" s="1">
        <v>690106</v>
      </c>
      <c r="G252" s="1">
        <v>665351</v>
      </c>
      <c r="H252" s="1">
        <v>75.207999999999998</v>
      </c>
      <c r="I252" s="1">
        <v>4.1909999999999998</v>
      </c>
      <c r="J252">
        <f t="shared" si="15"/>
        <v>4.918032786885246</v>
      </c>
      <c r="K252">
        <f t="shared" si="16"/>
        <v>94.427454526114246</v>
      </c>
      <c r="L252">
        <f t="shared" si="17"/>
        <v>116</v>
      </c>
      <c r="M252">
        <f t="shared" si="18"/>
        <v>0</v>
      </c>
      <c r="N252">
        <f t="shared" si="19"/>
        <v>1</v>
      </c>
    </row>
    <row r="253" spans="1:14" x14ac:dyDescent="0.25">
      <c r="A253" s="1" t="s">
        <v>251</v>
      </c>
      <c r="B253" s="1">
        <v>90</v>
      </c>
      <c r="C253" s="1">
        <v>5000</v>
      </c>
      <c r="D253" s="1">
        <v>130</v>
      </c>
      <c r="E253" s="1">
        <v>126</v>
      </c>
      <c r="F253" s="1">
        <v>748147</v>
      </c>
      <c r="G253" s="1">
        <v>725972</v>
      </c>
      <c r="H253" s="1">
        <v>94.316000000000003</v>
      </c>
      <c r="I253" s="1">
        <v>4.7539999999999996</v>
      </c>
      <c r="J253">
        <f t="shared" si="15"/>
        <v>3.0769230769230771</v>
      </c>
      <c r="K253">
        <f t="shared" si="16"/>
        <v>94.959497858263703</v>
      </c>
      <c r="L253">
        <f t="shared" si="17"/>
        <v>126</v>
      </c>
      <c r="M253">
        <f t="shared" si="18"/>
        <v>0</v>
      </c>
      <c r="N253">
        <f t="shared" si="19"/>
        <v>1</v>
      </c>
    </row>
    <row r="254" spans="1:14" x14ac:dyDescent="0.25">
      <c r="A254" s="1" t="s">
        <v>252</v>
      </c>
      <c r="B254" s="1">
        <v>90</v>
      </c>
      <c r="C254" s="1">
        <v>5000</v>
      </c>
      <c r="D254" s="1">
        <v>93</v>
      </c>
      <c r="E254" s="1">
        <v>88</v>
      </c>
      <c r="F254" s="1">
        <v>524040</v>
      </c>
      <c r="G254" s="1">
        <v>501904</v>
      </c>
      <c r="H254" s="1">
        <v>63.667999999999999</v>
      </c>
      <c r="I254" s="1">
        <v>4.5890000000000004</v>
      </c>
      <c r="J254">
        <f t="shared" si="15"/>
        <v>5.376344086021505</v>
      </c>
      <c r="K254">
        <f t="shared" si="16"/>
        <v>92.792297543506947</v>
      </c>
      <c r="L254">
        <f t="shared" si="17"/>
        <v>88</v>
      </c>
      <c r="M254">
        <f t="shared" si="18"/>
        <v>0</v>
      </c>
      <c r="N254">
        <f t="shared" si="19"/>
        <v>1</v>
      </c>
    </row>
    <row r="255" spans="1:14" x14ac:dyDescent="0.25">
      <c r="A255" s="1" t="s">
        <v>253</v>
      </c>
      <c r="B255" s="1">
        <v>90</v>
      </c>
      <c r="C255" s="1">
        <v>5000</v>
      </c>
      <c r="D255" s="1">
        <v>105</v>
      </c>
      <c r="E255" s="1">
        <v>102</v>
      </c>
      <c r="F255" s="1">
        <v>605825</v>
      </c>
      <c r="G255" s="1">
        <v>586585</v>
      </c>
      <c r="H255" s="1">
        <v>76.584000000000003</v>
      </c>
      <c r="I255" s="1">
        <v>4.8559999999999999</v>
      </c>
      <c r="J255">
        <f t="shared" si="15"/>
        <v>2.8571428571428572</v>
      </c>
      <c r="K255">
        <f t="shared" si="16"/>
        <v>93.659249973884897</v>
      </c>
      <c r="L255">
        <f t="shared" si="17"/>
        <v>102</v>
      </c>
      <c r="M255">
        <f t="shared" si="18"/>
        <v>0</v>
      </c>
      <c r="N255">
        <f t="shared" si="19"/>
        <v>1</v>
      </c>
    </row>
    <row r="256" spans="1:14" x14ac:dyDescent="0.25">
      <c r="A256" s="1" t="s">
        <v>254</v>
      </c>
      <c r="B256" s="1">
        <v>90</v>
      </c>
      <c r="C256" s="1">
        <v>5000</v>
      </c>
      <c r="D256" s="1">
        <v>87</v>
      </c>
      <c r="E256" s="1">
        <v>87</v>
      </c>
      <c r="F256" s="1">
        <v>475150</v>
      </c>
      <c r="G256" s="1">
        <v>460824</v>
      </c>
      <c r="H256" s="1">
        <v>29.984999999999999</v>
      </c>
      <c r="I256" s="1">
        <v>4.9409999999999998</v>
      </c>
      <c r="J256">
        <f t="shared" si="15"/>
        <v>0</v>
      </c>
      <c r="K256">
        <f t="shared" si="16"/>
        <v>83.521760880440226</v>
      </c>
      <c r="L256">
        <f t="shared" si="17"/>
        <v>87</v>
      </c>
      <c r="M256">
        <f t="shared" si="18"/>
        <v>1</v>
      </c>
      <c r="N256">
        <f t="shared" si="19"/>
        <v>1</v>
      </c>
    </row>
    <row r="257" spans="1:14" x14ac:dyDescent="0.25">
      <c r="A257" s="1" t="s">
        <v>255</v>
      </c>
      <c r="B257" s="1">
        <v>90</v>
      </c>
      <c r="C257" s="1">
        <v>5000</v>
      </c>
      <c r="D257" s="1">
        <v>79</v>
      </c>
      <c r="E257" s="1">
        <v>79</v>
      </c>
      <c r="F257" s="1">
        <v>447512</v>
      </c>
      <c r="G257" s="1">
        <v>430631</v>
      </c>
      <c r="H257" s="1">
        <v>36.415999999999997</v>
      </c>
      <c r="I257" s="1">
        <v>4.9050000000000002</v>
      </c>
      <c r="J257">
        <f t="shared" si="15"/>
        <v>0</v>
      </c>
      <c r="K257">
        <f t="shared" si="16"/>
        <v>86.530645869947278</v>
      </c>
      <c r="L257">
        <f t="shared" si="17"/>
        <v>79</v>
      </c>
      <c r="M257">
        <f t="shared" si="18"/>
        <v>1</v>
      </c>
      <c r="N257">
        <f t="shared" si="19"/>
        <v>1</v>
      </c>
    </row>
    <row r="258" spans="1:14" x14ac:dyDescent="0.25">
      <c r="A258" s="1" t="s">
        <v>256</v>
      </c>
      <c r="B258" s="1">
        <v>90</v>
      </c>
      <c r="C258" s="1">
        <v>5000</v>
      </c>
      <c r="D258" s="1">
        <v>121</v>
      </c>
      <c r="E258" s="1">
        <v>115</v>
      </c>
      <c r="F258" s="1">
        <v>720943</v>
      </c>
      <c r="G258" s="1">
        <v>715101</v>
      </c>
      <c r="H258" s="1">
        <v>23.622</v>
      </c>
      <c r="I258" s="1">
        <v>1.2490000000000001</v>
      </c>
      <c r="J258">
        <f t="shared" si="15"/>
        <v>4.9586776859504136</v>
      </c>
      <c r="K258">
        <f t="shared" si="16"/>
        <v>94.71255609177885</v>
      </c>
      <c r="L258">
        <f t="shared" si="17"/>
        <v>115</v>
      </c>
      <c r="M258">
        <f t="shared" si="18"/>
        <v>0</v>
      </c>
      <c r="N258">
        <f t="shared" si="19"/>
        <v>1</v>
      </c>
    </row>
    <row r="259" spans="1:14" x14ac:dyDescent="0.25">
      <c r="A259" s="1" t="s">
        <v>257</v>
      </c>
      <c r="B259" s="1">
        <v>90</v>
      </c>
      <c r="C259" s="1">
        <v>5000</v>
      </c>
      <c r="D259" s="1">
        <v>151</v>
      </c>
      <c r="E259" s="1">
        <v>150</v>
      </c>
      <c r="F259" s="1">
        <v>897778</v>
      </c>
      <c r="G259" s="1">
        <v>890012</v>
      </c>
      <c r="H259" s="1">
        <v>23.649000000000001</v>
      </c>
      <c r="I259" s="1">
        <v>1.1639999999999999</v>
      </c>
      <c r="J259">
        <f t="shared" ref="J259:J322" si="20">-(E259-D259)/D259*100</f>
        <v>0.66225165562913912</v>
      </c>
      <c r="K259">
        <f t="shared" ref="K259:K322" si="21">-(I259-H259)/H259*100</f>
        <v>95.078015983762526</v>
      </c>
      <c r="L259">
        <f t="shared" ref="L259:L322" si="22">MIN(D259:E259)</f>
        <v>150</v>
      </c>
      <c r="M259">
        <f t="shared" ref="M259:M322" si="23">IF(D259=L259,1,0)</f>
        <v>0</v>
      </c>
      <c r="N259">
        <f t="shared" ref="N259:N322" si="24">IF(E259=L259,1,0)</f>
        <v>1</v>
      </c>
    </row>
    <row r="260" spans="1:14" x14ac:dyDescent="0.25">
      <c r="A260" s="1" t="s">
        <v>258</v>
      </c>
      <c r="B260" s="1">
        <v>90</v>
      </c>
      <c r="C260" s="1">
        <v>5000</v>
      </c>
      <c r="D260" s="1">
        <v>103</v>
      </c>
      <c r="E260" s="1">
        <v>102</v>
      </c>
      <c r="F260" s="1">
        <v>616996</v>
      </c>
      <c r="G260" s="1">
        <v>610141</v>
      </c>
      <c r="H260" s="1">
        <v>13.276</v>
      </c>
      <c r="I260" s="1">
        <v>1.0660000000000001</v>
      </c>
      <c r="J260">
        <f t="shared" si="20"/>
        <v>0.97087378640776689</v>
      </c>
      <c r="K260">
        <f t="shared" si="21"/>
        <v>91.970473034046393</v>
      </c>
      <c r="L260">
        <f t="shared" si="22"/>
        <v>102</v>
      </c>
      <c r="M260">
        <f t="shared" si="23"/>
        <v>0</v>
      </c>
      <c r="N260">
        <f t="shared" si="24"/>
        <v>1</v>
      </c>
    </row>
    <row r="261" spans="1:14" x14ac:dyDescent="0.25">
      <c r="A261" s="1" t="s">
        <v>259</v>
      </c>
      <c r="B261" s="1">
        <v>90</v>
      </c>
      <c r="C261" s="1">
        <v>5000</v>
      </c>
      <c r="D261" s="1">
        <v>95</v>
      </c>
      <c r="E261" s="1">
        <v>91</v>
      </c>
      <c r="F261" s="1">
        <v>549503</v>
      </c>
      <c r="G261" s="1">
        <v>542791</v>
      </c>
      <c r="H261" s="1">
        <v>13.097</v>
      </c>
      <c r="I261" s="1">
        <v>1.22</v>
      </c>
      <c r="J261">
        <f t="shared" si="20"/>
        <v>4.2105263157894735</v>
      </c>
      <c r="K261">
        <f t="shared" si="21"/>
        <v>90.684889669389932</v>
      </c>
      <c r="L261">
        <f t="shared" si="22"/>
        <v>91</v>
      </c>
      <c r="M261">
        <f t="shared" si="23"/>
        <v>0</v>
      </c>
      <c r="N261">
        <f t="shared" si="24"/>
        <v>1</v>
      </c>
    </row>
    <row r="262" spans="1:14" x14ac:dyDescent="0.25">
      <c r="A262" s="1" t="s">
        <v>260</v>
      </c>
      <c r="B262" s="1">
        <v>90</v>
      </c>
      <c r="C262" s="1">
        <v>5000</v>
      </c>
      <c r="D262" s="1">
        <v>80</v>
      </c>
      <c r="E262" s="1">
        <v>80</v>
      </c>
      <c r="F262" s="1">
        <v>479830</v>
      </c>
      <c r="G262" s="1">
        <v>471200</v>
      </c>
      <c r="H262" s="1">
        <v>10.962</v>
      </c>
      <c r="I262" s="1">
        <v>1.1639999999999999</v>
      </c>
      <c r="J262">
        <f t="shared" si="20"/>
        <v>0</v>
      </c>
      <c r="K262">
        <f t="shared" si="21"/>
        <v>89.38149972632732</v>
      </c>
      <c r="L262">
        <f t="shared" si="22"/>
        <v>80</v>
      </c>
      <c r="M262">
        <f t="shared" si="23"/>
        <v>1</v>
      </c>
      <c r="N262">
        <f t="shared" si="24"/>
        <v>1</v>
      </c>
    </row>
    <row r="263" spans="1:14" x14ac:dyDescent="0.25">
      <c r="A263" s="1" t="s">
        <v>261</v>
      </c>
      <c r="B263" s="1">
        <v>90</v>
      </c>
      <c r="C263" s="1">
        <v>5000</v>
      </c>
      <c r="D263" s="1">
        <v>80</v>
      </c>
      <c r="E263" s="1">
        <v>78</v>
      </c>
      <c r="F263" s="1">
        <v>488015</v>
      </c>
      <c r="G263" s="1">
        <v>476891</v>
      </c>
      <c r="H263" s="1">
        <v>9.4570000000000007</v>
      </c>
      <c r="I263" s="1">
        <v>1.1299999999999999</v>
      </c>
      <c r="J263">
        <f t="shared" si="20"/>
        <v>2.5</v>
      </c>
      <c r="K263">
        <f t="shared" si="21"/>
        <v>88.051179020831142</v>
      </c>
      <c r="L263">
        <f t="shared" si="22"/>
        <v>78</v>
      </c>
      <c r="M263">
        <f t="shared" si="23"/>
        <v>0</v>
      </c>
      <c r="N263">
        <f t="shared" si="24"/>
        <v>1</v>
      </c>
    </row>
    <row r="264" spans="1:14" x14ac:dyDescent="0.25">
      <c r="A264" s="1" t="s">
        <v>262</v>
      </c>
      <c r="B264" s="1">
        <v>90</v>
      </c>
      <c r="C264" s="1">
        <v>5000</v>
      </c>
      <c r="D264" s="1">
        <v>98</v>
      </c>
      <c r="E264" s="1">
        <v>98</v>
      </c>
      <c r="F264" s="1">
        <v>546736</v>
      </c>
      <c r="G264" s="1">
        <v>542829</v>
      </c>
      <c r="H264" s="1">
        <v>8.1920000000000002</v>
      </c>
      <c r="I264" s="1">
        <v>1.1399999999999999</v>
      </c>
      <c r="J264">
        <f t="shared" si="20"/>
        <v>0</v>
      </c>
      <c r="K264">
        <f t="shared" si="21"/>
        <v>86.083984375</v>
      </c>
      <c r="L264">
        <f t="shared" si="22"/>
        <v>98</v>
      </c>
      <c r="M264">
        <f t="shared" si="23"/>
        <v>1</v>
      </c>
      <c r="N264">
        <f t="shared" si="24"/>
        <v>1</v>
      </c>
    </row>
    <row r="265" spans="1:14" x14ac:dyDescent="0.25">
      <c r="A265" s="1" t="s">
        <v>263</v>
      </c>
      <c r="B265" s="1">
        <v>90</v>
      </c>
      <c r="C265" s="1">
        <v>5000</v>
      </c>
      <c r="D265" s="1">
        <v>102</v>
      </c>
      <c r="E265" s="1">
        <v>102</v>
      </c>
      <c r="F265" s="1">
        <v>548385</v>
      </c>
      <c r="G265" s="1">
        <v>540581</v>
      </c>
      <c r="H265" s="1">
        <v>7.6470000000000002</v>
      </c>
      <c r="I265" s="1">
        <v>1.115</v>
      </c>
      <c r="J265">
        <f t="shared" si="20"/>
        <v>0</v>
      </c>
      <c r="K265">
        <f t="shared" si="21"/>
        <v>85.419118608604677</v>
      </c>
      <c r="L265">
        <f t="shared" si="22"/>
        <v>102</v>
      </c>
      <c r="M265">
        <f t="shared" si="23"/>
        <v>1</v>
      </c>
      <c r="N265">
        <f t="shared" si="24"/>
        <v>1</v>
      </c>
    </row>
    <row r="266" spans="1:14" x14ac:dyDescent="0.25">
      <c r="A266" s="1" t="s">
        <v>264</v>
      </c>
      <c r="B266" s="1">
        <v>90</v>
      </c>
      <c r="C266" s="1">
        <v>5000</v>
      </c>
      <c r="D266" s="1">
        <v>214</v>
      </c>
      <c r="E266" s="1">
        <v>214</v>
      </c>
      <c r="F266" s="1">
        <v>1240490</v>
      </c>
      <c r="G266" s="1">
        <v>1216764</v>
      </c>
      <c r="H266" s="1">
        <v>91.94</v>
      </c>
      <c r="I266" s="1">
        <v>2.4489999999999998</v>
      </c>
      <c r="J266">
        <f t="shared" si="20"/>
        <v>0</v>
      </c>
      <c r="K266">
        <f t="shared" si="21"/>
        <v>97.336306286708734</v>
      </c>
      <c r="L266">
        <f t="shared" si="22"/>
        <v>214</v>
      </c>
      <c r="M266">
        <f t="shared" si="23"/>
        <v>1</v>
      </c>
      <c r="N266">
        <f t="shared" si="24"/>
        <v>1</v>
      </c>
    </row>
    <row r="267" spans="1:14" x14ac:dyDescent="0.25">
      <c r="A267" s="1" t="s">
        <v>265</v>
      </c>
      <c r="B267" s="1">
        <v>90</v>
      </c>
      <c r="C267" s="1">
        <v>5000</v>
      </c>
      <c r="D267" s="1">
        <v>207</v>
      </c>
      <c r="E267" s="1">
        <v>203</v>
      </c>
      <c r="F267" s="1">
        <v>1203817</v>
      </c>
      <c r="G267" s="1">
        <v>1179102</v>
      </c>
      <c r="H267" s="1">
        <v>84.555999999999997</v>
      </c>
      <c r="I267" s="1">
        <v>2.19</v>
      </c>
      <c r="J267">
        <f t="shared" si="20"/>
        <v>1.932367149758454</v>
      </c>
      <c r="K267">
        <f t="shared" si="21"/>
        <v>97.410000473059284</v>
      </c>
      <c r="L267">
        <f t="shared" si="22"/>
        <v>203</v>
      </c>
      <c r="M267">
        <f t="shared" si="23"/>
        <v>0</v>
      </c>
      <c r="N267">
        <f t="shared" si="24"/>
        <v>1</v>
      </c>
    </row>
    <row r="268" spans="1:14" x14ac:dyDescent="0.25">
      <c r="A268" s="1" t="s">
        <v>266</v>
      </c>
      <c r="B268" s="1">
        <v>90</v>
      </c>
      <c r="C268" s="1">
        <v>5000</v>
      </c>
      <c r="D268" s="1">
        <v>126</v>
      </c>
      <c r="E268" s="1">
        <v>122</v>
      </c>
      <c r="F268" s="1">
        <v>740171</v>
      </c>
      <c r="G268" s="1">
        <v>721027</v>
      </c>
      <c r="H268" s="1">
        <v>40.838999999999999</v>
      </c>
      <c r="I268" s="1">
        <v>2.1789999999999998</v>
      </c>
      <c r="J268">
        <f t="shared" si="20"/>
        <v>3.1746031746031744</v>
      </c>
      <c r="K268">
        <f t="shared" si="21"/>
        <v>94.664413918068519</v>
      </c>
      <c r="L268">
        <f t="shared" si="22"/>
        <v>122</v>
      </c>
      <c r="M268">
        <f t="shared" si="23"/>
        <v>0</v>
      </c>
      <c r="N268">
        <f t="shared" si="24"/>
        <v>1</v>
      </c>
    </row>
    <row r="269" spans="1:14" x14ac:dyDescent="0.25">
      <c r="A269" s="1" t="s">
        <v>267</v>
      </c>
      <c r="B269" s="1">
        <v>90</v>
      </c>
      <c r="C269" s="1">
        <v>5000</v>
      </c>
      <c r="D269" s="1">
        <v>110</v>
      </c>
      <c r="E269" s="1">
        <v>110</v>
      </c>
      <c r="F269" s="1">
        <v>663541</v>
      </c>
      <c r="G269" s="1">
        <v>644894</v>
      </c>
      <c r="H269" s="1">
        <v>38.045999999999999</v>
      </c>
      <c r="I269" s="1">
        <v>2.1309999999999998</v>
      </c>
      <c r="J269">
        <f t="shared" si="20"/>
        <v>0</v>
      </c>
      <c r="K269">
        <f t="shared" si="21"/>
        <v>94.398885559585764</v>
      </c>
      <c r="L269">
        <f t="shared" si="22"/>
        <v>110</v>
      </c>
      <c r="M269">
        <f t="shared" si="23"/>
        <v>1</v>
      </c>
      <c r="N269">
        <f t="shared" si="24"/>
        <v>1</v>
      </c>
    </row>
    <row r="270" spans="1:14" x14ac:dyDescent="0.25">
      <c r="A270" s="1" t="s">
        <v>268</v>
      </c>
      <c r="B270" s="1">
        <v>90</v>
      </c>
      <c r="C270" s="1">
        <v>5000</v>
      </c>
      <c r="D270" s="1">
        <v>92</v>
      </c>
      <c r="E270" s="1">
        <v>90</v>
      </c>
      <c r="F270" s="1">
        <v>538535</v>
      </c>
      <c r="G270" s="1">
        <v>521930</v>
      </c>
      <c r="H270" s="1">
        <v>28.311</v>
      </c>
      <c r="I270" s="1">
        <v>2.254</v>
      </c>
      <c r="J270">
        <f t="shared" si="20"/>
        <v>2.1739130434782608</v>
      </c>
      <c r="K270">
        <f t="shared" si="21"/>
        <v>92.038430292112608</v>
      </c>
      <c r="L270">
        <f t="shared" si="22"/>
        <v>90</v>
      </c>
      <c r="M270">
        <f t="shared" si="23"/>
        <v>0</v>
      </c>
      <c r="N270">
        <f t="shared" si="24"/>
        <v>1</v>
      </c>
    </row>
    <row r="271" spans="1:14" x14ac:dyDescent="0.25">
      <c r="A271" s="1" t="s">
        <v>269</v>
      </c>
      <c r="B271" s="1">
        <v>90</v>
      </c>
      <c r="C271" s="1">
        <v>5000</v>
      </c>
      <c r="D271" s="1">
        <v>105</v>
      </c>
      <c r="E271" s="1">
        <v>103</v>
      </c>
      <c r="F271" s="1">
        <v>603121</v>
      </c>
      <c r="G271" s="1">
        <v>586262</v>
      </c>
      <c r="H271" s="1">
        <v>30.73</v>
      </c>
      <c r="I271" s="1">
        <v>1.99</v>
      </c>
      <c r="J271">
        <f t="shared" si="20"/>
        <v>1.9047619047619049</v>
      </c>
      <c r="K271">
        <f t="shared" si="21"/>
        <v>93.524243410348191</v>
      </c>
      <c r="L271">
        <f t="shared" si="22"/>
        <v>103</v>
      </c>
      <c r="M271">
        <f t="shared" si="23"/>
        <v>0</v>
      </c>
      <c r="N271">
        <f t="shared" si="24"/>
        <v>1</v>
      </c>
    </row>
    <row r="272" spans="1:14" x14ac:dyDescent="0.25">
      <c r="A272" s="1" t="s">
        <v>270</v>
      </c>
      <c r="B272" s="1">
        <v>90</v>
      </c>
      <c r="C272" s="1">
        <v>5000</v>
      </c>
      <c r="D272" s="1">
        <v>92</v>
      </c>
      <c r="E272" s="1">
        <v>92</v>
      </c>
      <c r="F272" s="1">
        <v>533179</v>
      </c>
      <c r="G272" s="1">
        <v>521902</v>
      </c>
      <c r="H272" s="1">
        <v>16.402000000000001</v>
      </c>
      <c r="I272" s="1">
        <v>1.946</v>
      </c>
      <c r="J272">
        <f t="shared" si="20"/>
        <v>0</v>
      </c>
      <c r="K272">
        <f t="shared" si="21"/>
        <v>88.135593220338976</v>
      </c>
      <c r="L272">
        <f t="shared" si="22"/>
        <v>92</v>
      </c>
      <c r="M272">
        <f t="shared" si="23"/>
        <v>1</v>
      </c>
      <c r="N272">
        <f t="shared" si="24"/>
        <v>1</v>
      </c>
    </row>
    <row r="273" spans="1:14" x14ac:dyDescent="0.25">
      <c r="A273" s="1" t="s">
        <v>271</v>
      </c>
      <c r="B273" s="1">
        <v>90</v>
      </c>
      <c r="C273" s="1">
        <v>5000</v>
      </c>
      <c r="D273" s="1">
        <v>86</v>
      </c>
      <c r="E273" s="1">
        <v>86</v>
      </c>
      <c r="F273" s="1">
        <v>470557</v>
      </c>
      <c r="G273" s="1">
        <v>459276</v>
      </c>
      <c r="H273" s="1">
        <v>20.803999999999998</v>
      </c>
      <c r="I273" s="1">
        <v>2.2530000000000001</v>
      </c>
      <c r="J273">
        <f t="shared" si="20"/>
        <v>0</v>
      </c>
      <c r="K273">
        <f t="shared" si="21"/>
        <v>89.17035185541242</v>
      </c>
      <c r="L273">
        <f t="shared" si="22"/>
        <v>86</v>
      </c>
      <c r="M273">
        <f t="shared" si="23"/>
        <v>1</v>
      </c>
      <c r="N273">
        <f t="shared" si="24"/>
        <v>1</v>
      </c>
    </row>
    <row r="274" spans="1:14" x14ac:dyDescent="0.25">
      <c r="A274" s="1" t="s">
        <v>272</v>
      </c>
      <c r="B274" s="1">
        <v>90</v>
      </c>
      <c r="C274" s="1">
        <v>5000</v>
      </c>
      <c r="D274" s="1">
        <v>248</v>
      </c>
      <c r="E274" s="1">
        <v>239</v>
      </c>
      <c r="F274" s="1">
        <v>1390893</v>
      </c>
      <c r="G274" s="1">
        <v>1353623</v>
      </c>
      <c r="H274" s="1">
        <v>180.83500000000001</v>
      </c>
      <c r="I274" s="1">
        <v>3.6789999999999998</v>
      </c>
      <c r="J274">
        <f t="shared" si="20"/>
        <v>3.6290322580645165</v>
      </c>
      <c r="K274">
        <f t="shared" si="21"/>
        <v>97.965548704620232</v>
      </c>
      <c r="L274">
        <f t="shared" si="22"/>
        <v>239</v>
      </c>
      <c r="M274">
        <f t="shared" si="23"/>
        <v>0</v>
      </c>
      <c r="N274">
        <f t="shared" si="24"/>
        <v>1</v>
      </c>
    </row>
    <row r="275" spans="1:14" x14ac:dyDescent="0.25">
      <c r="A275" s="1" t="s">
        <v>273</v>
      </c>
      <c r="B275" s="1">
        <v>90</v>
      </c>
      <c r="C275" s="1">
        <v>5000</v>
      </c>
      <c r="D275" s="1">
        <v>260</v>
      </c>
      <c r="E275" s="1">
        <v>253</v>
      </c>
      <c r="F275" s="1">
        <v>1459923</v>
      </c>
      <c r="G275" s="1">
        <v>1418688</v>
      </c>
      <c r="H275" s="1">
        <v>178.84899999999999</v>
      </c>
      <c r="I275" s="1">
        <v>3.5209999999999999</v>
      </c>
      <c r="J275">
        <f t="shared" si="20"/>
        <v>2.6923076923076925</v>
      </c>
      <c r="K275">
        <f t="shared" si="21"/>
        <v>98.031300147051425</v>
      </c>
      <c r="L275">
        <f t="shared" si="22"/>
        <v>253</v>
      </c>
      <c r="M275">
        <f t="shared" si="23"/>
        <v>0</v>
      </c>
      <c r="N275">
        <f t="shared" si="24"/>
        <v>1</v>
      </c>
    </row>
    <row r="276" spans="1:14" x14ac:dyDescent="0.25">
      <c r="A276" s="1" t="s">
        <v>274</v>
      </c>
      <c r="B276" s="1">
        <v>90</v>
      </c>
      <c r="C276" s="1">
        <v>5000</v>
      </c>
      <c r="D276" s="1">
        <v>141</v>
      </c>
      <c r="E276" s="1">
        <v>139</v>
      </c>
      <c r="F276" s="1">
        <v>807265</v>
      </c>
      <c r="G276" s="1">
        <v>778056</v>
      </c>
      <c r="H276" s="1">
        <v>72.796999999999997</v>
      </c>
      <c r="I276" s="1">
        <v>3.11</v>
      </c>
      <c r="J276">
        <f t="shared" si="20"/>
        <v>1.4184397163120568</v>
      </c>
      <c r="K276">
        <f t="shared" si="21"/>
        <v>95.7278459277168</v>
      </c>
      <c r="L276">
        <f t="shared" si="22"/>
        <v>139</v>
      </c>
      <c r="M276">
        <f t="shared" si="23"/>
        <v>0</v>
      </c>
      <c r="N276">
        <f t="shared" si="24"/>
        <v>1</v>
      </c>
    </row>
    <row r="277" spans="1:14" x14ac:dyDescent="0.25">
      <c r="A277" s="1" t="s">
        <v>275</v>
      </c>
      <c r="B277" s="1">
        <v>90</v>
      </c>
      <c r="C277" s="1">
        <v>5000</v>
      </c>
      <c r="D277" s="1">
        <v>139</v>
      </c>
      <c r="E277" s="1">
        <v>137</v>
      </c>
      <c r="F277" s="1">
        <v>794938</v>
      </c>
      <c r="G277" s="1">
        <v>767481</v>
      </c>
      <c r="H277" s="1">
        <v>54.96</v>
      </c>
      <c r="I277" s="1">
        <v>2.9780000000000002</v>
      </c>
      <c r="J277">
        <f t="shared" si="20"/>
        <v>1.4388489208633095</v>
      </c>
      <c r="K277">
        <f t="shared" si="21"/>
        <v>94.581513828238712</v>
      </c>
      <c r="L277">
        <f t="shared" si="22"/>
        <v>137</v>
      </c>
      <c r="M277">
        <f t="shared" si="23"/>
        <v>0</v>
      </c>
      <c r="N277">
        <f t="shared" si="24"/>
        <v>1</v>
      </c>
    </row>
    <row r="278" spans="1:14" x14ac:dyDescent="0.25">
      <c r="A278" s="1" t="s">
        <v>276</v>
      </c>
      <c r="B278" s="1">
        <v>90</v>
      </c>
      <c r="C278" s="1">
        <v>5000</v>
      </c>
      <c r="D278" s="1">
        <v>114</v>
      </c>
      <c r="E278" s="1">
        <v>110</v>
      </c>
      <c r="F278" s="1">
        <v>649813</v>
      </c>
      <c r="G278" s="1">
        <v>630661</v>
      </c>
      <c r="H278" s="1">
        <v>32.328000000000003</v>
      </c>
      <c r="I278" s="1">
        <v>2.9340000000000002</v>
      </c>
      <c r="J278">
        <f t="shared" si="20"/>
        <v>3.5087719298245612</v>
      </c>
      <c r="K278">
        <f t="shared" si="21"/>
        <v>90.924276169265028</v>
      </c>
      <c r="L278">
        <f t="shared" si="22"/>
        <v>110</v>
      </c>
      <c r="M278">
        <f t="shared" si="23"/>
        <v>0</v>
      </c>
      <c r="N278">
        <f t="shared" si="24"/>
        <v>1</v>
      </c>
    </row>
    <row r="279" spans="1:14" x14ac:dyDescent="0.25">
      <c r="A279" s="1" t="s">
        <v>277</v>
      </c>
      <c r="B279" s="1">
        <v>90</v>
      </c>
      <c r="C279" s="1">
        <v>5000</v>
      </c>
      <c r="D279" s="1">
        <v>121</v>
      </c>
      <c r="E279" s="1">
        <v>117</v>
      </c>
      <c r="F279" s="1">
        <v>707873</v>
      </c>
      <c r="G279" s="1">
        <v>688846</v>
      </c>
      <c r="H279" s="1">
        <v>53.399000000000001</v>
      </c>
      <c r="I279" s="1">
        <v>3.0089999999999999</v>
      </c>
      <c r="J279">
        <f t="shared" si="20"/>
        <v>3.3057851239669422</v>
      </c>
      <c r="K279">
        <f t="shared" si="21"/>
        <v>94.365063016161358</v>
      </c>
      <c r="L279">
        <f t="shared" si="22"/>
        <v>117</v>
      </c>
      <c r="M279">
        <f t="shared" si="23"/>
        <v>0</v>
      </c>
      <c r="N279">
        <f t="shared" si="24"/>
        <v>1</v>
      </c>
    </row>
    <row r="280" spans="1:14" x14ac:dyDescent="0.25">
      <c r="A280" s="1" t="s">
        <v>278</v>
      </c>
      <c r="B280" s="1">
        <v>90</v>
      </c>
      <c r="C280" s="1">
        <v>5000</v>
      </c>
      <c r="D280" s="1">
        <v>90</v>
      </c>
      <c r="E280" s="1">
        <v>89</v>
      </c>
      <c r="F280" s="1">
        <v>510503</v>
      </c>
      <c r="G280" s="1">
        <v>493950</v>
      </c>
      <c r="H280" s="1">
        <v>24.719000000000001</v>
      </c>
      <c r="I280" s="1">
        <v>3.26</v>
      </c>
      <c r="J280">
        <f t="shared" si="20"/>
        <v>1.1111111111111112</v>
      </c>
      <c r="K280">
        <f t="shared" si="21"/>
        <v>86.811764229944586</v>
      </c>
      <c r="L280">
        <f t="shared" si="22"/>
        <v>89</v>
      </c>
      <c r="M280">
        <f t="shared" si="23"/>
        <v>0</v>
      </c>
      <c r="N280">
        <f t="shared" si="24"/>
        <v>1</v>
      </c>
    </row>
    <row r="281" spans="1:14" x14ac:dyDescent="0.25">
      <c r="A281" s="1" t="s">
        <v>279</v>
      </c>
      <c r="B281" s="1">
        <v>90</v>
      </c>
      <c r="C281" s="1">
        <v>5000</v>
      </c>
      <c r="D281" s="1">
        <v>99</v>
      </c>
      <c r="E281" s="1">
        <v>96</v>
      </c>
      <c r="F281" s="1">
        <v>559797</v>
      </c>
      <c r="G281" s="1">
        <v>542280</v>
      </c>
      <c r="H281" s="1">
        <v>26.646999999999998</v>
      </c>
      <c r="I281" s="1">
        <v>2.8580000000000001</v>
      </c>
      <c r="J281">
        <f t="shared" si="20"/>
        <v>3.0303030303030303</v>
      </c>
      <c r="K281">
        <f t="shared" si="21"/>
        <v>89.274590010132471</v>
      </c>
      <c r="L281">
        <f t="shared" si="22"/>
        <v>96</v>
      </c>
      <c r="M281">
        <f t="shared" si="23"/>
        <v>0</v>
      </c>
      <c r="N281">
        <f t="shared" si="24"/>
        <v>1</v>
      </c>
    </row>
    <row r="282" spans="1:14" x14ac:dyDescent="0.25">
      <c r="A282" s="1" t="s">
        <v>280</v>
      </c>
      <c r="B282" s="1">
        <v>90</v>
      </c>
      <c r="C282" s="1">
        <v>5000</v>
      </c>
      <c r="D282" s="1">
        <v>302</v>
      </c>
      <c r="E282" s="1">
        <v>290</v>
      </c>
      <c r="F282" s="1">
        <v>1634636</v>
      </c>
      <c r="G282" s="1">
        <v>1594252</v>
      </c>
      <c r="H282" s="1">
        <v>270.83499999999998</v>
      </c>
      <c r="I282" s="1">
        <v>4.6950000000000003</v>
      </c>
      <c r="J282">
        <f t="shared" si="20"/>
        <v>3.9735099337748347</v>
      </c>
      <c r="K282">
        <f t="shared" si="21"/>
        <v>98.266472206324877</v>
      </c>
      <c r="L282">
        <f t="shared" si="22"/>
        <v>290</v>
      </c>
      <c r="M282">
        <f t="shared" si="23"/>
        <v>0</v>
      </c>
      <c r="N282">
        <f t="shared" si="24"/>
        <v>1</v>
      </c>
    </row>
    <row r="283" spans="1:14" x14ac:dyDescent="0.25">
      <c r="A283" s="1" t="s">
        <v>281</v>
      </c>
      <c r="B283" s="1">
        <v>90</v>
      </c>
      <c r="C283" s="1">
        <v>5000</v>
      </c>
      <c r="D283" s="1">
        <v>251</v>
      </c>
      <c r="E283" s="1">
        <v>243</v>
      </c>
      <c r="F283" s="1">
        <v>1369196</v>
      </c>
      <c r="G283" s="1">
        <v>1326829</v>
      </c>
      <c r="H283" s="1">
        <v>255.846</v>
      </c>
      <c r="I283" s="1">
        <v>4.83</v>
      </c>
      <c r="J283">
        <f t="shared" si="20"/>
        <v>3.1872509960159361</v>
      </c>
      <c r="K283">
        <f t="shared" si="21"/>
        <v>98.112145587580031</v>
      </c>
      <c r="L283">
        <f t="shared" si="22"/>
        <v>243</v>
      </c>
      <c r="M283">
        <f t="shared" si="23"/>
        <v>0</v>
      </c>
      <c r="N283">
        <f t="shared" si="24"/>
        <v>1</v>
      </c>
    </row>
    <row r="284" spans="1:14" x14ac:dyDescent="0.25">
      <c r="A284" s="1" t="s">
        <v>282</v>
      </c>
      <c r="B284" s="1">
        <v>90</v>
      </c>
      <c r="C284" s="1">
        <v>5000</v>
      </c>
      <c r="D284" s="1">
        <v>141</v>
      </c>
      <c r="E284" s="1">
        <v>137</v>
      </c>
      <c r="F284" s="1">
        <v>784502</v>
      </c>
      <c r="G284" s="1">
        <v>758889</v>
      </c>
      <c r="H284" s="1">
        <v>111.92100000000001</v>
      </c>
      <c r="I284" s="1">
        <v>3.9630000000000001</v>
      </c>
      <c r="J284">
        <f t="shared" si="20"/>
        <v>2.8368794326241136</v>
      </c>
      <c r="K284">
        <f t="shared" si="21"/>
        <v>96.459109550486517</v>
      </c>
      <c r="L284">
        <f t="shared" si="22"/>
        <v>137</v>
      </c>
      <c r="M284">
        <f t="shared" si="23"/>
        <v>0</v>
      </c>
      <c r="N284">
        <f t="shared" si="24"/>
        <v>1</v>
      </c>
    </row>
    <row r="285" spans="1:14" x14ac:dyDescent="0.25">
      <c r="A285" s="1" t="s">
        <v>283</v>
      </c>
      <c r="B285" s="1">
        <v>90</v>
      </c>
      <c r="C285" s="1">
        <v>5000</v>
      </c>
      <c r="D285" s="1">
        <v>168</v>
      </c>
      <c r="E285" s="1">
        <v>163</v>
      </c>
      <c r="F285" s="1">
        <v>927747</v>
      </c>
      <c r="G285" s="1">
        <v>899337</v>
      </c>
      <c r="H285" s="1">
        <v>98.185000000000002</v>
      </c>
      <c r="I285" s="1">
        <v>3.859</v>
      </c>
      <c r="J285">
        <f t="shared" si="20"/>
        <v>2.9761904761904758</v>
      </c>
      <c r="K285">
        <f t="shared" si="21"/>
        <v>96.069664409023787</v>
      </c>
      <c r="L285">
        <f t="shared" si="22"/>
        <v>163</v>
      </c>
      <c r="M285">
        <f t="shared" si="23"/>
        <v>0</v>
      </c>
      <c r="N285">
        <f t="shared" si="24"/>
        <v>1</v>
      </c>
    </row>
    <row r="286" spans="1:14" x14ac:dyDescent="0.25">
      <c r="A286" s="1" t="s">
        <v>284</v>
      </c>
      <c r="B286" s="1">
        <v>90</v>
      </c>
      <c r="C286" s="1">
        <v>5000</v>
      </c>
      <c r="D286" s="1">
        <v>140</v>
      </c>
      <c r="E286" s="1">
        <v>137</v>
      </c>
      <c r="F286" s="1">
        <v>803029</v>
      </c>
      <c r="G286" s="1">
        <v>774811</v>
      </c>
      <c r="H286" s="1">
        <v>77.73</v>
      </c>
      <c r="I286" s="1">
        <v>3.7690000000000001</v>
      </c>
      <c r="J286">
        <f t="shared" si="20"/>
        <v>2.1428571428571428</v>
      </c>
      <c r="K286">
        <f t="shared" si="21"/>
        <v>95.151164286633204</v>
      </c>
      <c r="L286">
        <f t="shared" si="22"/>
        <v>137</v>
      </c>
      <c r="M286">
        <f t="shared" si="23"/>
        <v>0</v>
      </c>
      <c r="N286">
        <f t="shared" si="24"/>
        <v>1</v>
      </c>
    </row>
    <row r="287" spans="1:14" x14ac:dyDescent="0.25">
      <c r="A287" s="1" t="s">
        <v>285</v>
      </c>
      <c r="B287" s="1">
        <v>90</v>
      </c>
      <c r="C287" s="1">
        <v>5000</v>
      </c>
      <c r="D287" s="1">
        <v>128</v>
      </c>
      <c r="E287" s="1">
        <v>122</v>
      </c>
      <c r="F287" s="1">
        <v>721019</v>
      </c>
      <c r="G287" s="1">
        <v>691675</v>
      </c>
      <c r="H287" s="1">
        <v>78.882999999999996</v>
      </c>
      <c r="I287" s="1">
        <v>3.9449999999999998</v>
      </c>
      <c r="J287">
        <f t="shared" si="20"/>
        <v>4.6875</v>
      </c>
      <c r="K287">
        <f t="shared" si="21"/>
        <v>94.998922454774799</v>
      </c>
      <c r="L287">
        <f t="shared" si="22"/>
        <v>122</v>
      </c>
      <c r="M287">
        <f t="shared" si="23"/>
        <v>0</v>
      </c>
      <c r="N287">
        <f t="shared" si="24"/>
        <v>1</v>
      </c>
    </row>
    <row r="288" spans="1:14" x14ac:dyDescent="0.25">
      <c r="A288" s="1" t="s">
        <v>286</v>
      </c>
      <c r="B288" s="1">
        <v>90</v>
      </c>
      <c r="C288" s="1">
        <v>5000</v>
      </c>
      <c r="D288" s="1">
        <v>85</v>
      </c>
      <c r="E288" s="1">
        <v>81</v>
      </c>
      <c r="F288" s="1">
        <v>487280</v>
      </c>
      <c r="G288" s="1">
        <v>464164</v>
      </c>
      <c r="H288" s="1">
        <v>41.040999999999997</v>
      </c>
      <c r="I288" s="1">
        <v>4.2130000000000001</v>
      </c>
      <c r="J288">
        <f t="shared" si="20"/>
        <v>4.7058823529411766</v>
      </c>
      <c r="K288">
        <f t="shared" si="21"/>
        <v>89.734655588314126</v>
      </c>
      <c r="L288">
        <f t="shared" si="22"/>
        <v>81</v>
      </c>
      <c r="M288">
        <f t="shared" si="23"/>
        <v>0</v>
      </c>
      <c r="N288">
        <f t="shared" si="24"/>
        <v>1</v>
      </c>
    </row>
    <row r="289" spans="1:14" x14ac:dyDescent="0.25">
      <c r="A289" s="1" t="s">
        <v>287</v>
      </c>
      <c r="B289" s="1">
        <v>90</v>
      </c>
      <c r="C289" s="1">
        <v>5000</v>
      </c>
      <c r="D289" s="1">
        <v>93</v>
      </c>
      <c r="E289" s="1">
        <v>93</v>
      </c>
      <c r="F289" s="1">
        <v>520248</v>
      </c>
      <c r="G289" s="1">
        <v>506240</v>
      </c>
      <c r="H289" s="1">
        <v>42.904000000000003</v>
      </c>
      <c r="I289" s="1">
        <v>4.3019999999999996</v>
      </c>
      <c r="J289">
        <f t="shared" si="20"/>
        <v>0</v>
      </c>
      <c r="K289">
        <f t="shared" si="21"/>
        <v>89.972962893902661</v>
      </c>
      <c r="L289">
        <f t="shared" si="22"/>
        <v>93</v>
      </c>
      <c r="M289">
        <f t="shared" si="23"/>
        <v>1</v>
      </c>
      <c r="N289">
        <f t="shared" si="24"/>
        <v>1</v>
      </c>
    </row>
    <row r="290" spans="1:14" x14ac:dyDescent="0.25">
      <c r="A290" s="1" t="s">
        <v>288</v>
      </c>
      <c r="B290" s="1">
        <v>120</v>
      </c>
      <c r="C290" s="1">
        <v>5000</v>
      </c>
      <c r="D290" s="1">
        <v>128</v>
      </c>
      <c r="E290" s="1">
        <v>130</v>
      </c>
      <c r="F290" s="1">
        <v>782492</v>
      </c>
      <c r="G290" s="1">
        <v>777766</v>
      </c>
      <c r="H290" s="1">
        <v>78.734999999999999</v>
      </c>
      <c r="I290" s="1">
        <v>3.093</v>
      </c>
      <c r="J290">
        <f t="shared" si="20"/>
        <v>-1.5625</v>
      </c>
      <c r="K290">
        <f t="shared" si="21"/>
        <v>96.071632691941318</v>
      </c>
      <c r="L290">
        <f t="shared" si="22"/>
        <v>128</v>
      </c>
      <c r="M290">
        <f t="shared" si="23"/>
        <v>1</v>
      </c>
      <c r="N290">
        <f t="shared" si="24"/>
        <v>0</v>
      </c>
    </row>
    <row r="291" spans="1:14" x14ac:dyDescent="0.25">
      <c r="A291" s="1" t="s">
        <v>289</v>
      </c>
      <c r="B291" s="1">
        <v>120</v>
      </c>
      <c r="C291" s="1">
        <v>5000</v>
      </c>
      <c r="D291" s="1">
        <v>152</v>
      </c>
      <c r="E291" s="1">
        <v>149</v>
      </c>
      <c r="F291" s="1">
        <v>885070</v>
      </c>
      <c r="G291" s="1">
        <v>875445</v>
      </c>
      <c r="H291" s="1">
        <v>90.161000000000001</v>
      </c>
      <c r="I291" s="1">
        <v>3.0750000000000002</v>
      </c>
      <c r="J291">
        <f t="shared" si="20"/>
        <v>1.9736842105263157</v>
      </c>
      <c r="K291">
        <f t="shared" si="21"/>
        <v>96.589434456139571</v>
      </c>
      <c r="L291">
        <f t="shared" si="22"/>
        <v>149</v>
      </c>
      <c r="M291">
        <f t="shared" si="23"/>
        <v>0</v>
      </c>
      <c r="N291">
        <f t="shared" si="24"/>
        <v>1</v>
      </c>
    </row>
    <row r="292" spans="1:14" x14ac:dyDescent="0.25">
      <c r="A292" s="1" t="s">
        <v>290</v>
      </c>
      <c r="B292" s="1">
        <v>120</v>
      </c>
      <c r="C292" s="1">
        <v>5000</v>
      </c>
      <c r="D292" s="1">
        <v>134</v>
      </c>
      <c r="E292" s="1">
        <v>133</v>
      </c>
      <c r="F292" s="1">
        <v>814750</v>
      </c>
      <c r="G292" s="1">
        <v>804230</v>
      </c>
      <c r="H292" s="1">
        <v>65.498999999999995</v>
      </c>
      <c r="I292" s="1">
        <v>3.0449999999999999</v>
      </c>
      <c r="J292">
        <f t="shared" si="20"/>
        <v>0.74626865671641784</v>
      </c>
      <c r="K292">
        <f t="shared" si="21"/>
        <v>95.351074062199416</v>
      </c>
      <c r="L292">
        <f t="shared" si="22"/>
        <v>133</v>
      </c>
      <c r="M292">
        <f t="shared" si="23"/>
        <v>0</v>
      </c>
      <c r="N292">
        <f t="shared" si="24"/>
        <v>1</v>
      </c>
    </row>
    <row r="293" spans="1:14" x14ac:dyDescent="0.25">
      <c r="A293" s="1" t="s">
        <v>291</v>
      </c>
      <c r="B293" s="1">
        <v>120</v>
      </c>
      <c r="C293" s="1">
        <v>5000</v>
      </c>
      <c r="D293" s="1">
        <v>132</v>
      </c>
      <c r="E293" s="1">
        <v>131</v>
      </c>
      <c r="F293" s="1">
        <v>784676</v>
      </c>
      <c r="G293" s="1">
        <v>777360</v>
      </c>
      <c r="H293" s="1">
        <v>63.387999999999998</v>
      </c>
      <c r="I293" s="1">
        <v>2.7610000000000001</v>
      </c>
      <c r="J293">
        <f t="shared" si="20"/>
        <v>0.75757575757575757</v>
      </c>
      <c r="K293">
        <f t="shared" si="21"/>
        <v>95.644285984728967</v>
      </c>
      <c r="L293">
        <f t="shared" si="22"/>
        <v>131</v>
      </c>
      <c r="M293">
        <f t="shared" si="23"/>
        <v>0</v>
      </c>
      <c r="N293">
        <f t="shared" si="24"/>
        <v>1</v>
      </c>
    </row>
    <row r="294" spans="1:14" x14ac:dyDescent="0.25">
      <c r="A294" s="1" t="s">
        <v>292</v>
      </c>
      <c r="B294" s="1">
        <v>120</v>
      </c>
      <c r="C294" s="1">
        <v>5000</v>
      </c>
      <c r="D294" s="1">
        <v>105</v>
      </c>
      <c r="E294" s="1">
        <v>102</v>
      </c>
      <c r="F294" s="1">
        <v>621813</v>
      </c>
      <c r="G294" s="1">
        <v>612816</v>
      </c>
      <c r="H294" s="1">
        <v>44.088999999999999</v>
      </c>
      <c r="I294" s="1">
        <v>2.7610000000000001</v>
      </c>
      <c r="J294">
        <f t="shared" si="20"/>
        <v>2.8571428571428572</v>
      </c>
      <c r="K294">
        <f t="shared" si="21"/>
        <v>93.737666991766645</v>
      </c>
      <c r="L294">
        <f t="shared" si="22"/>
        <v>102</v>
      </c>
      <c r="M294">
        <f t="shared" si="23"/>
        <v>0</v>
      </c>
      <c r="N294">
        <f t="shared" si="24"/>
        <v>1</v>
      </c>
    </row>
    <row r="295" spans="1:14" x14ac:dyDescent="0.25">
      <c r="A295" s="1" t="s">
        <v>293</v>
      </c>
      <c r="B295" s="1">
        <v>120</v>
      </c>
      <c r="C295" s="1">
        <v>5000</v>
      </c>
      <c r="D295" s="1">
        <v>116</v>
      </c>
      <c r="E295" s="1">
        <v>116</v>
      </c>
      <c r="F295" s="1">
        <v>695193</v>
      </c>
      <c r="G295" s="1">
        <v>688690</v>
      </c>
      <c r="H295" s="1">
        <v>41.850999999999999</v>
      </c>
      <c r="I295" s="1">
        <v>2.7469999999999999</v>
      </c>
      <c r="J295">
        <f t="shared" si="20"/>
        <v>0</v>
      </c>
      <c r="K295">
        <f t="shared" si="21"/>
        <v>93.436238082722028</v>
      </c>
      <c r="L295">
        <f t="shared" si="22"/>
        <v>116</v>
      </c>
      <c r="M295">
        <f t="shared" si="23"/>
        <v>1</v>
      </c>
      <c r="N295">
        <f t="shared" si="24"/>
        <v>1</v>
      </c>
    </row>
    <row r="296" spans="1:14" x14ac:dyDescent="0.25">
      <c r="A296" s="1" t="s">
        <v>294</v>
      </c>
      <c r="B296" s="1">
        <v>120</v>
      </c>
      <c r="C296" s="1">
        <v>5000</v>
      </c>
      <c r="D296" s="1">
        <v>107</v>
      </c>
      <c r="E296" s="1">
        <v>104</v>
      </c>
      <c r="F296" s="1">
        <v>630222</v>
      </c>
      <c r="G296" s="1">
        <v>623169</v>
      </c>
      <c r="H296" s="1">
        <v>36.162999999999997</v>
      </c>
      <c r="I296" s="1">
        <v>2.633</v>
      </c>
      <c r="J296">
        <f t="shared" si="20"/>
        <v>2.8037383177570092</v>
      </c>
      <c r="K296">
        <f t="shared" si="21"/>
        <v>92.719077510162322</v>
      </c>
      <c r="L296">
        <f t="shared" si="22"/>
        <v>104</v>
      </c>
      <c r="M296">
        <f t="shared" si="23"/>
        <v>0</v>
      </c>
      <c r="N296">
        <f t="shared" si="24"/>
        <v>1</v>
      </c>
    </row>
    <row r="297" spans="1:14" x14ac:dyDescent="0.25">
      <c r="A297" s="1" t="s">
        <v>295</v>
      </c>
      <c r="B297" s="1">
        <v>120</v>
      </c>
      <c r="C297" s="1">
        <v>5000</v>
      </c>
      <c r="D297" s="1">
        <v>93</v>
      </c>
      <c r="E297" s="1">
        <v>94</v>
      </c>
      <c r="F297" s="1">
        <v>571089</v>
      </c>
      <c r="G297" s="1">
        <v>557935</v>
      </c>
      <c r="H297" s="1">
        <v>40.198999999999998</v>
      </c>
      <c r="I297" s="1">
        <v>2.8839999999999999</v>
      </c>
      <c r="J297">
        <f t="shared" si="20"/>
        <v>-1.0752688172043012</v>
      </c>
      <c r="K297">
        <f t="shared" si="21"/>
        <v>92.825692181397542</v>
      </c>
      <c r="L297">
        <f t="shared" si="22"/>
        <v>93</v>
      </c>
      <c r="M297">
        <f t="shared" si="23"/>
        <v>1</v>
      </c>
      <c r="N297">
        <f t="shared" si="24"/>
        <v>0</v>
      </c>
    </row>
    <row r="298" spans="1:14" x14ac:dyDescent="0.25">
      <c r="A298" s="1" t="s">
        <v>296</v>
      </c>
      <c r="B298" s="1">
        <v>120</v>
      </c>
      <c r="C298" s="1">
        <v>5000</v>
      </c>
      <c r="D298" s="1">
        <v>100</v>
      </c>
      <c r="E298" s="1">
        <v>98</v>
      </c>
      <c r="F298" s="1">
        <v>585473</v>
      </c>
      <c r="G298" s="1">
        <v>576452</v>
      </c>
      <c r="H298" s="1">
        <v>34.372</v>
      </c>
      <c r="I298" s="1">
        <v>2.7519999999999998</v>
      </c>
      <c r="J298">
        <f t="shared" si="20"/>
        <v>2</v>
      </c>
      <c r="K298">
        <f t="shared" si="21"/>
        <v>91.993483067613184</v>
      </c>
      <c r="L298">
        <f t="shared" si="22"/>
        <v>98</v>
      </c>
      <c r="M298">
        <f t="shared" si="23"/>
        <v>0</v>
      </c>
      <c r="N298">
        <f t="shared" si="24"/>
        <v>1</v>
      </c>
    </row>
    <row r="299" spans="1:14" x14ac:dyDescent="0.25">
      <c r="A299" s="1" t="s">
        <v>297</v>
      </c>
      <c r="B299" s="1">
        <v>120</v>
      </c>
      <c r="C299" s="1">
        <v>5000</v>
      </c>
      <c r="D299" s="1">
        <v>130</v>
      </c>
      <c r="E299" s="1">
        <v>130</v>
      </c>
      <c r="F299" s="1">
        <v>782767</v>
      </c>
      <c r="G299" s="1">
        <v>774227</v>
      </c>
      <c r="H299" s="1">
        <v>48.445</v>
      </c>
      <c r="I299" s="1">
        <v>2.6179999999999999</v>
      </c>
      <c r="J299">
        <f t="shared" si="20"/>
        <v>0</v>
      </c>
      <c r="K299">
        <f t="shared" si="21"/>
        <v>94.595933532872323</v>
      </c>
      <c r="L299">
        <f t="shared" si="22"/>
        <v>130</v>
      </c>
      <c r="M299">
        <f t="shared" si="23"/>
        <v>1</v>
      </c>
      <c r="N299">
        <f t="shared" si="24"/>
        <v>1</v>
      </c>
    </row>
    <row r="300" spans="1:14" x14ac:dyDescent="0.25">
      <c r="A300" s="1" t="s">
        <v>298</v>
      </c>
      <c r="B300" s="1">
        <v>120</v>
      </c>
      <c r="C300" s="1">
        <v>5000</v>
      </c>
      <c r="D300" s="1">
        <v>242</v>
      </c>
      <c r="E300" s="1">
        <v>240</v>
      </c>
      <c r="F300" s="1">
        <v>1418277</v>
      </c>
      <c r="G300" s="1">
        <v>1387246</v>
      </c>
      <c r="H300" s="1">
        <v>388.12099999999998</v>
      </c>
      <c r="I300" s="1">
        <v>6.9720000000000004</v>
      </c>
      <c r="J300">
        <f t="shared" si="20"/>
        <v>0.82644628099173556</v>
      </c>
      <c r="K300">
        <f t="shared" si="21"/>
        <v>98.203652984507414</v>
      </c>
      <c r="L300">
        <f t="shared" si="22"/>
        <v>240</v>
      </c>
      <c r="M300">
        <f t="shared" si="23"/>
        <v>0</v>
      </c>
      <c r="N300">
        <f t="shared" si="24"/>
        <v>1</v>
      </c>
    </row>
    <row r="301" spans="1:14" x14ac:dyDescent="0.25">
      <c r="A301" s="1" t="s">
        <v>299</v>
      </c>
      <c r="B301" s="1">
        <v>120</v>
      </c>
      <c r="C301" s="1">
        <v>5000</v>
      </c>
      <c r="D301" s="1">
        <v>281</v>
      </c>
      <c r="E301" s="1">
        <v>277</v>
      </c>
      <c r="F301" s="1">
        <v>1602996</v>
      </c>
      <c r="G301" s="1">
        <v>1569622</v>
      </c>
      <c r="H301" s="1">
        <v>459.82499999999999</v>
      </c>
      <c r="I301" s="1">
        <v>6.7350000000000003</v>
      </c>
      <c r="J301">
        <f t="shared" si="20"/>
        <v>1.4234875444839856</v>
      </c>
      <c r="K301">
        <f t="shared" si="21"/>
        <v>98.535312347088563</v>
      </c>
      <c r="L301">
        <f t="shared" si="22"/>
        <v>277</v>
      </c>
      <c r="M301">
        <f t="shared" si="23"/>
        <v>0</v>
      </c>
      <c r="N301">
        <f t="shared" si="24"/>
        <v>1</v>
      </c>
    </row>
    <row r="302" spans="1:14" x14ac:dyDescent="0.25">
      <c r="A302" s="1" t="s">
        <v>300</v>
      </c>
      <c r="B302" s="1">
        <v>120</v>
      </c>
      <c r="C302" s="1">
        <v>5000</v>
      </c>
      <c r="D302" s="1">
        <v>198</v>
      </c>
      <c r="E302" s="1">
        <v>196</v>
      </c>
      <c r="F302" s="1">
        <v>1132139</v>
      </c>
      <c r="G302" s="1">
        <v>1108022</v>
      </c>
      <c r="H302" s="1">
        <v>236.38499999999999</v>
      </c>
      <c r="I302" s="1">
        <v>5.7779999999999996</v>
      </c>
      <c r="J302">
        <f t="shared" si="20"/>
        <v>1.0101010101010102</v>
      </c>
      <c r="K302">
        <f t="shared" si="21"/>
        <v>97.555682467161631</v>
      </c>
      <c r="L302">
        <f t="shared" si="22"/>
        <v>196</v>
      </c>
      <c r="M302">
        <f t="shared" si="23"/>
        <v>0</v>
      </c>
      <c r="N302">
        <f t="shared" si="24"/>
        <v>1</v>
      </c>
    </row>
    <row r="303" spans="1:14" x14ac:dyDescent="0.25">
      <c r="A303" s="1" t="s">
        <v>301</v>
      </c>
      <c r="B303" s="1">
        <v>120</v>
      </c>
      <c r="C303" s="1">
        <v>5000</v>
      </c>
      <c r="D303" s="1">
        <v>208</v>
      </c>
      <c r="E303" s="1">
        <v>208</v>
      </c>
      <c r="F303" s="1">
        <v>1210119</v>
      </c>
      <c r="G303" s="1">
        <v>1185854</v>
      </c>
      <c r="H303" s="1">
        <v>278.53399999999999</v>
      </c>
      <c r="I303" s="1">
        <v>5.5570000000000004</v>
      </c>
      <c r="J303">
        <f t="shared" si="20"/>
        <v>0</v>
      </c>
      <c r="K303">
        <f t="shared" si="21"/>
        <v>98.004911429125343</v>
      </c>
      <c r="L303">
        <f t="shared" si="22"/>
        <v>208</v>
      </c>
      <c r="M303">
        <f t="shared" si="23"/>
        <v>1</v>
      </c>
      <c r="N303">
        <f t="shared" si="24"/>
        <v>1</v>
      </c>
    </row>
    <row r="304" spans="1:14" x14ac:dyDescent="0.25">
      <c r="A304" s="1" t="s">
        <v>302</v>
      </c>
      <c r="B304" s="1">
        <v>120</v>
      </c>
      <c r="C304" s="1">
        <v>5000</v>
      </c>
      <c r="D304" s="1">
        <v>153</v>
      </c>
      <c r="E304" s="1">
        <v>150</v>
      </c>
      <c r="F304" s="1">
        <v>882603</v>
      </c>
      <c r="G304" s="1">
        <v>859190</v>
      </c>
      <c r="H304" s="1">
        <v>186.226</v>
      </c>
      <c r="I304" s="1">
        <v>5.48</v>
      </c>
      <c r="J304">
        <f t="shared" si="20"/>
        <v>1.9607843137254901</v>
      </c>
      <c r="K304">
        <f t="shared" si="21"/>
        <v>97.057338932265097</v>
      </c>
      <c r="L304">
        <f t="shared" si="22"/>
        <v>150</v>
      </c>
      <c r="M304">
        <f t="shared" si="23"/>
        <v>0</v>
      </c>
      <c r="N304">
        <f t="shared" si="24"/>
        <v>1</v>
      </c>
    </row>
    <row r="305" spans="1:14" x14ac:dyDescent="0.25">
      <c r="A305" s="1" t="s">
        <v>303</v>
      </c>
      <c r="B305" s="1">
        <v>120</v>
      </c>
      <c r="C305" s="1">
        <v>5000</v>
      </c>
      <c r="D305" s="1">
        <v>148</v>
      </c>
      <c r="E305" s="1">
        <v>146</v>
      </c>
      <c r="F305" s="1">
        <v>878931</v>
      </c>
      <c r="G305" s="1">
        <v>858304</v>
      </c>
      <c r="H305" s="1">
        <v>140.251</v>
      </c>
      <c r="I305" s="1">
        <v>5.1719999999999997</v>
      </c>
      <c r="J305">
        <f t="shared" si="20"/>
        <v>1.3513513513513513</v>
      </c>
      <c r="K305">
        <f t="shared" si="21"/>
        <v>96.312325758818119</v>
      </c>
      <c r="L305">
        <f t="shared" si="22"/>
        <v>146</v>
      </c>
      <c r="M305">
        <f t="shared" si="23"/>
        <v>0</v>
      </c>
      <c r="N305">
        <f t="shared" si="24"/>
        <v>1</v>
      </c>
    </row>
    <row r="306" spans="1:14" x14ac:dyDescent="0.25">
      <c r="A306" s="1" t="s">
        <v>304</v>
      </c>
      <c r="B306" s="1">
        <v>120</v>
      </c>
      <c r="C306" s="1">
        <v>5000</v>
      </c>
      <c r="D306" s="1">
        <v>116</v>
      </c>
      <c r="E306" s="1">
        <v>113</v>
      </c>
      <c r="F306" s="1">
        <v>669610</v>
      </c>
      <c r="G306" s="1">
        <v>650621</v>
      </c>
      <c r="H306" s="1">
        <v>110.532</v>
      </c>
      <c r="I306" s="1">
        <v>4.9720000000000004</v>
      </c>
      <c r="J306">
        <f t="shared" si="20"/>
        <v>2.5862068965517242</v>
      </c>
      <c r="K306">
        <f t="shared" si="21"/>
        <v>95.501755147830508</v>
      </c>
      <c r="L306">
        <f t="shared" si="22"/>
        <v>113</v>
      </c>
      <c r="M306">
        <f t="shared" si="23"/>
        <v>0</v>
      </c>
      <c r="N306">
        <f t="shared" si="24"/>
        <v>1</v>
      </c>
    </row>
    <row r="307" spans="1:14" x14ac:dyDescent="0.25">
      <c r="A307" s="1" t="s">
        <v>305</v>
      </c>
      <c r="B307" s="1">
        <v>120</v>
      </c>
      <c r="C307" s="1">
        <v>5000</v>
      </c>
      <c r="D307" s="1">
        <v>152</v>
      </c>
      <c r="E307" s="1">
        <v>148</v>
      </c>
      <c r="F307" s="1">
        <v>885347</v>
      </c>
      <c r="G307" s="1">
        <v>865871</v>
      </c>
      <c r="H307" s="1">
        <v>151.398</v>
      </c>
      <c r="I307" s="1">
        <v>5.3090000000000002</v>
      </c>
      <c r="J307">
        <f t="shared" si="20"/>
        <v>2.6315789473684208</v>
      </c>
      <c r="K307">
        <f t="shared" si="21"/>
        <v>96.493348657181727</v>
      </c>
      <c r="L307">
        <f t="shared" si="22"/>
        <v>148</v>
      </c>
      <c r="M307">
        <f t="shared" si="23"/>
        <v>0</v>
      </c>
      <c r="N307">
        <f t="shared" si="24"/>
        <v>1</v>
      </c>
    </row>
    <row r="308" spans="1:14" x14ac:dyDescent="0.25">
      <c r="A308" s="1" t="s">
        <v>306</v>
      </c>
      <c r="B308" s="1">
        <v>120</v>
      </c>
      <c r="C308" s="1">
        <v>5000</v>
      </c>
      <c r="D308" s="1">
        <v>119</v>
      </c>
      <c r="E308" s="1">
        <v>113</v>
      </c>
      <c r="F308" s="1">
        <v>683901</v>
      </c>
      <c r="G308" s="1">
        <v>661334</v>
      </c>
      <c r="H308" s="1">
        <v>123.205</v>
      </c>
      <c r="I308" s="1">
        <v>5.0549999999999997</v>
      </c>
      <c r="J308">
        <f t="shared" si="20"/>
        <v>5.0420168067226889</v>
      </c>
      <c r="K308">
        <f t="shared" si="21"/>
        <v>95.8970820989408</v>
      </c>
      <c r="L308">
        <f t="shared" si="22"/>
        <v>113</v>
      </c>
      <c r="M308">
        <f t="shared" si="23"/>
        <v>0</v>
      </c>
      <c r="N308">
        <f t="shared" si="24"/>
        <v>1</v>
      </c>
    </row>
    <row r="309" spans="1:14" x14ac:dyDescent="0.25">
      <c r="A309" s="1" t="s">
        <v>307</v>
      </c>
      <c r="B309" s="1">
        <v>120</v>
      </c>
      <c r="C309" s="1">
        <v>5000</v>
      </c>
      <c r="D309" s="1">
        <v>132</v>
      </c>
      <c r="E309" s="1">
        <v>130</v>
      </c>
      <c r="F309" s="1">
        <v>774759</v>
      </c>
      <c r="G309" s="1">
        <v>756096</v>
      </c>
      <c r="H309" s="1">
        <v>146.59899999999999</v>
      </c>
      <c r="I309" s="1">
        <v>5.0149999999999997</v>
      </c>
      <c r="J309">
        <f t="shared" si="20"/>
        <v>1.5151515151515151</v>
      </c>
      <c r="K309">
        <f t="shared" si="21"/>
        <v>96.579103540951863</v>
      </c>
      <c r="L309">
        <f t="shared" si="22"/>
        <v>130</v>
      </c>
      <c r="M309">
        <f t="shared" si="23"/>
        <v>0</v>
      </c>
      <c r="N309">
        <f t="shared" si="24"/>
        <v>1</v>
      </c>
    </row>
    <row r="310" spans="1:14" x14ac:dyDescent="0.25">
      <c r="A310" s="1" t="s">
        <v>308</v>
      </c>
      <c r="B310" s="1">
        <v>120</v>
      </c>
      <c r="C310" s="1">
        <v>5000</v>
      </c>
      <c r="D310" s="1">
        <v>405</v>
      </c>
      <c r="E310" s="1">
        <v>391</v>
      </c>
      <c r="F310" s="1">
        <v>2239395</v>
      </c>
      <c r="G310" s="1">
        <v>2179461</v>
      </c>
      <c r="H310" s="1">
        <v>810.58699999999999</v>
      </c>
      <c r="I310" s="1">
        <v>9.1530000000000005</v>
      </c>
      <c r="J310">
        <f t="shared" si="20"/>
        <v>3.4567901234567899</v>
      </c>
      <c r="K310">
        <f t="shared" si="21"/>
        <v>98.870818308213671</v>
      </c>
      <c r="L310">
        <f t="shared" si="22"/>
        <v>391</v>
      </c>
      <c r="M310">
        <f t="shared" si="23"/>
        <v>0</v>
      </c>
      <c r="N310">
        <f t="shared" si="24"/>
        <v>1</v>
      </c>
    </row>
    <row r="311" spans="1:14" x14ac:dyDescent="0.25">
      <c r="A311" s="1" t="s">
        <v>309</v>
      </c>
      <c r="B311" s="1">
        <v>120</v>
      </c>
      <c r="C311" s="1">
        <v>5000</v>
      </c>
      <c r="D311" s="1">
        <v>311</v>
      </c>
      <c r="E311" s="1">
        <v>302</v>
      </c>
      <c r="F311" s="1">
        <v>1718918</v>
      </c>
      <c r="G311" s="1">
        <v>1669975</v>
      </c>
      <c r="H311" s="1">
        <v>602.27800000000002</v>
      </c>
      <c r="I311" s="1">
        <v>8.5359999999999996</v>
      </c>
      <c r="J311">
        <f t="shared" si="20"/>
        <v>2.8938906752411575</v>
      </c>
      <c r="K311">
        <f t="shared" si="21"/>
        <v>98.582714294727694</v>
      </c>
      <c r="L311">
        <f t="shared" si="22"/>
        <v>302</v>
      </c>
      <c r="M311">
        <f t="shared" si="23"/>
        <v>0</v>
      </c>
      <c r="N311">
        <f t="shared" si="24"/>
        <v>1</v>
      </c>
    </row>
    <row r="312" spans="1:14" x14ac:dyDescent="0.25">
      <c r="A312" s="1" t="s">
        <v>310</v>
      </c>
      <c r="B312" s="1">
        <v>120</v>
      </c>
      <c r="C312" s="1">
        <v>5000</v>
      </c>
      <c r="D312" s="1">
        <v>247</v>
      </c>
      <c r="E312" s="1">
        <v>238</v>
      </c>
      <c r="F312" s="1">
        <v>1361978</v>
      </c>
      <c r="G312" s="1">
        <v>1323768</v>
      </c>
      <c r="H312" s="1">
        <v>508.33</v>
      </c>
      <c r="I312" s="1">
        <v>8.766</v>
      </c>
      <c r="J312">
        <f t="shared" si="20"/>
        <v>3.6437246963562751</v>
      </c>
      <c r="K312">
        <f t="shared" si="21"/>
        <v>98.275529675604417</v>
      </c>
      <c r="L312">
        <f t="shared" si="22"/>
        <v>238</v>
      </c>
      <c r="M312">
        <f t="shared" si="23"/>
        <v>0</v>
      </c>
      <c r="N312">
        <f t="shared" si="24"/>
        <v>1</v>
      </c>
    </row>
    <row r="313" spans="1:14" x14ac:dyDescent="0.25">
      <c r="A313" s="1" t="s">
        <v>311</v>
      </c>
      <c r="B313" s="1">
        <v>120</v>
      </c>
      <c r="C313" s="1">
        <v>5000</v>
      </c>
      <c r="D313" s="1">
        <v>215</v>
      </c>
      <c r="E313" s="1">
        <v>206</v>
      </c>
      <c r="F313" s="1">
        <v>1197854</v>
      </c>
      <c r="G313" s="1">
        <v>1159506</v>
      </c>
      <c r="H313" s="1">
        <v>455.98500000000001</v>
      </c>
      <c r="I313" s="1">
        <v>8.9030000000000005</v>
      </c>
      <c r="J313">
        <f t="shared" si="20"/>
        <v>4.1860465116279073</v>
      </c>
      <c r="K313">
        <f t="shared" si="21"/>
        <v>98.047523493097358</v>
      </c>
      <c r="L313">
        <f t="shared" si="22"/>
        <v>206</v>
      </c>
      <c r="M313">
        <f t="shared" si="23"/>
        <v>0</v>
      </c>
      <c r="N313">
        <f t="shared" si="24"/>
        <v>1</v>
      </c>
    </row>
    <row r="314" spans="1:14" x14ac:dyDescent="0.25">
      <c r="A314" s="1" t="s">
        <v>312</v>
      </c>
      <c r="B314" s="1">
        <v>120</v>
      </c>
      <c r="C314" s="1">
        <v>5000</v>
      </c>
      <c r="D314" s="1">
        <v>208</v>
      </c>
      <c r="E314" s="1">
        <v>204</v>
      </c>
      <c r="F314" s="1">
        <v>1164637</v>
      </c>
      <c r="G314" s="1">
        <v>1130416</v>
      </c>
      <c r="H314" s="1">
        <v>393.959</v>
      </c>
      <c r="I314" s="1">
        <v>8.7569999999999997</v>
      </c>
      <c r="J314">
        <f t="shared" si="20"/>
        <v>1.9230769230769231</v>
      </c>
      <c r="K314">
        <f t="shared" si="21"/>
        <v>97.777179858817803</v>
      </c>
      <c r="L314">
        <f t="shared" si="22"/>
        <v>204</v>
      </c>
      <c r="M314">
        <f t="shared" si="23"/>
        <v>0</v>
      </c>
      <c r="N314">
        <f t="shared" si="24"/>
        <v>1</v>
      </c>
    </row>
    <row r="315" spans="1:14" x14ac:dyDescent="0.25">
      <c r="A315" s="1" t="s">
        <v>313</v>
      </c>
      <c r="B315" s="1">
        <v>120</v>
      </c>
      <c r="C315" s="1">
        <v>5000</v>
      </c>
      <c r="D315" s="1">
        <v>153</v>
      </c>
      <c r="E315" s="1">
        <v>147</v>
      </c>
      <c r="F315" s="1">
        <v>861439</v>
      </c>
      <c r="G315" s="1">
        <v>835283</v>
      </c>
      <c r="H315" s="1">
        <v>314.12599999999998</v>
      </c>
      <c r="I315" s="1">
        <v>8.4930000000000003</v>
      </c>
      <c r="J315">
        <f t="shared" si="20"/>
        <v>3.9215686274509802</v>
      </c>
      <c r="K315">
        <f t="shared" si="21"/>
        <v>97.296307850989734</v>
      </c>
      <c r="L315">
        <f t="shared" si="22"/>
        <v>147</v>
      </c>
      <c r="M315">
        <f t="shared" si="23"/>
        <v>0</v>
      </c>
      <c r="N315">
        <f t="shared" si="24"/>
        <v>1</v>
      </c>
    </row>
    <row r="316" spans="1:14" x14ac:dyDescent="0.25">
      <c r="A316" s="1" t="s">
        <v>314</v>
      </c>
      <c r="B316" s="1">
        <v>120</v>
      </c>
      <c r="C316" s="1">
        <v>5000</v>
      </c>
      <c r="D316" s="1">
        <v>156</v>
      </c>
      <c r="E316" s="1">
        <v>149</v>
      </c>
      <c r="F316" s="1">
        <v>872848</v>
      </c>
      <c r="G316" s="1">
        <v>841551</v>
      </c>
      <c r="H316" s="1">
        <v>230.017</v>
      </c>
      <c r="I316" s="1">
        <v>6.9509999999999996</v>
      </c>
      <c r="J316">
        <f t="shared" si="20"/>
        <v>4.4871794871794872</v>
      </c>
      <c r="K316">
        <f t="shared" si="21"/>
        <v>96.978049448519016</v>
      </c>
      <c r="L316">
        <f t="shared" si="22"/>
        <v>149</v>
      </c>
      <c r="M316">
        <f t="shared" si="23"/>
        <v>0</v>
      </c>
      <c r="N316">
        <f t="shared" si="24"/>
        <v>1</v>
      </c>
    </row>
    <row r="317" spans="1:14" x14ac:dyDescent="0.25">
      <c r="A317" s="1" t="s">
        <v>315</v>
      </c>
      <c r="B317" s="1">
        <v>120</v>
      </c>
      <c r="C317" s="1">
        <v>5000</v>
      </c>
      <c r="D317" s="1">
        <v>148</v>
      </c>
      <c r="E317" s="1">
        <v>142</v>
      </c>
      <c r="F317" s="1">
        <v>833159</v>
      </c>
      <c r="G317" s="1">
        <v>808662</v>
      </c>
      <c r="H317" s="1">
        <v>214.017</v>
      </c>
      <c r="I317" s="1">
        <v>7.1269999999999998</v>
      </c>
      <c r="J317">
        <f t="shared" si="20"/>
        <v>4.0540540540540544</v>
      </c>
      <c r="K317">
        <f t="shared" si="21"/>
        <v>96.669890709616524</v>
      </c>
      <c r="L317">
        <f t="shared" si="22"/>
        <v>142</v>
      </c>
      <c r="M317">
        <f t="shared" si="23"/>
        <v>0</v>
      </c>
      <c r="N317">
        <f t="shared" si="24"/>
        <v>1</v>
      </c>
    </row>
    <row r="318" spans="1:14" x14ac:dyDescent="0.25">
      <c r="A318" s="1" t="s">
        <v>316</v>
      </c>
      <c r="B318" s="1">
        <v>120</v>
      </c>
      <c r="C318" s="1">
        <v>5000</v>
      </c>
      <c r="D318" s="1">
        <v>137</v>
      </c>
      <c r="E318" s="1">
        <v>133</v>
      </c>
      <c r="F318" s="1">
        <v>821640</v>
      </c>
      <c r="G318" s="1">
        <v>801034</v>
      </c>
      <c r="H318" s="1">
        <v>169.02600000000001</v>
      </c>
      <c r="I318" s="1">
        <v>7.0739999999999998</v>
      </c>
      <c r="J318">
        <f t="shared" si="20"/>
        <v>2.9197080291970803</v>
      </c>
      <c r="K318">
        <f t="shared" si="21"/>
        <v>95.814845053423724</v>
      </c>
      <c r="L318">
        <f t="shared" si="22"/>
        <v>133</v>
      </c>
      <c r="M318">
        <f t="shared" si="23"/>
        <v>0</v>
      </c>
      <c r="N318">
        <f t="shared" si="24"/>
        <v>1</v>
      </c>
    </row>
    <row r="319" spans="1:14" x14ac:dyDescent="0.25">
      <c r="A319" s="1" t="s">
        <v>317</v>
      </c>
      <c r="B319" s="1">
        <v>120</v>
      </c>
      <c r="C319" s="1">
        <v>5000</v>
      </c>
      <c r="D319" s="1">
        <v>112</v>
      </c>
      <c r="E319" s="1">
        <v>107</v>
      </c>
      <c r="F319" s="1">
        <v>648774</v>
      </c>
      <c r="G319" s="1">
        <v>628919</v>
      </c>
      <c r="H319" s="1">
        <v>175.32499999999999</v>
      </c>
      <c r="I319" s="1">
        <v>7.65</v>
      </c>
      <c r="J319">
        <f t="shared" si="20"/>
        <v>4.4642857142857144</v>
      </c>
      <c r="K319">
        <f t="shared" si="21"/>
        <v>95.636674746898606</v>
      </c>
      <c r="L319">
        <f t="shared" si="22"/>
        <v>107</v>
      </c>
      <c r="M319">
        <f t="shared" si="23"/>
        <v>0</v>
      </c>
      <c r="N319">
        <f t="shared" si="24"/>
        <v>1</v>
      </c>
    </row>
    <row r="320" spans="1:14" x14ac:dyDescent="0.25">
      <c r="A320" s="1" t="s">
        <v>318</v>
      </c>
      <c r="B320" s="1">
        <v>120</v>
      </c>
      <c r="C320" s="1">
        <v>5000</v>
      </c>
      <c r="D320" s="1">
        <v>394</v>
      </c>
      <c r="E320" s="1">
        <v>375</v>
      </c>
      <c r="F320" s="1">
        <v>2121484</v>
      </c>
      <c r="G320" s="1">
        <v>2063774</v>
      </c>
      <c r="H320" s="1">
        <v>1177.7940000000001</v>
      </c>
      <c r="I320" s="1">
        <v>13.439</v>
      </c>
      <c r="J320">
        <f t="shared" si="20"/>
        <v>4.8223350253807107</v>
      </c>
      <c r="K320">
        <f t="shared" si="21"/>
        <v>98.858968546282284</v>
      </c>
      <c r="L320">
        <f t="shared" si="22"/>
        <v>375</v>
      </c>
      <c r="M320">
        <f t="shared" si="23"/>
        <v>0</v>
      </c>
      <c r="N320">
        <f t="shared" si="24"/>
        <v>1</v>
      </c>
    </row>
    <row r="321" spans="1:14" x14ac:dyDescent="0.25">
      <c r="A321" s="1" t="s">
        <v>319</v>
      </c>
      <c r="B321" s="1">
        <v>120</v>
      </c>
      <c r="C321" s="1">
        <v>5000</v>
      </c>
      <c r="D321" s="1">
        <v>356</v>
      </c>
      <c r="E321" s="1">
        <v>342</v>
      </c>
      <c r="F321" s="1">
        <v>1924617</v>
      </c>
      <c r="G321" s="1">
        <v>1862921</v>
      </c>
      <c r="H321" s="1">
        <v>983.24400000000003</v>
      </c>
      <c r="I321" s="1">
        <v>12.576000000000001</v>
      </c>
      <c r="J321">
        <f t="shared" si="20"/>
        <v>3.9325842696629212</v>
      </c>
      <c r="K321">
        <f t="shared" si="21"/>
        <v>98.720968549007154</v>
      </c>
      <c r="L321">
        <f t="shared" si="22"/>
        <v>342</v>
      </c>
      <c r="M321">
        <f t="shared" si="23"/>
        <v>0</v>
      </c>
      <c r="N321">
        <f t="shared" si="24"/>
        <v>1</v>
      </c>
    </row>
    <row r="322" spans="1:14" x14ac:dyDescent="0.25">
      <c r="A322" s="1" t="s">
        <v>320</v>
      </c>
      <c r="B322" s="1">
        <v>120</v>
      </c>
      <c r="C322" s="1">
        <v>5000</v>
      </c>
      <c r="D322" s="1">
        <v>195</v>
      </c>
      <c r="E322" s="1">
        <v>189</v>
      </c>
      <c r="F322" s="1">
        <v>1069750</v>
      </c>
      <c r="G322" s="1">
        <v>1032920</v>
      </c>
      <c r="H322" s="1">
        <v>548.20000000000005</v>
      </c>
      <c r="I322" s="1">
        <v>11.113</v>
      </c>
      <c r="J322">
        <f t="shared" si="20"/>
        <v>3.0769230769230771</v>
      </c>
      <c r="K322">
        <f t="shared" si="21"/>
        <v>97.972820138635512</v>
      </c>
      <c r="L322">
        <f t="shared" si="22"/>
        <v>189</v>
      </c>
      <c r="M322">
        <f t="shared" si="23"/>
        <v>0</v>
      </c>
      <c r="N322">
        <f t="shared" si="24"/>
        <v>1</v>
      </c>
    </row>
    <row r="323" spans="1:14" x14ac:dyDescent="0.25">
      <c r="A323" s="1" t="s">
        <v>321</v>
      </c>
      <c r="B323" s="1">
        <v>120</v>
      </c>
      <c r="C323" s="1">
        <v>5000</v>
      </c>
      <c r="D323" s="1">
        <v>220</v>
      </c>
      <c r="E323" s="1">
        <v>212</v>
      </c>
      <c r="F323" s="1">
        <v>1207175</v>
      </c>
      <c r="G323" s="1">
        <v>1170943</v>
      </c>
      <c r="H323" s="1">
        <v>629.93200000000002</v>
      </c>
      <c r="I323" s="1">
        <v>11.868</v>
      </c>
      <c r="J323">
        <f t="shared" ref="J323:J386" si="25">-(E323-D323)/D323*100</f>
        <v>3.6363636363636362</v>
      </c>
      <c r="K323">
        <f t="shared" ref="K323:K386" si="26">-(I323-H323)/H323*100</f>
        <v>98.115987122419554</v>
      </c>
      <c r="L323">
        <f t="shared" ref="L323:L386" si="27">MIN(D323:E323)</f>
        <v>212</v>
      </c>
      <c r="M323">
        <f t="shared" ref="M323:M386" si="28">IF(D323=L323,1,0)</f>
        <v>0</v>
      </c>
      <c r="N323">
        <f t="shared" ref="N323:N386" si="29">IF(E323=L323,1,0)</f>
        <v>1</v>
      </c>
    </row>
    <row r="324" spans="1:14" x14ac:dyDescent="0.25">
      <c r="A324" s="1" t="s">
        <v>322</v>
      </c>
      <c r="B324" s="1">
        <v>120</v>
      </c>
      <c r="C324" s="1">
        <v>5000</v>
      </c>
      <c r="D324" s="1">
        <v>168</v>
      </c>
      <c r="E324" s="1">
        <v>163</v>
      </c>
      <c r="F324" s="1">
        <v>918793</v>
      </c>
      <c r="G324" s="1">
        <v>889124</v>
      </c>
      <c r="H324" s="1">
        <v>379.685</v>
      </c>
      <c r="I324" s="1">
        <v>9.9030000000000005</v>
      </c>
      <c r="J324">
        <f t="shared" si="25"/>
        <v>2.9761904761904758</v>
      </c>
      <c r="K324">
        <f t="shared" si="26"/>
        <v>97.391785295705645</v>
      </c>
      <c r="L324">
        <f t="shared" si="27"/>
        <v>163</v>
      </c>
      <c r="M324">
        <f t="shared" si="28"/>
        <v>0</v>
      </c>
      <c r="N324">
        <f t="shared" si="29"/>
        <v>1</v>
      </c>
    </row>
    <row r="325" spans="1:14" x14ac:dyDescent="0.25">
      <c r="A325" s="1" t="s">
        <v>323</v>
      </c>
      <c r="B325" s="1">
        <v>120</v>
      </c>
      <c r="C325" s="1">
        <v>5000</v>
      </c>
      <c r="D325" s="1">
        <v>230</v>
      </c>
      <c r="E325" s="1">
        <v>223</v>
      </c>
      <c r="F325" s="1">
        <v>1249635</v>
      </c>
      <c r="G325" s="1">
        <v>1210065</v>
      </c>
      <c r="H325" s="1">
        <v>460.93599999999998</v>
      </c>
      <c r="I325" s="1">
        <v>9.6379999999999999</v>
      </c>
      <c r="J325">
        <f t="shared" si="25"/>
        <v>3.0434782608695654</v>
      </c>
      <c r="K325">
        <f t="shared" si="26"/>
        <v>97.90903726330771</v>
      </c>
      <c r="L325">
        <f t="shared" si="27"/>
        <v>223</v>
      </c>
      <c r="M325">
        <f t="shared" si="28"/>
        <v>0</v>
      </c>
      <c r="N325">
        <f t="shared" si="29"/>
        <v>1</v>
      </c>
    </row>
    <row r="326" spans="1:14" x14ac:dyDescent="0.25">
      <c r="A326" s="1" t="s">
        <v>324</v>
      </c>
      <c r="B326" s="1">
        <v>120</v>
      </c>
      <c r="C326" s="1">
        <v>5000</v>
      </c>
      <c r="D326" s="1">
        <v>182</v>
      </c>
      <c r="E326" s="1">
        <v>177</v>
      </c>
      <c r="F326" s="1">
        <v>1007076</v>
      </c>
      <c r="G326" s="1">
        <v>972791</v>
      </c>
      <c r="H326" s="1">
        <v>430.67700000000002</v>
      </c>
      <c r="I326" s="1">
        <v>9.9659999999999993</v>
      </c>
      <c r="J326">
        <f t="shared" si="25"/>
        <v>2.7472527472527473</v>
      </c>
      <c r="K326">
        <f t="shared" si="26"/>
        <v>97.685968835113087</v>
      </c>
      <c r="L326">
        <f t="shared" si="27"/>
        <v>177</v>
      </c>
      <c r="M326">
        <f t="shared" si="28"/>
        <v>0</v>
      </c>
      <c r="N326">
        <f t="shared" si="29"/>
        <v>1</v>
      </c>
    </row>
    <row r="327" spans="1:14" x14ac:dyDescent="0.25">
      <c r="A327" s="1" t="s">
        <v>325</v>
      </c>
      <c r="B327" s="1">
        <v>120</v>
      </c>
      <c r="C327" s="1">
        <v>5000</v>
      </c>
      <c r="D327" s="1">
        <v>147</v>
      </c>
      <c r="E327" s="1">
        <v>142</v>
      </c>
      <c r="F327" s="1">
        <v>823693</v>
      </c>
      <c r="G327" s="1">
        <v>796236</v>
      </c>
      <c r="H327" s="1">
        <v>256.72800000000001</v>
      </c>
      <c r="I327" s="1">
        <v>9.4179999999999993</v>
      </c>
      <c r="J327">
        <f t="shared" si="25"/>
        <v>3.4013605442176873</v>
      </c>
      <c r="K327">
        <f t="shared" si="26"/>
        <v>96.331525973014237</v>
      </c>
      <c r="L327">
        <f t="shared" si="27"/>
        <v>142</v>
      </c>
      <c r="M327">
        <f t="shared" si="28"/>
        <v>0</v>
      </c>
      <c r="N327">
        <f t="shared" si="29"/>
        <v>1</v>
      </c>
    </row>
    <row r="328" spans="1:14" x14ac:dyDescent="0.25">
      <c r="A328" s="1" t="s">
        <v>326</v>
      </c>
      <c r="B328" s="1">
        <v>120</v>
      </c>
      <c r="C328" s="1">
        <v>5000</v>
      </c>
      <c r="D328" s="1">
        <v>145</v>
      </c>
      <c r="E328" s="1">
        <v>141</v>
      </c>
      <c r="F328" s="1">
        <v>816973</v>
      </c>
      <c r="G328" s="1">
        <v>789401</v>
      </c>
      <c r="H328" s="1">
        <v>260.16000000000003</v>
      </c>
      <c r="I328" s="1">
        <v>9.3949999999999996</v>
      </c>
      <c r="J328">
        <f t="shared" si="25"/>
        <v>2.7586206896551726</v>
      </c>
      <c r="K328">
        <f t="shared" si="26"/>
        <v>96.388760762607617</v>
      </c>
      <c r="L328">
        <f t="shared" si="27"/>
        <v>141</v>
      </c>
      <c r="M328">
        <f t="shared" si="28"/>
        <v>0</v>
      </c>
      <c r="N328">
        <f t="shared" si="29"/>
        <v>1</v>
      </c>
    </row>
    <row r="329" spans="1:14" x14ac:dyDescent="0.25">
      <c r="A329" s="1" t="s">
        <v>327</v>
      </c>
      <c r="B329" s="1">
        <v>120</v>
      </c>
      <c r="C329" s="1">
        <v>5000</v>
      </c>
      <c r="D329" s="1">
        <v>122</v>
      </c>
      <c r="E329" s="1">
        <v>119</v>
      </c>
      <c r="F329" s="1">
        <v>699829</v>
      </c>
      <c r="G329" s="1">
        <v>672130</v>
      </c>
      <c r="H329" s="1">
        <v>269.76499999999999</v>
      </c>
      <c r="I329" s="1">
        <v>9.7840000000000007</v>
      </c>
      <c r="J329">
        <f t="shared" si="25"/>
        <v>2.459016393442623</v>
      </c>
      <c r="K329">
        <f t="shared" si="26"/>
        <v>96.373139584453142</v>
      </c>
      <c r="L329">
        <f t="shared" si="27"/>
        <v>119</v>
      </c>
      <c r="M329">
        <f t="shared" si="28"/>
        <v>0</v>
      </c>
      <c r="N329">
        <f t="shared" si="29"/>
        <v>1</v>
      </c>
    </row>
    <row r="330" spans="1:14" x14ac:dyDescent="0.25">
      <c r="A330" s="1" t="s">
        <v>328</v>
      </c>
      <c r="B330" s="1">
        <v>120</v>
      </c>
      <c r="C330" s="1">
        <v>5000</v>
      </c>
      <c r="D330" s="1">
        <v>172</v>
      </c>
      <c r="E330" s="1">
        <v>171</v>
      </c>
      <c r="F330" s="1">
        <v>1010600</v>
      </c>
      <c r="G330" s="1">
        <v>1002828</v>
      </c>
      <c r="H330" s="1">
        <v>77.028999999999996</v>
      </c>
      <c r="I330" s="1">
        <v>3.0059999999999998</v>
      </c>
      <c r="J330">
        <f t="shared" si="25"/>
        <v>0.58139534883720934</v>
      </c>
      <c r="K330">
        <f t="shared" si="26"/>
        <v>96.097573641096218</v>
      </c>
      <c r="L330">
        <f t="shared" si="27"/>
        <v>171</v>
      </c>
      <c r="M330">
        <f t="shared" si="28"/>
        <v>0</v>
      </c>
      <c r="N330">
        <f t="shared" si="29"/>
        <v>1</v>
      </c>
    </row>
    <row r="331" spans="1:14" x14ac:dyDescent="0.25">
      <c r="A331" s="1" t="s">
        <v>329</v>
      </c>
      <c r="B331" s="1">
        <v>120</v>
      </c>
      <c r="C331" s="1">
        <v>5000</v>
      </c>
      <c r="D331" s="1">
        <v>170</v>
      </c>
      <c r="E331" s="1">
        <v>164</v>
      </c>
      <c r="F331" s="1">
        <v>1016181</v>
      </c>
      <c r="G331" s="1">
        <v>1000661</v>
      </c>
      <c r="H331" s="1">
        <v>78.093999999999994</v>
      </c>
      <c r="I331" s="1">
        <v>2.6930000000000001</v>
      </c>
      <c r="J331">
        <f t="shared" si="25"/>
        <v>3.5294117647058822</v>
      </c>
      <c r="K331">
        <f t="shared" si="26"/>
        <v>96.551591671575281</v>
      </c>
      <c r="L331">
        <f t="shared" si="27"/>
        <v>164</v>
      </c>
      <c r="M331">
        <f t="shared" si="28"/>
        <v>0</v>
      </c>
      <c r="N331">
        <f t="shared" si="29"/>
        <v>1</v>
      </c>
    </row>
    <row r="332" spans="1:14" x14ac:dyDescent="0.25">
      <c r="A332" s="1" t="s">
        <v>330</v>
      </c>
      <c r="B332" s="1">
        <v>120</v>
      </c>
      <c r="C332" s="1">
        <v>5000</v>
      </c>
      <c r="D332" s="1">
        <v>142</v>
      </c>
      <c r="E332" s="1">
        <v>136</v>
      </c>
      <c r="F332" s="1">
        <v>850928</v>
      </c>
      <c r="G332" s="1">
        <v>842966</v>
      </c>
      <c r="H332" s="1">
        <v>66.262</v>
      </c>
      <c r="I332" s="1">
        <v>2.669</v>
      </c>
      <c r="J332">
        <f t="shared" si="25"/>
        <v>4.225352112676056</v>
      </c>
      <c r="K332">
        <f t="shared" si="26"/>
        <v>95.972050345597779</v>
      </c>
      <c r="L332">
        <f t="shared" si="27"/>
        <v>136</v>
      </c>
      <c r="M332">
        <f t="shared" si="28"/>
        <v>0</v>
      </c>
      <c r="N332">
        <f t="shared" si="29"/>
        <v>1</v>
      </c>
    </row>
    <row r="333" spans="1:14" x14ac:dyDescent="0.25">
      <c r="A333" s="1" t="s">
        <v>331</v>
      </c>
      <c r="B333" s="1">
        <v>120</v>
      </c>
      <c r="C333" s="1">
        <v>5000</v>
      </c>
      <c r="D333" s="1">
        <v>160</v>
      </c>
      <c r="E333" s="1">
        <v>159</v>
      </c>
      <c r="F333" s="1">
        <v>1000981</v>
      </c>
      <c r="G333" s="1">
        <v>992136</v>
      </c>
      <c r="H333" s="1">
        <v>48.418999999999997</v>
      </c>
      <c r="I333" s="1">
        <v>2.0129999999999999</v>
      </c>
      <c r="J333">
        <f t="shared" si="25"/>
        <v>0.625</v>
      </c>
      <c r="K333">
        <f t="shared" si="26"/>
        <v>95.842541151200976</v>
      </c>
      <c r="L333">
        <f t="shared" si="27"/>
        <v>159</v>
      </c>
      <c r="M333">
        <f t="shared" si="28"/>
        <v>0</v>
      </c>
      <c r="N333">
        <f t="shared" si="29"/>
        <v>1</v>
      </c>
    </row>
    <row r="334" spans="1:14" x14ac:dyDescent="0.25">
      <c r="A334" s="1" t="s">
        <v>332</v>
      </c>
      <c r="B334" s="1">
        <v>120</v>
      </c>
      <c r="C334" s="1">
        <v>5000</v>
      </c>
      <c r="D334" s="1">
        <v>142</v>
      </c>
      <c r="E334" s="1">
        <v>142</v>
      </c>
      <c r="F334" s="1">
        <v>862908</v>
      </c>
      <c r="G334" s="1">
        <v>856222</v>
      </c>
      <c r="H334" s="1">
        <v>41.048999999999999</v>
      </c>
      <c r="I334" s="1">
        <v>2.4449999999999998</v>
      </c>
      <c r="J334">
        <f t="shared" si="25"/>
        <v>0</v>
      </c>
      <c r="K334">
        <f t="shared" si="26"/>
        <v>94.04370386611123</v>
      </c>
      <c r="L334">
        <f t="shared" si="27"/>
        <v>142</v>
      </c>
      <c r="M334">
        <f t="shared" si="28"/>
        <v>1</v>
      </c>
      <c r="N334">
        <f t="shared" si="29"/>
        <v>1</v>
      </c>
    </row>
    <row r="335" spans="1:14" x14ac:dyDescent="0.25">
      <c r="A335" s="1" t="s">
        <v>333</v>
      </c>
      <c r="B335" s="1">
        <v>120</v>
      </c>
      <c r="C335" s="1">
        <v>5000</v>
      </c>
      <c r="D335" s="1">
        <v>126</v>
      </c>
      <c r="E335" s="1">
        <v>124</v>
      </c>
      <c r="F335" s="1">
        <v>762531</v>
      </c>
      <c r="G335" s="1">
        <v>754669</v>
      </c>
      <c r="H335" s="1">
        <v>37.93</v>
      </c>
      <c r="I335" s="1">
        <v>2.2440000000000002</v>
      </c>
      <c r="J335">
        <f t="shared" si="25"/>
        <v>1.5873015873015872</v>
      </c>
      <c r="K335">
        <f t="shared" si="26"/>
        <v>94.083838650144997</v>
      </c>
      <c r="L335">
        <f t="shared" si="27"/>
        <v>124</v>
      </c>
      <c r="M335">
        <f t="shared" si="28"/>
        <v>0</v>
      </c>
      <c r="N335">
        <f t="shared" si="29"/>
        <v>1</v>
      </c>
    </row>
    <row r="336" spans="1:14" x14ac:dyDescent="0.25">
      <c r="A336" s="1" t="s">
        <v>334</v>
      </c>
      <c r="B336" s="1">
        <v>120</v>
      </c>
      <c r="C336" s="1">
        <v>5000</v>
      </c>
      <c r="D336" s="1">
        <v>113</v>
      </c>
      <c r="E336" s="1">
        <v>110</v>
      </c>
      <c r="F336" s="1">
        <v>669193</v>
      </c>
      <c r="G336" s="1">
        <v>660448</v>
      </c>
      <c r="H336" s="1">
        <v>41.658999999999999</v>
      </c>
      <c r="I336" s="1">
        <v>2.4249999999999998</v>
      </c>
      <c r="J336">
        <f t="shared" si="25"/>
        <v>2.6548672566371683</v>
      </c>
      <c r="K336">
        <f t="shared" si="26"/>
        <v>94.178928922921827</v>
      </c>
      <c r="L336">
        <f t="shared" si="27"/>
        <v>110</v>
      </c>
      <c r="M336">
        <f t="shared" si="28"/>
        <v>0</v>
      </c>
      <c r="N336">
        <f t="shared" si="29"/>
        <v>1</v>
      </c>
    </row>
    <row r="337" spans="1:14" x14ac:dyDescent="0.25">
      <c r="A337" s="1" t="s">
        <v>335</v>
      </c>
      <c r="B337" s="1">
        <v>120</v>
      </c>
      <c r="C337" s="1">
        <v>5000</v>
      </c>
      <c r="D337" s="1">
        <v>134</v>
      </c>
      <c r="E337" s="1">
        <v>132</v>
      </c>
      <c r="F337" s="1">
        <v>778922</v>
      </c>
      <c r="G337" s="1">
        <v>765502</v>
      </c>
      <c r="H337" s="1">
        <v>43.689</v>
      </c>
      <c r="I337" s="1">
        <v>2.3849999999999998</v>
      </c>
      <c r="J337">
        <f t="shared" si="25"/>
        <v>1.4925373134328357</v>
      </c>
      <c r="K337">
        <f t="shared" si="26"/>
        <v>94.540959967039768</v>
      </c>
      <c r="L337">
        <f t="shared" si="27"/>
        <v>132</v>
      </c>
      <c r="M337">
        <f t="shared" si="28"/>
        <v>0</v>
      </c>
      <c r="N337">
        <f t="shared" si="29"/>
        <v>1</v>
      </c>
    </row>
    <row r="338" spans="1:14" x14ac:dyDescent="0.25">
      <c r="A338" s="1" t="s">
        <v>336</v>
      </c>
      <c r="B338" s="1">
        <v>120</v>
      </c>
      <c r="C338" s="1">
        <v>5000</v>
      </c>
      <c r="D338" s="1">
        <v>118</v>
      </c>
      <c r="E338" s="1">
        <v>115</v>
      </c>
      <c r="F338" s="1">
        <v>684319</v>
      </c>
      <c r="G338" s="1">
        <v>677175</v>
      </c>
      <c r="H338" s="1">
        <v>28.055</v>
      </c>
      <c r="I338" s="1">
        <v>2.3050000000000002</v>
      </c>
      <c r="J338">
        <f t="shared" si="25"/>
        <v>2.5423728813559325</v>
      </c>
      <c r="K338">
        <f t="shared" si="26"/>
        <v>91.783995722687578</v>
      </c>
      <c r="L338">
        <f t="shared" si="27"/>
        <v>115</v>
      </c>
      <c r="M338">
        <f t="shared" si="28"/>
        <v>0</v>
      </c>
      <c r="N338">
        <f t="shared" si="29"/>
        <v>1</v>
      </c>
    </row>
    <row r="339" spans="1:14" x14ac:dyDescent="0.25">
      <c r="A339" s="1" t="s">
        <v>337</v>
      </c>
      <c r="B339" s="1">
        <v>120</v>
      </c>
      <c r="C339" s="1">
        <v>5000</v>
      </c>
      <c r="D339" s="1">
        <v>100</v>
      </c>
      <c r="E339" s="1">
        <v>100</v>
      </c>
      <c r="F339" s="1">
        <v>581181</v>
      </c>
      <c r="G339" s="1">
        <v>573646</v>
      </c>
      <c r="H339" s="1">
        <v>33.548000000000002</v>
      </c>
      <c r="I339" s="1">
        <v>2.3370000000000002</v>
      </c>
      <c r="J339">
        <f t="shared" si="25"/>
        <v>0</v>
      </c>
      <c r="K339">
        <f t="shared" si="26"/>
        <v>93.033861929176112</v>
      </c>
      <c r="L339">
        <f t="shared" si="27"/>
        <v>100</v>
      </c>
      <c r="M339">
        <f t="shared" si="28"/>
        <v>1</v>
      </c>
      <c r="N339">
        <f t="shared" si="29"/>
        <v>1</v>
      </c>
    </row>
    <row r="340" spans="1:14" x14ac:dyDescent="0.25">
      <c r="A340" s="1" t="s">
        <v>338</v>
      </c>
      <c r="B340" s="1">
        <v>120</v>
      </c>
      <c r="C340" s="1">
        <v>5000</v>
      </c>
      <c r="D340" s="1">
        <v>327</v>
      </c>
      <c r="E340" s="1">
        <v>320</v>
      </c>
      <c r="F340" s="1">
        <v>1841473</v>
      </c>
      <c r="G340" s="1">
        <v>1810524</v>
      </c>
      <c r="H340" s="1">
        <v>354.04</v>
      </c>
      <c r="I340" s="1">
        <v>5.266</v>
      </c>
      <c r="J340">
        <f t="shared" si="25"/>
        <v>2.1406727828746175</v>
      </c>
      <c r="K340">
        <f t="shared" si="26"/>
        <v>98.512597446616198</v>
      </c>
      <c r="L340">
        <f t="shared" si="27"/>
        <v>320</v>
      </c>
      <c r="M340">
        <f t="shared" si="28"/>
        <v>0</v>
      </c>
      <c r="N340">
        <f t="shared" si="29"/>
        <v>1</v>
      </c>
    </row>
    <row r="341" spans="1:14" x14ac:dyDescent="0.25">
      <c r="A341" s="1" t="s">
        <v>339</v>
      </c>
      <c r="B341" s="1">
        <v>120</v>
      </c>
      <c r="C341" s="1">
        <v>5000</v>
      </c>
      <c r="D341" s="1">
        <v>309</v>
      </c>
      <c r="E341" s="1">
        <v>296</v>
      </c>
      <c r="F341" s="1">
        <v>1737977</v>
      </c>
      <c r="G341" s="1">
        <v>1703836</v>
      </c>
      <c r="H341" s="1">
        <v>413.61099999999999</v>
      </c>
      <c r="I341" s="1">
        <v>5.7720000000000002</v>
      </c>
      <c r="J341">
        <f t="shared" si="25"/>
        <v>4.2071197411003238</v>
      </c>
      <c r="K341">
        <f t="shared" si="26"/>
        <v>98.604485857484448</v>
      </c>
      <c r="L341">
        <f t="shared" si="27"/>
        <v>296</v>
      </c>
      <c r="M341">
        <f t="shared" si="28"/>
        <v>0</v>
      </c>
      <c r="N341">
        <f t="shared" si="29"/>
        <v>1</v>
      </c>
    </row>
    <row r="342" spans="1:14" x14ac:dyDescent="0.25">
      <c r="A342" s="1" t="s">
        <v>340</v>
      </c>
      <c r="B342" s="1">
        <v>120</v>
      </c>
      <c r="C342" s="1">
        <v>5000</v>
      </c>
      <c r="D342" s="1">
        <v>226</v>
      </c>
      <c r="E342" s="1">
        <v>221</v>
      </c>
      <c r="F342" s="1">
        <v>1282849</v>
      </c>
      <c r="G342" s="1">
        <v>1255592</v>
      </c>
      <c r="H342" s="1">
        <v>219.81700000000001</v>
      </c>
      <c r="I342" s="1">
        <v>4.9930000000000003</v>
      </c>
      <c r="J342">
        <f t="shared" si="25"/>
        <v>2.2123893805309733</v>
      </c>
      <c r="K342">
        <f t="shared" si="26"/>
        <v>97.7285651246264</v>
      </c>
      <c r="L342">
        <f t="shared" si="27"/>
        <v>221</v>
      </c>
      <c r="M342">
        <f t="shared" si="28"/>
        <v>0</v>
      </c>
      <c r="N342">
        <f t="shared" si="29"/>
        <v>1</v>
      </c>
    </row>
    <row r="343" spans="1:14" x14ac:dyDescent="0.25">
      <c r="A343" s="1" t="s">
        <v>341</v>
      </c>
      <c r="B343" s="1">
        <v>120</v>
      </c>
      <c r="C343" s="1">
        <v>5000</v>
      </c>
      <c r="D343" s="1">
        <v>187</v>
      </c>
      <c r="E343" s="1">
        <v>182</v>
      </c>
      <c r="F343" s="1">
        <v>1060902</v>
      </c>
      <c r="G343" s="1">
        <v>1037039</v>
      </c>
      <c r="H343" s="1">
        <v>221.16900000000001</v>
      </c>
      <c r="I343" s="1">
        <v>5.5810000000000004</v>
      </c>
      <c r="J343">
        <f t="shared" si="25"/>
        <v>2.6737967914438503</v>
      </c>
      <c r="K343">
        <f t="shared" si="26"/>
        <v>97.476590299725558</v>
      </c>
      <c r="L343">
        <f t="shared" si="27"/>
        <v>182</v>
      </c>
      <c r="M343">
        <f t="shared" si="28"/>
        <v>0</v>
      </c>
      <c r="N343">
        <f t="shared" si="29"/>
        <v>1</v>
      </c>
    </row>
    <row r="344" spans="1:14" x14ac:dyDescent="0.25">
      <c r="A344" s="1" t="s">
        <v>342</v>
      </c>
      <c r="B344" s="1">
        <v>120</v>
      </c>
      <c r="C344" s="1">
        <v>5000</v>
      </c>
      <c r="D344" s="1">
        <v>154</v>
      </c>
      <c r="E344" s="1">
        <v>149</v>
      </c>
      <c r="F344" s="1">
        <v>904162</v>
      </c>
      <c r="G344" s="1">
        <v>881803</v>
      </c>
      <c r="H344" s="1">
        <v>128.321</v>
      </c>
      <c r="I344" s="1">
        <v>4.319</v>
      </c>
      <c r="J344">
        <f t="shared" si="25"/>
        <v>3.2467532467532463</v>
      </c>
      <c r="K344">
        <f t="shared" si="26"/>
        <v>96.634221990165287</v>
      </c>
      <c r="L344">
        <f t="shared" si="27"/>
        <v>149</v>
      </c>
      <c r="M344">
        <f t="shared" si="28"/>
        <v>0</v>
      </c>
      <c r="N344">
        <f t="shared" si="29"/>
        <v>1</v>
      </c>
    </row>
    <row r="345" spans="1:14" x14ac:dyDescent="0.25">
      <c r="A345" s="1" t="s">
        <v>343</v>
      </c>
      <c r="B345" s="1">
        <v>120</v>
      </c>
      <c r="C345" s="1">
        <v>5000</v>
      </c>
      <c r="D345" s="1">
        <v>180</v>
      </c>
      <c r="E345" s="1">
        <v>176</v>
      </c>
      <c r="F345" s="1">
        <v>1032011</v>
      </c>
      <c r="G345" s="1">
        <v>1006661</v>
      </c>
      <c r="H345" s="1">
        <v>168.298</v>
      </c>
      <c r="I345" s="1">
        <v>4.6369999999999996</v>
      </c>
      <c r="J345">
        <f t="shared" si="25"/>
        <v>2.2222222222222223</v>
      </c>
      <c r="K345">
        <f t="shared" si="26"/>
        <v>97.244768208772541</v>
      </c>
      <c r="L345">
        <f t="shared" si="27"/>
        <v>176</v>
      </c>
      <c r="M345">
        <f t="shared" si="28"/>
        <v>0</v>
      </c>
      <c r="N345">
        <f t="shared" si="29"/>
        <v>1</v>
      </c>
    </row>
    <row r="346" spans="1:14" x14ac:dyDescent="0.25">
      <c r="A346" s="1" t="s">
        <v>344</v>
      </c>
      <c r="B346" s="1">
        <v>120</v>
      </c>
      <c r="C346" s="1">
        <v>5000</v>
      </c>
      <c r="D346" s="1">
        <v>125</v>
      </c>
      <c r="E346" s="1">
        <v>120</v>
      </c>
      <c r="F346" s="1">
        <v>737494</v>
      </c>
      <c r="G346" s="1">
        <v>712513</v>
      </c>
      <c r="H346" s="1">
        <v>114.15600000000001</v>
      </c>
      <c r="I346" s="1">
        <v>4.633</v>
      </c>
      <c r="J346">
        <f t="shared" si="25"/>
        <v>4</v>
      </c>
      <c r="K346">
        <f t="shared" si="26"/>
        <v>95.941518623637833</v>
      </c>
      <c r="L346">
        <f t="shared" si="27"/>
        <v>120</v>
      </c>
      <c r="M346">
        <f t="shared" si="28"/>
        <v>0</v>
      </c>
      <c r="N346">
        <f t="shared" si="29"/>
        <v>1</v>
      </c>
    </row>
    <row r="347" spans="1:14" x14ac:dyDescent="0.25">
      <c r="A347" s="1" t="s">
        <v>345</v>
      </c>
      <c r="B347" s="1">
        <v>120</v>
      </c>
      <c r="C347" s="1">
        <v>5000</v>
      </c>
      <c r="D347" s="1">
        <v>150</v>
      </c>
      <c r="E347" s="1">
        <v>148</v>
      </c>
      <c r="F347" s="1">
        <v>872301</v>
      </c>
      <c r="G347" s="1">
        <v>848374</v>
      </c>
      <c r="H347" s="1">
        <v>151.988</v>
      </c>
      <c r="I347" s="1">
        <v>5.0990000000000002</v>
      </c>
      <c r="J347">
        <f t="shared" si="25"/>
        <v>1.3333333333333335</v>
      </c>
      <c r="K347">
        <f t="shared" si="26"/>
        <v>96.645129878674638</v>
      </c>
      <c r="L347">
        <f t="shared" si="27"/>
        <v>148</v>
      </c>
      <c r="M347">
        <f t="shared" si="28"/>
        <v>0</v>
      </c>
      <c r="N347">
        <f t="shared" si="29"/>
        <v>1</v>
      </c>
    </row>
    <row r="348" spans="1:14" x14ac:dyDescent="0.25">
      <c r="A348" s="1" t="s">
        <v>346</v>
      </c>
      <c r="B348" s="1">
        <v>120</v>
      </c>
      <c r="C348" s="1">
        <v>5000</v>
      </c>
      <c r="D348" s="1">
        <v>117</v>
      </c>
      <c r="E348" s="1">
        <v>114</v>
      </c>
      <c r="F348" s="1">
        <v>678094</v>
      </c>
      <c r="G348" s="1">
        <v>657181</v>
      </c>
      <c r="H348" s="1">
        <v>97.105000000000004</v>
      </c>
      <c r="I348" s="1">
        <v>4.7480000000000002</v>
      </c>
      <c r="J348">
        <f t="shared" si="25"/>
        <v>2.5641025641025639</v>
      </c>
      <c r="K348">
        <f t="shared" si="26"/>
        <v>95.110447453787131</v>
      </c>
      <c r="L348">
        <f t="shared" si="27"/>
        <v>114</v>
      </c>
      <c r="M348">
        <f t="shared" si="28"/>
        <v>0</v>
      </c>
      <c r="N348">
        <f t="shared" si="29"/>
        <v>1</v>
      </c>
    </row>
    <row r="349" spans="1:14" x14ac:dyDescent="0.25">
      <c r="A349" s="1" t="s">
        <v>347</v>
      </c>
      <c r="B349" s="1">
        <v>120</v>
      </c>
      <c r="C349" s="1">
        <v>5000</v>
      </c>
      <c r="D349" s="1">
        <v>114</v>
      </c>
      <c r="E349" s="1">
        <v>113</v>
      </c>
      <c r="F349" s="1">
        <v>659766</v>
      </c>
      <c r="G349" s="1">
        <v>642199</v>
      </c>
      <c r="H349" s="1">
        <v>83.09</v>
      </c>
      <c r="I349" s="1">
        <v>4.7009999999999996</v>
      </c>
      <c r="J349">
        <f t="shared" si="25"/>
        <v>0.8771929824561403</v>
      </c>
      <c r="K349">
        <f t="shared" si="26"/>
        <v>94.342279456011553</v>
      </c>
      <c r="L349">
        <f t="shared" si="27"/>
        <v>113</v>
      </c>
      <c r="M349">
        <f t="shared" si="28"/>
        <v>0</v>
      </c>
      <c r="N349">
        <f t="shared" si="29"/>
        <v>1</v>
      </c>
    </row>
    <row r="350" spans="1:14" x14ac:dyDescent="0.25">
      <c r="A350" s="1" t="s">
        <v>348</v>
      </c>
      <c r="B350" s="1">
        <v>120</v>
      </c>
      <c r="C350" s="1">
        <v>5000</v>
      </c>
      <c r="D350" s="1">
        <v>440</v>
      </c>
      <c r="E350" s="1">
        <v>425</v>
      </c>
      <c r="F350" s="1">
        <v>2444020</v>
      </c>
      <c r="G350" s="1">
        <v>2387625</v>
      </c>
      <c r="H350" s="1">
        <v>690.26700000000005</v>
      </c>
      <c r="I350" s="1">
        <v>7.6420000000000003</v>
      </c>
      <c r="J350">
        <f t="shared" si="25"/>
        <v>3.4090909090909087</v>
      </c>
      <c r="K350">
        <f t="shared" si="26"/>
        <v>98.892892170710738</v>
      </c>
      <c r="L350">
        <f t="shared" si="27"/>
        <v>425</v>
      </c>
      <c r="M350">
        <f t="shared" si="28"/>
        <v>0</v>
      </c>
      <c r="N350">
        <f t="shared" si="29"/>
        <v>1</v>
      </c>
    </row>
    <row r="351" spans="1:14" x14ac:dyDescent="0.25">
      <c r="A351" s="1" t="s">
        <v>349</v>
      </c>
      <c r="B351" s="1">
        <v>120</v>
      </c>
      <c r="C351" s="1">
        <v>5000</v>
      </c>
      <c r="D351" s="1">
        <v>369</v>
      </c>
      <c r="E351" s="1">
        <v>366</v>
      </c>
      <c r="F351" s="1">
        <v>2074544</v>
      </c>
      <c r="G351" s="1">
        <v>2024415</v>
      </c>
      <c r="H351" s="1">
        <v>619.97</v>
      </c>
      <c r="I351" s="1">
        <v>8.1829999999999998</v>
      </c>
      <c r="J351">
        <f t="shared" si="25"/>
        <v>0.81300813008130091</v>
      </c>
      <c r="K351">
        <f t="shared" si="26"/>
        <v>98.680097424068919</v>
      </c>
      <c r="L351">
        <f t="shared" si="27"/>
        <v>366</v>
      </c>
      <c r="M351">
        <f t="shared" si="28"/>
        <v>0</v>
      </c>
      <c r="N351">
        <f t="shared" si="29"/>
        <v>1</v>
      </c>
    </row>
    <row r="352" spans="1:14" x14ac:dyDescent="0.25">
      <c r="A352" s="1" t="s">
        <v>350</v>
      </c>
      <c r="B352" s="1">
        <v>120</v>
      </c>
      <c r="C352" s="1">
        <v>5000</v>
      </c>
      <c r="D352" s="1">
        <v>229</v>
      </c>
      <c r="E352" s="1">
        <v>225</v>
      </c>
      <c r="F352" s="1">
        <v>1262061</v>
      </c>
      <c r="G352" s="1">
        <v>1226440</v>
      </c>
      <c r="H352" s="1">
        <v>352.16199999999998</v>
      </c>
      <c r="I352" s="1">
        <v>7.4720000000000004</v>
      </c>
      <c r="J352">
        <f t="shared" si="25"/>
        <v>1.7467248908296942</v>
      </c>
      <c r="K352">
        <f t="shared" si="26"/>
        <v>97.878249214849987</v>
      </c>
      <c r="L352">
        <f t="shared" si="27"/>
        <v>225</v>
      </c>
      <c r="M352">
        <f t="shared" si="28"/>
        <v>0</v>
      </c>
      <c r="N352">
        <f t="shared" si="29"/>
        <v>1</v>
      </c>
    </row>
    <row r="353" spans="1:14" x14ac:dyDescent="0.25">
      <c r="A353" s="1" t="s">
        <v>351</v>
      </c>
      <c r="B353" s="1">
        <v>120</v>
      </c>
      <c r="C353" s="1">
        <v>5000</v>
      </c>
      <c r="D353" s="1">
        <v>245</v>
      </c>
      <c r="E353" s="1">
        <v>238</v>
      </c>
      <c r="F353" s="1">
        <v>1348055</v>
      </c>
      <c r="G353" s="1">
        <v>1309796</v>
      </c>
      <c r="H353" s="1">
        <v>408.67899999999997</v>
      </c>
      <c r="I353" s="1">
        <v>7.9139999999999997</v>
      </c>
      <c r="J353">
        <f t="shared" si="25"/>
        <v>2.8571428571428572</v>
      </c>
      <c r="K353">
        <f t="shared" si="26"/>
        <v>98.06351684329266</v>
      </c>
      <c r="L353">
        <f t="shared" si="27"/>
        <v>238</v>
      </c>
      <c r="M353">
        <f t="shared" si="28"/>
        <v>0</v>
      </c>
      <c r="N353">
        <f t="shared" si="29"/>
        <v>1</v>
      </c>
    </row>
    <row r="354" spans="1:14" x14ac:dyDescent="0.25">
      <c r="A354" s="1" t="s">
        <v>352</v>
      </c>
      <c r="B354" s="1">
        <v>120</v>
      </c>
      <c r="C354" s="1">
        <v>5000</v>
      </c>
      <c r="D354" s="1">
        <v>202</v>
      </c>
      <c r="E354" s="1">
        <v>193</v>
      </c>
      <c r="F354" s="1">
        <v>1120786</v>
      </c>
      <c r="G354" s="1">
        <v>1083472</v>
      </c>
      <c r="H354" s="1">
        <v>253.98500000000001</v>
      </c>
      <c r="I354" s="1">
        <v>6.14</v>
      </c>
      <c r="J354">
        <f t="shared" si="25"/>
        <v>4.455445544554455</v>
      </c>
      <c r="K354">
        <f t="shared" si="26"/>
        <v>97.582534401637901</v>
      </c>
      <c r="L354">
        <f t="shared" si="27"/>
        <v>193</v>
      </c>
      <c r="M354">
        <f t="shared" si="28"/>
        <v>0</v>
      </c>
      <c r="N354">
        <f t="shared" si="29"/>
        <v>1</v>
      </c>
    </row>
    <row r="355" spans="1:14" x14ac:dyDescent="0.25">
      <c r="A355" s="1" t="s">
        <v>353</v>
      </c>
      <c r="B355" s="1">
        <v>120</v>
      </c>
      <c r="C355" s="1">
        <v>5000</v>
      </c>
      <c r="D355" s="1">
        <v>194</v>
      </c>
      <c r="E355" s="1">
        <v>187</v>
      </c>
      <c r="F355" s="1">
        <v>1077696</v>
      </c>
      <c r="G355" s="1">
        <v>1044422</v>
      </c>
      <c r="H355" s="1">
        <v>291.34899999999999</v>
      </c>
      <c r="I355" s="1">
        <v>7.0819999999999999</v>
      </c>
      <c r="J355">
        <f t="shared" si="25"/>
        <v>3.608247422680412</v>
      </c>
      <c r="K355">
        <f t="shared" si="26"/>
        <v>97.569238267507359</v>
      </c>
      <c r="L355">
        <f t="shared" si="27"/>
        <v>187</v>
      </c>
      <c r="M355">
        <f t="shared" si="28"/>
        <v>0</v>
      </c>
      <c r="N355">
        <f t="shared" si="29"/>
        <v>1</v>
      </c>
    </row>
    <row r="356" spans="1:14" x14ac:dyDescent="0.25">
      <c r="A356" s="1" t="s">
        <v>354</v>
      </c>
      <c r="B356" s="1">
        <v>120</v>
      </c>
      <c r="C356" s="1">
        <v>5000</v>
      </c>
      <c r="D356" s="1">
        <v>155</v>
      </c>
      <c r="E356" s="1">
        <v>150</v>
      </c>
      <c r="F356" s="1">
        <v>872478</v>
      </c>
      <c r="G356" s="1">
        <v>843475</v>
      </c>
      <c r="H356" s="1">
        <v>146.97300000000001</v>
      </c>
      <c r="I356" s="1">
        <v>6.2750000000000004</v>
      </c>
      <c r="J356">
        <f t="shared" si="25"/>
        <v>3.225806451612903</v>
      </c>
      <c r="K356">
        <f t="shared" si="26"/>
        <v>95.730508324658274</v>
      </c>
      <c r="L356">
        <f t="shared" si="27"/>
        <v>150</v>
      </c>
      <c r="M356">
        <f t="shared" si="28"/>
        <v>0</v>
      </c>
      <c r="N356">
        <f t="shared" si="29"/>
        <v>1</v>
      </c>
    </row>
    <row r="357" spans="1:14" x14ac:dyDescent="0.25">
      <c r="A357" s="1" t="s">
        <v>355</v>
      </c>
      <c r="B357" s="1">
        <v>120</v>
      </c>
      <c r="C357" s="1">
        <v>5000</v>
      </c>
      <c r="D357" s="1">
        <v>152</v>
      </c>
      <c r="E357" s="1">
        <v>146</v>
      </c>
      <c r="F357" s="1">
        <v>862736</v>
      </c>
      <c r="G357" s="1">
        <v>835564</v>
      </c>
      <c r="H357" s="1">
        <v>178.91900000000001</v>
      </c>
      <c r="I357" s="1">
        <v>6.4409999999999998</v>
      </c>
      <c r="J357">
        <f t="shared" si="25"/>
        <v>3.9473684210526314</v>
      </c>
      <c r="K357">
        <f t="shared" si="26"/>
        <v>96.400046948619206</v>
      </c>
      <c r="L357">
        <f t="shared" si="27"/>
        <v>146</v>
      </c>
      <c r="M357">
        <f t="shared" si="28"/>
        <v>0</v>
      </c>
      <c r="N357">
        <f t="shared" si="29"/>
        <v>1</v>
      </c>
    </row>
    <row r="358" spans="1:14" x14ac:dyDescent="0.25">
      <c r="A358" s="1" t="s">
        <v>356</v>
      </c>
      <c r="B358" s="1">
        <v>120</v>
      </c>
      <c r="C358" s="1">
        <v>5000</v>
      </c>
      <c r="D358" s="1">
        <v>145</v>
      </c>
      <c r="E358" s="1">
        <v>138</v>
      </c>
      <c r="F358" s="1">
        <v>812794</v>
      </c>
      <c r="G358" s="1">
        <v>785256</v>
      </c>
      <c r="H358" s="1">
        <v>156.83600000000001</v>
      </c>
      <c r="I358" s="1">
        <v>5.9160000000000004</v>
      </c>
      <c r="J358">
        <f t="shared" si="25"/>
        <v>4.8275862068965516</v>
      </c>
      <c r="K358">
        <f t="shared" si="26"/>
        <v>96.227906858119312</v>
      </c>
      <c r="L358">
        <f t="shared" si="27"/>
        <v>138</v>
      </c>
      <c r="M358">
        <f t="shared" si="28"/>
        <v>0</v>
      </c>
      <c r="N358">
        <f t="shared" si="29"/>
        <v>1</v>
      </c>
    </row>
    <row r="359" spans="1:14" x14ac:dyDescent="0.25">
      <c r="A359" s="1" t="s">
        <v>357</v>
      </c>
      <c r="B359" s="1">
        <v>120</v>
      </c>
      <c r="C359" s="1">
        <v>5000</v>
      </c>
      <c r="D359" s="1">
        <v>116</v>
      </c>
      <c r="E359" s="1">
        <v>112</v>
      </c>
      <c r="F359" s="1">
        <v>653836</v>
      </c>
      <c r="G359" s="1">
        <v>630067</v>
      </c>
      <c r="H359" s="1">
        <v>133.94900000000001</v>
      </c>
      <c r="I359" s="1">
        <v>6.8689999999999998</v>
      </c>
      <c r="J359">
        <f t="shared" si="25"/>
        <v>3.4482758620689653</v>
      </c>
      <c r="K359">
        <f t="shared" si="26"/>
        <v>94.871928868449928</v>
      </c>
      <c r="L359">
        <f t="shared" si="27"/>
        <v>112</v>
      </c>
      <c r="M359">
        <f t="shared" si="28"/>
        <v>0</v>
      </c>
      <c r="N359">
        <f t="shared" si="29"/>
        <v>1</v>
      </c>
    </row>
    <row r="360" spans="1:14" x14ac:dyDescent="0.25">
      <c r="A360" s="1" t="s">
        <v>358</v>
      </c>
      <c r="B360" s="1">
        <v>120</v>
      </c>
      <c r="C360" s="1">
        <v>5000</v>
      </c>
      <c r="D360" s="1">
        <v>432</v>
      </c>
      <c r="E360" s="1">
        <v>421</v>
      </c>
      <c r="F360" s="1">
        <v>2350762</v>
      </c>
      <c r="G360" s="1">
        <v>2293228</v>
      </c>
      <c r="H360" s="1">
        <v>979.94899999999996</v>
      </c>
      <c r="I360" s="1">
        <v>10.882</v>
      </c>
      <c r="J360">
        <f t="shared" si="25"/>
        <v>2.5462962962962963</v>
      </c>
      <c r="K360">
        <f t="shared" si="26"/>
        <v>98.889534047180021</v>
      </c>
      <c r="L360">
        <f t="shared" si="27"/>
        <v>421</v>
      </c>
      <c r="M360">
        <f t="shared" si="28"/>
        <v>0</v>
      </c>
      <c r="N360">
        <f t="shared" si="29"/>
        <v>1</v>
      </c>
    </row>
    <row r="361" spans="1:14" x14ac:dyDescent="0.25">
      <c r="A361" s="1" t="s">
        <v>359</v>
      </c>
      <c r="B361" s="1">
        <v>120</v>
      </c>
      <c r="C361" s="1">
        <v>5000</v>
      </c>
      <c r="D361" s="1">
        <v>449</v>
      </c>
      <c r="E361" s="1">
        <v>441</v>
      </c>
      <c r="F361" s="1">
        <v>2417223</v>
      </c>
      <c r="G361" s="1">
        <v>2360505</v>
      </c>
      <c r="H361" s="1">
        <v>920.45600000000002</v>
      </c>
      <c r="I361" s="1">
        <v>10.082000000000001</v>
      </c>
      <c r="J361">
        <f t="shared" si="25"/>
        <v>1.7817371937639197</v>
      </c>
      <c r="K361">
        <f t="shared" si="26"/>
        <v>98.904673335824853</v>
      </c>
      <c r="L361">
        <f t="shared" si="27"/>
        <v>441</v>
      </c>
      <c r="M361">
        <f t="shared" si="28"/>
        <v>0</v>
      </c>
      <c r="N361">
        <f t="shared" si="29"/>
        <v>1</v>
      </c>
    </row>
    <row r="362" spans="1:14" x14ac:dyDescent="0.25">
      <c r="A362" s="1" t="s">
        <v>360</v>
      </c>
      <c r="B362" s="1">
        <v>120</v>
      </c>
      <c r="C362" s="1">
        <v>5000</v>
      </c>
      <c r="D362" s="1">
        <v>288</v>
      </c>
      <c r="E362" s="1">
        <v>287</v>
      </c>
      <c r="F362" s="1">
        <v>1596832</v>
      </c>
      <c r="G362" s="1">
        <v>1545075</v>
      </c>
      <c r="H362" s="1">
        <v>574.86900000000003</v>
      </c>
      <c r="I362" s="1">
        <v>9.2260000000000009</v>
      </c>
      <c r="J362">
        <f t="shared" si="25"/>
        <v>0.34722222222222221</v>
      </c>
      <c r="K362">
        <f t="shared" si="26"/>
        <v>98.395112625659067</v>
      </c>
      <c r="L362">
        <f t="shared" si="27"/>
        <v>287</v>
      </c>
      <c r="M362">
        <f t="shared" si="28"/>
        <v>0</v>
      </c>
      <c r="N362">
        <f t="shared" si="29"/>
        <v>1</v>
      </c>
    </row>
    <row r="363" spans="1:14" x14ac:dyDescent="0.25">
      <c r="A363" s="1" t="s">
        <v>361</v>
      </c>
      <c r="B363" s="1">
        <v>120</v>
      </c>
      <c r="C363" s="1">
        <v>5000</v>
      </c>
      <c r="D363" s="1">
        <v>378</v>
      </c>
      <c r="E363" s="1">
        <v>368</v>
      </c>
      <c r="F363" s="1">
        <v>2061390</v>
      </c>
      <c r="G363" s="1">
        <v>2005014</v>
      </c>
      <c r="H363" s="1">
        <v>663.23</v>
      </c>
      <c r="I363" s="1">
        <v>8.8109999999999999</v>
      </c>
      <c r="J363">
        <f t="shared" si="25"/>
        <v>2.6455026455026456</v>
      </c>
      <c r="K363">
        <f t="shared" si="26"/>
        <v>98.671501590700046</v>
      </c>
      <c r="L363">
        <f t="shared" si="27"/>
        <v>368</v>
      </c>
      <c r="M363">
        <f t="shared" si="28"/>
        <v>0</v>
      </c>
      <c r="N363">
        <f t="shared" si="29"/>
        <v>1</v>
      </c>
    </row>
    <row r="364" spans="1:14" x14ac:dyDescent="0.25">
      <c r="A364" s="1" t="s">
        <v>362</v>
      </c>
      <c r="B364" s="1">
        <v>120</v>
      </c>
      <c r="C364" s="1">
        <v>5000</v>
      </c>
      <c r="D364" s="1">
        <v>224</v>
      </c>
      <c r="E364" s="1">
        <v>215</v>
      </c>
      <c r="F364" s="1">
        <v>1219386</v>
      </c>
      <c r="G364" s="1">
        <v>1177637</v>
      </c>
      <c r="H364" s="1">
        <v>337.57600000000002</v>
      </c>
      <c r="I364" s="1">
        <v>7.8810000000000002</v>
      </c>
      <c r="J364">
        <f t="shared" si="25"/>
        <v>4.0178571428571432</v>
      </c>
      <c r="K364">
        <f t="shared" si="26"/>
        <v>97.665414602933865</v>
      </c>
      <c r="L364">
        <f t="shared" si="27"/>
        <v>215</v>
      </c>
      <c r="M364">
        <f t="shared" si="28"/>
        <v>0</v>
      </c>
      <c r="N364">
        <f t="shared" si="29"/>
        <v>1</v>
      </c>
    </row>
    <row r="365" spans="1:14" x14ac:dyDescent="0.25">
      <c r="A365" s="1" t="s">
        <v>363</v>
      </c>
      <c r="B365" s="1">
        <v>120</v>
      </c>
      <c r="C365" s="1">
        <v>5000</v>
      </c>
      <c r="D365" s="1">
        <v>236</v>
      </c>
      <c r="E365" s="1">
        <v>229</v>
      </c>
      <c r="F365" s="1">
        <v>1297000</v>
      </c>
      <c r="G365" s="1">
        <v>1253865</v>
      </c>
      <c r="H365" s="1">
        <v>330</v>
      </c>
      <c r="I365" s="1">
        <v>7.9909999999999997</v>
      </c>
      <c r="J365">
        <f t="shared" si="25"/>
        <v>2.9661016949152543</v>
      </c>
      <c r="K365">
        <f t="shared" si="26"/>
        <v>97.578484848484848</v>
      </c>
      <c r="L365">
        <f t="shared" si="27"/>
        <v>229</v>
      </c>
      <c r="M365">
        <f t="shared" si="28"/>
        <v>0</v>
      </c>
      <c r="N365">
        <f t="shared" si="29"/>
        <v>1</v>
      </c>
    </row>
    <row r="366" spans="1:14" x14ac:dyDescent="0.25">
      <c r="A366" s="1" t="s">
        <v>364</v>
      </c>
      <c r="B366" s="1">
        <v>120</v>
      </c>
      <c r="C366" s="1">
        <v>5000</v>
      </c>
      <c r="D366" s="1">
        <v>192</v>
      </c>
      <c r="E366" s="1">
        <v>188</v>
      </c>
      <c r="F366" s="1">
        <v>1063723</v>
      </c>
      <c r="G366" s="1">
        <v>1027975</v>
      </c>
      <c r="H366" s="1">
        <v>281.60399999999998</v>
      </c>
      <c r="I366" s="1">
        <v>7.8280000000000003</v>
      </c>
      <c r="J366">
        <f t="shared" si="25"/>
        <v>2.083333333333333</v>
      </c>
      <c r="K366">
        <f t="shared" si="26"/>
        <v>97.220209940199723</v>
      </c>
      <c r="L366">
        <f t="shared" si="27"/>
        <v>188</v>
      </c>
      <c r="M366">
        <f t="shared" si="28"/>
        <v>0</v>
      </c>
      <c r="N366">
        <f t="shared" si="29"/>
        <v>1</v>
      </c>
    </row>
    <row r="367" spans="1:14" x14ac:dyDescent="0.25">
      <c r="A367" s="1" t="s">
        <v>365</v>
      </c>
      <c r="B367" s="1">
        <v>120</v>
      </c>
      <c r="C367" s="1">
        <v>5000</v>
      </c>
      <c r="D367" s="1">
        <v>147</v>
      </c>
      <c r="E367" s="1">
        <v>142</v>
      </c>
      <c r="F367" s="1">
        <v>839775</v>
      </c>
      <c r="G367" s="1">
        <v>812482</v>
      </c>
      <c r="H367" s="1">
        <v>217.38300000000001</v>
      </c>
      <c r="I367" s="1">
        <v>8.3810000000000002</v>
      </c>
      <c r="J367">
        <f t="shared" si="25"/>
        <v>3.4013605442176873</v>
      </c>
      <c r="K367">
        <f t="shared" si="26"/>
        <v>96.144592723442031</v>
      </c>
      <c r="L367">
        <f t="shared" si="27"/>
        <v>142</v>
      </c>
      <c r="M367">
        <f t="shared" si="28"/>
        <v>0</v>
      </c>
      <c r="N367">
        <f t="shared" si="29"/>
        <v>1</v>
      </c>
    </row>
    <row r="368" spans="1:14" x14ac:dyDescent="0.25">
      <c r="A368" s="1" t="s">
        <v>366</v>
      </c>
      <c r="B368" s="1">
        <v>120</v>
      </c>
      <c r="C368" s="1">
        <v>5000</v>
      </c>
      <c r="D368" s="1">
        <v>130</v>
      </c>
      <c r="E368" s="1">
        <v>126</v>
      </c>
      <c r="F368" s="1">
        <v>733487</v>
      </c>
      <c r="G368" s="1">
        <v>705162</v>
      </c>
      <c r="H368" s="1">
        <v>174.71</v>
      </c>
      <c r="I368" s="1">
        <v>8.0220000000000002</v>
      </c>
      <c r="J368">
        <f t="shared" si="25"/>
        <v>3.0769230769230771</v>
      </c>
      <c r="K368">
        <f t="shared" si="26"/>
        <v>95.408391048022452</v>
      </c>
      <c r="L368">
        <f t="shared" si="27"/>
        <v>126</v>
      </c>
      <c r="M368">
        <f t="shared" si="28"/>
        <v>0</v>
      </c>
      <c r="N368">
        <f t="shared" si="29"/>
        <v>1</v>
      </c>
    </row>
    <row r="369" spans="1:14" x14ac:dyDescent="0.25">
      <c r="A369" s="1" t="s">
        <v>367</v>
      </c>
      <c r="B369" s="1">
        <v>120</v>
      </c>
      <c r="C369" s="1">
        <v>5000</v>
      </c>
      <c r="D369" s="1">
        <v>119</v>
      </c>
      <c r="E369" s="1">
        <v>117</v>
      </c>
      <c r="F369" s="1">
        <v>669555</v>
      </c>
      <c r="G369" s="1">
        <v>645788</v>
      </c>
      <c r="H369" s="1">
        <v>167.95599999999999</v>
      </c>
      <c r="I369" s="1">
        <v>8.4830000000000005</v>
      </c>
      <c r="J369">
        <f t="shared" si="25"/>
        <v>1.680672268907563</v>
      </c>
      <c r="K369">
        <f t="shared" si="26"/>
        <v>94.949272428493174</v>
      </c>
      <c r="L369">
        <f t="shared" si="27"/>
        <v>117</v>
      </c>
      <c r="M369">
        <f t="shared" si="28"/>
        <v>0</v>
      </c>
      <c r="N369">
        <f t="shared" si="29"/>
        <v>1</v>
      </c>
    </row>
    <row r="370" spans="1:14" x14ac:dyDescent="0.25">
      <c r="A370" s="1" t="s">
        <v>368</v>
      </c>
      <c r="B370" s="1">
        <v>120</v>
      </c>
      <c r="C370" s="1">
        <v>5000</v>
      </c>
      <c r="D370" s="1">
        <v>177</v>
      </c>
      <c r="E370" s="1">
        <v>177</v>
      </c>
      <c r="F370" s="1">
        <v>1046543</v>
      </c>
      <c r="G370" s="1">
        <v>1040111</v>
      </c>
      <c r="H370" s="1">
        <v>72.382000000000005</v>
      </c>
      <c r="I370" s="1">
        <v>2.5590000000000002</v>
      </c>
      <c r="J370">
        <f t="shared" si="25"/>
        <v>0</v>
      </c>
      <c r="K370">
        <f t="shared" si="26"/>
        <v>96.464590644082776</v>
      </c>
      <c r="L370">
        <f t="shared" si="27"/>
        <v>177</v>
      </c>
      <c r="M370">
        <f t="shared" si="28"/>
        <v>1</v>
      </c>
      <c r="N370">
        <f t="shared" si="29"/>
        <v>1</v>
      </c>
    </row>
    <row r="371" spans="1:14" x14ac:dyDescent="0.25">
      <c r="A371" s="1" t="s">
        <v>369</v>
      </c>
      <c r="B371" s="1">
        <v>120</v>
      </c>
      <c r="C371" s="1">
        <v>5000</v>
      </c>
      <c r="D371" s="1">
        <v>203</v>
      </c>
      <c r="E371" s="1">
        <v>199</v>
      </c>
      <c r="F371" s="1">
        <v>1228184</v>
      </c>
      <c r="G371" s="1">
        <v>1222690</v>
      </c>
      <c r="H371" s="1">
        <v>87.456000000000003</v>
      </c>
      <c r="I371" s="1">
        <v>2.456</v>
      </c>
      <c r="J371">
        <f t="shared" si="25"/>
        <v>1.9704433497536946</v>
      </c>
      <c r="K371">
        <f t="shared" si="26"/>
        <v>97.191730698865712</v>
      </c>
      <c r="L371">
        <f t="shared" si="27"/>
        <v>199</v>
      </c>
      <c r="M371">
        <f t="shared" si="28"/>
        <v>0</v>
      </c>
      <c r="N371">
        <f t="shared" si="29"/>
        <v>1</v>
      </c>
    </row>
    <row r="372" spans="1:14" x14ac:dyDescent="0.25">
      <c r="A372" s="1" t="s">
        <v>370</v>
      </c>
      <c r="B372" s="1">
        <v>120</v>
      </c>
      <c r="C372" s="1">
        <v>5000</v>
      </c>
      <c r="D372" s="1">
        <v>149</v>
      </c>
      <c r="E372" s="1">
        <v>147</v>
      </c>
      <c r="F372" s="1">
        <v>911105</v>
      </c>
      <c r="G372" s="1">
        <v>899309</v>
      </c>
      <c r="H372" s="1">
        <v>44.551000000000002</v>
      </c>
      <c r="I372" s="1">
        <v>2.1429999999999998</v>
      </c>
      <c r="J372">
        <f t="shared" si="25"/>
        <v>1.3422818791946309</v>
      </c>
      <c r="K372">
        <f t="shared" si="26"/>
        <v>95.18978249646473</v>
      </c>
      <c r="L372">
        <f t="shared" si="27"/>
        <v>147</v>
      </c>
      <c r="M372">
        <f t="shared" si="28"/>
        <v>0</v>
      </c>
      <c r="N372">
        <f t="shared" si="29"/>
        <v>1</v>
      </c>
    </row>
    <row r="373" spans="1:14" x14ac:dyDescent="0.25">
      <c r="A373" s="1" t="s">
        <v>371</v>
      </c>
      <c r="B373" s="1">
        <v>120</v>
      </c>
      <c r="C373" s="1">
        <v>5000</v>
      </c>
      <c r="D373" s="1">
        <v>176</v>
      </c>
      <c r="E373" s="1">
        <v>173</v>
      </c>
      <c r="F373" s="1">
        <v>1077215</v>
      </c>
      <c r="G373" s="1">
        <v>1064812</v>
      </c>
      <c r="H373" s="1">
        <v>65.453999999999994</v>
      </c>
      <c r="I373" s="1">
        <v>2.3490000000000002</v>
      </c>
      <c r="J373">
        <f t="shared" si="25"/>
        <v>1.7045454545454544</v>
      </c>
      <c r="K373">
        <f t="shared" si="26"/>
        <v>96.411220093500773</v>
      </c>
      <c r="L373">
        <f t="shared" si="27"/>
        <v>173</v>
      </c>
      <c r="M373">
        <f t="shared" si="28"/>
        <v>0</v>
      </c>
      <c r="N373">
        <f t="shared" si="29"/>
        <v>1</v>
      </c>
    </row>
    <row r="374" spans="1:14" x14ac:dyDescent="0.25">
      <c r="A374" s="1" t="s">
        <v>372</v>
      </c>
      <c r="B374" s="1">
        <v>120</v>
      </c>
      <c r="C374" s="1">
        <v>5000</v>
      </c>
      <c r="D374" s="1">
        <v>148</v>
      </c>
      <c r="E374" s="1">
        <v>147</v>
      </c>
      <c r="F374" s="1">
        <v>880944</v>
      </c>
      <c r="G374" s="1">
        <v>870461</v>
      </c>
      <c r="H374" s="1">
        <v>49.164000000000001</v>
      </c>
      <c r="I374" s="1">
        <v>2.242</v>
      </c>
      <c r="J374">
        <f t="shared" si="25"/>
        <v>0.67567567567567566</v>
      </c>
      <c r="K374">
        <f t="shared" si="26"/>
        <v>95.439752664551307</v>
      </c>
      <c r="L374">
        <f t="shared" si="27"/>
        <v>147</v>
      </c>
      <c r="M374">
        <f t="shared" si="28"/>
        <v>0</v>
      </c>
      <c r="N374">
        <f t="shared" si="29"/>
        <v>1</v>
      </c>
    </row>
    <row r="375" spans="1:14" x14ac:dyDescent="0.25">
      <c r="A375" s="1" t="s">
        <v>373</v>
      </c>
      <c r="B375" s="1">
        <v>120</v>
      </c>
      <c r="C375" s="1">
        <v>5000</v>
      </c>
      <c r="D375" s="1">
        <v>164</v>
      </c>
      <c r="E375" s="1">
        <v>159</v>
      </c>
      <c r="F375" s="1">
        <v>939917</v>
      </c>
      <c r="G375" s="1">
        <v>930015</v>
      </c>
      <c r="H375" s="1">
        <v>37.546999999999997</v>
      </c>
      <c r="I375" s="1">
        <v>2.157</v>
      </c>
      <c r="J375">
        <f t="shared" si="25"/>
        <v>3.0487804878048781</v>
      </c>
      <c r="K375">
        <f t="shared" si="26"/>
        <v>94.255200149146418</v>
      </c>
      <c r="L375">
        <f t="shared" si="27"/>
        <v>159</v>
      </c>
      <c r="M375">
        <f t="shared" si="28"/>
        <v>0</v>
      </c>
      <c r="N375">
        <f t="shared" si="29"/>
        <v>1</v>
      </c>
    </row>
    <row r="376" spans="1:14" x14ac:dyDescent="0.25">
      <c r="A376" s="1" t="s">
        <v>374</v>
      </c>
      <c r="B376" s="1">
        <v>120</v>
      </c>
      <c r="C376" s="1">
        <v>5000</v>
      </c>
      <c r="D376" s="1">
        <v>122</v>
      </c>
      <c r="E376" s="1">
        <v>122</v>
      </c>
      <c r="F376" s="1">
        <v>730640</v>
      </c>
      <c r="G376" s="1">
        <v>723215</v>
      </c>
      <c r="H376" s="1">
        <v>38.878</v>
      </c>
      <c r="I376" s="1">
        <v>2.2160000000000002</v>
      </c>
      <c r="J376">
        <f t="shared" si="25"/>
        <v>0</v>
      </c>
      <c r="K376">
        <f t="shared" si="26"/>
        <v>94.300118318843559</v>
      </c>
      <c r="L376">
        <f t="shared" si="27"/>
        <v>122</v>
      </c>
      <c r="M376">
        <f t="shared" si="28"/>
        <v>1</v>
      </c>
      <c r="N376">
        <f t="shared" si="29"/>
        <v>1</v>
      </c>
    </row>
    <row r="377" spans="1:14" x14ac:dyDescent="0.25">
      <c r="A377" s="1" t="s">
        <v>375</v>
      </c>
      <c r="B377" s="1">
        <v>120</v>
      </c>
      <c r="C377" s="1">
        <v>5000</v>
      </c>
      <c r="D377" s="1">
        <v>144</v>
      </c>
      <c r="E377" s="1">
        <v>143</v>
      </c>
      <c r="F377" s="1">
        <v>829454</v>
      </c>
      <c r="G377" s="1">
        <v>821321</v>
      </c>
      <c r="H377" s="1">
        <v>36.805</v>
      </c>
      <c r="I377" s="1">
        <v>2.0289999999999999</v>
      </c>
      <c r="J377">
        <f t="shared" si="25"/>
        <v>0.69444444444444442</v>
      </c>
      <c r="K377">
        <f t="shared" si="26"/>
        <v>94.487162070370871</v>
      </c>
      <c r="L377">
        <f t="shared" si="27"/>
        <v>143</v>
      </c>
      <c r="M377">
        <f t="shared" si="28"/>
        <v>0</v>
      </c>
      <c r="N377">
        <f t="shared" si="29"/>
        <v>1</v>
      </c>
    </row>
    <row r="378" spans="1:14" x14ac:dyDescent="0.25">
      <c r="A378" s="1" t="s">
        <v>376</v>
      </c>
      <c r="B378" s="1">
        <v>120</v>
      </c>
      <c r="C378" s="1">
        <v>5000</v>
      </c>
      <c r="D378" s="1">
        <v>127</v>
      </c>
      <c r="E378" s="1">
        <v>126</v>
      </c>
      <c r="F378" s="1">
        <v>751977</v>
      </c>
      <c r="G378" s="1">
        <v>742910</v>
      </c>
      <c r="H378" s="1">
        <v>29.614999999999998</v>
      </c>
      <c r="I378" s="1">
        <v>1.9450000000000001</v>
      </c>
      <c r="J378">
        <f t="shared" si="25"/>
        <v>0.78740157480314954</v>
      </c>
      <c r="K378">
        <f t="shared" si="26"/>
        <v>93.432382238730369</v>
      </c>
      <c r="L378">
        <f t="shared" si="27"/>
        <v>126</v>
      </c>
      <c r="M378">
        <f t="shared" si="28"/>
        <v>0</v>
      </c>
      <c r="N378">
        <f t="shared" si="29"/>
        <v>1</v>
      </c>
    </row>
    <row r="379" spans="1:14" x14ac:dyDescent="0.25">
      <c r="A379" s="1" t="s">
        <v>377</v>
      </c>
      <c r="B379" s="1">
        <v>120</v>
      </c>
      <c r="C379" s="1">
        <v>5000</v>
      </c>
      <c r="D379" s="1">
        <v>123</v>
      </c>
      <c r="E379" s="1">
        <v>122</v>
      </c>
      <c r="F379" s="1">
        <v>728607</v>
      </c>
      <c r="G379" s="1">
        <v>720500</v>
      </c>
      <c r="H379" s="1">
        <v>33.045000000000002</v>
      </c>
      <c r="I379" s="1">
        <v>2.052</v>
      </c>
      <c r="J379">
        <f t="shared" si="25"/>
        <v>0.81300813008130091</v>
      </c>
      <c r="K379">
        <f t="shared" si="26"/>
        <v>93.790285973672269</v>
      </c>
      <c r="L379">
        <f t="shared" si="27"/>
        <v>122</v>
      </c>
      <c r="M379">
        <f t="shared" si="28"/>
        <v>0</v>
      </c>
      <c r="N379">
        <f t="shared" si="29"/>
        <v>1</v>
      </c>
    </row>
    <row r="380" spans="1:14" x14ac:dyDescent="0.25">
      <c r="A380" s="1" t="s">
        <v>378</v>
      </c>
      <c r="B380" s="1">
        <v>120</v>
      </c>
      <c r="C380" s="1">
        <v>5000</v>
      </c>
      <c r="D380" s="1">
        <v>362</v>
      </c>
      <c r="E380" s="1">
        <v>352</v>
      </c>
      <c r="F380" s="1">
        <v>2090625</v>
      </c>
      <c r="G380" s="1">
        <v>2061877</v>
      </c>
      <c r="H380" s="1">
        <v>338.18900000000002</v>
      </c>
      <c r="I380" s="1">
        <v>4.6210000000000004</v>
      </c>
      <c r="J380">
        <f t="shared" si="25"/>
        <v>2.7624309392265194</v>
      </c>
      <c r="K380">
        <f t="shared" si="26"/>
        <v>98.633604286360594</v>
      </c>
      <c r="L380">
        <f t="shared" si="27"/>
        <v>352</v>
      </c>
      <c r="M380">
        <f t="shared" si="28"/>
        <v>0</v>
      </c>
      <c r="N380">
        <f t="shared" si="29"/>
        <v>1</v>
      </c>
    </row>
    <row r="381" spans="1:14" x14ac:dyDescent="0.25">
      <c r="A381" s="1" t="s">
        <v>379</v>
      </c>
      <c r="B381" s="1">
        <v>120</v>
      </c>
      <c r="C381" s="1">
        <v>5000</v>
      </c>
      <c r="D381" s="1">
        <v>281</v>
      </c>
      <c r="E381" s="1">
        <v>280</v>
      </c>
      <c r="F381" s="1">
        <v>1623853</v>
      </c>
      <c r="G381" s="1">
        <v>1594061</v>
      </c>
      <c r="H381" s="1">
        <v>320.30399999999997</v>
      </c>
      <c r="I381" s="1">
        <v>5.1219999999999999</v>
      </c>
      <c r="J381">
        <f t="shared" si="25"/>
        <v>0.35587188612099641</v>
      </c>
      <c r="K381">
        <f t="shared" si="26"/>
        <v>98.400894150556965</v>
      </c>
      <c r="L381">
        <f t="shared" si="27"/>
        <v>280</v>
      </c>
      <c r="M381">
        <f t="shared" si="28"/>
        <v>0</v>
      </c>
      <c r="N381">
        <f t="shared" si="29"/>
        <v>1</v>
      </c>
    </row>
    <row r="382" spans="1:14" x14ac:dyDescent="0.25">
      <c r="A382" s="1" t="s">
        <v>380</v>
      </c>
      <c r="B382" s="1">
        <v>120</v>
      </c>
      <c r="C382" s="1">
        <v>5000</v>
      </c>
      <c r="D382" s="1">
        <v>229</v>
      </c>
      <c r="E382" s="1">
        <v>226</v>
      </c>
      <c r="F382" s="1">
        <v>1315663</v>
      </c>
      <c r="G382" s="1">
        <v>1287211</v>
      </c>
      <c r="H382" s="1">
        <v>207.25800000000001</v>
      </c>
      <c r="I382" s="1">
        <v>4.6520000000000001</v>
      </c>
      <c r="J382">
        <f t="shared" si="25"/>
        <v>1.3100436681222707</v>
      </c>
      <c r="K382">
        <f t="shared" si="26"/>
        <v>97.7554545542271</v>
      </c>
      <c r="L382">
        <f t="shared" si="27"/>
        <v>226</v>
      </c>
      <c r="M382">
        <f t="shared" si="28"/>
        <v>0</v>
      </c>
      <c r="N382">
        <f t="shared" si="29"/>
        <v>1</v>
      </c>
    </row>
    <row r="383" spans="1:14" x14ac:dyDescent="0.25">
      <c r="A383" s="1" t="s">
        <v>381</v>
      </c>
      <c r="B383" s="1">
        <v>120</v>
      </c>
      <c r="C383" s="1">
        <v>5000</v>
      </c>
      <c r="D383" s="1">
        <v>249</v>
      </c>
      <c r="E383" s="1">
        <v>245</v>
      </c>
      <c r="F383" s="1">
        <v>1428077</v>
      </c>
      <c r="G383" s="1">
        <v>1401160</v>
      </c>
      <c r="H383" s="1">
        <v>244.97900000000001</v>
      </c>
      <c r="I383" s="1">
        <v>4.1900000000000004</v>
      </c>
      <c r="J383">
        <f t="shared" si="25"/>
        <v>1.6064257028112447</v>
      </c>
      <c r="K383">
        <f t="shared" si="26"/>
        <v>98.289649316880229</v>
      </c>
      <c r="L383">
        <f t="shared" si="27"/>
        <v>245</v>
      </c>
      <c r="M383">
        <f t="shared" si="28"/>
        <v>0</v>
      </c>
      <c r="N383">
        <f t="shared" si="29"/>
        <v>1</v>
      </c>
    </row>
    <row r="384" spans="1:14" x14ac:dyDescent="0.25">
      <c r="A384" s="1" t="s">
        <v>382</v>
      </c>
      <c r="B384" s="1">
        <v>120</v>
      </c>
      <c r="C384" s="1">
        <v>5000</v>
      </c>
      <c r="D384" s="1">
        <v>218</v>
      </c>
      <c r="E384" s="1">
        <v>214</v>
      </c>
      <c r="F384" s="1">
        <v>1216503</v>
      </c>
      <c r="G384" s="1">
        <v>1188492</v>
      </c>
      <c r="H384" s="1">
        <v>185.37</v>
      </c>
      <c r="I384" s="1">
        <v>4.2919999999999998</v>
      </c>
      <c r="J384">
        <f t="shared" si="25"/>
        <v>1.834862385321101</v>
      </c>
      <c r="K384">
        <f t="shared" si="26"/>
        <v>97.684630738522955</v>
      </c>
      <c r="L384">
        <f t="shared" si="27"/>
        <v>214</v>
      </c>
      <c r="M384">
        <f t="shared" si="28"/>
        <v>0</v>
      </c>
      <c r="N384">
        <f t="shared" si="29"/>
        <v>1</v>
      </c>
    </row>
    <row r="385" spans="1:14" x14ac:dyDescent="0.25">
      <c r="A385" s="1" t="s">
        <v>383</v>
      </c>
      <c r="B385" s="1">
        <v>120</v>
      </c>
      <c r="C385" s="1">
        <v>5000</v>
      </c>
      <c r="D385" s="1">
        <v>192</v>
      </c>
      <c r="E385" s="1">
        <v>186</v>
      </c>
      <c r="F385" s="1">
        <v>1105021</v>
      </c>
      <c r="G385" s="1">
        <v>1078699</v>
      </c>
      <c r="H385" s="1">
        <v>157.13800000000001</v>
      </c>
      <c r="I385" s="1">
        <v>4.3129999999999997</v>
      </c>
      <c r="J385">
        <f t="shared" si="25"/>
        <v>3.125</v>
      </c>
      <c r="K385">
        <f t="shared" si="26"/>
        <v>97.255278799526536</v>
      </c>
      <c r="L385">
        <f t="shared" si="27"/>
        <v>186</v>
      </c>
      <c r="M385">
        <f t="shared" si="28"/>
        <v>0</v>
      </c>
      <c r="N385">
        <f t="shared" si="29"/>
        <v>1</v>
      </c>
    </row>
    <row r="386" spans="1:14" x14ac:dyDescent="0.25">
      <c r="A386" s="1" t="s">
        <v>384</v>
      </c>
      <c r="B386" s="1">
        <v>120</v>
      </c>
      <c r="C386" s="1">
        <v>5000</v>
      </c>
      <c r="D386" s="1">
        <v>156</v>
      </c>
      <c r="E386" s="1">
        <v>151</v>
      </c>
      <c r="F386" s="1">
        <v>894631</v>
      </c>
      <c r="G386" s="1">
        <v>865711</v>
      </c>
      <c r="H386" s="1">
        <v>129.01499999999999</v>
      </c>
      <c r="I386" s="1">
        <v>4.4160000000000004</v>
      </c>
      <c r="J386">
        <f t="shared" si="25"/>
        <v>3.2051282051282048</v>
      </c>
      <c r="K386">
        <f t="shared" si="26"/>
        <v>96.577142192768278</v>
      </c>
      <c r="L386">
        <f t="shared" si="27"/>
        <v>151</v>
      </c>
      <c r="M386">
        <f t="shared" si="28"/>
        <v>0</v>
      </c>
      <c r="N386">
        <f t="shared" si="29"/>
        <v>1</v>
      </c>
    </row>
    <row r="387" spans="1:14" x14ac:dyDescent="0.25">
      <c r="A387" s="1" t="s">
        <v>385</v>
      </c>
      <c r="B387" s="1">
        <v>120</v>
      </c>
      <c r="C387" s="1">
        <v>5000</v>
      </c>
      <c r="D387" s="1">
        <v>154</v>
      </c>
      <c r="E387" s="1">
        <v>147</v>
      </c>
      <c r="F387" s="1">
        <v>870064</v>
      </c>
      <c r="G387" s="1">
        <v>847144</v>
      </c>
      <c r="H387" s="1">
        <v>110.605</v>
      </c>
      <c r="I387" s="1">
        <v>4.1479999999999997</v>
      </c>
      <c r="J387">
        <f t="shared" ref="J387:J409" si="30">-(E387-D387)/D387*100</f>
        <v>4.5454545454545459</v>
      </c>
      <c r="K387">
        <f t="shared" ref="K387:K409" si="31">-(I387-H387)/H387*100</f>
        <v>96.249717463044178</v>
      </c>
      <c r="L387">
        <f t="shared" ref="L387:L409" si="32">MIN(D387:E387)</f>
        <v>147</v>
      </c>
      <c r="M387">
        <f t="shared" ref="M387:M409" si="33">IF(D387=L387,1,0)</f>
        <v>0</v>
      </c>
      <c r="N387">
        <f t="shared" ref="N387:N409" si="34">IF(E387=L387,1,0)</f>
        <v>1</v>
      </c>
    </row>
    <row r="388" spans="1:14" x14ac:dyDescent="0.25">
      <c r="A388" s="1" t="s">
        <v>386</v>
      </c>
      <c r="B388" s="1">
        <v>120</v>
      </c>
      <c r="C388" s="1">
        <v>5000</v>
      </c>
      <c r="D388" s="1">
        <v>142</v>
      </c>
      <c r="E388" s="1">
        <v>138</v>
      </c>
      <c r="F388" s="1">
        <v>825337</v>
      </c>
      <c r="G388" s="1">
        <v>805322</v>
      </c>
      <c r="H388" s="1">
        <v>98.539000000000001</v>
      </c>
      <c r="I388" s="1">
        <v>3.9329999999999998</v>
      </c>
      <c r="J388">
        <f t="shared" si="30"/>
        <v>2.8169014084507045</v>
      </c>
      <c r="K388">
        <f t="shared" si="31"/>
        <v>96.008686915840428</v>
      </c>
      <c r="L388">
        <f t="shared" si="32"/>
        <v>138</v>
      </c>
      <c r="M388">
        <f t="shared" si="33"/>
        <v>0</v>
      </c>
      <c r="N388">
        <f t="shared" si="34"/>
        <v>1</v>
      </c>
    </row>
    <row r="389" spans="1:14" x14ac:dyDescent="0.25">
      <c r="A389" s="1" t="s">
        <v>387</v>
      </c>
      <c r="B389" s="1">
        <v>120</v>
      </c>
      <c r="C389" s="1">
        <v>5000</v>
      </c>
      <c r="D389" s="1">
        <v>139</v>
      </c>
      <c r="E389" s="1">
        <v>136</v>
      </c>
      <c r="F389" s="1">
        <v>802535</v>
      </c>
      <c r="G389" s="1">
        <v>782359</v>
      </c>
      <c r="H389" s="1">
        <v>91.820999999999998</v>
      </c>
      <c r="I389" s="1">
        <v>4.1189999999999998</v>
      </c>
      <c r="J389">
        <f t="shared" si="30"/>
        <v>2.1582733812949639</v>
      </c>
      <c r="K389">
        <f t="shared" si="31"/>
        <v>95.514098082138077</v>
      </c>
      <c r="L389">
        <f t="shared" si="32"/>
        <v>136</v>
      </c>
      <c r="M389">
        <f t="shared" si="33"/>
        <v>0</v>
      </c>
      <c r="N389">
        <f t="shared" si="34"/>
        <v>1</v>
      </c>
    </row>
    <row r="390" spans="1:14" x14ac:dyDescent="0.25">
      <c r="A390" s="1" t="s">
        <v>388</v>
      </c>
      <c r="B390" s="1">
        <v>120</v>
      </c>
      <c r="C390" s="1">
        <v>5000</v>
      </c>
      <c r="D390" s="1">
        <v>445</v>
      </c>
      <c r="E390" s="1">
        <v>425</v>
      </c>
      <c r="F390" s="1">
        <v>2451581</v>
      </c>
      <c r="G390" s="1">
        <v>2397917</v>
      </c>
      <c r="H390" s="1">
        <v>681.08600000000001</v>
      </c>
      <c r="I390" s="1">
        <v>7.2969999999999997</v>
      </c>
      <c r="J390">
        <f t="shared" si="30"/>
        <v>4.4943820224719104</v>
      </c>
      <c r="K390">
        <f t="shared" si="31"/>
        <v>98.928622817089177</v>
      </c>
      <c r="L390">
        <f t="shared" si="32"/>
        <v>425</v>
      </c>
      <c r="M390">
        <f t="shared" si="33"/>
        <v>0</v>
      </c>
      <c r="N390">
        <f t="shared" si="34"/>
        <v>1</v>
      </c>
    </row>
    <row r="391" spans="1:14" x14ac:dyDescent="0.25">
      <c r="A391" s="1" t="s">
        <v>389</v>
      </c>
      <c r="B391" s="1">
        <v>120</v>
      </c>
      <c r="C391" s="1">
        <v>5000</v>
      </c>
      <c r="D391" s="1">
        <v>414</v>
      </c>
      <c r="E391" s="1">
        <v>409</v>
      </c>
      <c r="F391" s="1">
        <v>2324018</v>
      </c>
      <c r="G391" s="1">
        <v>2255785</v>
      </c>
      <c r="H391" s="1">
        <v>587.59100000000001</v>
      </c>
      <c r="I391" s="1">
        <v>6.8440000000000003</v>
      </c>
      <c r="J391">
        <f t="shared" si="30"/>
        <v>1.2077294685990339</v>
      </c>
      <c r="K391">
        <f t="shared" si="31"/>
        <v>98.835244243019375</v>
      </c>
      <c r="L391">
        <f t="shared" si="32"/>
        <v>409</v>
      </c>
      <c r="M391">
        <f t="shared" si="33"/>
        <v>0</v>
      </c>
      <c r="N391">
        <f t="shared" si="34"/>
        <v>1</v>
      </c>
    </row>
    <row r="392" spans="1:14" x14ac:dyDescent="0.25">
      <c r="A392" s="1" t="s">
        <v>390</v>
      </c>
      <c r="B392" s="1">
        <v>120</v>
      </c>
      <c r="C392" s="1">
        <v>5000</v>
      </c>
      <c r="D392" s="1">
        <v>276</v>
      </c>
      <c r="E392" s="1">
        <v>270</v>
      </c>
      <c r="F392" s="1">
        <v>1526579</v>
      </c>
      <c r="G392" s="1">
        <v>1486279</v>
      </c>
      <c r="H392" s="1">
        <v>357.6</v>
      </c>
      <c r="I392" s="1">
        <v>6.4429999999999996</v>
      </c>
      <c r="J392">
        <f t="shared" si="30"/>
        <v>2.1739130434782608</v>
      </c>
      <c r="K392">
        <f t="shared" si="31"/>
        <v>98.198266219239386</v>
      </c>
      <c r="L392">
        <f t="shared" si="32"/>
        <v>270</v>
      </c>
      <c r="M392">
        <f t="shared" si="33"/>
        <v>0</v>
      </c>
      <c r="N392">
        <f t="shared" si="34"/>
        <v>1</v>
      </c>
    </row>
    <row r="393" spans="1:14" x14ac:dyDescent="0.25">
      <c r="A393" s="1" t="s">
        <v>391</v>
      </c>
      <c r="B393" s="1">
        <v>120</v>
      </c>
      <c r="C393" s="1">
        <v>5000</v>
      </c>
      <c r="D393" s="1">
        <v>275</v>
      </c>
      <c r="E393" s="1">
        <v>271</v>
      </c>
      <c r="F393" s="1">
        <v>1552327</v>
      </c>
      <c r="G393" s="1">
        <v>1514710</v>
      </c>
      <c r="H393" s="1">
        <v>416.76499999999999</v>
      </c>
      <c r="I393" s="1">
        <v>6.9820000000000002</v>
      </c>
      <c r="J393">
        <f t="shared" si="30"/>
        <v>1.4545454545454546</v>
      </c>
      <c r="K393">
        <f t="shared" si="31"/>
        <v>98.32471536717334</v>
      </c>
      <c r="L393">
        <f t="shared" si="32"/>
        <v>271</v>
      </c>
      <c r="M393">
        <f t="shared" si="33"/>
        <v>0</v>
      </c>
      <c r="N393">
        <f t="shared" si="34"/>
        <v>1</v>
      </c>
    </row>
    <row r="394" spans="1:14" x14ac:dyDescent="0.25">
      <c r="A394" s="1" t="s">
        <v>392</v>
      </c>
      <c r="B394" s="1">
        <v>120</v>
      </c>
      <c r="C394" s="1">
        <v>5000</v>
      </c>
      <c r="D394" s="1">
        <v>206</v>
      </c>
      <c r="E394" s="1">
        <v>199</v>
      </c>
      <c r="F394" s="1">
        <v>1147213</v>
      </c>
      <c r="G394" s="1">
        <v>1113286</v>
      </c>
      <c r="H394" s="1">
        <v>193.33699999999999</v>
      </c>
      <c r="I394" s="1">
        <v>5.5579999999999998</v>
      </c>
      <c r="J394">
        <f t="shared" si="30"/>
        <v>3.3980582524271843</v>
      </c>
      <c r="K394">
        <f t="shared" si="31"/>
        <v>97.125226935351222</v>
      </c>
      <c r="L394">
        <f t="shared" si="32"/>
        <v>199</v>
      </c>
      <c r="M394">
        <f t="shared" si="33"/>
        <v>0</v>
      </c>
      <c r="N394">
        <f t="shared" si="34"/>
        <v>1</v>
      </c>
    </row>
    <row r="395" spans="1:14" x14ac:dyDescent="0.25">
      <c r="A395" s="1" t="s">
        <v>393</v>
      </c>
      <c r="B395" s="1">
        <v>120</v>
      </c>
      <c r="C395" s="1">
        <v>5000</v>
      </c>
      <c r="D395" s="1">
        <v>312</v>
      </c>
      <c r="E395" s="1">
        <v>299</v>
      </c>
      <c r="F395" s="1">
        <v>1732503</v>
      </c>
      <c r="G395" s="1">
        <v>1687797</v>
      </c>
      <c r="H395" s="1">
        <v>356.90499999999997</v>
      </c>
      <c r="I395" s="1">
        <v>6.11</v>
      </c>
      <c r="J395">
        <f t="shared" si="30"/>
        <v>4.1666666666666661</v>
      </c>
      <c r="K395">
        <f t="shared" si="31"/>
        <v>98.288059847858662</v>
      </c>
      <c r="L395">
        <f t="shared" si="32"/>
        <v>299</v>
      </c>
      <c r="M395">
        <f t="shared" si="33"/>
        <v>0</v>
      </c>
      <c r="N395">
        <f t="shared" si="34"/>
        <v>1</v>
      </c>
    </row>
    <row r="396" spans="1:14" x14ac:dyDescent="0.25">
      <c r="A396" s="1" t="s">
        <v>394</v>
      </c>
      <c r="B396" s="1">
        <v>120</v>
      </c>
      <c r="C396" s="1">
        <v>5000</v>
      </c>
      <c r="D396" s="1">
        <v>175</v>
      </c>
      <c r="E396" s="1">
        <v>170</v>
      </c>
      <c r="F396" s="1">
        <v>974960</v>
      </c>
      <c r="G396" s="1">
        <v>945710</v>
      </c>
      <c r="H396" s="1">
        <v>211.648</v>
      </c>
      <c r="I396" s="1">
        <v>5.9039999999999999</v>
      </c>
      <c r="J396">
        <f t="shared" si="30"/>
        <v>2.8571428571428572</v>
      </c>
      <c r="K396">
        <f t="shared" si="31"/>
        <v>97.210462654974293</v>
      </c>
      <c r="L396">
        <f t="shared" si="32"/>
        <v>170</v>
      </c>
      <c r="M396">
        <f t="shared" si="33"/>
        <v>0</v>
      </c>
      <c r="N396">
        <f t="shared" si="34"/>
        <v>1</v>
      </c>
    </row>
    <row r="397" spans="1:14" x14ac:dyDescent="0.25">
      <c r="A397" s="1" t="s">
        <v>395</v>
      </c>
      <c r="B397" s="1">
        <v>120</v>
      </c>
      <c r="C397" s="1">
        <v>5000</v>
      </c>
      <c r="D397" s="1">
        <v>178</v>
      </c>
      <c r="E397" s="1">
        <v>170</v>
      </c>
      <c r="F397" s="1">
        <v>1027603</v>
      </c>
      <c r="G397" s="1">
        <v>994854</v>
      </c>
      <c r="H397" s="1">
        <v>205.66499999999999</v>
      </c>
      <c r="I397" s="1">
        <v>5.88</v>
      </c>
      <c r="J397">
        <f t="shared" si="30"/>
        <v>4.4943820224719104</v>
      </c>
      <c r="K397">
        <f t="shared" si="31"/>
        <v>97.140981693530748</v>
      </c>
      <c r="L397">
        <f t="shared" si="32"/>
        <v>170</v>
      </c>
      <c r="M397">
        <f t="shared" si="33"/>
        <v>0</v>
      </c>
      <c r="N397">
        <f t="shared" si="34"/>
        <v>1</v>
      </c>
    </row>
    <row r="398" spans="1:14" x14ac:dyDescent="0.25">
      <c r="A398" s="1" t="s">
        <v>396</v>
      </c>
      <c r="B398" s="1">
        <v>120</v>
      </c>
      <c r="C398" s="1">
        <v>5000</v>
      </c>
      <c r="D398" s="1">
        <v>145</v>
      </c>
      <c r="E398" s="1">
        <v>141</v>
      </c>
      <c r="F398" s="1">
        <v>815369</v>
      </c>
      <c r="G398" s="1">
        <v>785929</v>
      </c>
      <c r="H398" s="1">
        <v>152.86000000000001</v>
      </c>
      <c r="I398" s="1">
        <v>5.718</v>
      </c>
      <c r="J398">
        <f t="shared" si="30"/>
        <v>2.7586206896551726</v>
      </c>
      <c r="K398">
        <f t="shared" si="31"/>
        <v>96.259322255658773</v>
      </c>
      <c r="L398">
        <f t="shared" si="32"/>
        <v>141</v>
      </c>
      <c r="M398">
        <f t="shared" si="33"/>
        <v>0</v>
      </c>
      <c r="N398">
        <f t="shared" si="34"/>
        <v>1</v>
      </c>
    </row>
    <row r="399" spans="1:14" x14ac:dyDescent="0.25">
      <c r="A399" s="1" t="s">
        <v>397</v>
      </c>
      <c r="B399" s="1">
        <v>120</v>
      </c>
      <c r="C399" s="1">
        <v>5000</v>
      </c>
      <c r="D399" s="1">
        <v>149</v>
      </c>
      <c r="E399" s="1">
        <v>145</v>
      </c>
      <c r="F399" s="1">
        <v>858341</v>
      </c>
      <c r="G399" s="1">
        <v>833153</v>
      </c>
      <c r="H399" s="1">
        <v>156.10599999999999</v>
      </c>
      <c r="I399" s="1">
        <v>6.0940000000000003</v>
      </c>
      <c r="J399">
        <f t="shared" si="30"/>
        <v>2.6845637583892619</v>
      </c>
      <c r="K399">
        <f t="shared" si="31"/>
        <v>96.096242296900826</v>
      </c>
      <c r="L399">
        <f t="shared" si="32"/>
        <v>145</v>
      </c>
      <c r="M399">
        <f t="shared" si="33"/>
        <v>0</v>
      </c>
      <c r="N399">
        <f t="shared" si="34"/>
        <v>1</v>
      </c>
    </row>
    <row r="400" spans="1:14" x14ac:dyDescent="0.25">
      <c r="A400" s="1" t="s">
        <v>398</v>
      </c>
      <c r="B400" s="1">
        <v>120</v>
      </c>
      <c r="C400" s="1">
        <v>5000</v>
      </c>
      <c r="D400" s="1">
        <v>427</v>
      </c>
      <c r="E400" s="1">
        <v>422</v>
      </c>
      <c r="F400" s="1">
        <v>2339827</v>
      </c>
      <c r="G400" s="1">
        <v>2280896</v>
      </c>
      <c r="H400" s="1">
        <v>888.90599999999995</v>
      </c>
      <c r="I400" s="1">
        <v>9.6929999999999996</v>
      </c>
      <c r="J400">
        <f t="shared" si="30"/>
        <v>1.1709601873536302</v>
      </c>
      <c r="K400">
        <f t="shared" si="31"/>
        <v>98.909558490999046</v>
      </c>
      <c r="L400">
        <f t="shared" si="32"/>
        <v>422</v>
      </c>
      <c r="M400">
        <f t="shared" si="33"/>
        <v>0</v>
      </c>
      <c r="N400">
        <f t="shared" si="34"/>
        <v>1</v>
      </c>
    </row>
    <row r="401" spans="1:14" x14ac:dyDescent="0.25">
      <c r="A401" s="1" t="s">
        <v>399</v>
      </c>
      <c r="B401" s="1">
        <v>120</v>
      </c>
      <c r="C401" s="1">
        <v>5000</v>
      </c>
      <c r="D401" s="1">
        <v>467</v>
      </c>
      <c r="E401" s="1">
        <v>462</v>
      </c>
      <c r="F401" s="1">
        <v>2560989</v>
      </c>
      <c r="G401" s="1">
        <v>2493562</v>
      </c>
      <c r="H401" s="1">
        <v>821.24</v>
      </c>
      <c r="I401" s="1">
        <v>9.0559999999999992</v>
      </c>
      <c r="J401">
        <f t="shared" si="30"/>
        <v>1.070663811563169</v>
      </c>
      <c r="K401">
        <f t="shared" si="31"/>
        <v>98.897277288003508</v>
      </c>
      <c r="L401">
        <f t="shared" si="32"/>
        <v>462</v>
      </c>
      <c r="M401">
        <f t="shared" si="33"/>
        <v>0</v>
      </c>
      <c r="N401">
        <f t="shared" si="34"/>
        <v>1</v>
      </c>
    </row>
    <row r="402" spans="1:14" x14ac:dyDescent="0.25">
      <c r="A402" s="1" t="s">
        <v>400</v>
      </c>
      <c r="B402" s="1">
        <v>120</v>
      </c>
      <c r="C402" s="1">
        <v>5000</v>
      </c>
      <c r="D402" s="1">
        <v>365</v>
      </c>
      <c r="E402" s="1">
        <v>353</v>
      </c>
      <c r="F402" s="1">
        <v>1971442</v>
      </c>
      <c r="G402" s="1">
        <v>1913793</v>
      </c>
      <c r="H402" s="1">
        <v>593.13199999999995</v>
      </c>
      <c r="I402" s="1">
        <v>8.2319999999999993</v>
      </c>
      <c r="J402">
        <f t="shared" si="30"/>
        <v>3.2876712328767121</v>
      </c>
      <c r="K402">
        <f t="shared" si="31"/>
        <v>98.61211332384697</v>
      </c>
      <c r="L402">
        <f t="shared" si="32"/>
        <v>353</v>
      </c>
      <c r="M402">
        <f t="shared" si="33"/>
        <v>0</v>
      </c>
      <c r="N402">
        <f t="shared" si="34"/>
        <v>1</v>
      </c>
    </row>
    <row r="403" spans="1:14" x14ac:dyDescent="0.25">
      <c r="A403" s="1" t="s">
        <v>401</v>
      </c>
      <c r="B403" s="1">
        <v>120</v>
      </c>
      <c r="C403" s="1">
        <v>5000</v>
      </c>
      <c r="D403" s="1">
        <v>303</v>
      </c>
      <c r="E403" s="1">
        <v>296</v>
      </c>
      <c r="F403" s="1">
        <v>1640109</v>
      </c>
      <c r="G403" s="1">
        <v>1593416</v>
      </c>
      <c r="H403" s="1">
        <v>588.66600000000005</v>
      </c>
      <c r="I403" s="1">
        <v>8.7889999999999997</v>
      </c>
      <c r="J403">
        <f t="shared" si="30"/>
        <v>2.3102310231023102</v>
      </c>
      <c r="K403">
        <f t="shared" si="31"/>
        <v>98.506963201543826</v>
      </c>
      <c r="L403">
        <f t="shared" si="32"/>
        <v>296</v>
      </c>
      <c r="M403">
        <f t="shared" si="33"/>
        <v>0</v>
      </c>
      <c r="N403">
        <f t="shared" si="34"/>
        <v>1</v>
      </c>
    </row>
    <row r="404" spans="1:14" x14ac:dyDescent="0.25">
      <c r="A404" s="1" t="s">
        <v>402</v>
      </c>
      <c r="B404" s="1">
        <v>120</v>
      </c>
      <c r="C404" s="1">
        <v>5000</v>
      </c>
      <c r="D404" s="1">
        <v>213</v>
      </c>
      <c r="E404" s="1">
        <v>208</v>
      </c>
      <c r="F404" s="1">
        <v>1160984</v>
      </c>
      <c r="G404" s="1">
        <v>1121760</v>
      </c>
      <c r="H404" s="1">
        <v>349.23700000000002</v>
      </c>
      <c r="I404" s="1">
        <v>7.7439999999999998</v>
      </c>
      <c r="J404">
        <f t="shared" si="30"/>
        <v>2.3474178403755865</v>
      </c>
      <c r="K404">
        <f t="shared" si="31"/>
        <v>97.782594627717003</v>
      </c>
      <c r="L404">
        <f t="shared" si="32"/>
        <v>208</v>
      </c>
      <c r="M404">
        <f t="shared" si="33"/>
        <v>0</v>
      </c>
      <c r="N404">
        <f t="shared" si="34"/>
        <v>1</v>
      </c>
    </row>
    <row r="405" spans="1:14" x14ac:dyDescent="0.25">
      <c r="A405" s="1" t="s">
        <v>403</v>
      </c>
      <c r="B405" s="1">
        <v>120</v>
      </c>
      <c r="C405" s="1">
        <v>5000</v>
      </c>
      <c r="D405" s="1">
        <v>263</v>
      </c>
      <c r="E405" s="1">
        <v>250</v>
      </c>
      <c r="F405" s="1">
        <v>1433255</v>
      </c>
      <c r="G405" s="1">
        <v>1388137</v>
      </c>
      <c r="H405" s="1">
        <v>410.64</v>
      </c>
      <c r="I405" s="1">
        <v>7.9370000000000003</v>
      </c>
      <c r="J405">
        <f t="shared" si="30"/>
        <v>4.9429657794676807</v>
      </c>
      <c r="K405">
        <f t="shared" si="31"/>
        <v>98.06716345217221</v>
      </c>
      <c r="L405">
        <f t="shared" si="32"/>
        <v>250</v>
      </c>
      <c r="M405">
        <f t="shared" si="33"/>
        <v>0</v>
      </c>
      <c r="N405">
        <f t="shared" si="34"/>
        <v>1</v>
      </c>
    </row>
    <row r="406" spans="1:14" x14ac:dyDescent="0.25">
      <c r="A406" s="1" t="s">
        <v>404</v>
      </c>
      <c r="B406" s="1">
        <v>120</v>
      </c>
      <c r="C406" s="1">
        <v>5000</v>
      </c>
      <c r="D406" s="1">
        <v>174</v>
      </c>
      <c r="E406" s="1">
        <v>169</v>
      </c>
      <c r="F406" s="1">
        <v>957554</v>
      </c>
      <c r="G406" s="1">
        <v>926880</v>
      </c>
      <c r="H406" s="1">
        <v>257.39299999999997</v>
      </c>
      <c r="I406" s="1">
        <v>7.2960000000000003</v>
      </c>
      <c r="J406">
        <f t="shared" si="30"/>
        <v>2.8735632183908044</v>
      </c>
      <c r="K406">
        <f t="shared" si="31"/>
        <v>97.16542407913191</v>
      </c>
      <c r="L406">
        <f t="shared" si="32"/>
        <v>169</v>
      </c>
      <c r="M406">
        <f t="shared" si="33"/>
        <v>0</v>
      </c>
      <c r="N406">
        <f t="shared" si="34"/>
        <v>1</v>
      </c>
    </row>
    <row r="407" spans="1:14" x14ac:dyDescent="0.25">
      <c r="A407" s="1" t="s">
        <v>405</v>
      </c>
      <c r="B407" s="1">
        <v>120</v>
      </c>
      <c r="C407" s="1">
        <v>5000</v>
      </c>
      <c r="D407" s="1">
        <v>199</v>
      </c>
      <c r="E407" s="1">
        <v>190</v>
      </c>
      <c r="F407" s="1">
        <v>1086163</v>
      </c>
      <c r="G407" s="1">
        <v>1047562</v>
      </c>
      <c r="H407" s="1">
        <v>303.41199999999998</v>
      </c>
      <c r="I407" s="1">
        <v>7.4359999999999999</v>
      </c>
      <c r="J407">
        <f t="shared" si="30"/>
        <v>4.5226130653266337</v>
      </c>
      <c r="K407">
        <f t="shared" si="31"/>
        <v>97.549207018839084</v>
      </c>
      <c r="L407">
        <f t="shared" si="32"/>
        <v>190</v>
      </c>
      <c r="M407">
        <f t="shared" si="33"/>
        <v>0</v>
      </c>
      <c r="N407">
        <f t="shared" si="34"/>
        <v>1</v>
      </c>
    </row>
    <row r="408" spans="1:14" x14ac:dyDescent="0.25">
      <c r="A408" s="1" t="s">
        <v>406</v>
      </c>
      <c r="B408" s="1">
        <v>120</v>
      </c>
      <c r="C408" s="1">
        <v>5000</v>
      </c>
      <c r="D408" s="1">
        <v>140</v>
      </c>
      <c r="E408" s="1">
        <v>136</v>
      </c>
      <c r="F408" s="1">
        <v>805493</v>
      </c>
      <c r="G408" s="1">
        <v>775028</v>
      </c>
      <c r="H408" s="1">
        <v>181.43799999999999</v>
      </c>
      <c r="I408" s="1">
        <v>7.9320000000000004</v>
      </c>
      <c r="J408">
        <f t="shared" si="30"/>
        <v>2.8571428571428572</v>
      </c>
      <c r="K408">
        <f t="shared" si="31"/>
        <v>95.628258688918535</v>
      </c>
      <c r="L408">
        <f t="shared" si="32"/>
        <v>136</v>
      </c>
      <c r="M408">
        <f t="shared" si="33"/>
        <v>0</v>
      </c>
      <c r="N408">
        <f t="shared" si="34"/>
        <v>1</v>
      </c>
    </row>
    <row r="409" spans="1:14" x14ac:dyDescent="0.25">
      <c r="A409" s="1" t="s">
        <v>407</v>
      </c>
      <c r="B409" s="1">
        <v>120</v>
      </c>
      <c r="C409" s="1">
        <v>5000</v>
      </c>
      <c r="D409" s="1">
        <v>173</v>
      </c>
      <c r="E409" s="1">
        <v>173</v>
      </c>
      <c r="F409" s="1">
        <v>977847</v>
      </c>
      <c r="G409" s="1">
        <v>947266</v>
      </c>
      <c r="H409" s="1">
        <v>240.00899999999999</v>
      </c>
      <c r="I409" s="1">
        <v>7.5709999999999997</v>
      </c>
      <c r="J409">
        <f t="shared" si="30"/>
        <v>0</v>
      </c>
      <c r="K409">
        <f t="shared" si="31"/>
        <v>96.845534959105706</v>
      </c>
      <c r="L409">
        <f t="shared" si="32"/>
        <v>173</v>
      </c>
      <c r="M409">
        <f t="shared" si="33"/>
        <v>1</v>
      </c>
      <c r="N409">
        <f t="shared" si="34"/>
        <v>1</v>
      </c>
    </row>
    <row r="410" spans="1:14" x14ac:dyDescent="0.25">
      <c r="A410"/>
      <c r="B410"/>
      <c r="C410"/>
    </row>
    <row r="411" spans="1:14" x14ac:dyDescent="0.25">
      <c r="A411"/>
      <c r="B411"/>
      <c r="C411"/>
    </row>
    <row r="412" spans="1:14" x14ac:dyDescent="0.25">
      <c r="A412"/>
      <c r="B412"/>
      <c r="C412"/>
    </row>
    <row r="413" spans="1:14" x14ac:dyDescent="0.25">
      <c r="A413"/>
      <c r="B413"/>
      <c r="C413"/>
    </row>
    <row r="414" spans="1:14" x14ac:dyDescent="0.25">
      <c r="A414"/>
      <c r="B414"/>
      <c r="C414"/>
    </row>
    <row r="415" spans="1:14" x14ac:dyDescent="0.25">
      <c r="A415"/>
      <c r="B415"/>
      <c r="C415"/>
    </row>
    <row r="416" spans="1:14" x14ac:dyDescent="0.25">
      <c r="A416"/>
      <c r="B416"/>
      <c r="C416"/>
    </row>
    <row r="417" spans="5:9" customFormat="1" x14ac:dyDescent="0.25">
      <c r="E417" s="1"/>
      <c r="G417" s="1"/>
      <c r="I417" s="1"/>
    </row>
    <row r="418" spans="5:9" customFormat="1" x14ac:dyDescent="0.25">
      <c r="E418" s="1"/>
      <c r="G418" s="1"/>
      <c r="I418" s="1"/>
    </row>
    <row r="419" spans="5:9" customFormat="1" x14ac:dyDescent="0.25">
      <c r="E419" s="1"/>
      <c r="G419" s="1"/>
      <c r="I419" s="1"/>
    </row>
    <row r="420" spans="5:9" customFormat="1" x14ac:dyDescent="0.25">
      <c r="E420" s="1"/>
      <c r="G420" s="1"/>
      <c r="I420" s="1"/>
    </row>
    <row r="421" spans="5:9" customFormat="1" x14ac:dyDescent="0.25">
      <c r="E421" s="1"/>
      <c r="G421" s="1"/>
      <c r="I421" s="1"/>
    </row>
    <row r="422" spans="5:9" customFormat="1" x14ac:dyDescent="0.25">
      <c r="E422" s="1"/>
      <c r="G422" s="1"/>
      <c r="I422" s="1"/>
    </row>
    <row r="423" spans="5:9" customFormat="1" x14ac:dyDescent="0.25">
      <c r="E423" s="1"/>
      <c r="G423" s="1"/>
      <c r="I423" s="1"/>
    </row>
    <row r="424" spans="5:9" customFormat="1" x14ac:dyDescent="0.25">
      <c r="E424" s="1"/>
      <c r="G424" s="1"/>
      <c r="I424" s="1"/>
    </row>
    <row r="425" spans="5:9" customFormat="1" x14ac:dyDescent="0.25">
      <c r="E425" s="1"/>
      <c r="G425" s="1"/>
      <c r="I425" s="1"/>
    </row>
    <row r="426" spans="5:9" customFormat="1" x14ac:dyDescent="0.25">
      <c r="E426" s="1"/>
      <c r="G426" s="1"/>
      <c r="I426" s="1"/>
    </row>
    <row r="427" spans="5:9" customFormat="1" x14ac:dyDescent="0.25">
      <c r="E427" s="1"/>
      <c r="G427" s="1"/>
      <c r="I427" s="1"/>
    </row>
    <row r="428" spans="5:9" customFormat="1" x14ac:dyDescent="0.25">
      <c r="E428" s="1"/>
      <c r="G428" s="1"/>
      <c r="I428" s="1"/>
    </row>
    <row r="429" spans="5:9" customFormat="1" x14ac:dyDescent="0.25">
      <c r="E429" s="1"/>
      <c r="G429" s="1"/>
      <c r="I429" s="1"/>
    </row>
    <row r="430" spans="5:9" customFormat="1" x14ac:dyDescent="0.25">
      <c r="E430" s="1"/>
      <c r="G430" s="1"/>
      <c r="I430" s="1"/>
    </row>
    <row r="431" spans="5:9" customFormat="1" x14ac:dyDescent="0.25">
      <c r="E431" s="1"/>
      <c r="G431" s="1"/>
      <c r="I431" s="1"/>
    </row>
    <row r="432" spans="5:9" customFormat="1" x14ac:dyDescent="0.25">
      <c r="E432" s="1"/>
      <c r="G432" s="1"/>
      <c r="I432" s="1"/>
    </row>
    <row r="433" spans="5:9" customFormat="1" x14ac:dyDescent="0.25">
      <c r="E433" s="1"/>
      <c r="G433" s="1"/>
      <c r="I433" s="1"/>
    </row>
    <row r="434" spans="5:9" customFormat="1" x14ac:dyDescent="0.25">
      <c r="E434" s="1"/>
      <c r="G434" s="1"/>
      <c r="I434" s="1"/>
    </row>
    <row r="435" spans="5:9" customFormat="1" x14ac:dyDescent="0.25">
      <c r="E435" s="1"/>
      <c r="G435" s="1"/>
      <c r="I435" s="1"/>
    </row>
    <row r="436" spans="5:9" customFormat="1" x14ac:dyDescent="0.25">
      <c r="E436" s="1"/>
      <c r="G436" s="1"/>
      <c r="I436" s="1"/>
    </row>
    <row r="437" spans="5:9" customFormat="1" x14ac:dyDescent="0.25">
      <c r="E437" s="1"/>
      <c r="G437" s="1"/>
      <c r="I437" s="1"/>
    </row>
    <row r="438" spans="5:9" customFormat="1" x14ac:dyDescent="0.25">
      <c r="E438" s="1"/>
      <c r="G438" s="1"/>
      <c r="I438" s="1"/>
    </row>
    <row r="439" spans="5:9" customFormat="1" x14ac:dyDescent="0.25">
      <c r="E439" s="1"/>
      <c r="G439" s="1"/>
      <c r="I439" s="1"/>
    </row>
    <row r="440" spans="5:9" customFormat="1" x14ac:dyDescent="0.25">
      <c r="E440" s="1"/>
      <c r="G440" s="1"/>
      <c r="I440" s="1"/>
    </row>
    <row r="441" spans="5:9" customFormat="1" x14ac:dyDescent="0.25">
      <c r="E441" s="1"/>
      <c r="G441" s="1"/>
      <c r="I441" s="1"/>
    </row>
    <row r="442" spans="5:9" customFormat="1" x14ac:dyDescent="0.25">
      <c r="E442" s="1"/>
      <c r="G442" s="1"/>
      <c r="I442" s="1"/>
    </row>
    <row r="443" spans="5:9" customFormat="1" x14ac:dyDescent="0.25">
      <c r="E443" s="1"/>
      <c r="G443" s="1"/>
      <c r="I443" s="1"/>
    </row>
    <row r="444" spans="5:9" customFormat="1" x14ac:dyDescent="0.25">
      <c r="E444" s="1"/>
      <c r="G444" s="1"/>
      <c r="I444" s="1"/>
    </row>
    <row r="445" spans="5:9" customFormat="1" x14ac:dyDescent="0.25">
      <c r="E445" s="1"/>
      <c r="G445" s="1"/>
      <c r="I445" s="1"/>
    </row>
    <row r="446" spans="5:9" customFormat="1" x14ac:dyDescent="0.25">
      <c r="E446" s="1"/>
      <c r="G446" s="1"/>
      <c r="I446" s="1"/>
    </row>
    <row r="447" spans="5:9" customFormat="1" x14ac:dyDescent="0.25">
      <c r="E447" s="1"/>
      <c r="G447" s="1"/>
      <c r="I447" s="1"/>
    </row>
    <row r="448" spans="5:9" customFormat="1" x14ac:dyDescent="0.25">
      <c r="E448" s="1"/>
      <c r="G448" s="1"/>
      <c r="I448" s="1"/>
    </row>
    <row r="449" spans="5:9" customFormat="1" x14ac:dyDescent="0.25">
      <c r="E449" s="1"/>
      <c r="G449" s="1"/>
      <c r="I449" s="1"/>
    </row>
    <row r="450" spans="5:9" customFormat="1" x14ac:dyDescent="0.25">
      <c r="E450" s="1"/>
      <c r="G450" s="1"/>
      <c r="I450" s="1"/>
    </row>
    <row r="451" spans="5:9" customFormat="1" x14ac:dyDescent="0.25">
      <c r="E451" s="1"/>
      <c r="G451" s="1"/>
      <c r="I451" s="1"/>
    </row>
    <row r="452" spans="5:9" customFormat="1" x14ac:dyDescent="0.25">
      <c r="E452" s="1"/>
      <c r="G452" s="1"/>
      <c r="I452" s="1"/>
    </row>
    <row r="453" spans="5:9" customFormat="1" x14ac:dyDescent="0.25">
      <c r="E453" s="1"/>
      <c r="G453" s="1"/>
      <c r="I453" s="1"/>
    </row>
    <row r="454" spans="5:9" customFormat="1" x14ac:dyDescent="0.25">
      <c r="E454" s="1"/>
      <c r="G454" s="1"/>
      <c r="I454" s="1"/>
    </row>
    <row r="455" spans="5:9" customFormat="1" x14ac:dyDescent="0.25">
      <c r="E455" s="1"/>
      <c r="G455" s="1"/>
      <c r="I455" s="1"/>
    </row>
    <row r="456" spans="5:9" customFormat="1" x14ac:dyDescent="0.25">
      <c r="E456" s="1"/>
      <c r="G456" s="1"/>
      <c r="I456" s="1"/>
    </row>
    <row r="457" spans="5:9" customFormat="1" x14ac:dyDescent="0.25">
      <c r="E457" s="1"/>
      <c r="G457" s="1"/>
      <c r="I457" s="1"/>
    </row>
    <row r="458" spans="5:9" customFormat="1" x14ac:dyDescent="0.25">
      <c r="E458" s="1"/>
      <c r="G458" s="1"/>
      <c r="I458" s="1"/>
    </row>
    <row r="459" spans="5:9" customFormat="1" x14ac:dyDescent="0.25">
      <c r="E459" s="1"/>
      <c r="G459" s="1"/>
      <c r="I459" s="1"/>
    </row>
    <row r="460" spans="5:9" customFormat="1" x14ac:dyDescent="0.25">
      <c r="E460" s="1"/>
      <c r="G460" s="1"/>
      <c r="I460" s="1"/>
    </row>
    <row r="461" spans="5:9" customFormat="1" x14ac:dyDescent="0.25">
      <c r="E461" s="1"/>
      <c r="G461" s="1"/>
      <c r="I461" s="1"/>
    </row>
    <row r="462" spans="5:9" customFormat="1" x14ac:dyDescent="0.25">
      <c r="E462" s="1"/>
      <c r="G462" s="1"/>
      <c r="I462" s="1"/>
    </row>
    <row r="463" spans="5:9" customFormat="1" x14ac:dyDescent="0.25">
      <c r="E463" s="1"/>
      <c r="G463" s="1"/>
      <c r="I463" s="1"/>
    </row>
    <row r="464" spans="5:9" customFormat="1" x14ac:dyDescent="0.25">
      <c r="E464" s="1"/>
      <c r="G464" s="1"/>
      <c r="I464" s="1"/>
    </row>
    <row r="465" spans="5:9" customFormat="1" x14ac:dyDescent="0.25">
      <c r="E465" s="1"/>
      <c r="G465" s="1"/>
      <c r="I465" s="1"/>
    </row>
    <row r="466" spans="5:9" customFormat="1" x14ac:dyDescent="0.25">
      <c r="E466" s="1"/>
      <c r="G466" s="1"/>
      <c r="I466" s="1"/>
    </row>
    <row r="467" spans="5:9" customFormat="1" x14ac:dyDescent="0.25">
      <c r="E467" s="1"/>
      <c r="G467" s="1"/>
      <c r="I467" s="1"/>
    </row>
    <row r="468" spans="5:9" customFormat="1" x14ac:dyDescent="0.25">
      <c r="E468" s="1"/>
      <c r="G468" s="1"/>
      <c r="I468" s="1"/>
    </row>
    <row r="469" spans="5:9" customFormat="1" x14ac:dyDescent="0.25">
      <c r="E469" s="1"/>
      <c r="G469" s="1"/>
      <c r="I469" s="1"/>
    </row>
    <row r="470" spans="5:9" customFormat="1" x14ac:dyDescent="0.25">
      <c r="E470" s="1"/>
      <c r="G470" s="1"/>
      <c r="I470" s="1"/>
    </row>
    <row r="471" spans="5:9" customFormat="1" x14ac:dyDescent="0.25">
      <c r="E471" s="1"/>
      <c r="G471" s="1"/>
      <c r="I471" s="1"/>
    </row>
    <row r="472" spans="5:9" customFormat="1" x14ac:dyDescent="0.25">
      <c r="E472" s="1"/>
      <c r="G472" s="1"/>
      <c r="I472" s="1"/>
    </row>
    <row r="473" spans="5:9" customFormat="1" x14ac:dyDescent="0.25">
      <c r="E473" s="1"/>
      <c r="G473" s="1"/>
      <c r="I473" s="1"/>
    </row>
    <row r="474" spans="5:9" customFormat="1" x14ac:dyDescent="0.25">
      <c r="E474" s="1"/>
      <c r="G474" s="1"/>
      <c r="I474" s="1"/>
    </row>
    <row r="475" spans="5:9" customFormat="1" x14ac:dyDescent="0.25">
      <c r="E475" s="1"/>
      <c r="G475" s="1"/>
      <c r="I475" s="1"/>
    </row>
    <row r="476" spans="5:9" customFormat="1" x14ac:dyDescent="0.25">
      <c r="E476" s="1"/>
      <c r="G476" s="1"/>
      <c r="I476" s="1"/>
    </row>
    <row r="477" spans="5:9" customFormat="1" x14ac:dyDescent="0.25">
      <c r="E477" s="1"/>
      <c r="G477" s="1"/>
      <c r="I477" s="1"/>
    </row>
    <row r="478" spans="5:9" customFormat="1" x14ac:dyDescent="0.25">
      <c r="E478" s="1"/>
      <c r="G478" s="1"/>
      <c r="I478" s="1"/>
    </row>
    <row r="479" spans="5:9" customFormat="1" x14ac:dyDescent="0.25">
      <c r="E479" s="1"/>
      <c r="G479" s="1"/>
      <c r="I479" s="1"/>
    </row>
    <row r="480" spans="5:9" customFormat="1" x14ac:dyDescent="0.25">
      <c r="E480" s="1"/>
      <c r="G480" s="1"/>
      <c r="I480" s="1"/>
    </row>
    <row r="481" spans="5:9" customFormat="1" x14ac:dyDescent="0.25">
      <c r="E481" s="1"/>
      <c r="G481" s="1"/>
      <c r="I481" s="1"/>
    </row>
    <row r="482" spans="5:9" customFormat="1" x14ac:dyDescent="0.25">
      <c r="E482" s="1"/>
      <c r="G482" s="1"/>
      <c r="I482" s="1"/>
    </row>
    <row r="483" spans="5:9" customFormat="1" x14ac:dyDescent="0.25">
      <c r="E483" s="1"/>
      <c r="G483" s="1"/>
      <c r="I483" s="1"/>
    </row>
    <row r="484" spans="5:9" customFormat="1" x14ac:dyDescent="0.25">
      <c r="E484" s="1"/>
      <c r="G484" s="1"/>
      <c r="I484" s="1"/>
    </row>
    <row r="485" spans="5:9" customFormat="1" x14ac:dyDescent="0.25">
      <c r="E485" s="1"/>
      <c r="G485" s="1"/>
      <c r="I485" s="1"/>
    </row>
    <row r="486" spans="5:9" customFormat="1" x14ac:dyDescent="0.25">
      <c r="E486" s="1"/>
      <c r="G486" s="1"/>
      <c r="I486" s="1"/>
    </row>
    <row r="487" spans="5:9" customFormat="1" x14ac:dyDescent="0.25">
      <c r="E487" s="1"/>
      <c r="G487" s="1"/>
      <c r="I487" s="1"/>
    </row>
    <row r="488" spans="5:9" customFormat="1" x14ac:dyDescent="0.25">
      <c r="E488" s="1"/>
      <c r="G488" s="1"/>
      <c r="I488" s="1"/>
    </row>
    <row r="489" spans="5:9" customFormat="1" x14ac:dyDescent="0.25">
      <c r="E489" s="1"/>
      <c r="G489" s="1"/>
      <c r="I489" s="1"/>
    </row>
    <row r="490" spans="5:9" customFormat="1" x14ac:dyDescent="0.25">
      <c r="E490" s="1"/>
      <c r="G490" s="1"/>
      <c r="I490" s="1"/>
    </row>
    <row r="491" spans="5:9" customFormat="1" x14ac:dyDescent="0.25">
      <c r="E491" s="1"/>
      <c r="G491" s="1"/>
      <c r="I491" s="1"/>
    </row>
    <row r="492" spans="5:9" customFormat="1" x14ac:dyDescent="0.25">
      <c r="E492" s="1"/>
      <c r="G492" s="1"/>
      <c r="I492" s="1"/>
    </row>
    <row r="493" spans="5:9" customFormat="1" x14ac:dyDescent="0.25">
      <c r="E493" s="1"/>
      <c r="G493" s="1"/>
      <c r="I493" s="1"/>
    </row>
    <row r="494" spans="5:9" customFormat="1" x14ac:dyDescent="0.25">
      <c r="E494" s="1"/>
      <c r="G494" s="1"/>
      <c r="I494" s="1"/>
    </row>
    <row r="495" spans="5:9" customFormat="1" x14ac:dyDescent="0.25">
      <c r="E495" s="1"/>
      <c r="G495" s="1"/>
      <c r="I495" s="1"/>
    </row>
    <row r="496" spans="5:9" customFormat="1" x14ac:dyDescent="0.25">
      <c r="E496" s="1"/>
      <c r="G496" s="1"/>
      <c r="I496" s="1"/>
    </row>
    <row r="497" spans="5:9" customFormat="1" x14ac:dyDescent="0.25">
      <c r="E497" s="1"/>
      <c r="G497" s="1"/>
      <c r="I497" s="1"/>
    </row>
    <row r="498" spans="5:9" customFormat="1" x14ac:dyDescent="0.25">
      <c r="E498" s="1"/>
      <c r="G498" s="1"/>
      <c r="I498" s="1"/>
    </row>
    <row r="499" spans="5:9" customFormat="1" x14ac:dyDescent="0.25">
      <c r="E499" s="1"/>
      <c r="G499" s="1"/>
      <c r="I499" s="1"/>
    </row>
    <row r="500" spans="5:9" customFormat="1" x14ac:dyDescent="0.25">
      <c r="E500" s="1"/>
      <c r="G500" s="1"/>
      <c r="I500" s="1"/>
    </row>
    <row r="501" spans="5:9" customFormat="1" x14ac:dyDescent="0.25">
      <c r="E501" s="1"/>
      <c r="G501" s="1"/>
      <c r="I501" s="1"/>
    </row>
    <row r="502" spans="5:9" customFormat="1" x14ac:dyDescent="0.25">
      <c r="E502" s="1"/>
      <c r="G502" s="1"/>
      <c r="I502" s="1"/>
    </row>
    <row r="503" spans="5:9" customFormat="1" x14ac:dyDescent="0.25">
      <c r="E503" s="1"/>
      <c r="G503" s="1"/>
      <c r="I503" s="1"/>
    </row>
    <row r="504" spans="5:9" customFormat="1" x14ac:dyDescent="0.25">
      <c r="E504" s="1"/>
      <c r="G504" s="1"/>
      <c r="I504" s="1"/>
    </row>
    <row r="505" spans="5:9" customFormat="1" x14ac:dyDescent="0.25">
      <c r="E505" s="1"/>
      <c r="G505" s="1"/>
      <c r="I505" s="1"/>
    </row>
    <row r="506" spans="5:9" customFormat="1" x14ac:dyDescent="0.25">
      <c r="E506" s="1"/>
      <c r="G506" s="1"/>
      <c r="I506" s="1"/>
    </row>
    <row r="507" spans="5:9" customFormat="1" x14ac:dyDescent="0.25">
      <c r="E507" s="1"/>
      <c r="G507" s="1"/>
      <c r="I507" s="1"/>
    </row>
    <row r="508" spans="5:9" customFormat="1" x14ac:dyDescent="0.25">
      <c r="E508" s="1"/>
      <c r="G508" s="1"/>
      <c r="I508" s="1"/>
    </row>
    <row r="509" spans="5:9" customFormat="1" x14ac:dyDescent="0.25">
      <c r="E509" s="1"/>
      <c r="G509" s="1"/>
      <c r="I509" s="1"/>
    </row>
    <row r="510" spans="5:9" customFormat="1" x14ac:dyDescent="0.25">
      <c r="E510" s="1"/>
      <c r="G510" s="1"/>
      <c r="I510" s="1"/>
    </row>
    <row r="511" spans="5:9" customFormat="1" x14ac:dyDescent="0.25">
      <c r="E511" s="1"/>
      <c r="G511" s="1"/>
      <c r="I511" s="1"/>
    </row>
    <row r="512" spans="5:9" customFormat="1" x14ac:dyDescent="0.25">
      <c r="E512" s="1"/>
      <c r="G512" s="1"/>
      <c r="I512" s="1"/>
    </row>
    <row r="513" spans="5:9" customFormat="1" x14ac:dyDescent="0.25">
      <c r="E513" s="1"/>
      <c r="G513" s="1"/>
      <c r="I513" s="1"/>
    </row>
    <row r="514" spans="5:9" customFormat="1" x14ac:dyDescent="0.25">
      <c r="E514" s="1"/>
      <c r="G514" s="1"/>
      <c r="I514" s="1"/>
    </row>
    <row r="515" spans="5:9" customFormat="1" x14ac:dyDescent="0.25">
      <c r="E515" s="1"/>
      <c r="G515" s="1"/>
      <c r="I515" s="1"/>
    </row>
    <row r="516" spans="5:9" customFormat="1" x14ac:dyDescent="0.25">
      <c r="E516" s="1"/>
      <c r="G516" s="1"/>
      <c r="I516" s="1"/>
    </row>
    <row r="517" spans="5:9" customFormat="1" x14ac:dyDescent="0.25">
      <c r="E517" s="1"/>
      <c r="G517" s="1"/>
      <c r="I517" s="1"/>
    </row>
    <row r="518" spans="5:9" customFormat="1" x14ac:dyDescent="0.25">
      <c r="E518" s="1"/>
      <c r="G518" s="1"/>
      <c r="I518" s="1"/>
    </row>
    <row r="519" spans="5:9" customFormat="1" x14ac:dyDescent="0.25">
      <c r="E519" s="1"/>
      <c r="G519" s="1"/>
      <c r="I519" s="1"/>
    </row>
    <row r="520" spans="5:9" customFormat="1" x14ac:dyDescent="0.25">
      <c r="E520" s="1"/>
      <c r="G520" s="1"/>
      <c r="I520" s="1"/>
    </row>
    <row r="521" spans="5:9" customFormat="1" x14ac:dyDescent="0.25">
      <c r="E521" s="1"/>
      <c r="G521" s="1"/>
      <c r="I521" s="1"/>
    </row>
    <row r="522" spans="5:9" customFormat="1" x14ac:dyDescent="0.25">
      <c r="E522" s="1"/>
      <c r="G522" s="1"/>
      <c r="I522" s="1"/>
    </row>
    <row r="523" spans="5:9" customFormat="1" x14ac:dyDescent="0.25">
      <c r="E523" s="1"/>
      <c r="G523" s="1"/>
      <c r="I523" s="1"/>
    </row>
    <row r="524" spans="5:9" customFormat="1" x14ac:dyDescent="0.25">
      <c r="E524" s="1"/>
      <c r="G524" s="1"/>
      <c r="I524" s="1"/>
    </row>
    <row r="525" spans="5:9" customFormat="1" x14ac:dyDescent="0.25">
      <c r="E525" s="1"/>
      <c r="G525" s="1"/>
      <c r="I525" s="1"/>
    </row>
    <row r="526" spans="5:9" customFormat="1" x14ac:dyDescent="0.25">
      <c r="E526" s="1"/>
      <c r="G526" s="1"/>
      <c r="I526" s="1"/>
    </row>
    <row r="527" spans="5:9" customFormat="1" x14ac:dyDescent="0.25">
      <c r="E527" s="1"/>
      <c r="G527" s="1"/>
      <c r="I527" s="1"/>
    </row>
    <row r="528" spans="5:9" customFormat="1" x14ac:dyDescent="0.25">
      <c r="E528" s="1"/>
      <c r="G528" s="1"/>
      <c r="I528" s="1"/>
    </row>
    <row r="529" spans="5:9" customFormat="1" x14ac:dyDescent="0.25">
      <c r="E529" s="1"/>
      <c r="G529" s="1"/>
      <c r="I529" s="1"/>
    </row>
    <row r="530" spans="5:9" customFormat="1" x14ac:dyDescent="0.25">
      <c r="E530" s="1"/>
      <c r="G530" s="1"/>
      <c r="I530" s="1"/>
    </row>
    <row r="531" spans="5:9" customFormat="1" x14ac:dyDescent="0.25">
      <c r="E531" s="1"/>
      <c r="G531" s="1"/>
      <c r="I531" s="1"/>
    </row>
    <row r="532" spans="5:9" customFormat="1" x14ac:dyDescent="0.25">
      <c r="E532" s="1"/>
      <c r="G532" s="1"/>
      <c r="I532" s="1"/>
    </row>
    <row r="533" spans="5:9" customFormat="1" x14ac:dyDescent="0.25">
      <c r="E533" s="1"/>
      <c r="G533" s="1"/>
      <c r="I533" s="1"/>
    </row>
    <row r="534" spans="5:9" customFormat="1" x14ac:dyDescent="0.25">
      <c r="E534" s="1"/>
      <c r="G534" s="1"/>
      <c r="I534" s="1"/>
    </row>
    <row r="535" spans="5:9" customFormat="1" x14ac:dyDescent="0.25">
      <c r="E535" s="1"/>
      <c r="G535" s="1"/>
      <c r="I535" s="1"/>
    </row>
    <row r="536" spans="5:9" customFormat="1" x14ac:dyDescent="0.25">
      <c r="E536" s="1"/>
      <c r="G536" s="1"/>
      <c r="I536" s="1"/>
    </row>
    <row r="537" spans="5:9" customFormat="1" x14ac:dyDescent="0.25">
      <c r="E537" s="1"/>
      <c r="G537" s="1"/>
      <c r="I537" s="1"/>
    </row>
    <row r="538" spans="5:9" customFormat="1" x14ac:dyDescent="0.25">
      <c r="E538" s="1"/>
      <c r="G538" s="1"/>
      <c r="I538" s="1"/>
    </row>
    <row r="539" spans="5:9" customFormat="1" x14ac:dyDescent="0.25">
      <c r="E539" s="1"/>
      <c r="G539" s="1"/>
      <c r="I539" s="1"/>
    </row>
    <row r="540" spans="5:9" customFormat="1" x14ac:dyDescent="0.25">
      <c r="E540" s="1"/>
      <c r="G540" s="1"/>
      <c r="I540" s="1"/>
    </row>
    <row r="541" spans="5:9" customFormat="1" x14ac:dyDescent="0.25">
      <c r="E541" s="1"/>
      <c r="G541" s="1"/>
      <c r="I541" s="1"/>
    </row>
    <row r="542" spans="5:9" customFormat="1" x14ac:dyDescent="0.25">
      <c r="E542" s="1"/>
      <c r="G542" s="1"/>
      <c r="I542" s="1"/>
    </row>
    <row r="543" spans="5:9" customFormat="1" x14ac:dyDescent="0.25">
      <c r="E543" s="1"/>
      <c r="G543" s="1"/>
      <c r="I543" s="1"/>
    </row>
    <row r="544" spans="5:9" customFormat="1" x14ac:dyDescent="0.25">
      <c r="E544" s="1"/>
      <c r="G544" s="1"/>
      <c r="I544" s="1"/>
    </row>
    <row r="545" spans="5:9" customFormat="1" x14ac:dyDescent="0.25">
      <c r="E545" s="1"/>
      <c r="G545" s="1"/>
      <c r="I545" s="1"/>
    </row>
    <row r="546" spans="5:9" customFormat="1" x14ac:dyDescent="0.25">
      <c r="E546" s="1"/>
      <c r="G546" s="1"/>
      <c r="I546" s="1"/>
    </row>
    <row r="547" spans="5:9" customFormat="1" x14ac:dyDescent="0.25">
      <c r="E547" s="1"/>
      <c r="G547" s="1"/>
      <c r="I547" s="1"/>
    </row>
    <row r="548" spans="5:9" customFormat="1" x14ac:dyDescent="0.25">
      <c r="E548" s="1"/>
      <c r="G548" s="1"/>
      <c r="I548" s="1"/>
    </row>
    <row r="549" spans="5:9" customFormat="1" x14ac:dyDescent="0.25">
      <c r="E549" s="1"/>
      <c r="G549" s="1"/>
      <c r="I549" s="1"/>
    </row>
    <row r="550" spans="5:9" customFormat="1" x14ac:dyDescent="0.25">
      <c r="E550" s="1"/>
      <c r="G550" s="1"/>
      <c r="I550" s="1"/>
    </row>
    <row r="551" spans="5:9" customFormat="1" x14ac:dyDescent="0.25">
      <c r="E551" s="1"/>
      <c r="G551" s="1"/>
      <c r="I551" s="1"/>
    </row>
    <row r="552" spans="5:9" customFormat="1" x14ac:dyDescent="0.25">
      <c r="E552" s="1"/>
      <c r="G552" s="1"/>
      <c r="I552" s="1"/>
    </row>
    <row r="553" spans="5:9" customFormat="1" x14ac:dyDescent="0.25">
      <c r="E553" s="1"/>
      <c r="G553" s="1"/>
      <c r="I553" s="1"/>
    </row>
    <row r="554" spans="5:9" customFormat="1" x14ac:dyDescent="0.25">
      <c r="E554" s="1"/>
      <c r="G554" s="1"/>
      <c r="I554" s="1"/>
    </row>
    <row r="555" spans="5:9" customFormat="1" x14ac:dyDescent="0.25">
      <c r="E555" s="1"/>
      <c r="G555" s="1"/>
      <c r="I555" s="1"/>
    </row>
    <row r="556" spans="5:9" customFormat="1" x14ac:dyDescent="0.25">
      <c r="E556" s="1"/>
      <c r="G556" s="1"/>
      <c r="I556" s="1"/>
    </row>
    <row r="557" spans="5:9" customFormat="1" x14ac:dyDescent="0.25">
      <c r="E557" s="1"/>
      <c r="G557" s="1"/>
      <c r="I557" s="1"/>
    </row>
    <row r="558" spans="5:9" customFormat="1" x14ac:dyDescent="0.25">
      <c r="E558" s="1"/>
      <c r="G558" s="1"/>
      <c r="I558" s="1"/>
    </row>
    <row r="559" spans="5:9" customFormat="1" x14ac:dyDescent="0.25">
      <c r="E559" s="1"/>
      <c r="G559" s="1"/>
      <c r="I559" s="1"/>
    </row>
    <row r="560" spans="5:9" customFormat="1" x14ac:dyDescent="0.25">
      <c r="E560" s="1"/>
      <c r="G560" s="1"/>
      <c r="I560" s="1"/>
    </row>
    <row r="561" spans="5:9" customFormat="1" x14ac:dyDescent="0.25">
      <c r="E561" s="1"/>
      <c r="G561" s="1"/>
      <c r="I561" s="1"/>
    </row>
    <row r="562" spans="5:9" customFormat="1" x14ac:dyDescent="0.25">
      <c r="E562" s="1"/>
      <c r="G562" s="1"/>
      <c r="I562" s="1"/>
    </row>
    <row r="563" spans="5:9" customFormat="1" x14ac:dyDescent="0.25">
      <c r="E563" s="1"/>
      <c r="G563" s="1"/>
      <c r="I563" s="1"/>
    </row>
    <row r="564" spans="5:9" customFormat="1" x14ac:dyDescent="0.25">
      <c r="E564" s="1"/>
      <c r="G564" s="1"/>
      <c r="I564" s="1"/>
    </row>
    <row r="565" spans="5:9" customFormat="1" x14ac:dyDescent="0.25">
      <c r="E565" s="1"/>
      <c r="G565" s="1"/>
      <c r="I565" s="1"/>
    </row>
    <row r="566" spans="5:9" customFormat="1" x14ac:dyDescent="0.25">
      <c r="E566" s="1"/>
      <c r="G566" s="1"/>
      <c r="I566" s="1"/>
    </row>
    <row r="567" spans="5:9" customFormat="1" x14ac:dyDescent="0.25">
      <c r="E567" s="1"/>
      <c r="G567" s="1"/>
      <c r="I567" s="1"/>
    </row>
    <row r="568" spans="5:9" customFormat="1" x14ac:dyDescent="0.25">
      <c r="E568" s="1"/>
      <c r="G568" s="1"/>
      <c r="I568" s="1"/>
    </row>
    <row r="569" spans="5:9" customFormat="1" x14ac:dyDescent="0.25">
      <c r="E569" s="1"/>
      <c r="G569" s="1"/>
      <c r="I569" s="1"/>
    </row>
    <row r="570" spans="5:9" customFormat="1" x14ac:dyDescent="0.25">
      <c r="E570" s="1"/>
      <c r="G570" s="1"/>
      <c r="I570" s="1"/>
    </row>
    <row r="571" spans="5:9" customFormat="1" x14ac:dyDescent="0.25">
      <c r="E571" s="1"/>
      <c r="G571" s="1"/>
      <c r="I571" s="1"/>
    </row>
    <row r="572" spans="5:9" customFormat="1" x14ac:dyDescent="0.25">
      <c r="E572" s="1"/>
      <c r="G572" s="1"/>
      <c r="I572" s="1"/>
    </row>
    <row r="573" spans="5:9" customFormat="1" x14ac:dyDescent="0.25">
      <c r="E573" s="1"/>
      <c r="G573" s="1"/>
      <c r="I573" s="1"/>
    </row>
    <row r="574" spans="5:9" customFormat="1" x14ac:dyDescent="0.25">
      <c r="E574" s="1"/>
      <c r="G574" s="1"/>
      <c r="I574" s="1"/>
    </row>
    <row r="575" spans="5:9" customFormat="1" x14ac:dyDescent="0.25">
      <c r="E575" s="1"/>
      <c r="G575" s="1"/>
      <c r="I575" s="1"/>
    </row>
    <row r="576" spans="5:9" customFormat="1" x14ac:dyDescent="0.25">
      <c r="E576" s="1"/>
      <c r="G576" s="1"/>
      <c r="I576" s="1"/>
    </row>
    <row r="577" spans="5:9" customFormat="1" x14ac:dyDescent="0.25">
      <c r="E577" s="1"/>
      <c r="G577" s="1"/>
      <c r="I577" s="1"/>
    </row>
    <row r="578" spans="5:9" customFormat="1" x14ac:dyDescent="0.25">
      <c r="E578" s="1"/>
      <c r="G578" s="1"/>
      <c r="I578" s="1"/>
    </row>
    <row r="579" spans="5:9" customFormat="1" x14ac:dyDescent="0.25">
      <c r="E579" s="1"/>
      <c r="G579" s="1"/>
      <c r="I579" s="1"/>
    </row>
    <row r="580" spans="5:9" customFormat="1" x14ac:dyDescent="0.25">
      <c r="E580" s="1"/>
      <c r="G580" s="1"/>
      <c r="I580" s="1"/>
    </row>
    <row r="581" spans="5:9" customFormat="1" x14ac:dyDescent="0.25">
      <c r="E581" s="1"/>
      <c r="G581" s="1"/>
      <c r="I581" s="1"/>
    </row>
    <row r="582" spans="5:9" customFormat="1" x14ac:dyDescent="0.25">
      <c r="E582" s="1"/>
      <c r="G582" s="1"/>
      <c r="I582" s="1"/>
    </row>
    <row r="583" spans="5:9" customFormat="1" x14ac:dyDescent="0.25">
      <c r="E583" s="1"/>
      <c r="G583" s="1"/>
      <c r="I583" s="1"/>
    </row>
    <row r="584" spans="5:9" customFormat="1" x14ac:dyDescent="0.25">
      <c r="E584" s="1"/>
      <c r="G584" s="1"/>
      <c r="I584" s="1"/>
    </row>
    <row r="585" spans="5:9" customFormat="1" x14ac:dyDescent="0.25">
      <c r="E585" s="1"/>
      <c r="G585" s="1"/>
      <c r="I585" s="1"/>
    </row>
    <row r="586" spans="5:9" customFormat="1" x14ac:dyDescent="0.25">
      <c r="E586" s="1"/>
      <c r="G586" s="1"/>
      <c r="I586" s="1"/>
    </row>
    <row r="587" spans="5:9" customFormat="1" x14ac:dyDescent="0.25">
      <c r="E587" s="1"/>
      <c r="G587" s="1"/>
      <c r="I587" s="1"/>
    </row>
    <row r="588" spans="5:9" customFormat="1" x14ac:dyDescent="0.25">
      <c r="E588" s="1"/>
      <c r="G588" s="1"/>
      <c r="I588" s="1"/>
    </row>
    <row r="589" spans="5:9" customFormat="1" x14ac:dyDescent="0.25">
      <c r="E589" s="1"/>
      <c r="G589" s="1"/>
      <c r="I589" s="1"/>
    </row>
    <row r="590" spans="5:9" customFormat="1" x14ac:dyDescent="0.25">
      <c r="E590" s="1"/>
      <c r="G590" s="1"/>
      <c r="I590" s="1"/>
    </row>
    <row r="591" spans="5:9" customFormat="1" x14ac:dyDescent="0.25">
      <c r="E591" s="1"/>
      <c r="G591" s="1"/>
      <c r="I591" s="1"/>
    </row>
    <row r="592" spans="5:9" customFormat="1" x14ac:dyDescent="0.25">
      <c r="E592" s="1"/>
      <c r="G592" s="1"/>
      <c r="I592" s="1"/>
    </row>
    <row r="593" spans="5:9" customFormat="1" x14ac:dyDescent="0.25">
      <c r="E593" s="1"/>
      <c r="G593" s="1"/>
      <c r="I593" s="1"/>
    </row>
    <row r="594" spans="5:9" customFormat="1" x14ac:dyDescent="0.25">
      <c r="E594" s="1"/>
      <c r="G594" s="1"/>
      <c r="I594" s="1"/>
    </row>
    <row r="595" spans="5:9" customFormat="1" x14ac:dyDescent="0.25">
      <c r="E595" s="1"/>
      <c r="G595" s="1"/>
      <c r="I595" s="1"/>
    </row>
    <row r="596" spans="5:9" customFormat="1" x14ac:dyDescent="0.25">
      <c r="E596" s="1"/>
      <c r="G596" s="1"/>
      <c r="I596" s="1"/>
    </row>
    <row r="597" spans="5:9" customFormat="1" x14ac:dyDescent="0.25">
      <c r="E597" s="1"/>
      <c r="G597" s="1"/>
      <c r="I597" s="1"/>
    </row>
    <row r="598" spans="5:9" customFormat="1" x14ac:dyDescent="0.25">
      <c r="E598" s="1"/>
      <c r="G598" s="1"/>
      <c r="I598" s="1"/>
    </row>
    <row r="599" spans="5:9" customFormat="1" x14ac:dyDescent="0.25">
      <c r="E599" s="1"/>
      <c r="G599" s="1"/>
      <c r="I599" s="1"/>
    </row>
    <row r="600" spans="5:9" customFormat="1" x14ac:dyDescent="0.25">
      <c r="E600" s="1"/>
      <c r="G600" s="1"/>
      <c r="I600" s="1"/>
    </row>
    <row r="601" spans="5:9" customFormat="1" x14ac:dyDescent="0.25">
      <c r="E601" s="1"/>
      <c r="G601" s="1"/>
      <c r="I601" s="1"/>
    </row>
    <row r="602" spans="5:9" customFormat="1" x14ac:dyDescent="0.25">
      <c r="E602" s="1"/>
      <c r="G602" s="1"/>
      <c r="I602" s="1"/>
    </row>
    <row r="603" spans="5:9" customFormat="1" x14ac:dyDescent="0.25">
      <c r="E603" s="1"/>
      <c r="G603" s="1"/>
      <c r="I603" s="1"/>
    </row>
    <row r="604" spans="5:9" customFormat="1" x14ac:dyDescent="0.25">
      <c r="E604" s="1"/>
      <c r="G604" s="1"/>
      <c r="I604" s="1"/>
    </row>
    <row r="605" spans="5:9" customFormat="1" x14ac:dyDescent="0.25">
      <c r="E605" s="1"/>
      <c r="G605" s="1"/>
      <c r="I605" s="1"/>
    </row>
    <row r="606" spans="5:9" customFormat="1" x14ac:dyDescent="0.25">
      <c r="E606" s="1"/>
      <c r="G606" s="1"/>
      <c r="I606" s="1"/>
    </row>
    <row r="607" spans="5:9" customFormat="1" x14ac:dyDescent="0.25">
      <c r="E607" s="1"/>
      <c r="G607" s="1"/>
      <c r="I607" s="1"/>
    </row>
    <row r="608" spans="5:9" customFormat="1" x14ac:dyDescent="0.25">
      <c r="E608" s="1"/>
      <c r="G608" s="1"/>
      <c r="I608" s="1"/>
    </row>
    <row r="609" spans="5:9" customFormat="1" x14ac:dyDescent="0.25">
      <c r="E609" s="1"/>
      <c r="G609" s="1"/>
      <c r="I609" s="1"/>
    </row>
    <row r="610" spans="5:9" customFormat="1" x14ac:dyDescent="0.25">
      <c r="E610" s="1"/>
      <c r="G610" s="1"/>
      <c r="I610" s="1"/>
    </row>
    <row r="611" spans="5:9" customFormat="1" x14ac:dyDescent="0.25">
      <c r="E611" s="1"/>
      <c r="G611" s="1"/>
      <c r="I611" s="1"/>
    </row>
    <row r="612" spans="5:9" customFormat="1" x14ac:dyDescent="0.25">
      <c r="E612" s="1"/>
      <c r="G612" s="1"/>
      <c r="I612" s="1"/>
    </row>
    <row r="613" spans="5:9" customFormat="1" x14ac:dyDescent="0.25">
      <c r="E613" s="1"/>
      <c r="G613" s="1"/>
      <c r="I613" s="1"/>
    </row>
    <row r="614" spans="5:9" customFormat="1" x14ac:dyDescent="0.25">
      <c r="E614" s="1"/>
      <c r="G614" s="1"/>
      <c r="I614" s="1"/>
    </row>
    <row r="615" spans="5:9" customFormat="1" x14ac:dyDescent="0.25">
      <c r="E615" s="1"/>
      <c r="G615" s="1"/>
      <c r="I615" s="1"/>
    </row>
    <row r="616" spans="5:9" customFormat="1" x14ac:dyDescent="0.25">
      <c r="E616" s="1"/>
      <c r="G616" s="1"/>
      <c r="I616" s="1"/>
    </row>
    <row r="617" spans="5:9" customFormat="1" x14ac:dyDescent="0.25">
      <c r="E617" s="1"/>
      <c r="G617" s="1"/>
      <c r="I617" s="1"/>
    </row>
    <row r="618" spans="5:9" customFormat="1" x14ac:dyDescent="0.25">
      <c r="E618" s="1"/>
      <c r="G618" s="1"/>
      <c r="I618" s="1"/>
    </row>
    <row r="619" spans="5:9" customFormat="1" x14ac:dyDescent="0.25">
      <c r="E619" s="1"/>
      <c r="G619" s="1"/>
      <c r="I619" s="1"/>
    </row>
    <row r="620" spans="5:9" customFormat="1" x14ac:dyDescent="0.25">
      <c r="E620" s="1"/>
      <c r="G620" s="1"/>
      <c r="I620" s="1"/>
    </row>
    <row r="621" spans="5:9" customFormat="1" x14ac:dyDescent="0.25">
      <c r="E621" s="1"/>
      <c r="G621" s="1"/>
      <c r="I621" s="1"/>
    </row>
    <row r="622" spans="5:9" customFormat="1" x14ac:dyDescent="0.25">
      <c r="E622" s="1"/>
      <c r="G622" s="1"/>
      <c r="I622" s="1"/>
    </row>
    <row r="623" spans="5:9" customFormat="1" x14ac:dyDescent="0.25">
      <c r="E623" s="1"/>
      <c r="G623" s="1"/>
      <c r="I623" s="1"/>
    </row>
    <row r="624" spans="5:9" customFormat="1" x14ac:dyDescent="0.25">
      <c r="E624" s="1"/>
      <c r="G624" s="1"/>
      <c r="I624" s="1"/>
    </row>
    <row r="625" spans="5:9" customFormat="1" x14ac:dyDescent="0.25">
      <c r="E625" s="1"/>
      <c r="G625" s="1"/>
      <c r="I625" s="1"/>
    </row>
    <row r="626" spans="5:9" customFormat="1" x14ac:dyDescent="0.25">
      <c r="E626" s="1"/>
      <c r="G626" s="1"/>
      <c r="I626" s="1"/>
    </row>
    <row r="627" spans="5:9" customFormat="1" x14ac:dyDescent="0.25">
      <c r="E627" s="1"/>
      <c r="G627" s="1"/>
      <c r="I627" s="1"/>
    </row>
    <row r="628" spans="5:9" customFormat="1" x14ac:dyDescent="0.25">
      <c r="E628" s="1"/>
      <c r="G628" s="1"/>
      <c r="I628" s="1"/>
    </row>
    <row r="629" spans="5:9" customFormat="1" x14ac:dyDescent="0.25">
      <c r="E629" s="1"/>
      <c r="G629" s="1"/>
      <c r="I629" s="1"/>
    </row>
    <row r="630" spans="5:9" customFormat="1" x14ac:dyDescent="0.25">
      <c r="E630" s="1"/>
      <c r="G630" s="1"/>
      <c r="I630" s="1"/>
    </row>
    <row r="631" spans="5:9" customFormat="1" x14ac:dyDescent="0.25">
      <c r="E631" s="1"/>
      <c r="G631" s="1"/>
      <c r="I631" s="1"/>
    </row>
    <row r="632" spans="5:9" customFormat="1" x14ac:dyDescent="0.25">
      <c r="E632" s="1"/>
      <c r="G632" s="1"/>
      <c r="I632" s="1"/>
    </row>
    <row r="633" spans="5:9" customFormat="1" x14ac:dyDescent="0.25">
      <c r="E633" s="1"/>
      <c r="G633" s="1"/>
      <c r="I633" s="1"/>
    </row>
    <row r="634" spans="5:9" customFormat="1" x14ac:dyDescent="0.25">
      <c r="E634" s="1"/>
      <c r="G634" s="1"/>
      <c r="I634" s="1"/>
    </row>
    <row r="635" spans="5:9" customFormat="1" x14ac:dyDescent="0.25">
      <c r="E635" s="1"/>
      <c r="G635" s="1"/>
      <c r="I635" s="1"/>
    </row>
    <row r="636" spans="5:9" customFormat="1" x14ac:dyDescent="0.25">
      <c r="E636" s="1"/>
      <c r="G636" s="1"/>
      <c r="I636" s="1"/>
    </row>
    <row r="637" spans="5:9" customFormat="1" x14ac:dyDescent="0.25">
      <c r="E637" s="1"/>
      <c r="G637" s="1"/>
      <c r="I637" s="1"/>
    </row>
    <row r="638" spans="5:9" customFormat="1" x14ac:dyDescent="0.25">
      <c r="E638" s="1"/>
      <c r="G638" s="1"/>
      <c r="I638" s="1"/>
    </row>
    <row r="639" spans="5:9" customFormat="1" x14ac:dyDescent="0.25">
      <c r="E639" s="1"/>
      <c r="G639" s="1"/>
      <c r="I639" s="1"/>
    </row>
    <row r="640" spans="5:9" customFormat="1" x14ac:dyDescent="0.25">
      <c r="E640" s="1"/>
      <c r="G640" s="1"/>
      <c r="I640" s="1"/>
    </row>
    <row r="641" spans="5:9" customFormat="1" x14ac:dyDescent="0.25">
      <c r="E641" s="1"/>
      <c r="G641" s="1"/>
      <c r="I641" s="1"/>
    </row>
    <row r="642" spans="5:9" customFormat="1" x14ac:dyDescent="0.25">
      <c r="E642" s="1"/>
      <c r="G642" s="1"/>
      <c r="I642" s="1"/>
    </row>
    <row r="643" spans="5:9" customFormat="1" x14ac:dyDescent="0.25">
      <c r="E643" s="1"/>
      <c r="G643" s="1"/>
      <c r="I643" s="1"/>
    </row>
    <row r="644" spans="5:9" customFormat="1" x14ac:dyDescent="0.25">
      <c r="E644" s="1"/>
      <c r="G644" s="1"/>
      <c r="I644" s="1"/>
    </row>
    <row r="645" spans="5:9" customFormat="1" x14ac:dyDescent="0.25">
      <c r="E645" s="1"/>
      <c r="G645" s="1"/>
      <c r="I645" s="1"/>
    </row>
    <row r="646" spans="5:9" customFormat="1" x14ac:dyDescent="0.25">
      <c r="E646" s="1"/>
      <c r="G646" s="1"/>
      <c r="I646" s="1"/>
    </row>
    <row r="647" spans="5:9" customFormat="1" x14ac:dyDescent="0.25">
      <c r="E647" s="1"/>
      <c r="G647" s="1"/>
      <c r="I647" s="1"/>
    </row>
    <row r="648" spans="5:9" customFormat="1" x14ac:dyDescent="0.25">
      <c r="E648" s="1"/>
      <c r="G648" s="1"/>
      <c r="I648" s="1"/>
    </row>
    <row r="649" spans="5:9" customFormat="1" x14ac:dyDescent="0.25">
      <c r="E649" s="1"/>
      <c r="G649" s="1"/>
      <c r="I649" s="1"/>
    </row>
    <row r="650" spans="5:9" customFormat="1" x14ac:dyDescent="0.25">
      <c r="E650" s="1"/>
      <c r="G650" s="1"/>
      <c r="I650" s="1"/>
    </row>
    <row r="651" spans="5:9" customFormat="1" x14ac:dyDescent="0.25">
      <c r="E651" s="1"/>
      <c r="G651" s="1"/>
      <c r="I651" s="1"/>
    </row>
    <row r="652" spans="5:9" customFormat="1" x14ac:dyDescent="0.25">
      <c r="E652" s="1"/>
      <c r="G652" s="1"/>
      <c r="I652" s="1"/>
    </row>
    <row r="653" spans="5:9" customFormat="1" x14ac:dyDescent="0.25">
      <c r="E653" s="1"/>
      <c r="G653" s="1"/>
      <c r="I653" s="1"/>
    </row>
    <row r="654" spans="5:9" customFormat="1" x14ac:dyDescent="0.25">
      <c r="E654" s="1"/>
      <c r="G654" s="1"/>
      <c r="I654" s="1"/>
    </row>
    <row r="655" spans="5:9" customFormat="1" x14ac:dyDescent="0.25">
      <c r="E655" s="1"/>
      <c r="G655" s="1"/>
      <c r="I655" s="1"/>
    </row>
    <row r="656" spans="5:9" customFormat="1" x14ac:dyDescent="0.25">
      <c r="E656" s="1"/>
      <c r="G656" s="1"/>
      <c r="I656" s="1"/>
    </row>
    <row r="657" spans="5:9" customFormat="1" x14ac:dyDescent="0.25">
      <c r="E657" s="1"/>
      <c r="G657" s="1"/>
      <c r="I657" s="1"/>
    </row>
    <row r="658" spans="5:9" customFormat="1" x14ac:dyDescent="0.25">
      <c r="E658" s="1"/>
      <c r="G658" s="1"/>
      <c r="I658" s="1"/>
    </row>
    <row r="659" spans="5:9" customFormat="1" x14ac:dyDescent="0.25">
      <c r="E659" s="1"/>
      <c r="G659" s="1"/>
      <c r="I659" s="1"/>
    </row>
    <row r="660" spans="5:9" customFormat="1" x14ac:dyDescent="0.25">
      <c r="E660" s="1"/>
      <c r="G660" s="1"/>
      <c r="I660" s="1"/>
    </row>
    <row r="661" spans="5:9" customFormat="1" x14ac:dyDescent="0.25">
      <c r="E661" s="1"/>
      <c r="G661" s="1"/>
      <c r="I661" s="1"/>
    </row>
    <row r="662" spans="5:9" customFormat="1" x14ac:dyDescent="0.25">
      <c r="E662" s="1"/>
      <c r="G662" s="1"/>
      <c r="I662" s="1"/>
    </row>
    <row r="663" spans="5:9" customFormat="1" x14ac:dyDescent="0.25">
      <c r="E663" s="1"/>
      <c r="G663" s="1"/>
      <c r="I663" s="1"/>
    </row>
    <row r="664" spans="5:9" customFormat="1" x14ac:dyDescent="0.25">
      <c r="E664" s="1"/>
      <c r="G664" s="1"/>
      <c r="I664" s="1"/>
    </row>
    <row r="665" spans="5:9" customFormat="1" x14ac:dyDescent="0.25">
      <c r="E665" s="1"/>
      <c r="G665" s="1"/>
      <c r="I665" s="1"/>
    </row>
    <row r="666" spans="5:9" customFormat="1" x14ac:dyDescent="0.25">
      <c r="E666" s="1"/>
      <c r="G666" s="1"/>
      <c r="I666" s="1"/>
    </row>
    <row r="667" spans="5:9" customFormat="1" x14ac:dyDescent="0.25">
      <c r="E667" s="1"/>
      <c r="G667" s="1"/>
      <c r="I667" s="1"/>
    </row>
    <row r="668" spans="5:9" customFormat="1" x14ac:dyDescent="0.25">
      <c r="E668" s="1"/>
      <c r="G668" s="1"/>
      <c r="I668" s="1"/>
    </row>
    <row r="669" spans="5:9" customFormat="1" x14ac:dyDescent="0.25">
      <c r="E669" s="1"/>
      <c r="G669" s="1"/>
      <c r="I669" s="1"/>
    </row>
    <row r="670" spans="5:9" customFormat="1" x14ac:dyDescent="0.25">
      <c r="E670" s="1"/>
      <c r="G670" s="1"/>
      <c r="I670" s="1"/>
    </row>
    <row r="671" spans="5:9" customFormat="1" x14ac:dyDescent="0.25">
      <c r="E671" s="1"/>
      <c r="G671" s="1"/>
      <c r="I671" s="1"/>
    </row>
    <row r="672" spans="5:9" customFormat="1" x14ac:dyDescent="0.25">
      <c r="E672" s="1"/>
      <c r="G672" s="1"/>
      <c r="I672" s="1"/>
    </row>
    <row r="673" spans="5:9" customFormat="1" x14ac:dyDescent="0.25">
      <c r="E673" s="1"/>
      <c r="G673" s="1"/>
      <c r="I673" s="1"/>
    </row>
    <row r="674" spans="5:9" customFormat="1" x14ac:dyDescent="0.25">
      <c r="E674" s="1"/>
      <c r="G674" s="1"/>
      <c r="I674" s="1"/>
    </row>
    <row r="675" spans="5:9" customFormat="1" x14ac:dyDescent="0.25">
      <c r="E675" s="1"/>
      <c r="G675" s="1"/>
      <c r="I675" s="1"/>
    </row>
    <row r="676" spans="5:9" customFormat="1" x14ac:dyDescent="0.25">
      <c r="E676" s="1"/>
      <c r="G676" s="1"/>
      <c r="I676" s="1"/>
    </row>
    <row r="677" spans="5:9" customFormat="1" x14ac:dyDescent="0.25">
      <c r="E677" s="1"/>
      <c r="G677" s="1"/>
      <c r="I677" s="1"/>
    </row>
    <row r="678" spans="5:9" customFormat="1" x14ac:dyDescent="0.25">
      <c r="E678" s="1"/>
      <c r="G678" s="1"/>
      <c r="I678" s="1"/>
    </row>
    <row r="679" spans="5:9" customFormat="1" x14ac:dyDescent="0.25">
      <c r="E679" s="1"/>
      <c r="G679" s="1"/>
      <c r="I679" s="1"/>
    </row>
    <row r="680" spans="5:9" customFormat="1" x14ac:dyDescent="0.25">
      <c r="E680" s="1"/>
      <c r="G680" s="1"/>
      <c r="I680" s="1"/>
    </row>
    <row r="681" spans="5:9" customFormat="1" x14ac:dyDescent="0.25">
      <c r="E681" s="1"/>
      <c r="G681" s="1"/>
      <c r="I681" s="1"/>
    </row>
    <row r="682" spans="5:9" customFormat="1" x14ac:dyDescent="0.25">
      <c r="E682" s="1"/>
      <c r="G682" s="1"/>
      <c r="I682" s="1"/>
    </row>
    <row r="683" spans="5:9" customFormat="1" x14ac:dyDescent="0.25">
      <c r="E683" s="1"/>
      <c r="G683" s="1"/>
      <c r="I683" s="1"/>
    </row>
    <row r="684" spans="5:9" customFormat="1" x14ac:dyDescent="0.25">
      <c r="E684" s="1"/>
      <c r="G684" s="1"/>
      <c r="I684" s="1"/>
    </row>
    <row r="685" spans="5:9" customFormat="1" x14ac:dyDescent="0.25">
      <c r="E685" s="1"/>
      <c r="G685" s="1"/>
      <c r="I685" s="1"/>
    </row>
    <row r="686" spans="5:9" customFormat="1" x14ac:dyDescent="0.25">
      <c r="E686" s="1"/>
      <c r="G686" s="1"/>
      <c r="I686" s="1"/>
    </row>
    <row r="687" spans="5:9" customFormat="1" x14ac:dyDescent="0.25">
      <c r="E687" s="1"/>
      <c r="G687" s="1"/>
      <c r="I687" s="1"/>
    </row>
    <row r="688" spans="5:9" customFormat="1" x14ac:dyDescent="0.25">
      <c r="E688" s="1"/>
      <c r="G688" s="1"/>
      <c r="I688" s="1"/>
    </row>
    <row r="689" spans="5:9" customFormat="1" x14ac:dyDescent="0.25">
      <c r="E689" s="1"/>
      <c r="G689" s="1"/>
      <c r="I689" s="1"/>
    </row>
    <row r="690" spans="5:9" customFormat="1" x14ac:dyDescent="0.25">
      <c r="E690" s="1"/>
      <c r="G690" s="1"/>
      <c r="I690" s="1"/>
    </row>
    <row r="691" spans="5:9" customFormat="1" x14ac:dyDescent="0.25">
      <c r="E691" s="1"/>
      <c r="G691" s="1"/>
      <c r="I691" s="1"/>
    </row>
    <row r="692" spans="5:9" customFormat="1" x14ac:dyDescent="0.25">
      <c r="E692" s="1"/>
      <c r="G692" s="1"/>
      <c r="I692" s="1"/>
    </row>
    <row r="693" spans="5:9" customFormat="1" x14ac:dyDescent="0.25">
      <c r="E693" s="1"/>
      <c r="G693" s="1"/>
      <c r="I693" s="1"/>
    </row>
    <row r="694" spans="5:9" customFormat="1" x14ac:dyDescent="0.25">
      <c r="E694" s="1"/>
      <c r="G694" s="1"/>
      <c r="I694" s="1"/>
    </row>
    <row r="695" spans="5:9" customFormat="1" x14ac:dyDescent="0.25">
      <c r="E695" s="1"/>
      <c r="G695" s="1"/>
      <c r="I695" s="1"/>
    </row>
    <row r="696" spans="5:9" customFormat="1" x14ac:dyDescent="0.25">
      <c r="E696" s="1"/>
      <c r="G696" s="1"/>
      <c r="I696" s="1"/>
    </row>
    <row r="697" spans="5:9" customFormat="1" x14ac:dyDescent="0.25">
      <c r="E697" s="1"/>
      <c r="G697" s="1"/>
      <c r="I697" s="1"/>
    </row>
    <row r="698" spans="5:9" customFormat="1" x14ac:dyDescent="0.25">
      <c r="E698" s="1"/>
      <c r="G698" s="1"/>
      <c r="I698" s="1"/>
    </row>
    <row r="699" spans="5:9" customFormat="1" x14ac:dyDescent="0.25">
      <c r="E699" s="1"/>
      <c r="G699" s="1"/>
      <c r="I699" s="1"/>
    </row>
    <row r="700" spans="5:9" customFormat="1" x14ac:dyDescent="0.25">
      <c r="E700" s="1"/>
      <c r="G700" s="1"/>
      <c r="I700" s="1"/>
    </row>
    <row r="701" spans="5:9" customFormat="1" x14ac:dyDescent="0.25">
      <c r="E701" s="1"/>
      <c r="G701" s="1"/>
      <c r="I701" s="1"/>
    </row>
    <row r="702" spans="5:9" customFormat="1" x14ac:dyDescent="0.25">
      <c r="E702" s="1"/>
      <c r="G702" s="1"/>
      <c r="I702" s="1"/>
    </row>
    <row r="703" spans="5:9" customFormat="1" x14ac:dyDescent="0.25">
      <c r="E703" s="1"/>
      <c r="G703" s="1"/>
      <c r="I703" s="1"/>
    </row>
    <row r="704" spans="5:9" customFormat="1" x14ac:dyDescent="0.25">
      <c r="E704" s="1"/>
      <c r="G704" s="1"/>
      <c r="I704" s="1"/>
    </row>
    <row r="705" spans="5:9" customFormat="1" x14ac:dyDescent="0.25">
      <c r="E705" s="1"/>
      <c r="G705" s="1"/>
      <c r="I705" s="1"/>
    </row>
    <row r="706" spans="5:9" customFormat="1" x14ac:dyDescent="0.25">
      <c r="E706" s="1"/>
      <c r="G706" s="1"/>
      <c r="I706" s="1"/>
    </row>
    <row r="707" spans="5:9" customFormat="1" x14ac:dyDescent="0.25">
      <c r="E707" s="1"/>
      <c r="G707" s="1"/>
      <c r="I707" s="1"/>
    </row>
    <row r="708" spans="5:9" customFormat="1" x14ac:dyDescent="0.25">
      <c r="E708" s="1"/>
      <c r="G708" s="1"/>
      <c r="I708" s="1"/>
    </row>
    <row r="709" spans="5:9" customFormat="1" x14ac:dyDescent="0.25">
      <c r="E709" s="1"/>
      <c r="G709" s="1"/>
      <c r="I709" s="1"/>
    </row>
    <row r="710" spans="5:9" customFormat="1" x14ac:dyDescent="0.25">
      <c r="E710" s="1"/>
      <c r="G710" s="1"/>
      <c r="I710" s="1"/>
    </row>
    <row r="711" spans="5:9" customFormat="1" x14ac:dyDescent="0.25">
      <c r="E711" s="1"/>
      <c r="G711" s="1"/>
      <c r="I711" s="1"/>
    </row>
    <row r="712" spans="5:9" customFormat="1" x14ac:dyDescent="0.25">
      <c r="E712" s="1"/>
      <c r="G712" s="1"/>
      <c r="I712" s="1"/>
    </row>
    <row r="713" spans="5:9" customFormat="1" x14ac:dyDescent="0.25">
      <c r="E713" s="1"/>
      <c r="G713" s="1"/>
      <c r="I713" s="1"/>
    </row>
    <row r="714" spans="5:9" customFormat="1" x14ac:dyDescent="0.25">
      <c r="E714" s="1"/>
      <c r="G714" s="1"/>
      <c r="I714" s="1"/>
    </row>
    <row r="715" spans="5:9" customFormat="1" x14ac:dyDescent="0.25">
      <c r="E715" s="1"/>
      <c r="G715" s="1"/>
      <c r="I715" s="1"/>
    </row>
    <row r="716" spans="5:9" customFormat="1" x14ac:dyDescent="0.25">
      <c r="E716" s="1"/>
      <c r="G716" s="1"/>
      <c r="I716" s="1"/>
    </row>
    <row r="717" spans="5:9" customFormat="1" x14ac:dyDescent="0.25">
      <c r="E717" s="1"/>
      <c r="G717" s="1"/>
      <c r="I717" s="1"/>
    </row>
    <row r="718" spans="5:9" customFormat="1" x14ac:dyDescent="0.25">
      <c r="E718" s="1"/>
      <c r="G718" s="1"/>
      <c r="I718" s="1"/>
    </row>
    <row r="719" spans="5:9" customFormat="1" x14ac:dyDescent="0.25">
      <c r="E719" s="1"/>
      <c r="G719" s="1"/>
      <c r="I719" s="1"/>
    </row>
    <row r="720" spans="5:9" customFormat="1" x14ac:dyDescent="0.25">
      <c r="E720" s="1"/>
      <c r="G720" s="1"/>
      <c r="I720" s="1"/>
    </row>
    <row r="721" spans="5:9" customFormat="1" x14ac:dyDescent="0.25">
      <c r="E721" s="1"/>
      <c r="G721" s="1"/>
      <c r="I721" s="1"/>
    </row>
    <row r="722" spans="5:9" customFormat="1" x14ac:dyDescent="0.25">
      <c r="E722" s="1"/>
      <c r="G722" s="1"/>
      <c r="I722" s="1"/>
    </row>
    <row r="723" spans="5:9" customFormat="1" x14ac:dyDescent="0.25">
      <c r="E723" s="1"/>
      <c r="G723" s="1"/>
      <c r="I723" s="1"/>
    </row>
    <row r="724" spans="5:9" customFormat="1" x14ac:dyDescent="0.25">
      <c r="E724" s="1"/>
      <c r="G724" s="1"/>
      <c r="I724" s="1"/>
    </row>
    <row r="725" spans="5:9" customFormat="1" x14ac:dyDescent="0.25">
      <c r="E725" s="1"/>
      <c r="G725" s="1"/>
      <c r="I725" s="1"/>
    </row>
    <row r="726" spans="5:9" customFormat="1" x14ac:dyDescent="0.25">
      <c r="E726" s="1"/>
      <c r="G726" s="1"/>
      <c r="I726" s="1"/>
    </row>
    <row r="727" spans="5:9" customFormat="1" x14ac:dyDescent="0.25">
      <c r="E727" s="1"/>
      <c r="G727" s="1"/>
      <c r="I727" s="1"/>
    </row>
    <row r="728" spans="5:9" customFormat="1" x14ac:dyDescent="0.25">
      <c r="E728" s="1"/>
      <c r="G728" s="1"/>
      <c r="I728" s="1"/>
    </row>
    <row r="729" spans="5:9" customFormat="1" x14ac:dyDescent="0.25">
      <c r="E729" s="1"/>
      <c r="G729" s="1"/>
      <c r="I729" s="1"/>
    </row>
    <row r="730" spans="5:9" customFormat="1" x14ac:dyDescent="0.25">
      <c r="E730" s="1"/>
      <c r="G730" s="1"/>
      <c r="I730" s="1"/>
    </row>
    <row r="731" spans="5:9" customFormat="1" x14ac:dyDescent="0.25">
      <c r="E731" s="1"/>
      <c r="G731" s="1"/>
      <c r="I731" s="1"/>
    </row>
    <row r="732" spans="5:9" customFormat="1" x14ac:dyDescent="0.25">
      <c r="E732" s="1"/>
      <c r="G732" s="1"/>
      <c r="I732" s="1"/>
    </row>
    <row r="733" spans="5:9" customFormat="1" x14ac:dyDescent="0.25">
      <c r="E733" s="1"/>
      <c r="G733" s="1"/>
      <c r="I733" s="1"/>
    </row>
    <row r="734" spans="5:9" customFormat="1" x14ac:dyDescent="0.25">
      <c r="E734" s="1"/>
      <c r="G734" s="1"/>
      <c r="I734" s="1"/>
    </row>
    <row r="735" spans="5:9" customFormat="1" x14ac:dyDescent="0.25">
      <c r="E735" s="1"/>
      <c r="G735" s="1"/>
      <c r="I735" s="1"/>
    </row>
    <row r="736" spans="5:9" customFormat="1" x14ac:dyDescent="0.25">
      <c r="E736" s="1"/>
      <c r="G736" s="1"/>
      <c r="I736" s="1"/>
    </row>
    <row r="737" spans="5:9" customFormat="1" x14ac:dyDescent="0.25">
      <c r="E737" s="1"/>
      <c r="G737" s="1"/>
      <c r="I737" s="1"/>
    </row>
    <row r="738" spans="5:9" customFormat="1" x14ac:dyDescent="0.25">
      <c r="E738" s="1"/>
      <c r="G738" s="1"/>
      <c r="I738" s="1"/>
    </row>
    <row r="739" spans="5:9" customFormat="1" x14ac:dyDescent="0.25">
      <c r="E739" s="1"/>
      <c r="G739" s="1"/>
      <c r="I739" s="1"/>
    </row>
    <row r="740" spans="5:9" customFormat="1" x14ac:dyDescent="0.25">
      <c r="E740" s="1"/>
      <c r="G740" s="1"/>
      <c r="I740" s="1"/>
    </row>
    <row r="741" spans="5:9" customFormat="1" x14ac:dyDescent="0.25">
      <c r="E741" s="1"/>
      <c r="G741" s="1"/>
      <c r="I741" s="1"/>
    </row>
    <row r="742" spans="5:9" customFormat="1" x14ac:dyDescent="0.25">
      <c r="E742" s="1"/>
      <c r="G742" s="1"/>
      <c r="I742" s="1"/>
    </row>
    <row r="743" spans="5:9" customFormat="1" x14ac:dyDescent="0.25">
      <c r="E743" s="1"/>
      <c r="G743" s="1"/>
      <c r="I743" s="1"/>
    </row>
    <row r="744" spans="5:9" customFormat="1" x14ac:dyDescent="0.25">
      <c r="E744" s="1"/>
      <c r="G744" s="1"/>
      <c r="I744" s="1"/>
    </row>
    <row r="745" spans="5:9" customFormat="1" x14ac:dyDescent="0.25">
      <c r="E745" s="1"/>
      <c r="G745" s="1"/>
      <c r="I745" s="1"/>
    </row>
    <row r="746" spans="5:9" customFormat="1" x14ac:dyDescent="0.25">
      <c r="E746" s="1"/>
      <c r="G746" s="1"/>
      <c r="I746" s="1"/>
    </row>
    <row r="747" spans="5:9" customFormat="1" x14ac:dyDescent="0.25">
      <c r="E747" s="1"/>
      <c r="G747" s="1"/>
      <c r="I747" s="1"/>
    </row>
    <row r="748" spans="5:9" customFormat="1" x14ac:dyDescent="0.25">
      <c r="E748" s="1"/>
      <c r="G748" s="1"/>
      <c r="I748" s="1"/>
    </row>
    <row r="749" spans="5:9" customFormat="1" x14ac:dyDescent="0.25">
      <c r="E749" s="1"/>
      <c r="G749" s="1"/>
      <c r="I749" s="1"/>
    </row>
    <row r="750" spans="5:9" customFormat="1" x14ac:dyDescent="0.25">
      <c r="E750" s="1"/>
      <c r="G750" s="1"/>
      <c r="I750" s="1"/>
    </row>
    <row r="751" spans="5:9" customFormat="1" x14ac:dyDescent="0.25">
      <c r="E751" s="1"/>
      <c r="G751" s="1"/>
      <c r="I751" s="1"/>
    </row>
    <row r="752" spans="5:9" customFormat="1" x14ac:dyDescent="0.25">
      <c r="E752" s="1"/>
      <c r="G752" s="1"/>
      <c r="I752" s="1"/>
    </row>
    <row r="753" spans="5:9" customFormat="1" x14ac:dyDescent="0.25">
      <c r="E753" s="1"/>
      <c r="G753" s="1"/>
      <c r="I753" s="1"/>
    </row>
    <row r="754" spans="5:9" customFormat="1" x14ac:dyDescent="0.25">
      <c r="E754" s="1"/>
      <c r="G754" s="1"/>
      <c r="I754" s="1"/>
    </row>
    <row r="755" spans="5:9" customFormat="1" x14ac:dyDescent="0.25">
      <c r="E755" s="1"/>
      <c r="G755" s="1"/>
      <c r="I755" s="1"/>
    </row>
    <row r="756" spans="5:9" customFormat="1" x14ac:dyDescent="0.25">
      <c r="E756" s="1"/>
      <c r="G756" s="1"/>
      <c r="I756" s="1"/>
    </row>
    <row r="757" spans="5:9" customFormat="1" x14ac:dyDescent="0.25">
      <c r="E757" s="1"/>
      <c r="G757" s="1"/>
      <c r="I757" s="1"/>
    </row>
    <row r="758" spans="5:9" customFormat="1" x14ac:dyDescent="0.25">
      <c r="E758" s="1"/>
      <c r="G758" s="1"/>
      <c r="I758" s="1"/>
    </row>
    <row r="759" spans="5:9" customFormat="1" x14ac:dyDescent="0.25">
      <c r="E759" s="1"/>
      <c r="G759" s="1"/>
      <c r="I759" s="1"/>
    </row>
    <row r="760" spans="5:9" customFormat="1" x14ac:dyDescent="0.25">
      <c r="E760" s="1"/>
      <c r="G760" s="1"/>
      <c r="I760" s="1"/>
    </row>
    <row r="761" spans="5:9" customFormat="1" x14ac:dyDescent="0.25">
      <c r="E761" s="1"/>
      <c r="G761" s="1"/>
      <c r="I761" s="1"/>
    </row>
    <row r="762" spans="5:9" customFormat="1" x14ac:dyDescent="0.25">
      <c r="E762" s="1"/>
      <c r="G762" s="1"/>
      <c r="I762" s="1"/>
    </row>
    <row r="763" spans="5:9" customFormat="1" x14ac:dyDescent="0.25">
      <c r="E763" s="1"/>
      <c r="G763" s="1"/>
      <c r="I763" s="1"/>
    </row>
    <row r="764" spans="5:9" customFormat="1" x14ac:dyDescent="0.25">
      <c r="E764" s="1"/>
      <c r="G764" s="1"/>
      <c r="I764" s="1"/>
    </row>
    <row r="765" spans="5:9" customFormat="1" x14ac:dyDescent="0.25">
      <c r="E765" s="1"/>
      <c r="G765" s="1"/>
      <c r="I765" s="1"/>
    </row>
    <row r="766" spans="5:9" customFormat="1" x14ac:dyDescent="0.25">
      <c r="E766" s="1"/>
      <c r="G766" s="1"/>
      <c r="I766" s="1"/>
    </row>
    <row r="767" spans="5:9" customFormat="1" x14ac:dyDescent="0.25">
      <c r="E767" s="1"/>
      <c r="G767" s="1"/>
      <c r="I767" s="1"/>
    </row>
    <row r="768" spans="5:9" customFormat="1" x14ac:dyDescent="0.25">
      <c r="E768" s="1"/>
      <c r="G768" s="1"/>
      <c r="I768" s="1"/>
    </row>
    <row r="769" spans="5:9" customFormat="1" x14ac:dyDescent="0.25">
      <c r="E769" s="1"/>
      <c r="G769" s="1"/>
      <c r="I769" s="1"/>
    </row>
    <row r="770" spans="5:9" customFormat="1" x14ac:dyDescent="0.25">
      <c r="E770" s="1"/>
      <c r="G770" s="1"/>
      <c r="I770" s="1"/>
    </row>
    <row r="771" spans="5:9" customFormat="1" x14ac:dyDescent="0.25">
      <c r="E771" s="1"/>
      <c r="G771" s="1"/>
      <c r="I771" s="1"/>
    </row>
    <row r="772" spans="5:9" customFormat="1" x14ac:dyDescent="0.25">
      <c r="E772" s="1"/>
      <c r="G772" s="1"/>
      <c r="I772" s="1"/>
    </row>
    <row r="773" spans="5:9" customFormat="1" x14ac:dyDescent="0.25">
      <c r="E773" s="1"/>
      <c r="G773" s="1"/>
      <c r="I773" s="1"/>
    </row>
    <row r="774" spans="5:9" customFormat="1" x14ac:dyDescent="0.25">
      <c r="E774" s="1"/>
      <c r="G774" s="1"/>
      <c r="I774" s="1"/>
    </row>
    <row r="775" spans="5:9" customFormat="1" x14ac:dyDescent="0.25">
      <c r="E775" s="1"/>
      <c r="G775" s="1"/>
      <c r="I775" s="1"/>
    </row>
    <row r="776" spans="5:9" customFormat="1" x14ac:dyDescent="0.25">
      <c r="E776" s="1"/>
      <c r="G776" s="1"/>
      <c r="I776" s="1"/>
    </row>
    <row r="777" spans="5:9" customFormat="1" x14ac:dyDescent="0.25">
      <c r="E777" s="1"/>
      <c r="G777" s="1"/>
      <c r="I777" s="1"/>
    </row>
    <row r="778" spans="5:9" customFormat="1" x14ac:dyDescent="0.25">
      <c r="E778" s="1"/>
      <c r="G778" s="1"/>
      <c r="I778" s="1"/>
    </row>
    <row r="779" spans="5:9" customFormat="1" x14ac:dyDescent="0.25">
      <c r="E779" s="1"/>
      <c r="G779" s="1"/>
      <c r="I779" s="1"/>
    </row>
    <row r="780" spans="5:9" customFormat="1" x14ac:dyDescent="0.25">
      <c r="E780" s="1"/>
      <c r="G780" s="1"/>
      <c r="I780" s="1"/>
    </row>
    <row r="781" spans="5:9" customFormat="1" x14ac:dyDescent="0.25">
      <c r="E781" s="1"/>
      <c r="G781" s="1"/>
      <c r="I781" s="1"/>
    </row>
    <row r="782" spans="5:9" customFormat="1" x14ac:dyDescent="0.25">
      <c r="E782" s="1"/>
      <c r="G782" s="1"/>
      <c r="I782" s="1"/>
    </row>
    <row r="783" spans="5:9" customFormat="1" x14ac:dyDescent="0.25">
      <c r="E783" s="1"/>
      <c r="G783" s="1"/>
      <c r="I783" s="1"/>
    </row>
    <row r="784" spans="5:9" customFormat="1" x14ac:dyDescent="0.25">
      <c r="E784" s="1"/>
      <c r="G784" s="1"/>
      <c r="I784" s="1"/>
    </row>
    <row r="785" spans="5:9" customFormat="1" x14ac:dyDescent="0.25">
      <c r="E785" s="1"/>
      <c r="G785" s="1"/>
      <c r="I785" s="1"/>
    </row>
    <row r="786" spans="5:9" customFormat="1" x14ac:dyDescent="0.25">
      <c r="E786" s="1"/>
      <c r="G786" s="1"/>
      <c r="I786" s="1"/>
    </row>
    <row r="787" spans="5:9" customFormat="1" x14ac:dyDescent="0.25">
      <c r="E787" s="1"/>
      <c r="G787" s="1"/>
      <c r="I787" s="1"/>
    </row>
    <row r="788" spans="5:9" customFormat="1" x14ac:dyDescent="0.25">
      <c r="E788" s="1"/>
      <c r="G788" s="1"/>
      <c r="I788" s="1"/>
    </row>
    <row r="789" spans="5:9" customFormat="1" x14ac:dyDescent="0.25">
      <c r="E789" s="1"/>
      <c r="G789" s="1"/>
      <c r="I789" s="1"/>
    </row>
    <row r="790" spans="5:9" customFormat="1" x14ac:dyDescent="0.25">
      <c r="E790" s="1"/>
      <c r="G790" s="1"/>
      <c r="I790" s="1"/>
    </row>
    <row r="791" spans="5:9" customFormat="1" x14ac:dyDescent="0.25">
      <c r="E791" s="1"/>
      <c r="G791" s="1"/>
      <c r="I791" s="1"/>
    </row>
    <row r="792" spans="5:9" customFormat="1" x14ac:dyDescent="0.25">
      <c r="E792" s="1"/>
      <c r="G792" s="1"/>
      <c r="I792" s="1"/>
    </row>
    <row r="793" spans="5:9" customFormat="1" x14ac:dyDescent="0.25">
      <c r="E793" s="1"/>
      <c r="G793" s="1"/>
      <c r="I793" s="1"/>
    </row>
    <row r="794" spans="5:9" customFormat="1" x14ac:dyDescent="0.25">
      <c r="E794" s="1"/>
      <c r="G794" s="1"/>
      <c r="I794" s="1"/>
    </row>
    <row r="795" spans="5:9" customFormat="1" x14ac:dyDescent="0.25">
      <c r="E795" s="1"/>
      <c r="G795" s="1"/>
      <c r="I795" s="1"/>
    </row>
    <row r="796" spans="5:9" customFormat="1" x14ac:dyDescent="0.25">
      <c r="E796" s="1"/>
      <c r="G796" s="1"/>
      <c r="I796" s="1"/>
    </row>
    <row r="797" spans="5:9" customFormat="1" x14ac:dyDescent="0.25">
      <c r="E797" s="1"/>
      <c r="G797" s="1"/>
      <c r="I797" s="1"/>
    </row>
    <row r="798" spans="5:9" customFormat="1" x14ac:dyDescent="0.25">
      <c r="E798" s="1"/>
      <c r="G798" s="1"/>
      <c r="I798" s="1"/>
    </row>
    <row r="799" spans="5:9" customFormat="1" x14ac:dyDescent="0.25">
      <c r="E799" s="1"/>
      <c r="G799" s="1"/>
      <c r="I799" s="1"/>
    </row>
    <row r="800" spans="5:9" customFormat="1" x14ac:dyDescent="0.25">
      <c r="E800" s="1"/>
      <c r="G800" s="1"/>
      <c r="I800" s="1"/>
    </row>
    <row r="801" spans="5:9" customFormat="1" x14ac:dyDescent="0.25">
      <c r="E801" s="1"/>
      <c r="G801" s="1"/>
      <c r="I801" s="1"/>
    </row>
    <row r="802" spans="5:9" customFormat="1" x14ac:dyDescent="0.25">
      <c r="E802" s="1"/>
      <c r="G802" s="1"/>
      <c r="I802" s="1"/>
    </row>
    <row r="803" spans="5:9" customFormat="1" x14ac:dyDescent="0.25">
      <c r="E803" s="1"/>
      <c r="G803" s="1"/>
      <c r="I803" s="1"/>
    </row>
    <row r="804" spans="5:9" customFormat="1" x14ac:dyDescent="0.25">
      <c r="E804" s="1"/>
      <c r="G804" s="1"/>
      <c r="I804" s="1"/>
    </row>
    <row r="805" spans="5:9" customFormat="1" x14ac:dyDescent="0.25">
      <c r="E805" s="1"/>
      <c r="G805" s="1"/>
      <c r="I805" s="1"/>
    </row>
    <row r="806" spans="5:9" customFormat="1" x14ac:dyDescent="0.25">
      <c r="E806" s="1"/>
      <c r="G806" s="1"/>
      <c r="I806" s="1"/>
    </row>
    <row r="807" spans="5:9" customFormat="1" x14ac:dyDescent="0.25">
      <c r="E807" s="1"/>
      <c r="G807" s="1"/>
      <c r="I807" s="1"/>
    </row>
    <row r="808" spans="5:9" customFormat="1" x14ac:dyDescent="0.25">
      <c r="E808" s="1"/>
      <c r="G808" s="1"/>
      <c r="I808" s="1"/>
    </row>
    <row r="809" spans="5:9" customFormat="1" x14ac:dyDescent="0.25">
      <c r="E809" s="1"/>
      <c r="G809" s="1"/>
      <c r="I809" s="1"/>
    </row>
    <row r="810" spans="5:9" customFormat="1" x14ac:dyDescent="0.25">
      <c r="E810" s="1"/>
      <c r="G810" s="1"/>
      <c r="I810" s="1"/>
    </row>
    <row r="811" spans="5:9" customFormat="1" x14ac:dyDescent="0.25">
      <c r="E811" s="1"/>
      <c r="G811" s="1"/>
      <c r="I811" s="1"/>
    </row>
    <row r="812" spans="5:9" customFormat="1" x14ac:dyDescent="0.25">
      <c r="E812" s="1"/>
      <c r="G812" s="1"/>
      <c r="I812" s="1"/>
    </row>
    <row r="813" spans="5:9" customFormat="1" x14ac:dyDescent="0.25">
      <c r="E813" s="1"/>
      <c r="G813" s="1"/>
      <c r="I813" s="1"/>
    </row>
    <row r="814" spans="5:9" customFormat="1" x14ac:dyDescent="0.25">
      <c r="E814" s="1"/>
      <c r="G814" s="1"/>
      <c r="I814" s="1"/>
    </row>
    <row r="815" spans="5:9" customFormat="1" x14ac:dyDescent="0.25">
      <c r="E815" s="1"/>
      <c r="G815" s="1"/>
      <c r="I815" s="1"/>
    </row>
    <row r="816" spans="5:9" customFormat="1" x14ac:dyDescent="0.25">
      <c r="E816" s="1"/>
      <c r="G816" s="1"/>
      <c r="I816" s="1"/>
    </row>
    <row r="817" spans="5:9" customFormat="1" x14ac:dyDescent="0.25">
      <c r="E817" s="1"/>
      <c r="G817" s="1"/>
      <c r="I817" s="1"/>
    </row>
    <row r="818" spans="5:9" customFormat="1" x14ac:dyDescent="0.25">
      <c r="E818" s="1"/>
      <c r="G818" s="1"/>
      <c r="I818" s="1"/>
    </row>
    <row r="819" spans="5:9" customFormat="1" x14ac:dyDescent="0.25">
      <c r="E819" s="1"/>
      <c r="G819" s="1"/>
      <c r="I819" s="1"/>
    </row>
    <row r="820" spans="5:9" customFormat="1" x14ac:dyDescent="0.25">
      <c r="E820" s="1"/>
      <c r="G820" s="1"/>
      <c r="I820" s="1"/>
    </row>
    <row r="821" spans="5:9" customFormat="1" x14ac:dyDescent="0.25">
      <c r="E821" s="1"/>
      <c r="G821" s="1"/>
      <c r="I821" s="1"/>
    </row>
    <row r="822" spans="5:9" customFormat="1" x14ac:dyDescent="0.25">
      <c r="E822" s="1"/>
      <c r="G822" s="1"/>
      <c r="I822" s="1"/>
    </row>
    <row r="823" spans="5:9" customFormat="1" x14ac:dyDescent="0.25">
      <c r="E823" s="1"/>
      <c r="G823" s="1"/>
      <c r="I823" s="1"/>
    </row>
    <row r="824" spans="5:9" customFormat="1" x14ac:dyDescent="0.25">
      <c r="E824" s="1"/>
      <c r="G824" s="1"/>
      <c r="I824" s="1"/>
    </row>
    <row r="825" spans="5:9" customFormat="1" x14ac:dyDescent="0.25">
      <c r="E825" s="1"/>
      <c r="G825" s="1"/>
      <c r="I825" s="1"/>
    </row>
    <row r="826" spans="5:9" customFormat="1" x14ac:dyDescent="0.25">
      <c r="E826" s="1"/>
      <c r="G826" s="1"/>
      <c r="I826" s="1"/>
    </row>
    <row r="827" spans="5:9" customFormat="1" x14ac:dyDescent="0.25">
      <c r="E827" s="1"/>
      <c r="G827" s="1"/>
      <c r="I827" s="1"/>
    </row>
    <row r="828" spans="5:9" customFormat="1" x14ac:dyDescent="0.25">
      <c r="E828" s="1"/>
      <c r="G828" s="1"/>
      <c r="I828" s="1"/>
    </row>
    <row r="829" spans="5:9" customFormat="1" x14ac:dyDescent="0.25">
      <c r="E829" s="1"/>
      <c r="G829" s="1"/>
      <c r="I829" s="1"/>
    </row>
    <row r="830" spans="5:9" customFormat="1" x14ac:dyDescent="0.25">
      <c r="E830" s="1"/>
      <c r="G830" s="1"/>
      <c r="I830" s="1"/>
    </row>
    <row r="831" spans="5:9" customFormat="1" x14ac:dyDescent="0.25">
      <c r="E831" s="1"/>
      <c r="G831" s="1"/>
      <c r="I831" s="1"/>
    </row>
    <row r="832" spans="5:9" customFormat="1" x14ac:dyDescent="0.25">
      <c r="E832" s="1"/>
      <c r="G832" s="1"/>
      <c r="I832" s="1"/>
    </row>
    <row r="833" spans="5:9" customFormat="1" x14ac:dyDescent="0.25">
      <c r="E833" s="1"/>
      <c r="G833" s="1"/>
      <c r="I833" s="1"/>
    </row>
    <row r="834" spans="5:9" customFormat="1" x14ac:dyDescent="0.25">
      <c r="E834" s="1"/>
      <c r="G834" s="1"/>
      <c r="I834" s="1"/>
    </row>
    <row r="835" spans="5:9" customFormat="1" x14ac:dyDescent="0.25">
      <c r="E835" s="1"/>
      <c r="G835" s="1"/>
      <c r="I835" s="1"/>
    </row>
    <row r="836" spans="5:9" customFormat="1" x14ac:dyDescent="0.25">
      <c r="E836" s="1"/>
      <c r="G836" s="1"/>
      <c r="I836" s="1"/>
    </row>
    <row r="837" spans="5:9" customFormat="1" x14ac:dyDescent="0.25">
      <c r="E837" s="1"/>
      <c r="G837" s="1"/>
      <c r="I837" s="1"/>
    </row>
    <row r="838" spans="5:9" customFormat="1" x14ac:dyDescent="0.25">
      <c r="E838" s="1"/>
      <c r="G838" s="1"/>
      <c r="I838" s="1"/>
    </row>
    <row r="839" spans="5:9" customFormat="1" x14ac:dyDescent="0.25">
      <c r="E839" s="1"/>
      <c r="G839" s="1"/>
      <c r="I839" s="1"/>
    </row>
    <row r="840" spans="5:9" customFormat="1" x14ac:dyDescent="0.25">
      <c r="E840" s="1"/>
      <c r="G840" s="1"/>
      <c r="I840" s="1"/>
    </row>
    <row r="841" spans="5:9" customFormat="1" x14ac:dyDescent="0.25">
      <c r="E841" s="1"/>
      <c r="G841" s="1"/>
      <c r="I841" s="1"/>
    </row>
    <row r="842" spans="5:9" customFormat="1" x14ac:dyDescent="0.25">
      <c r="E842" s="1"/>
      <c r="G842" s="1"/>
      <c r="I842" s="1"/>
    </row>
    <row r="843" spans="5:9" customFormat="1" x14ac:dyDescent="0.25">
      <c r="E843" s="1"/>
      <c r="G843" s="1"/>
      <c r="I843" s="1"/>
    </row>
    <row r="844" spans="5:9" customFormat="1" x14ac:dyDescent="0.25">
      <c r="E844" s="1"/>
      <c r="G844" s="1"/>
      <c r="I844" s="1"/>
    </row>
    <row r="845" spans="5:9" customFormat="1" x14ac:dyDescent="0.25">
      <c r="E845" s="1"/>
      <c r="G845" s="1"/>
      <c r="I845" s="1"/>
    </row>
    <row r="846" spans="5:9" customFormat="1" x14ac:dyDescent="0.25">
      <c r="E846" s="1"/>
      <c r="G846" s="1"/>
      <c r="I846" s="1"/>
    </row>
    <row r="847" spans="5:9" customFormat="1" x14ac:dyDescent="0.25">
      <c r="E847" s="1"/>
      <c r="G847" s="1"/>
      <c r="I847" s="1"/>
    </row>
    <row r="848" spans="5:9" customFormat="1" x14ac:dyDescent="0.25">
      <c r="E848" s="1"/>
      <c r="G848" s="1"/>
      <c r="I848" s="1"/>
    </row>
    <row r="849" spans="5:9" customFormat="1" x14ac:dyDescent="0.25">
      <c r="E849" s="1"/>
      <c r="G849" s="1"/>
      <c r="I849" s="1"/>
    </row>
    <row r="850" spans="5:9" customFormat="1" x14ac:dyDescent="0.25">
      <c r="E850" s="1"/>
      <c r="G850" s="1"/>
      <c r="I850" s="1"/>
    </row>
    <row r="851" spans="5:9" customFormat="1" x14ac:dyDescent="0.25">
      <c r="E851" s="1"/>
      <c r="G851" s="1"/>
      <c r="I851" s="1"/>
    </row>
    <row r="852" spans="5:9" customFormat="1" x14ac:dyDescent="0.25">
      <c r="E852" s="1"/>
      <c r="G852" s="1"/>
      <c r="I852" s="1"/>
    </row>
    <row r="853" spans="5:9" customFormat="1" x14ac:dyDescent="0.25">
      <c r="E853" s="1"/>
      <c r="G853" s="1"/>
      <c r="I853" s="1"/>
    </row>
    <row r="854" spans="5:9" customFormat="1" x14ac:dyDescent="0.25">
      <c r="E854" s="1"/>
      <c r="G854" s="1"/>
      <c r="I854" s="1"/>
    </row>
    <row r="855" spans="5:9" customFormat="1" x14ac:dyDescent="0.25">
      <c r="E855" s="1"/>
      <c r="G855" s="1"/>
      <c r="I855" s="1"/>
    </row>
    <row r="856" spans="5:9" customFormat="1" x14ac:dyDescent="0.25">
      <c r="E856" s="1"/>
      <c r="G856" s="1"/>
      <c r="I856" s="1"/>
    </row>
    <row r="857" spans="5:9" customFormat="1" x14ac:dyDescent="0.25">
      <c r="E857" s="1"/>
      <c r="G857" s="1"/>
      <c r="I857" s="1"/>
    </row>
    <row r="858" spans="5:9" customFormat="1" x14ac:dyDescent="0.25">
      <c r="E858" s="1"/>
      <c r="G858" s="1"/>
      <c r="I858" s="1"/>
    </row>
    <row r="859" spans="5:9" customFormat="1" x14ac:dyDescent="0.25">
      <c r="E859" s="1"/>
      <c r="G859" s="1"/>
      <c r="I859" s="1"/>
    </row>
    <row r="860" spans="5:9" customFormat="1" x14ac:dyDescent="0.25">
      <c r="E860" s="1"/>
      <c r="G860" s="1"/>
      <c r="I860" s="1"/>
    </row>
    <row r="861" spans="5:9" customFormat="1" x14ac:dyDescent="0.25">
      <c r="E861" s="1"/>
      <c r="G861" s="1"/>
      <c r="I861" s="1"/>
    </row>
    <row r="862" spans="5:9" customFormat="1" x14ac:dyDescent="0.25">
      <c r="E862" s="1"/>
      <c r="G862" s="1"/>
      <c r="I862" s="1"/>
    </row>
    <row r="863" spans="5:9" customFormat="1" x14ac:dyDescent="0.25">
      <c r="E863" s="1"/>
      <c r="G863" s="1"/>
      <c r="I863" s="1"/>
    </row>
    <row r="864" spans="5:9" customFormat="1" x14ac:dyDescent="0.25">
      <c r="E864" s="1"/>
      <c r="G864" s="1"/>
      <c r="I864" s="1"/>
    </row>
    <row r="865" spans="5:9" customFormat="1" x14ac:dyDescent="0.25">
      <c r="E865" s="1"/>
      <c r="G865" s="1"/>
      <c r="I865" s="1"/>
    </row>
    <row r="866" spans="5:9" customFormat="1" x14ac:dyDescent="0.25">
      <c r="E866" s="1"/>
      <c r="G866" s="1"/>
      <c r="I866" s="1"/>
    </row>
    <row r="867" spans="5:9" customFormat="1" x14ac:dyDescent="0.25">
      <c r="E867" s="1"/>
      <c r="G867" s="1"/>
      <c r="I867" s="1"/>
    </row>
    <row r="868" spans="5:9" customFormat="1" x14ac:dyDescent="0.25">
      <c r="E868" s="1"/>
      <c r="G868" s="1"/>
      <c r="I868" s="1"/>
    </row>
    <row r="869" spans="5:9" customFormat="1" x14ac:dyDescent="0.25">
      <c r="E869" s="1"/>
      <c r="G869" s="1"/>
      <c r="I869" s="1"/>
    </row>
    <row r="870" spans="5:9" customFormat="1" x14ac:dyDescent="0.25">
      <c r="E870" s="1"/>
      <c r="G870" s="1"/>
      <c r="I870" s="1"/>
    </row>
    <row r="871" spans="5:9" customFormat="1" x14ac:dyDescent="0.25">
      <c r="E871" s="1"/>
      <c r="G871" s="1"/>
      <c r="I871" s="1"/>
    </row>
    <row r="872" spans="5:9" customFormat="1" x14ac:dyDescent="0.25">
      <c r="E872" s="1"/>
      <c r="G872" s="1"/>
      <c r="I872" s="1"/>
    </row>
    <row r="873" spans="5:9" customFormat="1" x14ac:dyDescent="0.25">
      <c r="E873" s="1"/>
      <c r="G873" s="1"/>
      <c r="I873" s="1"/>
    </row>
    <row r="874" spans="5:9" customFormat="1" x14ac:dyDescent="0.25">
      <c r="E874" s="1"/>
      <c r="G874" s="1"/>
      <c r="I874" s="1"/>
    </row>
    <row r="875" spans="5:9" customFormat="1" x14ac:dyDescent="0.25">
      <c r="E875" s="1"/>
      <c r="G875" s="1"/>
      <c r="I875" s="1"/>
    </row>
    <row r="876" spans="5:9" customFormat="1" x14ac:dyDescent="0.25">
      <c r="E876" s="1"/>
      <c r="G876" s="1"/>
      <c r="I876" s="1"/>
    </row>
    <row r="877" spans="5:9" customFormat="1" x14ac:dyDescent="0.25">
      <c r="E877" s="1"/>
      <c r="G877" s="1"/>
      <c r="I877" s="1"/>
    </row>
    <row r="878" spans="5:9" customFormat="1" x14ac:dyDescent="0.25">
      <c r="E878" s="1"/>
      <c r="G878" s="1"/>
      <c r="I878" s="1"/>
    </row>
    <row r="879" spans="5:9" customFormat="1" x14ac:dyDescent="0.25">
      <c r="E879" s="1"/>
      <c r="G879" s="1"/>
      <c r="I879" s="1"/>
    </row>
    <row r="880" spans="5:9" customFormat="1" x14ac:dyDescent="0.25">
      <c r="E880" s="1"/>
      <c r="G880" s="1"/>
      <c r="I880" s="1"/>
    </row>
    <row r="881" spans="5:9" customFormat="1" x14ac:dyDescent="0.25">
      <c r="E881" s="1"/>
      <c r="G881" s="1"/>
      <c r="I881" s="1"/>
    </row>
    <row r="882" spans="5:9" customFormat="1" x14ac:dyDescent="0.25">
      <c r="E882" s="1"/>
      <c r="G882" s="1"/>
      <c r="I882" s="1"/>
    </row>
    <row r="883" spans="5:9" customFormat="1" x14ac:dyDescent="0.25">
      <c r="E883" s="1"/>
      <c r="G883" s="1"/>
      <c r="I883" s="1"/>
    </row>
    <row r="884" spans="5:9" customFormat="1" x14ac:dyDescent="0.25">
      <c r="E884" s="1"/>
      <c r="G884" s="1"/>
      <c r="I884" s="1"/>
    </row>
    <row r="885" spans="5:9" customFormat="1" x14ac:dyDescent="0.25">
      <c r="E885" s="1"/>
      <c r="G885" s="1"/>
      <c r="I885" s="1"/>
    </row>
    <row r="886" spans="5:9" customFormat="1" x14ac:dyDescent="0.25">
      <c r="E886" s="1"/>
      <c r="G886" s="1"/>
      <c r="I886" s="1"/>
    </row>
    <row r="887" spans="5:9" customFormat="1" x14ac:dyDescent="0.25">
      <c r="E887" s="1"/>
      <c r="G887" s="1"/>
      <c r="I887" s="1"/>
    </row>
    <row r="888" spans="5:9" customFormat="1" x14ac:dyDescent="0.25">
      <c r="E888" s="1"/>
      <c r="G888" s="1"/>
      <c r="I888" s="1"/>
    </row>
    <row r="889" spans="5:9" customFormat="1" x14ac:dyDescent="0.25">
      <c r="E889" s="1"/>
      <c r="G889" s="1"/>
      <c r="I889" s="1"/>
    </row>
    <row r="890" spans="5:9" customFormat="1" x14ac:dyDescent="0.25">
      <c r="E890" s="1"/>
      <c r="G890" s="1"/>
      <c r="I890" s="1"/>
    </row>
    <row r="891" spans="5:9" customFormat="1" x14ac:dyDescent="0.25">
      <c r="E891" s="1"/>
      <c r="G891" s="1"/>
      <c r="I891" s="1"/>
    </row>
    <row r="892" spans="5:9" customFormat="1" x14ac:dyDescent="0.25">
      <c r="E892" s="1"/>
      <c r="G892" s="1"/>
      <c r="I892" s="1"/>
    </row>
    <row r="893" spans="5:9" customFormat="1" x14ac:dyDescent="0.25">
      <c r="E893" s="1"/>
      <c r="G893" s="1"/>
      <c r="I893" s="1"/>
    </row>
    <row r="894" spans="5:9" customFormat="1" x14ac:dyDescent="0.25">
      <c r="E894" s="1"/>
      <c r="G894" s="1"/>
      <c r="I894" s="1"/>
    </row>
    <row r="895" spans="5:9" customFormat="1" x14ac:dyDescent="0.25">
      <c r="E895" s="1"/>
      <c r="G895" s="1"/>
      <c r="I895" s="1"/>
    </row>
    <row r="896" spans="5:9" customFormat="1" x14ac:dyDescent="0.25">
      <c r="E896" s="1"/>
      <c r="G896" s="1"/>
      <c r="I896" s="1"/>
    </row>
    <row r="897" spans="5:9" customFormat="1" x14ac:dyDescent="0.25">
      <c r="E897" s="1"/>
      <c r="G897" s="1"/>
      <c r="I897" s="1"/>
    </row>
    <row r="898" spans="5:9" customFormat="1" x14ac:dyDescent="0.25">
      <c r="E898" s="1"/>
      <c r="G898" s="1"/>
      <c r="I898" s="1"/>
    </row>
    <row r="899" spans="5:9" customFormat="1" x14ac:dyDescent="0.25">
      <c r="E899" s="1"/>
      <c r="G899" s="1"/>
      <c r="I899" s="1"/>
    </row>
    <row r="900" spans="5:9" customFormat="1" x14ac:dyDescent="0.25">
      <c r="E900" s="1"/>
      <c r="G900" s="1"/>
      <c r="I900" s="1"/>
    </row>
    <row r="901" spans="5:9" customFormat="1" x14ac:dyDescent="0.25">
      <c r="E901" s="1"/>
      <c r="G901" s="1"/>
      <c r="I901" s="1"/>
    </row>
    <row r="902" spans="5:9" customFormat="1" x14ac:dyDescent="0.25">
      <c r="E902" s="1"/>
      <c r="G902" s="1"/>
      <c r="I902" s="1"/>
    </row>
    <row r="903" spans="5:9" customFormat="1" x14ac:dyDescent="0.25">
      <c r="E903" s="1"/>
      <c r="G903" s="1"/>
      <c r="I903" s="1"/>
    </row>
    <row r="904" spans="5:9" customFormat="1" x14ac:dyDescent="0.25">
      <c r="E904" s="1"/>
      <c r="G904" s="1"/>
      <c r="I904" s="1"/>
    </row>
    <row r="905" spans="5:9" customFormat="1" x14ac:dyDescent="0.25">
      <c r="E905" s="1"/>
      <c r="G905" s="1"/>
      <c r="I905" s="1"/>
    </row>
    <row r="906" spans="5:9" customFormat="1" x14ac:dyDescent="0.25">
      <c r="E906" s="1"/>
      <c r="G906" s="1"/>
      <c r="I906" s="1"/>
    </row>
    <row r="907" spans="5:9" customFormat="1" x14ac:dyDescent="0.25">
      <c r="E907" s="1"/>
      <c r="G907" s="1"/>
      <c r="I907" s="1"/>
    </row>
    <row r="908" spans="5:9" customFormat="1" x14ac:dyDescent="0.25">
      <c r="E908" s="1"/>
      <c r="G908" s="1"/>
      <c r="I908" s="1"/>
    </row>
    <row r="909" spans="5:9" customFormat="1" x14ac:dyDescent="0.25">
      <c r="E909" s="1"/>
      <c r="G909" s="1"/>
      <c r="I909" s="1"/>
    </row>
    <row r="910" spans="5:9" customFormat="1" x14ac:dyDescent="0.25">
      <c r="E910" s="1"/>
      <c r="G910" s="1"/>
      <c r="I910" s="1"/>
    </row>
    <row r="911" spans="5:9" customFormat="1" x14ac:dyDescent="0.25">
      <c r="E911" s="1"/>
      <c r="G911" s="1"/>
      <c r="I911" s="1"/>
    </row>
    <row r="912" spans="5:9" customFormat="1" x14ac:dyDescent="0.25">
      <c r="E912" s="1"/>
      <c r="G912" s="1"/>
      <c r="I912" s="1"/>
    </row>
    <row r="913" spans="5:9" customFormat="1" x14ac:dyDescent="0.25">
      <c r="E913" s="1"/>
      <c r="G913" s="1"/>
      <c r="I913" s="1"/>
    </row>
    <row r="914" spans="5:9" customFormat="1" x14ac:dyDescent="0.25">
      <c r="E914" s="1"/>
      <c r="G914" s="1"/>
      <c r="I914" s="1"/>
    </row>
    <row r="915" spans="5:9" customFormat="1" x14ac:dyDescent="0.25">
      <c r="E915" s="1"/>
      <c r="G915" s="1"/>
      <c r="I915" s="1"/>
    </row>
    <row r="916" spans="5:9" customFormat="1" x14ac:dyDescent="0.25">
      <c r="E916" s="1"/>
      <c r="G916" s="1"/>
      <c r="I916" s="1"/>
    </row>
    <row r="917" spans="5:9" customFormat="1" x14ac:dyDescent="0.25">
      <c r="E917" s="1"/>
      <c r="G917" s="1"/>
      <c r="I917" s="1"/>
    </row>
    <row r="918" spans="5:9" customFormat="1" x14ac:dyDescent="0.25">
      <c r="E918" s="1"/>
      <c r="G918" s="1"/>
      <c r="I918" s="1"/>
    </row>
    <row r="919" spans="5:9" customFormat="1" x14ac:dyDescent="0.25">
      <c r="E919" s="1"/>
      <c r="G919" s="1"/>
      <c r="I919" s="1"/>
    </row>
    <row r="920" spans="5:9" customFormat="1" x14ac:dyDescent="0.25">
      <c r="E920" s="1"/>
      <c r="G920" s="1"/>
      <c r="I920" s="1"/>
    </row>
    <row r="921" spans="5:9" customFormat="1" x14ac:dyDescent="0.25">
      <c r="E921" s="1"/>
      <c r="G921" s="1"/>
      <c r="I921" s="1"/>
    </row>
    <row r="922" spans="5:9" customFormat="1" x14ac:dyDescent="0.25">
      <c r="E922" s="1"/>
      <c r="G922" s="1"/>
      <c r="I922" s="1"/>
    </row>
    <row r="923" spans="5:9" customFormat="1" x14ac:dyDescent="0.25">
      <c r="E923" s="1"/>
      <c r="G923" s="1"/>
      <c r="I923" s="1"/>
    </row>
    <row r="924" spans="5:9" customFormat="1" x14ac:dyDescent="0.25">
      <c r="E924" s="1"/>
      <c r="G924" s="1"/>
      <c r="I924" s="1"/>
    </row>
    <row r="925" spans="5:9" customFormat="1" x14ac:dyDescent="0.25">
      <c r="E925" s="1"/>
      <c r="G925" s="1"/>
      <c r="I925" s="1"/>
    </row>
    <row r="926" spans="5:9" customFormat="1" x14ac:dyDescent="0.25">
      <c r="E926" s="1"/>
      <c r="G926" s="1"/>
      <c r="I926" s="1"/>
    </row>
    <row r="927" spans="5:9" customFormat="1" x14ac:dyDescent="0.25">
      <c r="E927" s="1"/>
      <c r="G927" s="1"/>
      <c r="I927" s="1"/>
    </row>
    <row r="928" spans="5:9" customFormat="1" x14ac:dyDescent="0.25">
      <c r="E928" s="1"/>
      <c r="G928" s="1"/>
      <c r="I928" s="1"/>
    </row>
    <row r="929" spans="5:9" customFormat="1" x14ac:dyDescent="0.25">
      <c r="E929" s="1"/>
      <c r="G929" s="1"/>
      <c r="I929" s="1"/>
    </row>
    <row r="930" spans="5:9" customFormat="1" x14ac:dyDescent="0.25">
      <c r="E930" s="1"/>
      <c r="G930" s="1"/>
      <c r="I930" s="1"/>
    </row>
    <row r="931" spans="5:9" customFormat="1" x14ac:dyDescent="0.25">
      <c r="E931" s="1"/>
      <c r="G931" s="1"/>
      <c r="I931" s="1"/>
    </row>
    <row r="932" spans="5:9" customFormat="1" x14ac:dyDescent="0.25">
      <c r="E932" s="1"/>
      <c r="G932" s="1"/>
      <c r="I932" s="1"/>
    </row>
    <row r="933" spans="5:9" customFormat="1" x14ac:dyDescent="0.25">
      <c r="E933" s="1"/>
      <c r="G933" s="1"/>
      <c r="I933" s="1"/>
    </row>
    <row r="934" spans="5:9" customFormat="1" x14ac:dyDescent="0.25">
      <c r="E934" s="1"/>
      <c r="G934" s="1"/>
      <c r="I934" s="1"/>
    </row>
    <row r="935" spans="5:9" customFormat="1" x14ac:dyDescent="0.25">
      <c r="E935" s="1"/>
      <c r="G935" s="1"/>
      <c r="I935" s="1"/>
    </row>
    <row r="936" spans="5:9" customFormat="1" x14ac:dyDescent="0.25">
      <c r="E936" s="1"/>
      <c r="G936" s="1"/>
      <c r="I936" s="1"/>
    </row>
    <row r="937" spans="5:9" customFormat="1" x14ac:dyDescent="0.25">
      <c r="E937" s="1"/>
      <c r="G937" s="1"/>
      <c r="I937" s="1"/>
    </row>
    <row r="938" spans="5:9" customFormat="1" x14ac:dyDescent="0.25">
      <c r="E938" s="1"/>
      <c r="G938" s="1"/>
      <c r="I938" s="1"/>
    </row>
    <row r="939" spans="5:9" customFormat="1" x14ac:dyDescent="0.25">
      <c r="E939" s="1"/>
      <c r="G939" s="1"/>
      <c r="I939" s="1"/>
    </row>
    <row r="940" spans="5:9" customFormat="1" x14ac:dyDescent="0.25">
      <c r="E940" s="1"/>
      <c r="G940" s="1"/>
      <c r="I940" s="1"/>
    </row>
    <row r="941" spans="5:9" customFormat="1" x14ac:dyDescent="0.25">
      <c r="E941" s="1"/>
      <c r="G941" s="1"/>
      <c r="I941" s="1"/>
    </row>
    <row r="942" spans="5:9" customFormat="1" x14ac:dyDescent="0.25">
      <c r="E942" s="1"/>
      <c r="G942" s="1"/>
      <c r="I942" s="1"/>
    </row>
    <row r="943" spans="5:9" customFormat="1" x14ac:dyDescent="0.25">
      <c r="E943" s="1"/>
      <c r="G943" s="1"/>
      <c r="I943" s="1"/>
    </row>
    <row r="944" spans="5:9" customFormat="1" x14ac:dyDescent="0.25">
      <c r="E944" s="1"/>
      <c r="G944" s="1"/>
      <c r="I944" s="1"/>
    </row>
    <row r="945" spans="5:9" customFormat="1" x14ac:dyDescent="0.25">
      <c r="E945" s="1"/>
      <c r="G945" s="1"/>
      <c r="I945" s="1"/>
    </row>
    <row r="946" spans="5:9" customFormat="1" x14ac:dyDescent="0.25">
      <c r="E946" s="1"/>
      <c r="G946" s="1"/>
      <c r="I946" s="1"/>
    </row>
    <row r="947" spans="5:9" customFormat="1" x14ac:dyDescent="0.25">
      <c r="E947" s="1"/>
      <c r="G947" s="1"/>
      <c r="I947" s="1"/>
    </row>
    <row r="948" spans="5:9" customFormat="1" x14ac:dyDescent="0.25">
      <c r="E948" s="1"/>
      <c r="G948" s="1"/>
      <c r="I948" s="1"/>
    </row>
    <row r="949" spans="5:9" customFormat="1" x14ac:dyDescent="0.25">
      <c r="E949" s="1"/>
      <c r="G949" s="1"/>
      <c r="I949" s="1"/>
    </row>
    <row r="950" spans="5:9" customFormat="1" x14ac:dyDescent="0.25">
      <c r="E950" s="1"/>
      <c r="G950" s="1"/>
      <c r="I950" s="1"/>
    </row>
    <row r="951" spans="5:9" customFormat="1" x14ac:dyDescent="0.25">
      <c r="E951" s="1"/>
      <c r="G951" s="1"/>
      <c r="I951" s="1"/>
    </row>
    <row r="952" spans="5:9" customFormat="1" x14ac:dyDescent="0.25">
      <c r="E952" s="1"/>
      <c r="G952" s="1"/>
      <c r="I952" s="1"/>
    </row>
    <row r="953" spans="5:9" customFormat="1" x14ac:dyDescent="0.25">
      <c r="E953" s="1"/>
      <c r="G953" s="1"/>
      <c r="I953" s="1"/>
    </row>
    <row r="954" spans="5:9" customFormat="1" x14ac:dyDescent="0.25">
      <c r="E954" s="1"/>
      <c r="G954" s="1"/>
      <c r="I954" s="1"/>
    </row>
    <row r="955" spans="5:9" customFormat="1" x14ac:dyDescent="0.25">
      <c r="E955" s="1"/>
      <c r="G955" s="1"/>
      <c r="I955" s="1"/>
    </row>
    <row r="956" spans="5:9" customFormat="1" x14ac:dyDescent="0.25">
      <c r="E956" s="1"/>
      <c r="G956" s="1"/>
      <c r="I956" s="1"/>
    </row>
    <row r="957" spans="5:9" customFormat="1" x14ac:dyDescent="0.25">
      <c r="E957" s="1"/>
      <c r="G957" s="1"/>
      <c r="I957" s="1"/>
    </row>
    <row r="958" spans="5:9" customFormat="1" x14ac:dyDescent="0.25">
      <c r="E958" s="1"/>
      <c r="G958" s="1"/>
      <c r="I958" s="1"/>
    </row>
    <row r="959" spans="5:9" customFormat="1" x14ac:dyDescent="0.25">
      <c r="E959" s="1"/>
      <c r="G959" s="1"/>
      <c r="I959" s="1"/>
    </row>
    <row r="960" spans="5:9" customFormat="1" x14ac:dyDescent="0.25">
      <c r="E960" s="1"/>
      <c r="G960" s="1"/>
      <c r="I960" s="1"/>
    </row>
    <row r="961" spans="5:9" customFormat="1" x14ac:dyDescent="0.25">
      <c r="E961" s="1"/>
      <c r="G961" s="1"/>
      <c r="I961" s="1"/>
    </row>
    <row r="962" spans="5:9" customFormat="1" x14ac:dyDescent="0.25">
      <c r="E962" s="1"/>
      <c r="G962" s="1"/>
      <c r="I962" s="1"/>
    </row>
    <row r="963" spans="5:9" customFormat="1" x14ac:dyDescent="0.25">
      <c r="E963" s="1"/>
      <c r="G963" s="1"/>
      <c r="I963" s="1"/>
    </row>
    <row r="964" spans="5:9" customFormat="1" x14ac:dyDescent="0.25">
      <c r="E964" s="1"/>
      <c r="G964" s="1"/>
      <c r="I964" s="1"/>
    </row>
    <row r="965" spans="5:9" customFormat="1" x14ac:dyDescent="0.25">
      <c r="E965" s="1"/>
      <c r="G965" s="1"/>
      <c r="I965" s="1"/>
    </row>
    <row r="966" spans="5:9" customFormat="1" x14ac:dyDescent="0.25">
      <c r="E966" s="1"/>
      <c r="G966" s="1"/>
      <c r="I966" s="1"/>
    </row>
    <row r="967" spans="5:9" customFormat="1" x14ac:dyDescent="0.25">
      <c r="E967" s="1"/>
      <c r="G967" s="1"/>
      <c r="I967" s="1"/>
    </row>
    <row r="968" spans="5:9" customFormat="1" x14ac:dyDescent="0.25">
      <c r="E968" s="1"/>
      <c r="G968" s="1"/>
      <c r="I968" s="1"/>
    </row>
    <row r="969" spans="5:9" customFormat="1" x14ac:dyDescent="0.25">
      <c r="E969" s="1"/>
      <c r="G969" s="1"/>
      <c r="I969" s="1"/>
    </row>
    <row r="970" spans="5:9" customFormat="1" x14ac:dyDescent="0.25">
      <c r="E970" s="1"/>
      <c r="G970" s="1"/>
      <c r="I970" s="1"/>
    </row>
    <row r="971" spans="5:9" customFormat="1" x14ac:dyDescent="0.25">
      <c r="E971" s="1"/>
      <c r="G971" s="1"/>
      <c r="I971" s="1"/>
    </row>
    <row r="972" spans="5:9" customFormat="1" x14ac:dyDescent="0.25">
      <c r="E972" s="1"/>
      <c r="G972" s="1"/>
      <c r="I972" s="1"/>
    </row>
    <row r="973" spans="5:9" customFormat="1" x14ac:dyDescent="0.25">
      <c r="E973" s="1"/>
      <c r="G973" s="1"/>
      <c r="I973" s="1"/>
    </row>
    <row r="974" spans="5:9" customFormat="1" x14ac:dyDescent="0.25">
      <c r="E974" s="1"/>
      <c r="G974" s="1"/>
      <c r="I974" s="1"/>
    </row>
    <row r="975" spans="5:9" customFormat="1" x14ac:dyDescent="0.25">
      <c r="E975" s="1"/>
      <c r="G975" s="1"/>
      <c r="I975" s="1"/>
    </row>
    <row r="976" spans="5:9" customFormat="1" x14ac:dyDescent="0.25">
      <c r="E976" s="1"/>
      <c r="G976" s="1"/>
      <c r="I976" s="1"/>
    </row>
    <row r="977" spans="5:9" customFormat="1" x14ac:dyDescent="0.25">
      <c r="E977" s="1"/>
      <c r="G977" s="1"/>
      <c r="I977" s="1"/>
    </row>
    <row r="978" spans="5:9" customFormat="1" x14ac:dyDescent="0.25">
      <c r="E978" s="1"/>
      <c r="G978" s="1"/>
      <c r="I978" s="1"/>
    </row>
    <row r="979" spans="5:9" customFormat="1" x14ac:dyDescent="0.25">
      <c r="E979" s="1"/>
      <c r="G979" s="1"/>
      <c r="I979" s="1"/>
    </row>
    <row r="980" spans="5:9" customFormat="1" x14ac:dyDescent="0.25">
      <c r="E980" s="1"/>
      <c r="G980" s="1"/>
      <c r="I980" s="1"/>
    </row>
    <row r="981" spans="5:9" customFormat="1" x14ac:dyDescent="0.25">
      <c r="E981" s="1"/>
      <c r="G981" s="1"/>
      <c r="I981" s="1"/>
    </row>
    <row r="982" spans="5:9" customFormat="1" x14ac:dyDescent="0.25">
      <c r="E982" s="1"/>
      <c r="G982" s="1"/>
      <c r="I982" s="1"/>
    </row>
    <row r="983" spans="5:9" customFormat="1" x14ac:dyDescent="0.25">
      <c r="E983" s="1"/>
      <c r="G983" s="1"/>
      <c r="I983" s="1"/>
    </row>
    <row r="984" spans="5:9" customFormat="1" x14ac:dyDescent="0.25">
      <c r="E984" s="1"/>
      <c r="G984" s="1"/>
      <c r="I984" s="1"/>
    </row>
    <row r="985" spans="5:9" customFormat="1" x14ac:dyDescent="0.25">
      <c r="E985" s="1"/>
      <c r="G985" s="1"/>
      <c r="I985" s="1"/>
    </row>
    <row r="986" spans="5:9" customFormat="1" x14ac:dyDescent="0.25">
      <c r="E986" s="1"/>
      <c r="G986" s="1"/>
      <c r="I986" s="1"/>
    </row>
    <row r="987" spans="5:9" customFormat="1" x14ac:dyDescent="0.25">
      <c r="E987" s="1"/>
      <c r="G987" s="1"/>
      <c r="I987" s="1"/>
    </row>
    <row r="988" spans="5:9" customFormat="1" x14ac:dyDescent="0.25">
      <c r="E988" s="1"/>
      <c r="G988" s="1"/>
      <c r="I988" s="1"/>
    </row>
    <row r="989" spans="5:9" customFormat="1" x14ac:dyDescent="0.25">
      <c r="E989" s="1"/>
      <c r="G989" s="1"/>
      <c r="I989" s="1"/>
    </row>
    <row r="990" spans="5:9" customFormat="1" x14ac:dyDescent="0.25">
      <c r="E990" s="1"/>
      <c r="G990" s="1"/>
      <c r="I990" s="1"/>
    </row>
    <row r="991" spans="5:9" customFormat="1" x14ac:dyDescent="0.25">
      <c r="E991" s="1"/>
      <c r="G991" s="1"/>
      <c r="I991" s="1"/>
    </row>
    <row r="992" spans="5:9" customFormat="1" x14ac:dyDescent="0.25">
      <c r="E992" s="1"/>
      <c r="G992" s="1"/>
      <c r="I992" s="1"/>
    </row>
    <row r="993" spans="5:9" customFormat="1" x14ac:dyDescent="0.25">
      <c r="E993" s="1"/>
      <c r="G993" s="1"/>
      <c r="I993" s="1"/>
    </row>
    <row r="994" spans="5:9" customFormat="1" x14ac:dyDescent="0.25">
      <c r="E994" s="1"/>
      <c r="G994" s="1"/>
      <c r="I994" s="1"/>
    </row>
    <row r="995" spans="5:9" customFormat="1" x14ac:dyDescent="0.25">
      <c r="E995" s="1"/>
      <c r="G995" s="1"/>
      <c r="I995" s="1"/>
    </row>
    <row r="996" spans="5:9" customFormat="1" x14ac:dyDescent="0.25">
      <c r="E996" s="1"/>
      <c r="G996" s="1"/>
      <c r="I996" s="1"/>
    </row>
    <row r="997" spans="5:9" customFormat="1" x14ac:dyDescent="0.25">
      <c r="E997" s="1"/>
      <c r="G997" s="1"/>
      <c r="I997" s="1"/>
    </row>
    <row r="998" spans="5:9" customFormat="1" x14ac:dyDescent="0.25">
      <c r="E998" s="1"/>
      <c r="G998" s="1"/>
      <c r="I998" s="1"/>
    </row>
    <row r="999" spans="5:9" customFormat="1" x14ac:dyDescent="0.25">
      <c r="E999" s="1"/>
      <c r="G999" s="1"/>
      <c r="I999" s="1"/>
    </row>
    <row r="1000" spans="5:9" customFormat="1" x14ac:dyDescent="0.25">
      <c r="E1000" s="1"/>
      <c r="G1000" s="1"/>
      <c r="I1000" s="1"/>
    </row>
    <row r="1001" spans="5:9" customFormat="1" x14ac:dyDescent="0.25">
      <c r="E1001" s="1"/>
      <c r="G1001" s="1"/>
      <c r="I1001" s="1"/>
    </row>
    <row r="1002" spans="5:9" customFormat="1" x14ac:dyDescent="0.25">
      <c r="E1002" s="1"/>
      <c r="G1002" s="1"/>
      <c r="I1002" s="1"/>
    </row>
    <row r="1003" spans="5:9" customFormat="1" x14ac:dyDescent="0.25">
      <c r="E1003" s="1"/>
      <c r="G1003" s="1"/>
      <c r="I1003" s="1"/>
    </row>
    <row r="1004" spans="5:9" customFormat="1" x14ac:dyDescent="0.25">
      <c r="E1004" s="1"/>
      <c r="G1004" s="1"/>
      <c r="I1004" s="1"/>
    </row>
    <row r="1005" spans="5:9" customFormat="1" x14ac:dyDescent="0.25">
      <c r="E1005" s="1"/>
      <c r="G1005" s="1"/>
      <c r="I1005" s="1"/>
    </row>
    <row r="1006" spans="5:9" customFormat="1" x14ac:dyDescent="0.25">
      <c r="E1006" s="1"/>
      <c r="G1006" s="1"/>
      <c r="I1006" s="1"/>
    </row>
    <row r="1007" spans="5:9" customFormat="1" x14ac:dyDescent="0.25">
      <c r="E1007" s="1"/>
      <c r="G1007" s="1"/>
      <c r="I1007" s="1"/>
    </row>
    <row r="1008" spans="5:9" customFormat="1" x14ac:dyDescent="0.25">
      <c r="E1008" s="1"/>
      <c r="G1008" s="1"/>
      <c r="I1008" s="1"/>
    </row>
    <row r="1009" spans="5:9" customFormat="1" x14ac:dyDescent="0.25">
      <c r="E1009" s="1"/>
      <c r="G1009" s="1"/>
      <c r="I1009" s="1"/>
    </row>
    <row r="1010" spans="5:9" customFormat="1" x14ac:dyDescent="0.25">
      <c r="E1010" s="1"/>
      <c r="G1010" s="1"/>
      <c r="I1010" s="1"/>
    </row>
    <row r="1011" spans="5:9" customFormat="1" x14ac:dyDescent="0.25">
      <c r="E1011" s="1"/>
      <c r="G1011" s="1"/>
      <c r="I1011" s="1"/>
    </row>
    <row r="1012" spans="5:9" customFormat="1" x14ac:dyDescent="0.25">
      <c r="E1012" s="1"/>
      <c r="G1012" s="1"/>
      <c r="I1012" s="1"/>
    </row>
    <row r="1013" spans="5:9" customFormat="1" x14ac:dyDescent="0.25">
      <c r="E1013" s="1"/>
      <c r="G1013" s="1"/>
      <c r="I1013" s="1"/>
    </row>
    <row r="1014" spans="5:9" customFormat="1" x14ac:dyDescent="0.25">
      <c r="E1014" s="1"/>
      <c r="G1014" s="1"/>
      <c r="I1014" s="1"/>
    </row>
    <row r="1015" spans="5:9" customFormat="1" x14ac:dyDescent="0.25">
      <c r="E1015" s="1"/>
      <c r="G1015" s="1"/>
      <c r="I1015" s="1"/>
    </row>
    <row r="1016" spans="5:9" customFormat="1" x14ac:dyDescent="0.25">
      <c r="E1016" s="1"/>
      <c r="G1016" s="1"/>
      <c r="I1016" s="1"/>
    </row>
    <row r="1017" spans="5:9" customFormat="1" x14ac:dyDescent="0.25">
      <c r="E1017" s="1"/>
      <c r="G1017" s="1"/>
      <c r="I1017" s="1"/>
    </row>
    <row r="1018" spans="5:9" customFormat="1" x14ac:dyDescent="0.25">
      <c r="E1018" s="1"/>
      <c r="G1018" s="1"/>
      <c r="I1018" s="1"/>
    </row>
    <row r="1019" spans="5:9" customFormat="1" x14ac:dyDescent="0.25">
      <c r="E1019" s="1"/>
      <c r="G1019" s="1"/>
      <c r="I1019" s="1"/>
    </row>
    <row r="1020" spans="5:9" customFormat="1" x14ac:dyDescent="0.25">
      <c r="E1020" s="1"/>
      <c r="G1020" s="1"/>
      <c r="I1020" s="1"/>
    </row>
    <row r="1021" spans="5:9" customFormat="1" x14ac:dyDescent="0.25">
      <c r="E1021" s="1"/>
      <c r="G1021" s="1"/>
      <c r="I1021" s="1"/>
    </row>
    <row r="1022" spans="5:9" customFormat="1" x14ac:dyDescent="0.25">
      <c r="E1022" s="1"/>
      <c r="G1022" s="1"/>
      <c r="I1022" s="1"/>
    </row>
    <row r="1023" spans="5:9" customFormat="1" x14ac:dyDescent="0.25">
      <c r="E1023" s="1"/>
      <c r="G1023" s="1"/>
      <c r="I1023" s="1"/>
    </row>
    <row r="1024" spans="5:9" customFormat="1" x14ac:dyDescent="0.25">
      <c r="E1024" s="1"/>
      <c r="G1024" s="1"/>
      <c r="I1024" s="1"/>
    </row>
    <row r="1025" spans="5:9" customFormat="1" x14ac:dyDescent="0.25">
      <c r="E1025" s="1"/>
      <c r="G1025" s="1"/>
      <c r="I1025" s="1"/>
    </row>
    <row r="1026" spans="5:9" customFormat="1" x14ac:dyDescent="0.25">
      <c r="E1026" s="1"/>
      <c r="G1026" s="1"/>
      <c r="I1026" s="1"/>
    </row>
    <row r="1027" spans="5:9" customFormat="1" x14ac:dyDescent="0.25">
      <c r="E1027" s="1"/>
      <c r="G1027" s="1"/>
      <c r="I1027" s="1"/>
    </row>
    <row r="1028" spans="5:9" customFormat="1" x14ac:dyDescent="0.25">
      <c r="E1028" s="1"/>
      <c r="G1028" s="1"/>
      <c r="I1028" s="1"/>
    </row>
    <row r="1029" spans="5:9" customFormat="1" x14ac:dyDescent="0.25">
      <c r="E1029" s="1"/>
      <c r="G1029" s="1"/>
      <c r="I1029" s="1"/>
    </row>
    <row r="1030" spans="5:9" customFormat="1" x14ac:dyDescent="0.25">
      <c r="E1030" s="1"/>
      <c r="G1030" s="1"/>
      <c r="I1030" s="1"/>
    </row>
    <row r="1031" spans="5:9" customFormat="1" x14ac:dyDescent="0.25">
      <c r="E1031" s="1"/>
      <c r="G1031" s="1"/>
      <c r="I1031" s="1"/>
    </row>
    <row r="1032" spans="5:9" customFormat="1" x14ac:dyDescent="0.25">
      <c r="E1032" s="1"/>
      <c r="G1032" s="1"/>
      <c r="I1032" s="1"/>
    </row>
    <row r="1033" spans="5:9" customFormat="1" x14ac:dyDescent="0.25">
      <c r="E1033" s="1"/>
      <c r="G1033" s="1"/>
      <c r="I1033" s="1"/>
    </row>
    <row r="1034" spans="5:9" customFormat="1" x14ac:dyDescent="0.25">
      <c r="E1034" s="1"/>
      <c r="G1034" s="1"/>
      <c r="I1034" s="1"/>
    </row>
    <row r="1035" spans="5:9" customFormat="1" x14ac:dyDescent="0.25">
      <c r="E1035" s="1"/>
      <c r="G1035" s="1"/>
      <c r="I1035" s="1"/>
    </row>
    <row r="1036" spans="5:9" customFormat="1" x14ac:dyDescent="0.25">
      <c r="E1036" s="1"/>
      <c r="G1036" s="1"/>
      <c r="I1036" s="1"/>
    </row>
    <row r="1037" spans="5:9" customFormat="1" x14ac:dyDescent="0.25">
      <c r="E1037" s="1"/>
      <c r="G1037" s="1"/>
      <c r="I1037" s="1"/>
    </row>
    <row r="1038" spans="5:9" customFormat="1" x14ac:dyDescent="0.25">
      <c r="E1038" s="1"/>
      <c r="G1038" s="1"/>
      <c r="I1038" s="1"/>
    </row>
    <row r="1039" spans="5:9" customFormat="1" x14ac:dyDescent="0.25">
      <c r="E1039" s="1"/>
      <c r="G1039" s="1"/>
      <c r="I1039" s="1"/>
    </row>
    <row r="1040" spans="5:9" customFormat="1" x14ac:dyDescent="0.25">
      <c r="E1040" s="1"/>
      <c r="G1040" s="1"/>
      <c r="I1040" s="1"/>
    </row>
    <row r="1041" spans="5:9" customFormat="1" x14ac:dyDescent="0.25">
      <c r="E1041" s="1"/>
      <c r="G1041" s="1"/>
      <c r="I1041" s="1"/>
    </row>
    <row r="1042" spans="5:9" customFormat="1" x14ac:dyDescent="0.25">
      <c r="E1042" s="1"/>
      <c r="G1042" s="1"/>
      <c r="I1042" s="1"/>
    </row>
    <row r="1043" spans="5:9" customFormat="1" x14ac:dyDescent="0.25">
      <c r="E1043" s="1"/>
      <c r="G1043" s="1"/>
      <c r="I1043" s="1"/>
    </row>
    <row r="1044" spans="5:9" customFormat="1" x14ac:dyDescent="0.25">
      <c r="E1044" s="1"/>
      <c r="G1044" s="1"/>
      <c r="I1044" s="1"/>
    </row>
    <row r="1045" spans="5:9" customFormat="1" x14ac:dyDescent="0.25">
      <c r="E1045" s="1"/>
      <c r="G1045" s="1"/>
      <c r="I1045" s="1"/>
    </row>
    <row r="1046" spans="5:9" customFormat="1" x14ac:dyDescent="0.25">
      <c r="E1046" s="1"/>
      <c r="G1046" s="1"/>
      <c r="I1046" s="1"/>
    </row>
    <row r="1047" spans="5:9" customFormat="1" x14ac:dyDescent="0.25">
      <c r="E1047" s="1"/>
      <c r="G1047" s="1"/>
      <c r="I1047" s="1"/>
    </row>
    <row r="1048" spans="5:9" customFormat="1" x14ac:dyDescent="0.25">
      <c r="E1048" s="1"/>
      <c r="G1048" s="1"/>
      <c r="I1048" s="1"/>
    </row>
    <row r="1049" spans="5:9" customFormat="1" x14ac:dyDescent="0.25">
      <c r="E1049" s="1"/>
      <c r="G1049" s="1"/>
      <c r="I1049" s="1"/>
    </row>
    <row r="1050" spans="5:9" customFormat="1" x14ac:dyDescent="0.25">
      <c r="E1050" s="1"/>
      <c r="G1050" s="1"/>
      <c r="I1050" s="1"/>
    </row>
    <row r="1051" spans="5:9" customFormat="1" x14ac:dyDescent="0.25">
      <c r="E1051" s="1"/>
      <c r="G1051" s="1"/>
      <c r="I1051" s="1"/>
    </row>
    <row r="1052" spans="5:9" customFormat="1" x14ac:dyDescent="0.25">
      <c r="E1052" s="1"/>
      <c r="G1052" s="1"/>
      <c r="I1052" s="1"/>
    </row>
    <row r="1053" spans="5:9" customFormat="1" x14ac:dyDescent="0.25">
      <c r="E1053" s="1"/>
      <c r="G1053" s="1"/>
      <c r="I1053" s="1"/>
    </row>
    <row r="1054" spans="5:9" customFormat="1" x14ac:dyDescent="0.25">
      <c r="E1054" s="1"/>
      <c r="G1054" s="1"/>
      <c r="I1054" s="1"/>
    </row>
    <row r="1055" spans="5:9" customFormat="1" x14ac:dyDescent="0.25">
      <c r="E1055" s="1"/>
      <c r="G1055" s="1"/>
      <c r="I1055" s="1"/>
    </row>
    <row r="1056" spans="5:9" customFormat="1" x14ac:dyDescent="0.25">
      <c r="E1056" s="1"/>
      <c r="G1056" s="1"/>
      <c r="I1056" s="1"/>
    </row>
    <row r="1057" spans="5:9" customFormat="1" x14ac:dyDescent="0.25">
      <c r="E1057" s="1"/>
      <c r="G1057" s="1"/>
      <c r="I1057" s="1"/>
    </row>
    <row r="1058" spans="5:9" customFormat="1" x14ac:dyDescent="0.25">
      <c r="E1058" s="1"/>
      <c r="G1058" s="1"/>
      <c r="I1058" s="1"/>
    </row>
    <row r="1059" spans="5:9" customFormat="1" x14ac:dyDescent="0.25">
      <c r="E1059" s="1"/>
      <c r="G1059" s="1"/>
      <c r="I1059" s="1"/>
    </row>
    <row r="1060" spans="5:9" customFormat="1" x14ac:dyDescent="0.25">
      <c r="E1060" s="1"/>
      <c r="G1060" s="1"/>
      <c r="I1060" s="1"/>
    </row>
    <row r="1061" spans="5:9" customFormat="1" x14ac:dyDescent="0.25">
      <c r="E1061" s="1"/>
      <c r="G1061" s="1"/>
      <c r="I1061" s="1"/>
    </row>
    <row r="1062" spans="5:9" customFormat="1" x14ac:dyDescent="0.25">
      <c r="E1062" s="1"/>
      <c r="G1062" s="1"/>
      <c r="I1062" s="1"/>
    </row>
    <row r="1063" spans="5:9" customFormat="1" x14ac:dyDescent="0.25">
      <c r="E1063" s="1"/>
      <c r="G1063" s="1"/>
      <c r="I1063" s="1"/>
    </row>
    <row r="1064" spans="5:9" customFormat="1" x14ac:dyDescent="0.25">
      <c r="E1064" s="1"/>
      <c r="G1064" s="1"/>
      <c r="I1064" s="1"/>
    </row>
    <row r="1065" spans="5:9" customFormat="1" x14ac:dyDescent="0.25">
      <c r="E1065" s="1"/>
      <c r="G1065" s="1"/>
      <c r="I1065" s="1"/>
    </row>
    <row r="1066" spans="5:9" customFormat="1" x14ac:dyDescent="0.25">
      <c r="E1066" s="1"/>
      <c r="G1066" s="1"/>
      <c r="I1066" s="1"/>
    </row>
    <row r="1067" spans="5:9" customFormat="1" x14ac:dyDescent="0.25">
      <c r="E1067" s="1"/>
      <c r="G1067" s="1"/>
      <c r="I1067" s="1"/>
    </row>
    <row r="1068" spans="5:9" customFormat="1" x14ac:dyDescent="0.25">
      <c r="E1068" s="1"/>
      <c r="G1068" s="1"/>
      <c r="I1068" s="1"/>
    </row>
    <row r="1069" spans="5:9" customFormat="1" x14ac:dyDescent="0.25">
      <c r="E1069" s="1"/>
      <c r="G1069" s="1"/>
      <c r="I1069" s="1"/>
    </row>
    <row r="1070" spans="5:9" customFormat="1" x14ac:dyDescent="0.25">
      <c r="E1070" s="1"/>
      <c r="G1070" s="1"/>
      <c r="I1070" s="1"/>
    </row>
    <row r="1071" spans="5:9" customFormat="1" x14ac:dyDescent="0.25">
      <c r="E1071" s="1"/>
      <c r="G1071" s="1"/>
      <c r="I1071" s="1"/>
    </row>
    <row r="1072" spans="5:9" customFormat="1" x14ac:dyDescent="0.25">
      <c r="E1072" s="1"/>
      <c r="G1072" s="1"/>
      <c r="I1072" s="1"/>
    </row>
    <row r="1073" spans="5:9" customFormat="1" x14ac:dyDescent="0.25">
      <c r="E1073" s="1"/>
      <c r="G1073" s="1"/>
      <c r="I1073" s="1"/>
    </row>
    <row r="1074" spans="5:9" customFormat="1" x14ac:dyDescent="0.25">
      <c r="E1074" s="1"/>
      <c r="G1074" s="1"/>
      <c r="I1074" s="1"/>
    </row>
    <row r="1075" spans="5:9" customFormat="1" x14ac:dyDescent="0.25">
      <c r="E1075" s="1"/>
      <c r="G1075" s="1"/>
      <c r="I1075" s="1"/>
    </row>
    <row r="1076" spans="5:9" customFormat="1" x14ac:dyDescent="0.25">
      <c r="E1076" s="1"/>
      <c r="G1076" s="1"/>
      <c r="I1076" s="1"/>
    </row>
    <row r="1077" spans="5:9" customFormat="1" x14ac:dyDescent="0.25">
      <c r="E1077" s="1"/>
      <c r="G1077" s="1"/>
      <c r="I1077" s="1"/>
    </row>
    <row r="1078" spans="5:9" customFormat="1" x14ac:dyDescent="0.25">
      <c r="E1078" s="1"/>
      <c r="G1078" s="1"/>
      <c r="I1078" s="1"/>
    </row>
    <row r="1079" spans="5:9" customFormat="1" x14ac:dyDescent="0.25">
      <c r="E1079" s="1"/>
      <c r="G1079" s="1"/>
      <c r="I1079" s="1"/>
    </row>
    <row r="1080" spans="5:9" customFormat="1" x14ac:dyDescent="0.25">
      <c r="E1080" s="1"/>
      <c r="G1080" s="1"/>
      <c r="I1080" s="1"/>
    </row>
    <row r="1081" spans="5:9" customFormat="1" x14ac:dyDescent="0.25">
      <c r="E1081" s="1"/>
      <c r="G1081" s="1"/>
      <c r="I1081" s="1"/>
    </row>
    <row r="1082" spans="5:9" customFormat="1" x14ac:dyDescent="0.25">
      <c r="E1082" s="1"/>
      <c r="G1082" s="1"/>
      <c r="I1082" s="1"/>
    </row>
    <row r="1083" spans="5:9" customFormat="1" x14ac:dyDescent="0.25">
      <c r="E1083" s="1"/>
      <c r="G1083" s="1"/>
      <c r="I1083" s="1"/>
    </row>
    <row r="1084" spans="5:9" customFormat="1" x14ac:dyDescent="0.25">
      <c r="E1084" s="1"/>
      <c r="G1084" s="1"/>
      <c r="I1084" s="1"/>
    </row>
    <row r="1085" spans="5:9" customFormat="1" x14ac:dyDescent="0.25">
      <c r="E1085" s="1"/>
      <c r="G1085" s="1"/>
      <c r="I1085" s="1"/>
    </row>
    <row r="1086" spans="5:9" customFormat="1" x14ac:dyDescent="0.25">
      <c r="E1086" s="1"/>
      <c r="G1086" s="1"/>
      <c r="I1086" s="1"/>
    </row>
    <row r="1087" spans="5:9" customFormat="1" x14ac:dyDescent="0.25">
      <c r="E1087" s="1"/>
      <c r="G1087" s="1"/>
      <c r="I1087" s="1"/>
    </row>
    <row r="1088" spans="5:9" customFormat="1" x14ac:dyDescent="0.25">
      <c r="E1088" s="1"/>
      <c r="G1088" s="1"/>
      <c r="I1088" s="1"/>
    </row>
    <row r="1089" spans="5:9" customFormat="1" x14ac:dyDescent="0.25">
      <c r="E1089" s="1"/>
      <c r="G1089" s="1"/>
      <c r="I1089" s="1"/>
    </row>
    <row r="1090" spans="5:9" customFormat="1" x14ac:dyDescent="0.25">
      <c r="E1090" s="1"/>
      <c r="G1090" s="1"/>
      <c r="I1090" s="1"/>
    </row>
    <row r="1091" spans="5:9" customFormat="1" x14ac:dyDescent="0.25">
      <c r="E1091" s="1"/>
      <c r="G1091" s="1"/>
      <c r="I1091" s="1"/>
    </row>
    <row r="1092" spans="5:9" customFormat="1" x14ac:dyDescent="0.25">
      <c r="E1092" s="1"/>
      <c r="G1092" s="1"/>
      <c r="I1092" s="1"/>
    </row>
    <row r="1093" spans="5:9" customFormat="1" x14ac:dyDescent="0.25">
      <c r="E1093" s="1"/>
      <c r="G1093" s="1"/>
      <c r="I1093" s="1"/>
    </row>
    <row r="1094" spans="5:9" customFormat="1" x14ac:dyDescent="0.25">
      <c r="E1094" s="1"/>
      <c r="G1094" s="1"/>
      <c r="I1094" s="1"/>
    </row>
    <row r="1095" spans="5:9" customFormat="1" x14ac:dyDescent="0.25">
      <c r="E1095" s="1"/>
      <c r="G1095" s="1"/>
      <c r="I1095" s="1"/>
    </row>
    <row r="1096" spans="5:9" customFormat="1" x14ac:dyDescent="0.25">
      <c r="E1096" s="1"/>
      <c r="G1096" s="1"/>
      <c r="I1096" s="1"/>
    </row>
    <row r="1097" spans="5:9" customFormat="1" x14ac:dyDescent="0.25">
      <c r="E1097" s="1"/>
      <c r="G1097" s="1"/>
      <c r="I1097" s="1"/>
    </row>
    <row r="1098" spans="5:9" customFormat="1" x14ac:dyDescent="0.25">
      <c r="E1098" s="1"/>
      <c r="G1098" s="1"/>
      <c r="I1098" s="1"/>
    </row>
    <row r="1099" spans="5:9" customFormat="1" x14ac:dyDescent="0.25">
      <c r="E1099" s="1"/>
      <c r="G1099" s="1"/>
      <c r="I1099" s="1"/>
    </row>
    <row r="1100" spans="5:9" customFormat="1" x14ac:dyDescent="0.25">
      <c r="E1100" s="1"/>
      <c r="G1100" s="1"/>
      <c r="I1100" s="1"/>
    </row>
    <row r="1101" spans="5:9" customFormat="1" x14ac:dyDescent="0.25">
      <c r="E1101" s="1"/>
      <c r="G1101" s="1"/>
      <c r="I1101" s="1"/>
    </row>
    <row r="1102" spans="5:9" customFormat="1" x14ac:dyDescent="0.25">
      <c r="E1102" s="1"/>
      <c r="G1102" s="1"/>
      <c r="I1102" s="1"/>
    </row>
    <row r="1103" spans="5:9" customFormat="1" x14ac:dyDescent="0.25">
      <c r="E1103" s="1"/>
      <c r="G1103" s="1"/>
      <c r="I1103" s="1"/>
    </row>
    <row r="1104" spans="5:9" customFormat="1" x14ac:dyDescent="0.25">
      <c r="E1104" s="1"/>
      <c r="G1104" s="1"/>
      <c r="I1104" s="1"/>
    </row>
    <row r="1105" spans="5:9" customFormat="1" x14ac:dyDescent="0.25">
      <c r="E1105" s="1"/>
      <c r="G1105" s="1"/>
      <c r="I1105" s="1"/>
    </row>
    <row r="1106" spans="5:9" customFormat="1" x14ac:dyDescent="0.25">
      <c r="E1106" s="1"/>
      <c r="G1106" s="1"/>
      <c r="I1106" s="1"/>
    </row>
    <row r="1107" spans="5:9" customFormat="1" x14ac:dyDescent="0.25">
      <c r="E1107" s="1"/>
      <c r="G1107" s="1"/>
      <c r="I1107" s="1"/>
    </row>
    <row r="1108" spans="5:9" customFormat="1" x14ac:dyDescent="0.25">
      <c r="E1108" s="1"/>
      <c r="G1108" s="1"/>
      <c r="I1108" s="1"/>
    </row>
    <row r="1109" spans="5:9" customFormat="1" x14ac:dyDescent="0.25">
      <c r="E1109" s="1"/>
      <c r="G1109" s="1"/>
      <c r="I1109" s="1"/>
    </row>
    <row r="1110" spans="5:9" customFormat="1" x14ac:dyDescent="0.25">
      <c r="E1110" s="1"/>
      <c r="G1110" s="1"/>
      <c r="I1110" s="1"/>
    </row>
    <row r="1111" spans="5:9" customFormat="1" x14ac:dyDescent="0.25">
      <c r="E1111" s="1"/>
      <c r="G1111" s="1"/>
      <c r="I1111" s="1"/>
    </row>
    <row r="1112" spans="5:9" customFormat="1" x14ac:dyDescent="0.25">
      <c r="E1112" s="1"/>
      <c r="G1112" s="1"/>
      <c r="I1112" s="1"/>
    </row>
    <row r="1113" spans="5:9" customFormat="1" x14ac:dyDescent="0.25">
      <c r="E1113" s="1"/>
      <c r="G1113" s="1"/>
      <c r="I1113" s="1"/>
    </row>
    <row r="1114" spans="5:9" customFormat="1" x14ac:dyDescent="0.25">
      <c r="E1114" s="1"/>
      <c r="G1114" s="1"/>
      <c r="I1114" s="1"/>
    </row>
    <row r="1115" spans="5:9" customFormat="1" x14ac:dyDescent="0.25">
      <c r="E1115" s="1"/>
      <c r="G1115" s="1"/>
      <c r="I1115" s="1"/>
    </row>
    <row r="1116" spans="5:9" customFormat="1" x14ac:dyDescent="0.25">
      <c r="E1116" s="1"/>
      <c r="G1116" s="1"/>
      <c r="I1116" s="1"/>
    </row>
    <row r="1117" spans="5:9" customFormat="1" x14ac:dyDescent="0.25">
      <c r="E1117" s="1"/>
      <c r="G1117" s="1"/>
      <c r="I1117" s="1"/>
    </row>
    <row r="1118" spans="5:9" customFormat="1" x14ac:dyDescent="0.25">
      <c r="E1118" s="1"/>
      <c r="G1118" s="1"/>
      <c r="I1118" s="1"/>
    </row>
    <row r="1119" spans="5:9" customFormat="1" x14ac:dyDescent="0.25">
      <c r="E1119" s="1"/>
      <c r="G1119" s="1"/>
      <c r="I1119" s="1"/>
    </row>
    <row r="1120" spans="5:9" customFormat="1" x14ac:dyDescent="0.25">
      <c r="E1120" s="1"/>
      <c r="G1120" s="1"/>
      <c r="I1120" s="1"/>
    </row>
    <row r="1121" spans="5:9" customFormat="1" x14ac:dyDescent="0.25">
      <c r="E1121" s="1"/>
      <c r="G1121" s="1"/>
      <c r="I1121" s="1"/>
    </row>
    <row r="1122" spans="5:9" customFormat="1" x14ac:dyDescent="0.25">
      <c r="E1122" s="1"/>
      <c r="G1122" s="1"/>
      <c r="I1122" s="1"/>
    </row>
    <row r="1123" spans="5:9" customFormat="1" x14ac:dyDescent="0.25">
      <c r="E1123" s="1"/>
      <c r="G1123" s="1"/>
      <c r="I1123" s="1"/>
    </row>
    <row r="1124" spans="5:9" customFormat="1" x14ac:dyDescent="0.25">
      <c r="E1124" s="1"/>
      <c r="G1124" s="1"/>
      <c r="I1124" s="1"/>
    </row>
    <row r="1125" spans="5:9" customFormat="1" x14ac:dyDescent="0.25">
      <c r="E1125" s="1"/>
      <c r="G1125" s="1"/>
      <c r="I1125" s="1"/>
    </row>
    <row r="1126" spans="5:9" customFormat="1" x14ac:dyDescent="0.25">
      <c r="E1126" s="1"/>
      <c r="G1126" s="1"/>
      <c r="I1126" s="1"/>
    </row>
    <row r="1127" spans="5:9" customFormat="1" x14ac:dyDescent="0.25">
      <c r="E1127" s="1"/>
      <c r="G1127" s="1"/>
      <c r="I1127" s="1"/>
    </row>
    <row r="1128" spans="5:9" customFormat="1" x14ac:dyDescent="0.25">
      <c r="E1128" s="1"/>
      <c r="G1128" s="1"/>
      <c r="I1128" s="1"/>
    </row>
    <row r="1129" spans="5:9" customFormat="1" x14ac:dyDescent="0.25">
      <c r="E1129" s="1"/>
      <c r="G1129" s="1"/>
      <c r="I1129" s="1"/>
    </row>
    <row r="1130" spans="5:9" customFormat="1" x14ac:dyDescent="0.25">
      <c r="E1130" s="1"/>
      <c r="G1130" s="1"/>
      <c r="I1130" s="1"/>
    </row>
    <row r="1131" spans="5:9" customFormat="1" x14ac:dyDescent="0.25">
      <c r="E1131" s="1"/>
      <c r="G1131" s="1"/>
      <c r="I1131" s="1"/>
    </row>
    <row r="1132" spans="5:9" customFormat="1" x14ac:dyDescent="0.25">
      <c r="E1132" s="1"/>
      <c r="G1132" s="1"/>
      <c r="I1132" s="1"/>
    </row>
    <row r="1133" spans="5:9" customFormat="1" x14ac:dyDescent="0.25">
      <c r="E1133" s="1"/>
      <c r="G1133" s="1"/>
      <c r="I1133" s="1"/>
    </row>
    <row r="1134" spans="5:9" customFormat="1" x14ac:dyDescent="0.25">
      <c r="E1134" s="1"/>
      <c r="G1134" s="1"/>
      <c r="I1134" s="1"/>
    </row>
    <row r="1135" spans="5:9" customFormat="1" x14ac:dyDescent="0.25">
      <c r="E1135" s="1"/>
      <c r="G1135" s="1"/>
      <c r="I1135" s="1"/>
    </row>
    <row r="1136" spans="5:9" customFormat="1" x14ac:dyDescent="0.25">
      <c r="E1136" s="1"/>
      <c r="G1136" s="1"/>
      <c r="I1136" s="1"/>
    </row>
    <row r="1137" spans="5:9" customFormat="1" x14ac:dyDescent="0.25">
      <c r="E1137" s="1"/>
      <c r="G1137" s="1"/>
      <c r="I1137" s="1"/>
    </row>
    <row r="1138" spans="5:9" customFormat="1" x14ac:dyDescent="0.25">
      <c r="E1138" s="1"/>
      <c r="G1138" s="1"/>
      <c r="I1138" s="1"/>
    </row>
    <row r="1139" spans="5:9" customFormat="1" x14ac:dyDescent="0.25">
      <c r="E1139" s="1"/>
      <c r="G1139" s="1"/>
      <c r="I1139" s="1"/>
    </row>
    <row r="1140" spans="5:9" customFormat="1" x14ac:dyDescent="0.25">
      <c r="E1140" s="1"/>
      <c r="G1140" s="1"/>
      <c r="I1140" s="1"/>
    </row>
    <row r="1141" spans="5:9" customFormat="1" x14ac:dyDescent="0.25">
      <c r="E1141" s="1"/>
      <c r="G1141" s="1"/>
      <c r="I1141" s="1"/>
    </row>
    <row r="1142" spans="5:9" customFormat="1" x14ac:dyDescent="0.25">
      <c r="E1142" s="1"/>
      <c r="G1142" s="1"/>
      <c r="I1142" s="1"/>
    </row>
    <row r="1143" spans="5:9" customFormat="1" x14ac:dyDescent="0.25">
      <c r="E1143" s="1"/>
      <c r="G1143" s="1"/>
      <c r="I1143" s="1"/>
    </row>
    <row r="1144" spans="5:9" customFormat="1" x14ac:dyDescent="0.25">
      <c r="E1144" s="1"/>
      <c r="G1144" s="1"/>
      <c r="I1144" s="1"/>
    </row>
    <row r="1145" spans="5:9" customFormat="1" x14ac:dyDescent="0.25">
      <c r="E1145" s="1"/>
      <c r="G1145" s="1"/>
      <c r="I1145" s="1"/>
    </row>
    <row r="1146" spans="5:9" customFormat="1" x14ac:dyDescent="0.25">
      <c r="E1146" s="1"/>
      <c r="G1146" s="1"/>
      <c r="I1146" s="1"/>
    </row>
    <row r="1147" spans="5:9" customFormat="1" x14ac:dyDescent="0.25">
      <c r="E1147" s="1"/>
      <c r="G1147" s="1"/>
      <c r="I1147" s="1"/>
    </row>
    <row r="1148" spans="5:9" customFormat="1" x14ac:dyDescent="0.25">
      <c r="E1148" s="1"/>
      <c r="G1148" s="1"/>
      <c r="I1148" s="1"/>
    </row>
    <row r="1149" spans="5:9" customFormat="1" x14ac:dyDescent="0.25">
      <c r="E1149" s="1"/>
      <c r="G1149" s="1"/>
      <c r="I1149" s="1"/>
    </row>
    <row r="1150" spans="5:9" customFormat="1" x14ac:dyDescent="0.25">
      <c r="E1150" s="1"/>
      <c r="G1150" s="1"/>
      <c r="I1150" s="1"/>
    </row>
    <row r="1151" spans="5:9" customFormat="1" x14ac:dyDescent="0.25">
      <c r="E1151" s="1"/>
      <c r="G1151" s="1"/>
      <c r="I1151" s="1"/>
    </row>
    <row r="1152" spans="5:9" customFormat="1" x14ac:dyDescent="0.25">
      <c r="E1152" s="1"/>
      <c r="G1152" s="1"/>
      <c r="I1152" s="1"/>
    </row>
    <row r="1153" spans="5:9" customFormat="1" x14ac:dyDescent="0.25">
      <c r="E1153" s="1"/>
      <c r="G1153" s="1"/>
      <c r="I1153" s="1"/>
    </row>
    <row r="1154" spans="5:9" customFormat="1" x14ac:dyDescent="0.25">
      <c r="E1154" s="1"/>
      <c r="G1154" s="1"/>
      <c r="I1154" s="1"/>
    </row>
    <row r="1155" spans="5:9" customFormat="1" x14ac:dyDescent="0.25">
      <c r="E1155" s="1"/>
      <c r="G1155" s="1"/>
      <c r="I1155" s="1"/>
    </row>
    <row r="1156" spans="5:9" customFormat="1" x14ac:dyDescent="0.25">
      <c r="E1156" s="1"/>
      <c r="G1156" s="1"/>
      <c r="I1156" s="1"/>
    </row>
    <row r="1157" spans="5:9" customFormat="1" x14ac:dyDescent="0.25">
      <c r="E1157" s="1"/>
      <c r="G1157" s="1"/>
      <c r="I1157" s="1"/>
    </row>
    <row r="1158" spans="5:9" customFormat="1" x14ac:dyDescent="0.25">
      <c r="E1158" s="1"/>
      <c r="G1158" s="1"/>
      <c r="I1158" s="1"/>
    </row>
    <row r="1159" spans="5:9" customFormat="1" x14ac:dyDescent="0.25">
      <c r="E1159" s="1"/>
      <c r="G1159" s="1"/>
      <c r="I1159" s="1"/>
    </row>
    <row r="1160" spans="5:9" customFormat="1" x14ac:dyDescent="0.25">
      <c r="E1160" s="1"/>
      <c r="G1160" s="1"/>
      <c r="I1160" s="1"/>
    </row>
    <row r="1161" spans="5:9" customFormat="1" x14ac:dyDescent="0.25">
      <c r="E1161" s="1"/>
      <c r="G1161" s="1"/>
      <c r="I1161" s="1"/>
    </row>
    <row r="1162" spans="5:9" customFormat="1" x14ac:dyDescent="0.25">
      <c r="E1162" s="1"/>
      <c r="G1162" s="1"/>
      <c r="I1162" s="1"/>
    </row>
    <row r="1163" spans="5:9" customFormat="1" x14ac:dyDescent="0.25">
      <c r="E1163" s="1"/>
      <c r="G1163" s="1"/>
      <c r="I1163" s="1"/>
    </row>
    <row r="1164" spans="5:9" customFormat="1" x14ac:dyDescent="0.25">
      <c r="E1164" s="1"/>
      <c r="G1164" s="1"/>
      <c r="I1164" s="1"/>
    </row>
    <row r="1165" spans="5:9" customFormat="1" x14ac:dyDescent="0.25">
      <c r="E1165" s="1"/>
      <c r="G1165" s="1"/>
      <c r="I1165" s="1"/>
    </row>
    <row r="1166" spans="5:9" customFormat="1" x14ac:dyDescent="0.25">
      <c r="E1166" s="1"/>
      <c r="G1166" s="1"/>
      <c r="I1166" s="1"/>
    </row>
    <row r="1167" spans="5:9" customFormat="1" x14ac:dyDescent="0.25">
      <c r="E1167" s="1"/>
      <c r="G1167" s="1"/>
      <c r="I1167" s="1"/>
    </row>
    <row r="1168" spans="5:9" customFormat="1" x14ac:dyDescent="0.25">
      <c r="E1168" s="1"/>
      <c r="G1168" s="1"/>
      <c r="I1168" s="1"/>
    </row>
    <row r="1169" spans="5:9" customFormat="1" x14ac:dyDescent="0.25">
      <c r="E1169" s="1"/>
      <c r="G1169" s="1"/>
      <c r="I1169" s="1"/>
    </row>
    <row r="1170" spans="5:9" customFormat="1" x14ac:dyDescent="0.25">
      <c r="E1170" s="1"/>
      <c r="G1170" s="1"/>
      <c r="I1170" s="1"/>
    </row>
    <row r="1171" spans="5:9" customFormat="1" x14ac:dyDescent="0.25">
      <c r="E1171" s="1"/>
      <c r="G1171" s="1"/>
      <c r="I1171" s="1"/>
    </row>
    <row r="1172" spans="5:9" customFormat="1" x14ac:dyDescent="0.25">
      <c r="E1172" s="1"/>
      <c r="G1172" s="1"/>
      <c r="I1172" s="1"/>
    </row>
    <row r="1173" spans="5:9" customFormat="1" x14ac:dyDescent="0.25">
      <c r="E1173" s="1"/>
      <c r="G1173" s="1"/>
      <c r="I1173" s="1"/>
    </row>
    <row r="1174" spans="5:9" customFormat="1" x14ac:dyDescent="0.25">
      <c r="E1174" s="1"/>
      <c r="G1174" s="1"/>
      <c r="I1174" s="1"/>
    </row>
    <row r="1175" spans="5:9" customFormat="1" x14ac:dyDescent="0.25">
      <c r="E1175" s="1"/>
      <c r="G1175" s="1"/>
      <c r="I1175" s="1"/>
    </row>
    <row r="1176" spans="5:9" customFormat="1" x14ac:dyDescent="0.25">
      <c r="E1176" s="1"/>
      <c r="G1176" s="1"/>
      <c r="I1176" s="1"/>
    </row>
    <row r="1177" spans="5:9" customFormat="1" x14ac:dyDescent="0.25">
      <c r="E1177" s="1"/>
      <c r="G1177" s="1"/>
      <c r="I1177" s="1"/>
    </row>
    <row r="1178" spans="5:9" customFormat="1" x14ac:dyDescent="0.25">
      <c r="E1178" s="1"/>
      <c r="G1178" s="1"/>
      <c r="I1178" s="1"/>
    </row>
    <row r="1179" spans="5:9" customFormat="1" x14ac:dyDescent="0.25">
      <c r="E1179" s="1"/>
      <c r="G1179" s="1"/>
      <c r="I1179" s="1"/>
    </row>
    <row r="1180" spans="5:9" customFormat="1" x14ac:dyDescent="0.25">
      <c r="E1180" s="1"/>
      <c r="G1180" s="1"/>
      <c r="I1180" s="1"/>
    </row>
    <row r="1181" spans="5:9" customFormat="1" x14ac:dyDescent="0.25">
      <c r="E1181" s="1"/>
      <c r="G1181" s="1"/>
      <c r="I1181" s="1"/>
    </row>
    <row r="1182" spans="5:9" customFormat="1" x14ac:dyDescent="0.25">
      <c r="E1182" s="1"/>
      <c r="G1182" s="1"/>
      <c r="I1182" s="1"/>
    </row>
    <row r="1183" spans="5:9" customFormat="1" x14ac:dyDescent="0.25">
      <c r="E1183" s="1"/>
      <c r="G1183" s="1"/>
      <c r="I1183" s="1"/>
    </row>
    <row r="1184" spans="5:9" customFormat="1" x14ac:dyDescent="0.25">
      <c r="E1184" s="1"/>
      <c r="G1184" s="1"/>
      <c r="I1184" s="1"/>
    </row>
    <row r="1185" spans="5:9" customFormat="1" x14ac:dyDescent="0.25">
      <c r="E1185" s="1"/>
      <c r="G1185" s="1"/>
      <c r="I1185" s="1"/>
    </row>
    <row r="1186" spans="5:9" customFormat="1" x14ac:dyDescent="0.25">
      <c r="E1186" s="1"/>
      <c r="G1186" s="1"/>
      <c r="I1186" s="1"/>
    </row>
    <row r="1187" spans="5:9" customFormat="1" x14ac:dyDescent="0.25">
      <c r="E1187" s="1"/>
      <c r="G1187" s="1"/>
      <c r="I1187" s="1"/>
    </row>
    <row r="1188" spans="5:9" customFormat="1" x14ac:dyDescent="0.25">
      <c r="E1188" s="1"/>
      <c r="G1188" s="1"/>
      <c r="I1188" s="1"/>
    </row>
    <row r="1189" spans="5:9" customFormat="1" x14ac:dyDescent="0.25">
      <c r="E1189" s="1"/>
      <c r="G1189" s="1"/>
      <c r="I1189" s="1"/>
    </row>
    <row r="1190" spans="5:9" customFormat="1" x14ac:dyDescent="0.25">
      <c r="E1190" s="1"/>
      <c r="G1190" s="1"/>
      <c r="I1190" s="1"/>
    </row>
    <row r="1191" spans="5:9" customFormat="1" x14ac:dyDescent="0.25">
      <c r="E1191" s="1"/>
      <c r="G1191" s="1"/>
      <c r="I1191" s="1"/>
    </row>
    <row r="1192" spans="5:9" customFormat="1" x14ac:dyDescent="0.25">
      <c r="E1192" s="1"/>
      <c r="G1192" s="1"/>
      <c r="I1192" s="1"/>
    </row>
    <row r="1193" spans="5:9" customFormat="1" x14ac:dyDescent="0.25">
      <c r="E1193" s="1"/>
      <c r="G1193" s="1"/>
      <c r="I1193" s="1"/>
    </row>
    <row r="1194" spans="5:9" customFormat="1" x14ac:dyDescent="0.25">
      <c r="E1194" s="1"/>
      <c r="G1194" s="1"/>
      <c r="I1194" s="1"/>
    </row>
    <row r="1195" spans="5:9" customFormat="1" x14ac:dyDescent="0.25">
      <c r="E1195" s="1"/>
      <c r="G1195" s="1"/>
      <c r="I1195" s="1"/>
    </row>
    <row r="1196" spans="5:9" customFormat="1" x14ac:dyDescent="0.25">
      <c r="E1196" s="1"/>
      <c r="G1196" s="1"/>
      <c r="I1196" s="1"/>
    </row>
    <row r="1197" spans="5:9" customFormat="1" x14ac:dyDescent="0.25">
      <c r="E1197" s="1"/>
      <c r="G1197" s="1"/>
      <c r="I1197" s="1"/>
    </row>
    <row r="1198" spans="5:9" customFormat="1" x14ac:dyDescent="0.25">
      <c r="E1198" s="1"/>
      <c r="G1198" s="1"/>
      <c r="I1198" s="1"/>
    </row>
    <row r="1199" spans="5:9" customFormat="1" x14ac:dyDescent="0.25">
      <c r="E1199" s="1"/>
      <c r="G1199" s="1"/>
      <c r="I1199" s="1"/>
    </row>
    <row r="1200" spans="5:9" customFormat="1" x14ac:dyDescent="0.25">
      <c r="E1200" s="1"/>
      <c r="G1200" s="1"/>
      <c r="I1200" s="1"/>
    </row>
    <row r="1201" spans="5:9" customFormat="1" x14ac:dyDescent="0.25">
      <c r="E1201" s="1"/>
      <c r="G1201" s="1"/>
      <c r="I1201" s="1"/>
    </row>
    <row r="1202" spans="5:9" customFormat="1" x14ac:dyDescent="0.25">
      <c r="E1202" s="1"/>
      <c r="G1202" s="1"/>
      <c r="I1202" s="1"/>
    </row>
    <row r="1203" spans="5:9" customFormat="1" x14ac:dyDescent="0.25">
      <c r="E1203" s="1"/>
      <c r="G1203" s="1"/>
      <c r="I1203" s="1"/>
    </row>
    <row r="1204" spans="5:9" customFormat="1" x14ac:dyDescent="0.25">
      <c r="E1204" s="1"/>
      <c r="G1204" s="1"/>
      <c r="I1204" s="1"/>
    </row>
    <row r="1205" spans="5:9" customFormat="1" x14ac:dyDescent="0.25">
      <c r="E1205" s="1"/>
      <c r="G1205" s="1"/>
      <c r="I1205" s="1"/>
    </row>
    <row r="1206" spans="5:9" customFormat="1" x14ac:dyDescent="0.25">
      <c r="E1206" s="1"/>
      <c r="G1206" s="1"/>
      <c r="I1206" s="1"/>
    </row>
    <row r="1207" spans="5:9" customFormat="1" x14ac:dyDescent="0.25">
      <c r="E1207" s="1"/>
      <c r="G1207" s="1"/>
      <c r="I1207" s="1"/>
    </row>
    <row r="1208" spans="5:9" customFormat="1" x14ac:dyDescent="0.25">
      <c r="E1208" s="1"/>
      <c r="G1208" s="1"/>
      <c r="I1208" s="1"/>
    </row>
    <row r="1209" spans="5:9" customFormat="1" x14ac:dyDescent="0.25">
      <c r="E1209" s="1"/>
      <c r="G1209" s="1"/>
      <c r="I1209" s="1"/>
    </row>
    <row r="1210" spans="5:9" customFormat="1" x14ac:dyDescent="0.25">
      <c r="E1210" s="1"/>
      <c r="G1210" s="1"/>
      <c r="I1210" s="1"/>
    </row>
    <row r="1211" spans="5:9" customFormat="1" x14ac:dyDescent="0.25">
      <c r="E1211" s="1"/>
      <c r="G1211" s="1"/>
      <c r="I1211" s="1"/>
    </row>
    <row r="1212" spans="5:9" customFormat="1" x14ac:dyDescent="0.25">
      <c r="E1212" s="1"/>
      <c r="G1212" s="1"/>
      <c r="I1212" s="1"/>
    </row>
    <row r="1213" spans="5:9" customFormat="1" x14ac:dyDescent="0.25">
      <c r="E1213" s="1"/>
      <c r="G1213" s="1"/>
      <c r="I1213" s="1"/>
    </row>
    <row r="1214" spans="5:9" customFormat="1" x14ac:dyDescent="0.25">
      <c r="E1214" s="1"/>
      <c r="G1214" s="1"/>
      <c r="I1214" s="1"/>
    </row>
    <row r="1215" spans="5:9" customFormat="1" x14ac:dyDescent="0.25">
      <c r="E1215" s="1"/>
      <c r="G1215" s="1"/>
      <c r="I1215" s="1"/>
    </row>
    <row r="1216" spans="5:9" customFormat="1" x14ac:dyDescent="0.25">
      <c r="E1216" s="1"/>
      <c r="G1216" s="1"/>
      <c r="I1216" s="1"/>
    </row>
    <row r="1217" spans="5:9" customFormat="1" x14ac:dyDescent="0.25">
      <c r="E1217" s="1"/>
      <c r="G1217" s="1"/>
      <c r="I1217" s="1"/>
    </row>
    <row r="1218" spans="5:9" customFormat="1" x14ac:dyDescent="0.25">
      <c r="E1218" s="1"/>
      <c r="G1218" s="1"/>
      <c r="I1218" s="1"/>
    </row>
    <row r="1219" spans="5:9" customFormat="1" x14ac:dyDescent="0.25">
      <c r="E1219" s="1"/>
      <c r="G1219" s="1"/>
      <c r="I1219" s="1"/>
    </row>
    <row r="1220" spans="5:9" customFormat="1" x14ac:dyDescent="0.25">
      <c r="E1220" s="1"/>
      <c r="G1220" s="1"/>
      <c r="I1220" s="1"/>
    </row>
    <row r="1221" spans="5:9" customFormat="1" x14ac:dyDescent="0.25">
      <c r="E1221" s="1"/>
      <c r="G1221" s="1"/>
      <c r="I1221" s="1"/>
    </row>
    <row r="1222" spans="5:9" customFormat="1" x14ac:dyDescent="0.25">
      <c r="E1222" s="1"/>
      <c r="G1222" s="1"/>
      <c r="I1222" s="1"/>
    </row>
    <row r="1223" spans="5:9" customFormat="1" x14ac:dyDescent="0.25">
      <c r="E1223" s="1"/>
      <c r="G1223" s="1"/>
      <c r="I1223" s="1"/>
    </row>
    <row r="1224" spans="5:9" customFormat="1" x14ac:dyDescent="0.25">
      <c r="E1224" s="1"/>
      <c r="G1224" s="1"/>
      <c r="I1224" s="1"/>
    </row>
    <row r="1225" spans="5:9" customFormat="1" x14ac:dyDescent="0.25">
      <c r="E1225" s="1"/>
      <c r="G1225" s="1"/>
      <c r="I1225" s="1"/>
    </row>
    <row r="1226" spans="5:9" customFormat="1" x14ac:dyDescent="0.25">
      <c r="E1226" s="1"/>
      <c r="G1226" s="1"/>
      <c r="I1226" s="1"/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comparison_ssgs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dcterms:created xsi:type="dcterms:W3CDTF">2015-06-05T18:19:34Z</dcterms:created>
  <dcterms:modified xsi:type="dcterms:W3CDTF">2022-03-06T11:30:43Z</dcterms:modified>
</cp:coreProperties>
</file>