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F:\ShareCache\2023011037\Research\Projects\2024 SMSP-PM-TWC\Result\"/>
    </mc:Choice>
  </mc:AlternateContent>
  <xr:revisionPtr revIDLastSave="0" documentId="13_ncr:1_{96DEF522-8D98-4DB7-AB31-A93DF397869C}" xr6:coauthVersionLast="47" xr6:coauthVersionMax="47" xr10:uidLastSave="{00000000-0000-0000-0000-000000000000}"/>
  <bookViews>
    <workbookView xWindow="-2970" yWindow="-14510" windowWidth="25820" windowHeight="14160" activeTab="1" xr2:uid="{00000000-000D-0000-FFFF-FFFF00000000}"/>
  </bookViews>
  <sheets>
    <sheet name="tables" sheetId="2" r:id="rId1"/>
    <sheet name="PM" sheetId="10" r:id="rId2"/>
    <sheet name="SM" sheetId="11" r:id="rId3"/>
    <sheet name="TM" sheetId="12" r:id="rId4"/>
    <sheet name="ATM" sheetId="13" r:id="rId5"/>
    <sheet name="ATM-J60-root" sheetId="9" r:id="rId6"/>
  </sheets>
  <definedNames>
    <definedName name="_xlnm._FilterDatabase" localSheetId="5" hidden="1">'ATM-J60-root'!$U$1:$U$51</definedName>
  </definedNames>
  <calcPr calcId="191029"/>
  <pivotCaches>
    <pivotCache cacheId="0" r:id="rId7"/>
    <pivotCache cacheId="1" r:id="rId8"/>
    <pivotCache cacheId="3" r:id="rId9"/>
    <pivotCache cacheId="4" r:id="rId10"/>
    <pivotCache cacheId="1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2" i="10" l="1"/>
  <c r="V102" i="10"/>
  <c r="U103" i="10"/>
  <c r="V103" i="10"/>
  <c r="U104" i="10"/>
  <c r="V104" i="10"/>
  <c r="U105" i="10"/>
  <c r="V105" i="10"/>
  <c r="U106" i="10"/>
  <c r="V106" i="10"/>
  <c r="U107" i="10"/>
  <c r="V107" i="10"/>
  <c r="U108" i="10"/>
  <c r="V108" i="10"/>
  <c r="U109" i="10"/>
  <c r="V109" i="10"/>
  <c r="U110" i="10"/>
  <c r="V110" i="10"/>
  <c r="U111" i="10"/>
  <c r="V111" i="10"/>
  <c r="U112" i="10"/>
  <c r="V112" i="10"/>
  <c r="U113" i="10"/>
  <c r="V113" i="10"/>
  <c r="U114" i="10"/>
  <c r="V114" i="10"/>
  <c r="U115" i="10"/>
  <c r="V115" i="10"/>
  <c r="U116" i="10"/>
  <c r="V116" i="10"/>
  <c r="U117" i="10"/>
  <c r="V117" i="10"/>
  <c r="U118" i="10"/>
  <c r="V118" i="10"/>
  <c r="U119" i="10"/>
  <c r="V119" i="10"/>
  <c r="U120" i="10"/>
  <c r="V120" i="10"/>
  <c r="U121" i="10"/>
  <c r="V121" i="10"/>
  <c r="U122" i="10"/>
  <c r="V122" i="10"/>
  <c r="U123" i="10"/>
  <c r="V123" i="10"/>
  <c r="U124" i="10"/>
  <c r="V124" i="10"/>
  <c r="U125" i="10"/>
  <c r="V125" i="10"/>
  <c r="U126" i="10"/>
  <c r="V126" i="10"/>
  <c r="U127" i="10"/>
  <c r="V127" i="10"/>
  <c r="U128" i="10"/>
  <c r="V128" i="10"/>
  <c r="U129" i="10"/>
  <c r="V129" i="10"/>
  <c r="U130" i="10"/>
  <c r="V130" i="10"/>
  <c r="U131" i="10"/>
  <c r="V131" i="10"/>
  <c r="U132" i="10"/>
  <c r="V132" i="10"/>
  <c r="U133" i="10"/>
  <c r="V133" i="10"/>
  <c r="U134" i="10"/>
  <c r="V134" i="10"/>
  <c r="U135" i="10"/>
  <c r="V135" i="10"/>
  <c r="U136" i="10"/>
  <c r="V136" i="10"/>
  <c r="U137" i="10"/>
  <c r="V137" i="10"/>
  <c r="U138" i="10"/>
  <c r="V138" i="10"/>
  <c r="U139" i="10"/>
  <c r="V139" i="10"/>
  <c r="U140" i="10"/>
  <c r="V140" i="10"/>
  <c r="U141" i="10"/>
  <c r="V141" i="10"/>
  <c r="U142" i="10"/>
  <c r="V142" i="10"/>
  <c r="U143" i="10"/>
  <c r="V143" i="10"/>
  <c r="U144" i="10"/>
  <c r="V144" i="10"/>
  <c r="U145" i="10"/>
  <c r="V145" i="10"/>
  <c r="U146" i="10"/>
  <c r="V146" i="10"/>
  <c r="U147" i="10"/>
  <c r="V147" i="10"/>
  <c r="U148" i="10"/>
  <c r="V148" i="10"/>
  <c r="U149" i="10"/>
  <c r="V149" i="10"/>
  <c r="U150" i="10"/>
  <c r="V150" i="10"/>
  <c r="U151" i="10"/>
  <c r="V151" i="10"/>
  <c r="U152" i="10"/>
  <c r="V152" i="10"/>
  <c r="U153" i="10"/>
  <c r="V153" i="10"/>
  <c r="U154" i="10"/>
  <c r="V154" i="10"/>
  <c r="U155" i="10"/>
  <c r="V155" i="10"/>
  <c r="U156" i="10"/>
  <c r="V156" i="10"/>
  <c r="U157" i="10"/>
  <c r="V157" i="10"/>
  <c r="U158" i="10"/>
  <c r="V158" i="10"/>
  <c r="U159" i="10"/>
  <c r="V159" i="10"/>
  <c r="U160" i="10"/>
  <c r="V160" i="10"/>
  <c r="U161" i="10"/>
  <c r="V161" i="10"/>
  <c r="U162" i="10"/>
  <c r="V162" i="10"/>
  <c r="U163" i="10"/>
  <c r="V163" i="10"/>
  <c r="U164" i="10"/>
  <c r="V164" i="10"/>
  <c r="U165" i="10"/>
  <c r="V165" i="10"/>
  <c r="U166" i="10"/>
  <c r="V166" i="10"/>
  <c r="U167" i="10"/>
  <c r="V167" i="10"/>
  <c r="U168" i="10"/>
  <c r="V168" i="10"/>
  <c r="U169" i="10"/>
  <c r="V169" i="10"/>
  <c r="U170" i="10"/>
  <c r="V170" i="10"/>
  <c r="U171" i="10"/>
  <c r="V171" i="10"/>
  <c r="U172" i="10"/>
  <c r="V172" i="10"/>
  <c r="U173" i="10"/>
  <c r="V173" i="10"/>
  <c r="U174" i="10"/>
  <c r="V174" i="10"/>
  <c r="U175" i="10"/>
  <c r="V175" i="10"/>
  <c r="U176" i="10"/>
  <c r="V176" i="10"/>
  <c r="U177" i="10"/>
  <c r="V177" i="10"/>
  <c r="U178" i="10"/>
  <c r="V178" i="10"/>
  <c r="U179" i="10"/>
  <c r="V179" i="10"/>
  <c r="U180" i="10"/>
  <c r="V180" i="10"/>
  <c r="U181" i="10"/>
  <c r="V181" i="10"/>
  <c r="U182" i="10"/>
  <c r="V182" i="10"/>
  <c r="U183" i="10"/>
  <c r="V183" i="10"/>
  <c r="U184" i="10"/>
  <c r="V184" i="10"/>
  <c r="U185" i="10"/>
  <c r="V185" i="10"/>
  <c r="U186" i="10"/>
  <c r="V186" i="10"/>
  <c r="U187" i="10"/>
  <c r="V187" i="10"/>
  <c r="U188" i="10"/>
  <c r="V188" i="10"/>
  <c r="U189" i="10"/>
  <c r="V189" i="10"/>
  <c r="U190" i="10"/>
  <c r="V190" i="10"/>
  <c r="U191" i="10"/>
  <c r="V191" i="10"/>
  <c r="U192" i="10"/>
  <c r="V192" i="10"/>
  <c r="U193" i="10"/>
  <c r="V193" i="10"/>
  <c r="U194" i="10"/>
  <c r="V194" i="10"/>
  <c r="U195" i="10"/>
  <c r="V195" i="10"/>
  <c r="U196" i="10"/>
  <c r="V196" i="10"/>
  <c r="U197" i="10"/>
  <c r="V197" i="10"/>
  <c r="U198" i="10"/>
  <c r="V198" i="10"/>
  <c r="U199" i="10"/>
  <c r="V199" i="10"/>
  <c r="U200" i="10"/>
  <c r="V200" i="10"/>
  <c r="U201" i="10"/>
  <c r="V201" i="10"/>
  <c r="U202" i="10"/>
  <c r="V202" i="10"/>
  <c r="U203" i="10"/>
  <c r="V203" i="10"/>
  <c r="U204" i="10"/>
  <c r="V204" i="10"/>
  <c r="U205" i="10"/>
  <c r="V205" i="10"/>
  <c r="U206" i="10"/>
  <c r="V206" i="10"/>
  <c r="U207" i="10"/>
  <c r="V207" i="10"/>
  <c r="U208" i="10"/>
  <c r="V208" i="10"/>
  <c r="U209" i="10"/>
  <c r="V209" i="10"/>
  <c r="U210" i="10"/>
  <c r="V210" i="10"/>
  <c r="U211" i="10"/>
  <c r="V211" i="10"/>
  <c r="U212" i="10"/>
  <c r="V212" i="10"/>
  <c r="U213" i="10"/>
  <c r="V213" i="10"/>
  <c r="U214" i="10"/>
  <c r="V214" i="10"/>
  <c r="U215" i="10"/>
  <c r="V215" i="10"/>
  <c r="U216" i="10"/>
  <c r="V216" i="10"/>
  <c r="U217" i="10"/>
  <c r="V217" i="10"/>
  <c r="U218" i="10"/>
  <c r="V218" i="10"/>
  <c r="U219" i="10"/>
  <c r="V219" i="10"/>
  <c r="U220" i="10"/>
  <c r="V220" i="10"/>
  <c r="U221" i="10"/>
  <c r="V221" i="10"/>
  <c r="U222" i="10"/>
  <c r="V222" i="10"/>
  <c r="U223" i="10"/>
  <c r="V223" i="10"/>
  <c r="U224" i="10"/>
  <c r="V224" i="10"/>
  <c r="U225" i="10"/>
  <c r="V225" i="10"/>
  <c r="U226" i="10"/>
  <c r="V226" i="10"/>
  <c r="U227" i="10"/>
  <c r="V227" i="10"/>
  <c r="U228" i="10"/>
  <c r="V228" i="10"/>
  <c r="U229" i="10"/>
  <c r="V229" i="10"/>
  <c r="U230" i="10"/>
  <c r="V230" i="10"/>
  <c r="U231" i="10"/>
  <c r="V231" i="10"/>
  <c r="U232" i="10"/>
  <c r="V232" i="10"/>
  <c r="U233" i="10"/>
  <c r="V233" i="10"/>
  <c r="U234" i="10"/>
  <c r="V234" i="10"/>
  <c r="U235" i="10"/>
  <c r="V235" i="10"/>
  <c r="U236" i="10"/>
  <c r="V236" i="10"/>
  <c r="U237" i="10"/>
  <c r="V237" i="10"/>
  <c r="U238" i="10"/>
  <c r="V238" i="10"/>
  <c r="U239" i="10"/>
  <c r="V239" i="10"/>
  <c r="U240" i="10"/>
  <c r="V240" i="10"/>
  <c r="U241" i="10"/>
  <c r="V241" i="10"/>
  <c r="U242" i="10"/>
  <c r="V242" i="10"/>
  <c r="U243" i="10"/>
  <c r="V243" i="10"/>
  <c r="U244" i="10"/>
  <c r="V244" i="10"/>
  <c r="U245" i="10"/>
  <c r="V245" i="10"/>
  <c r="U246" i="10"/>
  <c r="V246" i="10"/>
  <c r="U247" i="10"/>
  <c r="V247" i="10"/>
  <c r="U248" i="10"/>
  <c r="V248" i="10"/>
  <c r="U249" i="10"/>
  <c r="V249" i="10"/>
  <c r="U250" i="10"/>
  <c r="V250" i="10"/>
  <c r="U251" i="10"/>
  <c r="V251" i="10"/>
  <c r="U252" i="10"/>
  <c r="V252" i="10"/>
  <c r="U253" i="10"/>
  <c r="V253" i="10"/>
  <c r="U254" i="10"/>
  <c r="V254" i="10"/>
  <c r="U255" i="10"/>
  <c r="V255" i="10"/>
  <c r="U256" i="10"/>
  <c r="V256" i="10"/>
  <c r="U257" i="10"/>
  <c r="V257" i="10"/>
  <c r="U258" i="10"/>
  <c r="V258" i="10"/>
  <c r="U259" i="10"/>
  <c r="V259" i="10"/>
  <c r="U260" i="10"/>
  <c r="V260" i="10"/>
  <c r="U261" i="10"/>
  <c r="V261" i="10"/>
  <c r="U262" i="10"/>
  <c r="V262" i="10"/>
  <c r="U263" i="10"/>
  <c r="V263" i="10"/>
  <c r="U264" i="10"/>
  <c r="V264" i="10"/>
  <c r="U265" i="10"/>
  <c r="V265" i="10"/>
  <c r="U266" i="10"/>
  <c r="V266" i="10"/>
  <c r="U267" i="10"/>
  <c r="V267" i="10"/>
  <c r="U268" i="10"/>
  <c r="V268" i="10"/>
  <c r="U269" i="10"/>
  <c r="V269" i="10"/>
  <c r="U270" i="10"/>
  <c r="V270" i="10"/>
  <c r="U271" i="10"/>
  <c r="V271" i="10"/>
  <c r="U272" i="10"/>
  <c r="V272" i="10"/>
  <c r="U273" i="10"/>
  <c r="V273" i="10"/>
  <c r="U274" i="10"/>
  <c r="V274" i="10"/>
  <c r="U275" i="10"/>
  <c r="V275" i="10"/>
  <c r="U276" i="10"/>
  <c r="V276" i="10"/>
  <c r="U277" i="10"/>
  <c r="V277" i="10"/>
  <c r="U278" i="10"/>
  <c r="V278" i="10"/>
  <c r="U279" i="10"/>
  <c r="V279" i="10"/>
  <c r="U280" i="10"/>
  <c r="V280" i="10"/>
  <c r="U281" i="10"/>
  <c r="V281" i="10"/>
  <c r="U282" i="10"/>
  <c r="V282" i="10"/>
  <c r="U283" i="10"/>
  <c r="V283" i="10"/>
  <c r="U284" i="10"/>
  <c r="V284" i="10"/>
  <c r="U285" i="10"/>
  <c r="V285" i="10"/>
  <c r="U286" i="10"/>
  <c r="V286" i="10"/>
  <c r="U287" i="10"/>
  <c r="V287" i="10"/>
  <c r="U288" i="10"/>
  <c r="V288" i="10"/>
  <c r="U289" i="10"/>
  <c r="V289" i="10"/>
  <c r="U290" i="10"/>
  <c r="V290" i="10"/>
  <c r="U291" i="10"/>
  <c r="V291" i="10"/>
  <c r="U292" i="10"/>
  <c r="V292" i="10"/>
  <c r="U293" i="10"/>
  <c r="V293" i="10"/>
  <c r="U294" i="10"/>
  <c r="V294" i="10"/>
  <c r="U295" i="10"/>
  <c r="V295" i="10"/>
  <c r="U296" i="10"/>
  <c r="V296" i="10"/>
  <c r="U297" i="10"/>
  <c r="V297" i="10"/>
  <c r="U298" i="10"/>
  <c r="V298" i="10"/>
  <c r="U299" i="10"/>
  <c r="V299" i="10"/>
  <c r="U300" i="10"/>
  <c r="V300" i="10"/>
  <c r="U301" i="10"/>
  <c r="V301" i="10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V16" i="13"/>
  <c r="U16" i="13"/>
  <c r="V15" i="13"/>
  <c r="U15" i="13"/>
  <c r="V14" i="13"/>
  <c r="U14" i="13"/>
  <c r="V13" i="13"/>
  <c r="U13" i="13"/>
  <c r="V12" i="13"/>
  <c r="U12" i="13"/>
  <c r="V11" i="13"/>
  <c r="U11" i="13"/>
  <c r="V10" i="13"/>
  <c r="U10" i="13"/>
  <c r="V9" i="13"/>
  <c r="U9" i="13"/>
  <c r="V8" i="13"/>
  <c r="U8" i="13"/>
  <c r="V7" i="13"/>
  <c r="U7" i="13"/>
  <c r="V6" i="13"/>
  <c r="U6" i="13"/>
  <c r="V5" i="13"/>
  <c r="U5" i="13"/>
  <c r="V4" i="13"/>
  <c r="U4" i="13"/>
  <c r="V3" i="13"/>
  <c r="U3" i="13"/>
  <c r="V2" i="13"/>
  <c r="U2" i="13"/>
  <c r="V51" i="12"/>
  <c r="U51" i="12"/>
  <c r="V50" i="12"/>
  <c r="U50" i="12"/>
  <c r="V49" i="12"/>
  <c r="U49" i="12"/>
  <c r="V48" i="12"/>
  <c r="U48" i="12"/>
  <c r="V47" i="12"/>
  <c r="U47" i="12"/>
  <c r="V46" i="12"/>
  <c r="U46" i="12"/>
  <c r="V45" i="12"/>
  <c r="U45" i="12"/>
  <c r="V44" i="12"/>
  <c r="U44" i="12"/>
  <c r="V43" i="12"/>
  <c r="U43" i="12"/>
  <c r="V42" i="12"/>
  <c r="U42" i="12"/>
  <c r="V41" i="12"/>
  <c r="U41" i="12"/>
  <c r="V40" i="12"/>
  <c r="U40" i="12"/>
  <c r="V39" i="12"/>
  <c r="U39" i="12"/>
  <c r="V38" i="12"/>
  <c r="U38" i="12"/>
  <c r="V37" i="12"/>
  <c r="U37" i="12"/>
  <c r="V36" i="12"/>
  <c r="U36" i="12"/>
  <c r="V35" i="12"/>
  <c r="U35" i="12"/>
  <c r="V34" i="12"/>
  <c r="U34" i="12"/>
  <c r="V33" i="12"/>
  <c r="U33" i="12"/>
  <c r="V32" i="12"/>
  <c r="U32" i="12"/>
  <c r="V31" i="12"/>
  <c r="U31" i="12"/>
  <c r="V30" i="12"/>
  <c r="U30" i="12"/>
  <c r="V29" i="12"/>
  <c r="U29" i="12"/>
  <c r="V28" i="12"/>
  <c r="U28" i="12"/>
  <c r="V27" i="12"/>
  <c r="U27" i="12"/>
  <c r="V26" i="12"/>
  <c r="U26" i="12"/>
  <c r="V25" i="12"/>
  <c r="U25" i="12"/>
  <c r="V24" i="12"/>
  <c r="U24" i="12"/>
  <c r="V23" i="12"/>
  <c r="U23" i="12"/>
  <c r="V22" i="12"/>
  <c r="U22" i="12"/>
  <c r="V21" i="12"/>
  <c r="U21" i="12"/>
  <c r="V20" i="12"/>
  <c r="U20" i="12"/>
  <c r="V19" i="12"/>
  <c r="U19" i="12"/>
  <c r="V18" i="12"/>
  <c r="U18" i="12"/>
  <c r="V17" i="12"/>
  <c r="U17" i="12"/>
  <c r="V16" i="12"/>
  <c r="U16" i="12"/>
  <c r="V15" i="12"/>
  <c r="U15" i="12"/>
  <c r="V14" i="12"/>
  <c r="U14" i="12"/>
  <c r="V13" i="12"/>
  <c r="U13" i="12"/>
  <c r="V12" i="12"/>
  <c r="U12" i="12"/>
  <c r="V11" i="12"/>
  <c r="U11" i="12"/>
  <c r="V10" i="12"/>
  <c r="U10" i="12"/>
  <c r="V9" i="12"/>
  <c r="U9" i="12"/>
  <c r="V8" i="12"/>
  <c r="U8" i="12"/>
  <c r="V7" i="12"/>
  <c r="U7" i="12"/>
  <c r="V6" i="12"/>
  <c r="U6" i="12"/>
  <c r="V5" i="12"/>
  <c r="U5" i="12"/>
  <c r="V4" i="12"/>
  <c r="U4" i="12"/>
  <c r="V3" i="12"/>
  <c r="U3" i="12"/>
  <c r="V2" i="12"/>
  <c r="U2" i="12"/>
  <c r="V51" i="11"/>
  <c r="U51" i="11"/>
  <c r="V50" i="11"/>
  <c r="U50" i="11"/>
  <c r="V49" i="11"/>
  <c r="U49" i="11"/>
  <c r="V48" i="11"/>
  <c r="U48" i="11"/>
  <c r="V47" i="11"/>
  <c r="U47" i="11"/>
  <c r="V46" i="11"/>
  <c r="U46" i="11"/>
  <c r="V45" i="11"/>
  <c r="U45" i="11"/>
  <c r="V44" i="11"/>
  <c r="U44" i="11"/>
  <c r="V43" i="11"/>
  <c r="U43" i="11"/>
  <c r="V42" i="11"/>
  <c r="U42" i="11"/>
  <c r="V41" i="11"/>
  <c r="U41" i="11"/>
  <c r="V40" i="11"/>
  <c r="U40" i="11"/>
  <c r="V39" i="11"/>
  <c r="U39" i="11"/>
  <c r="V38" i="11"/>
  <c r="U38" i="11"/>
  <c r="V37" i="11"/>
  <c r="U37" i="11"/>
  <c r="V36" i="11"/>
  <c r="U36" i="11"/>
  <c r="V35" i="11"/>
  <c r="U35" i="11"/>
  <c r="V34" i="11"/>
  <c r="U34" i="11"/>
  <c r="V33" i="1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V9" i="11"/>
  <c r="U9" i="11"/>
  <c r="V8" i="11"/>
  <c r="U8" i="11"/>
  <c r="V7" i="11"/>
  <c r="U7" i="11"/>
  <c r="V6" i="11"/>
  <c r="U6" i="11"/>
  <c r="V5" i="11"/>
  <c r="U5" i="11"/>
  <c r="V4" i="11"/>
  <c r="U4" i="11"/>
  <c r="V3" i="11"/>
  <c r="U3" i="11"/>
  <c r="V2" i="11"/>
  <c r="U2" i="11"/>
  <c r="U102" i="11"/>
  <c r="V102" i="11"/>
  <c r="U103" i="11"/>
  <c r="V103" i="11"/>
  <c r="U104" i="11"/>
  <c r="V104" i="11"/>
  <c r="U105" i="11"/>
  <c r="V105" i="11"/>
  <c r="U106" i="11"/>
  <c r="V106" i="11"/>
  <c r="U107" i="11"/>
  <c r="V107" i="11"/>
  <c r="U108" i="11"/>
  <c r="V108" i="11"/>
  <c r="U109" i="11"/>
  <c r="V109" i="11"/>
  <c r="U110" i="11"/>
  <c r="V110" i="11"/>
  <c r="U111" i="11"/>
  <c r="V111" i="11"/>
  <c r="U112" i="11"/>
  <c r="V112" i="11"/>
  <c r="U113" i="11"/>
  <c r="V113" i="11"/>
  <c r="U114" i="11"/>
  <c r="V114" i="11"/>
  <c r="U115" i="11"/>
  <c r="V115" i="11"/>
  <c r="U116" i="11"/>
  <c r="V116" i="11"/>
  <c r="U117" i="11"/>
  <c r="V117" i="11"/>
  <c r="U118" i="11"/>
  <c r="V118" i="11"/>
  <c r="U119" i="11"/>
  <c r="V119" i="11"/>
  <c r="U120" i="11"/>
  <c r="V120" i="11"/>
  <c r="U121" i="11"/>
  <c r="V121" i="11"/>
  <c r="U122" i="11"/>
  <c r="V122" i="11"/>
  <c r="U123" i="11"/>
  <c r="V123" i="11"/>
  <c r="U124" i="11"/>
  <c r="V124" i="11"/>
  <c r="U125" i="11"/>
  <c r="V125" i="11"/>
  <c r="U126" i="11"/>
  <c r="V126" i="11"/>
  <c r="U127" i="11"/>
  <c r="V127" i="11"/>
  <c r="U128" i="11"/>
  <c r="V128" i="11"/>
  <c r="U129" i="11"/>
  <c r="V129" i="11"/>
  <c r="U130" i="11"/>
  <c r="V130" i="11"/>
  <c r="U131" i="11"/>
  <c r="V131" i="11"/>
  <c r="U132" i="11"/>
  <c r="V132" i="11"/>
  <c r="U133" i="11"/>
  <c r="V133" i="11"/>
  <c r="U134" i="11"/>
  <c r="V134" i="11"/>
  <c r="U135" i="11"/>
  <c r="V135" i="11"/>
  <c r="U136" i="11"/>
  <c r="V136" i="11"/>
  <c r="U137" i="11"/>
  <c r="V137" i="11"/>
  <c r="U138" i="11"/>
  <c r="V138" i="11"/>
  <c r="U139" i="11"/>
  <c r="V139" i="11"/>
  <c r="U140" i="11"/>
  <c r="V140" i="11"/>
  <c r="U141" i="11"/>
  <c r="V141" i="11"/>
  <c r="U142" i="11"/>
  <c r="V142" i="11"/>
  <c r="U143" i="11"/>
  <c r="V143" i="11"/>
  <c r="U144" i="11"/>
  <c r="V144" i="11"/>
  <c r="U145" i="11"/>
  <c r="V145" i="11"/>
  <c r="U146" i="11"/>
  <c r="V146" i="11"/>
  <c r="U147" i="11"/>
  <c r="V147" i="11"/>
  <c r="U148" i="11"/>
  <c r="V148" i="11"/>
  <c r="U149" i="11"/>
  <c r="V149" i="11"/>
  <c r="U150" i="11"/>
  <c r="V150" i="11"/>
  <c r="U151" i="11"/>
  <c r="V151" i="11"/>
  <c r="U152" i="11"/>
  <c r="V152" i="11"/>
  <c r="U153" i="11"/>
  <c r="V153" i="11"/>
  <c r="U154" i="11"/>
  <c r="V154" i="11"/>
  <c r="U155" i="11"/>
  <c r="V155" i="11"/>
  <c r="U156" i="11"/>
  <c r="V156" i="11"/>
  <c r="U157" i="11"/>
  <c r="V157" i="11"/>
  <c r="U158" i="11"/>
  <c r="V158" i="11"/>
  <c r="U159" i="11"/>
  <c r="V159" i="11"/>
  <c r="U160" i="11"/>
  <c r="V160" i="11"/>
  <c r="U161" i="11"/>
  <c r="V161" i="11"/>
  <c r="U162" i="11"/>
  <c r="V162" i="11"/>
  <c r="U163" i="11"/>
  <c r="V163" i="11"/>
  <c r="U164" i="11"/>
  <c r="V164" i="11"/>
  <c r="U165" i="11"/>
  <c r="V165" i="11"/>
  <c r="U166" i="11"/>
  <c r="V166" i="11"/>
  <c r="U167" i="11"/>
  <c r="V167" i="11"/>
  <c r="U168" i="11"/>
  <c r="V168" i="11"/>
  <c r="U169" i="11"/>
  <c r="V169" i="11"/>
  <c r="U170" i="11"/>
  <c r="V170" i="11"/>
  <c r="U171" i="11"/>
  <c r="V171" i="11"/>
  <c r="U172" i="11"/>
  <c r="V172" i="11"/>
  <c r="U173" i="11"/>
  <c r="V173" i="11"/>
  <c r="U174" i="11"/>
  <c r="V174" i="11"/>
  <c r="U175" i="11"/>
  <c r="V175" i="11"/>
  <c r="U176" i="11"/>
  <c r="V176" i="11"/>
  <c r="U177" i="11"/>
  <c r="V177" i="11"/>
  <c r="U178" i="11"/>
  <c r="V178" i="11"/>
  <c r="U179" i="11"/>
  <c r="V179" i="11"/>
  <c r="U180" i="11"/>
  <c r="V180" i="11"/>
  <c r="U181" i="11"/>
  <c r="V181" i="11"/>
  <c r="U182" i="11"/>
  <c r="V182" i="11"/>
  <c r="U183" i="11"/>
  <c r="V183" i="11"/>
  <c r="U184" i="11"/>
  <c r="V184" i="11"/>
  <c r="U185" i="11"/>
  <c r="V185" i="11"/>
  <c r="U186" i="11"/>
  <c r="V186" i="11"/>
  <c r="U187" i="11"/>
  <c r="V187" i="11"/>
  <c r="U188" i="11"/>
  <c r="V188" i="11"/>
  <c r="U189" i="11"/>
  <c r="V189" i="11"/>
  <c r="U190" i="11"/>
  <c r="V190" i="11"/>
  <c r="U191" i="11"/>
  <c r="V191" i="11"/>
  <c r="U192" i="11"/>
  <c r="V192" i="11"/>
  <c r="U193" i="11"/>
  <c r="V193" i="11"/>
  <c r="U194" i="11"/>
  <c r="V194" i="11"/>
  <c r="U195" i="11"/>
  <c r="V195" i="11"/>
  <c r="U196" i="11"/>
  <c r="V196" i="11"/>
  <c r="U197" i="11"/>
  <c r="V197" i="11"/>
  <c r="U198" i="11"/>
  <c r="V198" i="11"/>
  <c r="U199" i="11"/>
  <c r="V199" i="11"/>
  <c r="U200" i="11"/>
  <c r="V200" i="11"/>
  <c r="U201" i="11"/>
  <c r="V201" i="11"/>
  <c r="U202" i="11"/>
  <c r="V202" i="11"/>
  <c r="U203" i="11"/>
  <c r="V203" i="11"/>
  <c r="U204" i="11"/>
  <c r="V204" i="11"/>
  <c r="U205" i="11"/>
  <c r="V205" i="11"/>
  <c r="U206" i="11"/>
  <c r="V206" i="11"/>
  <c r="U207" i="11"/>
  <c r="V207" i="11"/>
  <c r="U208" i="11"/>
  <c r="V208" i="11"/>
  <c r="U209" i="11"/>
  <c r="V209" i="11"/>
  <c r="U210" i="11"/>
  <c r="V210" i="11"/>
  <c r="U211" i="11"/>
  <c r="V211" i="11"/>
  <c r="U212" i="11"/>
  <c r="V212" i="11"/>
  <c r="U213" i="11"/>
  <c r="V213" i="11"/>
  <c r="U214" i="11"/>
  <c r="V214" i="11"/>
  <c r="U215" i="11"/>
  <c r="V215" i="11"/>
  <c r="U216" i="11"/>
  <c r="V216" i="11"/>
  <c r="U217" i="11"/>
  <c r="V217" i="11"/>
  <c r="U218" i="11"/>
  <c r="V218" i="11"/>
  <c r="U219" i="11"/>
  <c r="V219" i="11"/>
  <c r="U220" i="11"/>
  <c r="V220" i="11"/>
  <c r="U221" i="11"/>
  <c r="V221" i="11"/>
  <c r="U222" i="11"/>
  <c r="V222" i="11"/>
  <c r="U223" i="11"/>
  <c r="V223" i="11"/>
  <c r="U224" i="11"/>
  <c r="V224" i="11"/>
  <c r="U225" i="11"/>
  <c r="V225" i="11"/>
  <c r="U226" i="11"/>
  <c r="V226" i="11"/>
  <c r="U227" i="11"/>
  <c r="V227" i="11"/>
  <c r="U228" i="11"/>
  <c r="V228" i="11"/>
  <c r="U229" i="11"/>
  <c r="V229" i="11"/>
  <c r="U230" i="11"/>
  <c r="V230" i="11"/>
  <c r="U231" i="11"/>
  <c r="V231" i="11"/>
  <c r="U232" i="11"/>
  <c r="V232" i="11"/>
  <c r="U233" i="11"/>
  <c r="V233" i="11"/>
  <c r="U234" i="11"/>
  <c r="V234" i="11"/>
  <c r="U235" i="11"/>
  <c r="V235" i="11"/>
  <c r="U236" i="11"/>
  <c r="V236" i="11"/>
  <c r="U237" i="11"/>
  <c r="V237" i="11"/>
  <c r="U238" i="11"/>
  <c r="V238" i="11"/>
  <c r="U239" i="11"/>
  <c r="V239" i="11"/>
  <c r="U240" i="11"/>
  <c r="V240" i="11"/>
  <c r="U241" i="11"/>
  <c r="V241" i="11"/>
  <c r="U242" i="11"/>
  <c r="V242" i="11"/>
  <c r="U243" i="11"/>
  <c r="V243" i="11"/>
  <c r="U244" i="11"/>
  <c r="V244" i="11"/>
  <c r="U245" i="11"/>
  <c r="V245" i="11"/>
  <c r="U246" i="11"/>
  <c r="V246" i="11"/>
  <c r="U247" i="11"/>
  <c r="V247" i="11"/>
  <c r="U248" i="11"/>
  <c r="V248" i="11"/>
  <c r="U249" i="11"/>
  <c r="V249" i="11"/>
  <c r="U250" i="11"/>
  <c r="V250" i="11"/>
  <c r="U251" i="11"/>
  <c r="V251" i="11"/>
  <c r="U252" i="11"/>
  <c r="V252" i="11"/>
  <c r="U253" i="11"/>
  <c r="V253" i="11"/>
  <c r="U254" i="11"/>
  <c r="V254" i="11"/>
  <c r="U255" i="11"/>
  <c r="V255" i="11"/>
  <c r="U256" i="11"/>
  <c r="V256" i="11"/>
  <c r="U257" i="11"/>
  <c r="V257" i="11"/>
  <c r="U258" i="11"/>
  <c r="V258" i="11"/>
  <c r="U259" i="11"/>
  <c r="V259" i="11"/>
  <c r="U260" i="11"/>
  <c r="V260" i="11"/>
  <c r="U261" i="11"/>
  <c r="V261" i="11"/>
  <c r="U262" i="11"/>
  <c r="V262" i="11"/>
  <c r="U263" i="11"/>
  <c r="V263" i="11"/>
  <c r="U264" i="11"/>
  <c r="V264" i="11"/>
  <c r="U265" i="11"/>
  <c r="V265" i="11"/>
  <c r="U266" i="11"/>
  <c r="V266" i="11"/>
  <c r="U267" i="11"/>
  <c r="V267" i="11"/>
  <c r="U268" i="11"/>
  <c r="V268" i="11"/>
  <c r="U269" i="11"/>
  <c r="V269" i="11"/>
  <c r="U270" i="11"/>
  <c r="V270" i="11"/>
  <c r="U271" i="11"/>
  <c r="V271" i="11"/>
  <c r="U272" i="11"/>
  <c r="V272" i="11"/>
  <c r="U273" i="11"/>
  <c r="V273" i="11"/>
  <c r="U274" i="11"/>
  <c r="V274" i="11"/>
  <c r="U275" i="11"/>
  <c r="V275" i="11"/>
  <c r="U276" i="11"/>
  <c r="V276" i="11"/>
  <c r="U277" i="11"/>
  <c r="V277" i="11"/>
  <c r="U278" i="11"/>
  <c r="V278" i="11"/>
  <c r="U279" i="11"/>
  <c r="V279" i="11"/>
  <c r="U280" i="11"/>
  <c r="V280" i="11"/>
  <c r="U281" i="11"/>
  <c r="V281" i="11"/>
  <c r="U282" i="11"/>
  <c r="V282" i="11"/>
  <c r="U283" i="11"/>
  <c r="V283" i="11"/>
  <c r="U284" i="11"/>
  <c r="V284" i="11"/>
  <c r="U285" i="11"/>
  <c r="V285" i="11"/>
  <c r="U286" i="11"/>
  <c r="V286" i="11"/>
  <c r="U287" i="11"/>
  <c r="V287" i="11"/>
  <c r="U288" i="11"/>
  <c r="V288" i="11"/>
  <c r="U289" i="11"/>
  <c r="V289" i="11"/>
  <c r="U290" i="11"/>
  <c r="V290" i="11"/>
  <c r="U291" i="11"/>
  <c r="V291" i="11"/>
  <c r="U292" i="11"/>
  <c r="V292" i="11"/>
  <c r="U293" i="11"/>
  <c r="V293" i="11"/>
  <c r="U294" i="11"/>
  <c r="V294" i="11"/>
  <c r="U295" i="11"/>
  <c r="V295" i="11"/>
  <c r="U296" i="11"/>
  <c r="V296" i="11"/>
  <c r="U297" i="11"/>
  <c r="V297" i="11"/>
  <c r="U298" i="11"/>
  <c r="V298" i="11"/>
  <c r="U299" i="11"/>
  <c r="V299" i="11"/>
  <c r="U300" i="11"/>
  <c r="V300" i="11"/>
  <c r="U301" i="11"/>
  <c r="V301" i="11"/>
  <c r="U101" i="11"/>
  <c r="U252" i="13"/>
  <c r="V252" i="13"/>
  <c r="U253" i="13"/>
  <c r="V253" i="13"/>
  <c r="U254" i="13"/>
  <c r="V254" i="13"/>
  <c r="U255" i="13"/>
  <c r="V255" i="13"/>
  <c r="U256" i="13"/>
  <c r="V256" i="13"/>
  <c r="U257" i="13"/>
  <c r="V257" i="13"/>
  <c r="U258" i="13"/>
  <c r="V258" i="13"/>
  <c r="U259" i="13"/>
  <c r="V259" i="13"/>
  <c r="U260" i="13"/>
  <c r="V260" i="13"/>
  <c r="U261" i="13"/>
  <c r="V261" i="13"/>
  <c r="U262" i="13"/>
  <c r="V262" i="13"/>
  <c r="U263" i="13"/>
  <c r="V263" i="13"/>
  <c r="U264" i="13"/>
  <c r="V264" i="13"/>
  <c r="U265" i="13"/>
  <c r="V265" i="13"/>
  <c r="U266" i="13"/>
  <c r="V266" i="13"/>
  <c r="U267" i="13"/>
  <c r="V267" i="13"/>
  <c r="U268" i="13"/>
  <c r="V268" i="13"/>
  <c r="U269" i="13"/>
  <c r="V269" i="13"/>
  <c r="U270" i="13"/>
  <c r="V270" i="13"/>
  <c r="U271" i="13"/>
  <c r="V271" i="13"/>
  <c r="U272" i="13"/>
  <c r="V272" i="13"/>
  <c r="U273" i="13"/>
  <c r="V273" i="13"/>
  <c r="U274" i="13"/>
  <c r="V274" i="13"/>
  <c r="U275" i="13"/>
  <c r="V275" i="13"/>
  <c r="U276" i="13"/>
  <c r="V276" i="13"/>
  <c r="U277" i="13"/>
  <c r="V277" i="13"/>
  <c r="U278" i="13"/>
  <c r="V278" i="13"/>
  <c r="U279" i="13"/>
  <c r="V279" i="13"/>
  <c r="U280" i="13"/>
  <c r="V280" i="13"/>
  <c r="U281" i="13"/>
  <c r="V281" i="13"/>
  <c r="U282" i="13"/>
  <c r="V282" i="13"/>
  <c r="U283" i="13"/>
  <c r="V283" i="13"/>
  <c r="U284" i="13"/>
  <c r="V284" i="13"/>
  <c r="U285" i="13"/>
  <c r="V285" i="13"/>
  <c r="U286" i="13"/>
  <c r="V286" i="13"/>
  <c r="U287" i="13"/>
  <c r="V287" i="13"/>
  <c r="U288" i="13"/>
  <c r="V288" i="13"/>
  <c r="U289" i="13"/>
  <c r="V289" i="13"/>
  <c r="U290" i="13"/>
  <c r="V290" i="13"/>
  <c r="U291" i="13"/>
  <c r="V291" i="13"/>
  <c r="U292" i="13"/>
  <c r="V292" i="13"/>
  <c r="U293" i="13"/>
  <c r="V293" i="13"/>
  <c r="U294" i="13"/>
  <c r="V294" i="13"/>
  <c r="U295" i="13"/>
  <c r="V295" i="13"/>
  <c r="U296" i="13"/>
  <c r="V296" i="13"/>
  <c r="U297" i="13"/>
  <c r="V297" i="13"/>
  <c r="U298" i="13"/>
  <c r="V298" i="13"/>
  <c r="U299" i="13"/>
  <c r="V299" i="13"/>
  <c r="U300" i="13"/>
  <c r="V300" i="13"/>
  <c r="U301" i="13"/>
  <c r="V301" i="13"/>
  <c r="U252" i="12"/>
  <c r="V252" i="12"/>
  <c r="U253" i="12"/>
  <c r="V253" i="12"/>
  <c r="U254" i="12"/>
  <c r="V254" i="12"/>
  <c r="U255" i="12"/>
  <c r="V255" i="12"/>
  <c r="U256" i="12"/>
  <c r="V256" i="12"/>
  <c r="U257" i="12"/>
  <c r="V257" i="12"/>
  <c r="U258" i="12"/>
  <c r="V258" i="12"/>
  <c r="U259" i="12"/>
  <c r="V259" i="12"/>
  <c r="U260" i="12"/>
  <c r="V260" i="12"/>
  <c r="U261" i="12"/>
  <c r="V261" i="12"/>
  <c r="U262" i="12"/>
  <c r="V262" i="12"/>
  <c r="U263" i="12"/>
  <c r="V263" i="12"/>
  <c r="U264" i="12"/>
  <c r="V264" i="12"/>
  <c r="U265" i="12"/>
  <c r="V265" i="12"/>
  <c r="U266" i="12"/>
  <c r="V266" i="12"/>
  <c r="U267" i="12"/>
  <c r="V267" i="12"/>
  <c r="U268" i="12"/>
  <c r="V268" i="12"/>
  <c r="U269" i="12"/>
  <c r="V269" i="12"/>
  <c r="U270" i="12"/>
  <c r="V270" i="12"/>
  <c r="U271" i="12"/>
  <c r="V271" i="12"/>
  <c r="U272" i="12"/>
  <c r="V272" i="12"/>
  <c r="U273" i="12"/>
  <c r="V273" i="12"/>
  <c r="U274" i="12"/>
  <c r="V274" i="12"/>
  <c r="U275" i="12"/>
  <c r="V275" i="12"/>
  <c r="U276" i="12"/>
  <c r="V276" i="12"/>
  <c r="U277" i="12"/>
  <c r="V277" i="12"/>
  <c r="U278" i="12"/>
  <c r="V278" i="12"/>
  <c r="U279" i="12"/>
  <c r="V279" i="12"/>
  <c r="U280" i="12"/>
  <c r="V280" i="12"/>
  <c r="U281" i="12"/>
  <c r="V281" i="12"/>
  <c r="U282" i="12"/>
  <c r="V282" i="12"/>
  <c r="U283" i="12"/>
  <c r="V283" i="12"/>
  <c r="U284" i="12"/>
  <c r="V284" i="12"/>
  <c r="U285" i="12"/>
  <c r="V285" i="12"/>
  <c r="U286" i="12"/>
  <c r="V286" i="12"/>
  <c r="U287" i="12"/>
  <c r="V287" i="12"/>
  <c r="U288" i="12"/>
  <c r="V288" i="12"/>
  <c r="U289" i="12"/>
  <c r="V289" i="12"/>
  <c r="U290" i="12"/>
  <c r="V290" i="12"/>
  <c r="U291" i="12"/>
  <c r="V291" i="12"/>
  <c r="U292" i="12"/>
  <c r="V292" i="12"/>
  <c r="U293" i="12"/>
  <c r="V293" i="12"/>
  <c r="U294" i="12"/>
  <c r="V294" i="12"/>
  <c r="U295" i="12"/>
  <c r="V295" i="12"/>
  <c r="U296" i="12"/>
  <c r="V296" i="12"/>
  <c r="U297" i="12"/>
  <c r="V297" i="12"/>
  <c r="U298" i="12"/>
  <c r="V298" i="12"/>
  <c r="U299" i="12"/>
  <c r="V299" i="12"/>
  <c r="U300" i="12"/>
  <c r="V300" i="12"/>
  <c r="U301" i="12"/>
  <c r="V301" i="12"/>
  <c r="U202" i="13"/>
  <c r="V202" i="13"/>
  <c r="U203" i="13"/>
  <c r="V203" i="13"/>
  <c r="U204" i="13"/>
  <c r="V204" i="13"/>
  <c r="U205" i="13"/>
  <c r="V205" i="13"/>
  <c r="U206" i="13"/>
  <c r="V206" i="13"/>
  <c r="U207" i="13"/>
  <c r="V207" i="13"/>
  <c r="U208" i="13"/>
  <c r="V208" i="13"/>
  <c r="U209" i="13"/>
  <c r="V209" i="13"/>
  <c r="U210" i="13"/>
  <c r="V210" i="13"/>
  <c r="U211" i="13"/>
  <c r="V211" i="13"/>
  <c r="U212" i="13"/>
  <c r="V212" i="13"/>
  <c r="U213" i="13"/>
  <c r="V213" i="13"/>
  <c r="U214" i="13"/>
  <c r="V214" i="13"/>
  <c r="U215" i="13"/>
  <c r="V215" i="13"/>
  <c r="U216" i="13"/>
  <c r="V216" i="13"/>
  <c r="U217" i="13"/>
  <c r="V217" i="13"/>
  <c r="U218" i="13"/>
  <c r="V218" i="13"/>
  <c r="U219" i="13"/>
  <c r="V219" i="13"/>
  <c r="U220" i="13"/>
  <c r="V220" i="13"/>
  <c r="U221" i="13"/>
  <c r="V221" i="13"/>
  <c r="U222" i="13"/>
  <c r="V222" i="13"/>
  <c r="U223" i="13"/>
  <c r="V223" i="13"/>
  <c r="U224" i="13"/>
  <c r="V224" i="13"/>
  <c r="U225" i="13"/>
  <c r="V225" i="13"/>
  <c r="U226" i="13"/>
  <c r="V226" i="13"/>
  <c r="U227" i="13"/>
  <c r="V227" i="13"/>
  <c r="U228" i="13"/>
  <c r="V228" i="13"/>
  <c r="U229" i="13"/>
  <c r="V229" i="13"/>
  <c r="U230" i="13"/>
  <c r="V230" i="13"/>
  <c r="U231" i="13"/>
  <c r="V231" i="13"/>
  <c r="U232" i="13"/>
  <c r="V232" i="13"/>
  <c r="U233" i="13"/>
  <c r="V233" i="13"/>
  <c r="U234" i="13"/>
  <c r="V234" i="13"/>
  <c r="U235" i="13"/>
  <c r="V235" i="13"/>
  <c r="U236" i="13"/>
  <c r="V236" i="13"/>
  <c r="U237" i="13"/>
  <c r="V237" i="13"/>
  <c r="U238" i="13"/>
  <c r="V238" i="13"/>
  <c r="U239" i="13"/>
  <c r="V239" i="13"/>
  <c r="U240" i="13"/>
  <c r="V240" i="13"/>
  <c r="U241" i="13"/>
  <c r="V241" i="13"/>
  <c r="U242" i="13"/>
  <c r="V242" i="13"/>
  <c r="U243" i="13"/>
  <c r="V243" i="13"/>
  <c r="U244" i="13"/>
  <c r="V244" i="13"/>
  <c r="U245" i="13"/>
  <c r="V245" i="13"/>
  <c r="U246" i="13"/>
  <c r="V246" i="13"/>
  <c r="U247" i="13"/>
  <c r="V247" i="13"/>
  <c r="U248" i="13"/>
  <c r="V248" i="13"/>
  <c r="U249" i="13"/>
  <c r="V249" i="13"/>
  <c r="U250" i="13"/>
  <c r="V250" i="13"/>
  <c r="U251" i="13"/>
  <c r="V251" i="13"/>
  <c r="U202" i="12"/>
  <c r="V202" i="12"/>
  <c r="U203" i="12"/>
  <c r="V203" i="12"/>
  <c r="U204" i="12"/>
  <c r="V204" i="12"/>
  <c r="U205" i="12"/>
  <c r="V205" i="12"/>
  <c r="U206" i="12"/>
  <c r="V206" i="12"/>
  <c r="U207" i="12"/>
  <c r="V207" i="12"/>
  <c r="U208" i="12"/>
  <c r="V208" i="12"/>
  <c r="U209" i="12"/>
  <c r="V209" i="12"/>
  <c r="U210" i="12"/>
  <c r="V210" i="12"/>
  <c r="U211" i="12"/>
  <c r="V211" i="12"/>
  <c r="U212" i="12"/>
  <c r="V212" i="12"/>
  <c r="U213" i="12"/>
  <c r="V213" i="12"/>
  <c r="U214" i="12"/>
  <c r="V214" i="12"/>
  <c r="U215" i="12"/>
  <c r="V215" i="12"/>
  <c r="U216" i="12"/>
  <c r="V216" i="12"/>
  <c r="U217" i="12"/>
  <c r="V217" i="12"/>
  <c r="U218" i="12"/>
  <c r="V218" i="12"/>
  <c r="U219" i="12"/>
  <c r="V219" i="12"/>
  <c r="U220" i="12"/>
  <c r="V220" i="12"/>
  <c r="U221" i="12"/>
  <c r="V221" i="12"/>
  <c r="U222" i="12"/>
  <c r="V222" i="12"/>
  <c r="U223" i="12"/>
  <c r="V223" i="12"/>
  <c r="U224" i="12"/>
  <c r="V224" i="12"/>
  <c r="U225" i="12"/>
  <c r="V225" i="12"/>
  <c r="U226" i="12"/>
  <c r="V226" i="12"/>
  <c r="U227" i="12"/>
  <c r="V227" i="12"/>
  <c r="U228" i="12"/>
  <c r="V228" i="12"/>
  <c r="U229" i="12"/>
  <c r="V229" i="12"/>
  <c r="U230" i="12"/>
  <c r="V230" i="12"/>
  <c r="U231" i="12"/>
  <c r="V231" i="12"/>
  <c r="U232" i="12"/>
  <c r="V232" i="12"/>
  <c r="U233" i="12"/>
  <c r="V233" i="12"/>
  <c r="U234" i="12"/>
  <c r="V234" i="12"/>
  <c r="U235" i="12"/>
  <c r="V235" i="12"/>
  <c r="U236" i="12"/>
  <c r="V236" i="12"/>
  <c r="U237" i="12"/>
  <c r="V237" i="12"/>
  <c r="U238" i="12"/>
  <c r="V238" i="12"/>
  <c r="U239" i="12"/>
  <c r="V239" i="12"/>
  <c r="U240" i="12"/>
  <c r="V240" i="12"/>
  <c r="U241" i="12"/>
  <c r="V241" i="12"/>
  <c r="U242" i="12"/>
  <c r="V242" i="12"/>
  <c r="U243" i="12"/>
  <c r="V243" i="12"/>
  <c r="U244" i="12"/>
  <c r="V244" i="12"/>
  <c r="U245" i="12"/>
  <c r="V245" i="12"/>
  <c r="U246" i="12"/>
  <c r="V246" i="12"/>
  <c r="U247" i="12"/>
  <c r="V247" i="12"/>
  <c r="U248" i="12"/>
  <c r="V248" i="12"/>
  <c r="U249" i="12"/>
  <c r="V249" i="12"/>
  <c r="U250" i="12"/>
  <c r="V250" i="12"/>
  <c r="U251" i="12"/>
  <c r="V251" i="12"/>
  <c r="U152" i="13"/>
  <c r="V152" i="13"/>
  <c r="U153" i="13"/>
  <c r="V153" i="13"/>
  <c r="U154" i="13"/>
  <c r="V154" i="13"/>
  <c r="U155" i="13"/>
  <c r="V155" i="13"/>
  <c r="U156" i="13"/>
  <c r="V156" i="13"/>
  <c r="U157" i="13"/>
  <c r="V157" i="13"/>
  <c r="U158" i="13"/>
  <c r="V158" i="13"/>
  <c r="U159" i="13"/>
  <c r="V159" i="13"/>
  <c r="U160" i="13"/>
  <c r="V160" i="13"/>
  <c r="U161" i="13"/>
  <c r="V161" i="13"/>
  <c r="U162" i="13"/>
  <c r="V162" i="13"/>
  <c r="U163" i="13"/>
  <c r="V163" i="13"/>
  <c r="U164" i="13"/>
  <c r="V164" i="13"/>
  <c r="U165" i="13"/>
  <c r="V165" i="13"/>
  <c r="U166" i="13"/>
  <c r="V166" i="13"/>
  <c r="U167" i="13"/>
  <c r="V167" i="13"/>
  <c r="U168" i="13"/>
  <c r="V168" i="13"/>
  <c r="U169" i="13"/>
  <c r="V169" i="13"/>
  <c r="U170" i="13"/>
  <c r="V170" i="13"/>
  <c r="U171" i="13"/>
  <c r="V171" i="13"/>
  <c r="U172" i="13"/>
  <c r="V172" i="13"/>
  <c r="U173" i="13"/>
  <c r="V173" i="13"/>
  <c r="U174" i="13"/>
  <c r="V174" i="13"/>
  <c r="U175" i="13"/>
  <c r="V175" i="13"/>
  <c r="U176" i="13"/>
  <c r="V176" i="13"/>
  <c r="U177" i="13"/>
  <c r="V177" i="13"/>
  <c r="U178" i="13"/>
  <c r="V178" i="13"/>
  <c r="U179" i="13"/>
  <c r="V179" i="13"/>
  <c r="U180" i="13"/>
  <c r="V180" i="13"/>
  <c r="U181" i="13"/>
  <c r="V181" i="13"/>
  <c r="U182" i="13"/>
  <c r="V182" i="13"/>
  <c r="U183" i="13"/>
  <c r="V183" i="13"/>
  <c r="U184" i="13"/>
  <c r="V184" i="13"/>
  <c r="U185" i="13"/>
  <c r="V185" i="13"/>
  <c r="U186" i="13"/>
  <c r="V186" i="13"/>
  <c r="U187" i="13"/>
  <c r="V187" i="13"/>
  <c r="U188" i="13"/>
  <c r="V188" i="13"/>
  <c r="U189" i="13"/>
  <c r="V189" i="13"/>
  <c r="U190" i="13"/>
  <c r="V190" i="13"/>
  <c r="U191" i="13"/>
  <c r="V191" i="13"/>
  <c r="U192" i="13"/>
  <c r="V192" i="13"/>
  <c r="U193" i="13"/>
  <c r="V193" i="13"/>
  <c r="U194" i="13"/>
  <c r="V194" i="13"/>
  <c r="U195" i="13"/>
  <c r="V195" i="13"/>
  <c r="U196" i="13"/>
  <c r="V196" i="13"/>
  <c r="U197" i="13"/>
  <c r="V197" i="13"/>
  <c r="U198" i="13"/>
  <c r="V198" i="13"/>
  <c r="U199" i="13"/>
  <c r="V199" i="13"/>
  <c r="U200" i="13"/>
  <c r="V200" i="13"/>
  <c r="U201" i="13"/>
  <c r="V201" i="13"/>
  <c r="U152" i="12"/>
  <c r="V152" i="12"/>
  <c r="U153" i="12"/>
  <c r="V153" i="12"/>
  <c r="U154" i="12"/>
  <c r="V154" i="12"/>
  <c r="U155" i="12"/>
  <c r="V155" i="12"/>
  <c r="U156" i="12"/>
  <c r="V156" i="12"/>
  <c r="U157" i="12"/>
  <c r="V157" i="12"/>
  <c r="U158" i="12"/>
  <c r="V158" i="12"/>
  <c r="U159" i="12"/>
  <c r="V159" i="12"/>
  <c r="U160" i="12"/>
  <c r="V160" i="12"/>
  <c r="U161" i="12"/>
  <c r="V161" i="12"/>
  <c r="U162" i="12"/>
  <c r="V162" i="12"/>
  <c r="U163" i="12"/>
  <c r="V163" i="12"/>
  <c r="U164" i="12"/>
  <c r="V164" i="12"/>
  <c r="U165" i="12"/>
  <c r="V165" i="12"/>
  <c r="U166" i="12"/>
  <c r="V166" i="12"/>
  <c r="U167" i="12"/>
  <c r="V167" i="12"/>
  <c r="U168" i="12"/>
  <c r="V168" i="12"/>
  <c r="U169" i="12"/>
  <c r="V169" i="12"/>
  <c r="U170" i="12"/>
  <c r="V170" i="12"/>
  <c r="U171" i="12"/>
  <c r="V171" i="12"/>
  <c r="U172" i="12"/>
  <c r="V172" i="12"/>
  <c r="U173" i="12"/>
  <c r="V173" i="12"/>
  <c r="U174" i="12"/>
  <c r="V174" i="12"/>
  <c r="U175" i="12"/>
  <c r="V175" i="12"/>
  <c r="U176" i="12"/>
  <c r="V176" i="12"/>
  <c r="U177" i="12"/>
  <c r="V177" i="12"/>
  <c r="U178" i="12"/>
  <c r="V178" i="12"/>
  <c r="U179" i="12"/>
  <c r="V179" i="12"/>
  <c r="U180" i="12"/>
  <c r="V180" i="12"/>
  <c r="U181" i="12"/>
  <c r="V181" i="12"/>
  <c r="U182" i="12"/>
  <c r="V182" i="12"/>
  <c r="U183" i="12"/>
  <c r="V183" i="12"/>
  <c r="U184" i="12"/>
  <c r="V184" i="12"/>
  <c r="U185" i="12"/>
  <c r="V185" i="12"/>
  <c r="U186" i="12"/>
  <c r="V186" i="12"/>
  <c r="U187" i="12"/>
  <c r="V187" i="12"/>
  <c r="U188" i="12"/>
  <c r="V188" i="12"/>
  <c r="U189" i="12"/>
  <c r="V189" i="12"/>
  <c r="U190" i="12"/>
  <c r="V190" i="12"/>
  <c r="U191" i="12"/>
  <c r="V191" i="12"/>
  <c r="U192" i="12"/>
  <c r="V192" i="12"/>
  <c r="U193" i="12"/>
  <c r="V193" i="12"/>
  <c r="U194" i="12"/>
  <c r="V194" i="12"/>
  <c r="U195" i="12"/>
  <c r="V195" i="12"/>
  <c r="U196" i="12"/>
  <c r="V196" i="12"/>
  <c r="U197" i="12"/>
  <c r="V197" i="12"/>
  <c r="U198" i="12"/>
  <c r="V198" i="12"/>
  <c r="U199" i="12"/>
  <c r="V199" i="12"/>
  <c r="U200" i="12"/>
  <c r="V200" i="12"/>
  <c r="U201" i="12"/>
  <c r="V201" i="12"/>
  <c r="U102" i="12"/>
  <c r="V102" i="12"/>
  <c r="U103" i="12"/>
  <c r="V103" i="12"/>
  <c r="U104" i="12"/>
  <c r="V104" i="12"/>
  <c r="U105" i="12"/>
  <c r="V105" i="12"/>
  <c r="U106" i="12"/>
  <c r="V106" i="12"/>
  <c r="U107" i="12"/>
  <c r="V107" i="12"/>
  <c r="U108" i="12"/>
  <c r="V108" i="12"/>
  <c r="U109" i="12"/>
  <c r="V109" i="12"/>
  <c r="U110" i="12"/>
  <c r="V110" i="12"/>
  <c r="U111" i="12"/>
  <c r="V111" i="12"/>
  <c r="U112" i="12"/>
  <c r="V112" i="12"/>
  <c r="U113" i="12"/>
  <c r="V113" i="12"/>
  <c r="U114" i="12"/>
  <c r="V114" i="12"/>
  <c r="U115" i="12"/>
  <c r="V115" i="12"/>
  <c r="U116" i="12"/>
  <c r="V116" i="12"/>
  <c r="U117" i="12"/>
  <c r="V117" i="12"/>
  <c r="U118" i="12"/>
  <c r="V118" i="12"/>
  <c r="U119" i="12"/>
  <c r="V119" i="12"/>
  <c r="U120" i="12"/>
  <c r="V120" i="12"/>
  <c r="U121" i="12"/>
  <c r="V121" i="12"/>
  <c r="U122" i="12"/>
  <c r="V122" i="12"/>
  <c r="U123" i="12"/>
  <c r="V123" i="12"/>
  <c r="U124" i="12"/>
  <c r="V124" i="12"/>
  <c r="U125" i="12"/>
  <c r="V125" i="12"/>
  <c r="U126" i="12"/>
  <c r="V126" i="12"/>
  <c r="U127" i="12"/>
  <c r="V127" i="12"/>
  <c r="U128" i="12"/>
  <c r="V128" i="12"/>
  <c r="U129" i="12"/>
  <c r="V129" i="12"/>
  <c r="U130" i="12"/>
  <c r="V130" i="12"/>
  <c r="U131" i="12"/>
  <c r="V131" i="12"/>
  <c r="U132" i="12"/>
  <c r="V132" i="12"/>
  <c r="U133" i="12"/>
  <c r="V133" i="12"/>
  <c r="U134" i="12"/>
  <c r="V134" i="12"/>
  <c r="U135" i="12"/>
  <c r="V135" i="12"/>
  <c r="U136" i="12"/>
  <c r="V136" i="12"/>
  <c r="U137" i="12"/>
  <c r="V137" i="12"/>
  <c r="U138" i="12"/>
  <c r="V138" i="12"/>
  <c r="U139" i="12"/>
  <c r="V139" i="12"/>
  <c r="U140" i="12"/>
  <c r="V140" i="12"/>
  <c r="U141" i="12"/>
  <c r="V141" i="12"/>
  <c r="U142" i="12"/>
  <c r="V142" i="12"/>
  <c r="U143" i="12"/>
  <c r="V143" i="12"/>
  <c r="U144" i="12"/>
  <c r="V144" i="12"/>
  <c r="U145" i="12"/>
  <c r="V145" i="12"/>
  <c r="U146" i="12"/>
  <c r="V146" i="12"/>
  <c r="U147" i="12"/>
  <c r="V147" i="12"/>
  <c r="U148" i="12"/>
  <c r="V148" i="12"/>
  <c r="U149" i="12"/>
  <c r="V149" i="12"/>
  <c r="U150" i="12"/>
  <c r="V150" i="12"/>
  <c r="U151" i="12"/>
  <c r="V151" i="12"/>
  <c r="U102" i="13"/>
  <c r="V102" i="13"/>
  <c r="U103" i="13"/>
  <c r="V103" i="13"/>
  <c r="U104" i="13"/>
  <c r="V104" i="13"/>
  <c r="U105" i="13"/>
  <c r="V105" i="13"/>
  <c r="U106" i="13"/>
  <c r="V106" i="13"/>
  <c r="U107" i="13"/>
  <c r="V107" i="13"/>
  <c r="U108" i="13"/>
  <c r="V108" i="13"/>
  <c r="U109" i="13"/>
  <c r="V109" i="13"/>
  <c r="U110" i="13"/>
  <c r="V110" i="13"/>
  <c r="U111" i="13"/>
  <c r="V111" i="13"/>
  <c r="U112" i="13"/>
  <c r="V112" i="13"/>
  <c r="U113" i="13"/>
  <c r="V113" i="13"/>
  <c r="U114" i="13"/>
  <c r="V114" i="13"/>
  <c r="U115" i="13"/>
  <c r="V115" i="13"/>
  <c r="U116" i="13"/>
  <c r="V116" i="13"/>
  <c r="U117" i="13"/>
  <c r="V117" i="13"/>
  <c r="U118" i="13"/>
  <c r="V118" i="13"/>
  <c r="U119" i="13"/>
  <c r="V119" i="13"/>
  <c r="U120" i="13"/>
  <c r="V120" i="13"/>
  <c r="U121" i="13"/>
  <c r="V121" i="13"/>
  <c r="U122" i="13"/>
  <c r="V122" i="13"/>
  <c r="U123" i="13"/>
  <c r="V123" i="13"/>
  <c r="U124" i="13"/>
  <c r="V124" i="13"/>
  <c r="U125" i="13"/>
  <c r="V125" i="13"/>
  <c r="U126" i="13"/>
  <c r="V126" i="13"/>
  <c r="U127" i="13"/>
  <c r="V127" i="13"/>
  <c r="U128" i="13"/>
  <c r="V128" i="13"/>
  <c r="U129" i="13"/>
  <c r="V129" i="13"/>
  <c r="U130" i="13"/>
  <c r="V130" i="13"/>
  <c r="U131" i="13"/>
  <c r="V131" i="13"/>
  <c r="U132" i="13"/>
  <c r="V132" i="13"/>
  <c r="U133" i="13"/>
  <c r="V133" i="13"/>
  <c r="U134" i="13"/>
  <c r="V134" i="13"/>
  <c r="U135" i="13"/>
  <c r="V135" i="13"/>
  <c r="U136" i="13"/>
  <c r="V136" i="13"/>
  <c r="U137" i="13"/>
  <c r="V137" i="13"/>
  <c r="U138" i="13"/>
  <c r="V138" i="13"/>
  <c r="U139" i="13"/>
  <c r="V139" i="13"/>
  <c r="U140" i="13"/>
  <c r="V140" i="13"/>
  <c r="U141" i="13"/>
  <c r="V141" i="13"/>
  <c r="U142" i="13"/>
  <c r="V142" i="13"/>
  <c r="U143" i="13"/>
  <c r="V143" i="13"/>
  <c r="U144" i="13"/>
  <c r="V144" i="13"/>
  <c r="U145" i="13"/>
  <c r="V145" i="13"/>
  <c r="U146" i="13"/>
  <c r="V146" i="13"/>
  <c r="U147" i="13"/>
  <c r="V147" i="13"/>
  <c r="U148" i="13"/>
  <c r="V148" i="13"/>
  <c r="U149" i="13"/>
  <c r="V149" i="13"/>
  <c r="U150" i="13"/>
  <c r="V150" i="13"/>
  <c r="U151" i="13"/>
  <c r="V151" i="13"/>
  <c r="V101" i="11"/>
  <c r="V100" i="11"/>
  <c r="U100" i="11"/>
  <c r="V99" i="11"/>
  <c r="U99" i="11"/>
  <c r="V98" i="11"/>
  <c r="U98" i="11"/>
  <c r="V97" i="11"/>
  <c r="U97" i="11"/>
  <c r="V96" i="11"/>
  <c r="U96" i="11"/>
  <c r="V95" i="11"/>
  <c r="U95" i="11"/>
  <c r="V94" i="11"/>
  <c r="U94" i="11"/>
  <c r="V93" i="11"/>
  <c r="U93" i="11"/>
  <c r="V92" i="11"/>
  <c r="U92" i="11"/>
  <c r="V91" i="11"/>
  <c r="U91" i="11"/>
  <c r="V90" i="11"/>
  <c r="U90" i="11"/>
  <c r="V89" i="11"/>
  <c r="U89" i="11"/>
  <c r="V88" i="11"/>
  <c r="U88" i="11"/>
  <c r="V87" i="11"/>
  <c r="U87" i="11"/>
  <c r="V86" i="11"/>
  <c r="U86" i="11"/>
  <c r="V85" i="11"/>
  <c r="U85" i="11"/>
  <c r="V84" i="11"/>
  <c r="U84" i="11"/>
  <c r="V83" i="11"/>
  <c r="U83" i="11"/>
  <c r="V82" i="11"/>
  <c r="U82" i="11"/>
  <c r="V81" i="11"/>
  <c r="U81" i="11"/>
  <c r="V80" i="11"/>
  <c r="U80" i="11"/>
  <c r="V79" i="11"/>
  <c r="U79" i="11"/>
  <c r="V78" i="11"/>
  <c r="U78" i="11"/>
  <c r="V77" i="11"/>
  <c r="U77" i="11"/>
  <c r="V76" i="11"/>
  <c r="U76" i="11"/>
  <c r="V75" i="11"/>
  <c r="U75" i="11"/>
  <c r="V74" i="11"/>
  <c r="U74" i="11"/>
  <c r="V73" i="11"/>
  <c r="U73" i="11"/>
  <c r="V72" i="11"/>
  <c r="U72" i="11"/>
  <c r="V71" i="11"/>
  <c r="U71" i="11"/>
  <c r="V70" i="11"/>
  <c r="U70" i="11"/>
  <c r="V69" i="11"/>
  <c r="U69" i="11"/>
  <c r="V68" i="11"/>
  <c r="U68" i="11"/>
  <c r="V67" i="11"/>
  <c r="U67" i="11"/>
  <c r="V66" i="11"/>
  <c r="U66" i="11"/>
  <c r="V65" i="11"/>
  <c r="U65" i="11"/>
  <c r="V64" i="11"/>
  <c r="U64" i="11"/>
  <c r="V63" i="11"/>
  <c r="U63" i="11"/>
  <c r="V62" i="11"/>
  <c r="U62" i="11"/>
  <c r="V61" i="11"/>
  <c r="U61" i="11"/>
  <c r="V60" i="11"/>
  <c r="U60" i="11"/>
  <c r="V59" i="11"/>
  <c r="U59" i="11"/>
  <c r="V58" i="11"/>
  <c r="U58" i="11"/>
  <c r="V57" i="11"/>
  <c r="U57" i="11"/>
  <c r="V56" i="11"/>
  <c r="U56" i="11"/>
  <c r="V55" i="11"/>
  <c r="U55" i="11"/>
  <c r="V54" i="11"/>
  <c r="U54" i="11"/>
  <c r="V53" i="11"/>
  <c r="U53" i="11"/>
  <c r="V52" i="11"/>
  <c r="U52" i="11"/>
  <c r="V101" i="10"/>
  <c r="U101" i="10"/>
  <c r="V100" i="10"/>
  <c r="U100" i="10"/>
  <c r="V99" i="10"/>
  <c r="U99" i="10"/>
  <c r="V98" i="10"/>
  <c r="U98" i="10"/>
  <c r="V97" i="10"/>
  <c r="U97" i="10"/>
  <c r="V96" i="10"/>
  <c r="U96" i="10"/>
  <c r="V95" i="10"/>
  <c r="U95" i="10"/>
  <c r="V94" i="10"/>
  <c r="U94" i="10"/>
  <c r="V93" i="10"/>
  <c r="U93" i="10"/>
  <c r="V92" i="10"/>
  <c r="U92" i="10"/>
  <c r="V91" i="10"/>
  <c r="U91" i="10"/>
  <c r="V90" i="10"/>
  <c r="U90" i="10"/>
  <c r="V89" i="10"/>
  <c r="U89" i="10"/>
  <c r="V88" i="10"/>
  <c r="U88" i="10"/>
  <c r="V87" i="10"/>
  <c r="U87" i="10"/>
  <c r="V86" i="10"/>
  <c r="U86" i="10"/>
  <c r="V85" i="10"/>
  <c r="U85" i="10"/>
  <c r="V84" i="10"/>
  <c r="U84" i="10"/>
  <c r="V83" i="10"/>
  <c r="U83" i="10"/>
  <c r="V82" i="10"/>
  <c r="U82" i="10"/>
  <c r="V81" i="10"/>
  <c r="U81" i="10"/>
  <c r="V80" i="10"/>
  <c r="U80" i="10"/>
  <c r="V79" i="10"/>
  <c r="U79" i="10"/>
  <c r="V78" i="10"/>
  <c r="U78" i="10"/>
  <c r="V77" i="10"/>
  <c r="U77" i="10"/>
  <c r="V76" i="10"/>
  <c r="U76" i="10"/>
  <c r="V75" i="10"/>
  <c r="U75" i="10"/>
  <c r="V74" i="10"/>
  <c r="U74" i="10"/>
  <c r="V73" i="10"/>
  <c r="U73" i="10"/>
  <c r="V72" i="10"/>
  <c r="U72" i="10"/>
  <c r="V71" i="10"/>
  <c r="U71" i="10"/>
  <c r="V70" i="10"/>
  <c r="U70" i="10"/>
  <c r="V69" i="10"/>
  <c r="U69" i="10"/>
  <c r="V68" i="10"/>
  <c r="U68" i="10"/>
  <c r="V67" i="10"/>
  <c r="U67" i="10"/>
  <c r="V66" i="10"/>
  <c r="U66" i="10"/>
  <c r="V65" i="10"/>
  <c r="U65" i="10"/>
  <c r="V64" i="10"/>
  <c r="U64" i="10"/>
  <c r="V63" i="10"/>
  <c r="U63" i="10"/>
  <c r="V62" i="10"/>
  <c r="U62" i="10"/>
  <c r="V61" i="10"/>
  <c r="U61" i="10"/>
  <c r="V60" i="10"/>
  <c r="U60" i="10"/>
  <c r="V59" i="10"/>
  <c r="U59" i="10"/>
  <c r="V58" i="10"/>
  <c r="U58" i="10"/>
  <c r="V57" i="10"/>
  <c r="U57" i="10"/>
  <c r="V56" i="10"/>
  <c r="U56" i="10"/>
  <c r="V55" i="10"/>
  <c r="U55" i="10"/>
  <c r="V54" i="10"/>
  <c r="U54" i="10"/>
  <c r="V53" i="10"/>
  <c r="U53" i="10"/>
  <c r="V52" i="10"/>
  <c r="U52" i="10"/>
  <c r="U52" i="12"/>
  <c r="V52" i="12"/>
  <c r="U53" i="12"/>
  <c r="V53" i="12"/>
  <c r="U54" i="12"/>
  <c r="V54" i="12"/>
  <c r="U55" i="12"/>
  <c r="V55" i="12"/>
  <c r="U56" i="12"/>
  <c r="V56" i="12"/>
  <c r="U57" i="12"/>
  <c r="V57" i="12"/>
  <c r="U58" i="12"/>
  <c r="V58" i="12"/>
  <c r="U59" i="12"/>
  <c r="V59" i="12"/>
  <c r="U60" i="12"/>
  <c r="V60" i="12"/>
  <c r="U61" i="12"/>
  <c r="V61" i="12"/>
  <c r="U62" i="12"/>
  <c r="V62" i="12"/>
  <c r="U63" i="12"/>
  <c r="V63" i="12"/>
  <c r="U64" i="12"/>
  <c r="V64" i="12"/>
  <c r="U65" i="12"/>
  <c r="V65" i="12"/>
  <c r="U66" i="12"/>
  <c r="V66" i="12"/>
  <c r="U67" i="12"/>
  <c r="V67" i="12"/>
  <c r="U68" i="12"/>
  <c r="V68" i="12"/>
  <c r="U69" i="12"/>
  <c r="V69" i="12"/>
  <c r="U70" i="12"/>
  <c r="V70" i="12"/>
  <c r="U71" i="12"/>
  <c r="V71" i="12"/>
  <c r="U72" i="12"/>
  <c r="V72" i="12"/>
  <c r="U73" i="12"/>
  <c r="V73" i="12"/>
  <c r="U74" i="12"/>
  <c r="V74" i="12"/>
  <c r="U75" i="12"/>
  <c r="V75" i="12"/>
  <c r="U76" i="12"/>
  <c r="V76" i="12"/>
  <c r="U77" i="12"/>
  <c r="V77" i="12"/>
  <c r="U78" i="12"/>
  <c r="V78" i="12"/>
  <c r="U79" i="12"/>
  <c r="V79" i="12"/>
  <c r="U80" i="12"/>
  <c r="V80" i="12"/>
  <c r="U81" i="12"/>
  <c r="V81" i="12"/>
  <c r="U82" i="12"/>
  <c r="V82" i="12"/>
  <c r="U83" i="12"/>
  <c r="V83" i="12"/>
  <c r="U84" i="12"/>
  <c r="V84" i="12"/>
  <c r="U85" i="12"/>
  <c r="V85" i="12"/>
  <c r="U86" i="12"/>
  <c r="V86" i="12"/>
  <c r="U87" i="12"/>
  <c r="V87" i="12"/>
  <c r="U88" i="12"/>
  <c r="V88" i="12"/>
  <c r="U89" i="12"/>
  <c r="V89" i="12"/>
  <c r="U90" i="12"/>
  <c r="V90" i="12"/>
  <c r="U91" i="12"/>
  <c r="V91" i="12"/>
  <c r="U92" i="12"/>
  <c r="V92" i="12"/>
  <c r="U93" i="12"/>
  <c r="V93" i="12"/>
  <c r="U94" i="12"/>
  <c r="V94" i="12"/>
  <c r="U95" i="12"/>
  <c r="V95" i="12"/>
  <c r="U96" i="12"/>
  <c r="V96" i="12"/>
  <c r="U97" i="12"/>
  <c r="V97" i="12"/>
  <c r="U98" i="12"/>
  <c r="V98" i="12"/>
  <c r="U99" i="12"/>
  <c r="V99" i="12"/>
  <c r="U100" i="12"/>
  <c r="V100" i="12"/>
  <c r="U101" i="12"/>
  <c r="V101" i="12"/>
  <c r="U52" i="13"/>
  <c r="V52" i="13"/>
  <c r="U53" i="13"/>
  <c r="V53" i="13"/>
  <c r="U54" i="13"/>
  <c r="V54" i="13"/>
  <c r="U55" i="13"/>
  <c r="V55" i="13"/>
  <c r="U56" i="13"/>
  <c r="V56" i="13"/>
  <c r="U57" i="13"/>
  <c r="V57" i="13"/>
  <c r="U58" i="13"/>
  <c r="V58" i="13"/>
  <c r="U59" i="13"/>
  <c r="V59" i="13"/>
  <c r="U60" i="13"/>
  <c r="V60" i="13"/>
  <c r="U61" i="13"/>
  <c r="V61" i="13"/>
  <c r="U62" i="13"/>
  <c r="V62" i="13"/>
  <c r="U63" i="13"/>
  <c r="V63" i="13"/>
  <c r="U64" i="13"/>
  <c r="V64" i="13"/>
  <c r="U65" i="13"/>
  <c r="V65" i="13"/>
  <c r="U66" i="13"/>
  <c r="V66" i="13"/>
  <c r="U67" i="13"/>
  <c r="V67" i="13"/>
  <c r="U68" i="13"/>
  <c r="V68" i="13"/>
  <c r="U69" i="13"/>
  <c r="V69" i="13"/>
  <c r="U70" i="13"/>
  <c r="V70" i="13"/>
  <c r="U71" i="13"/>
  <c r="V71" i="13"/>
  <c r="U72" i="13"/>
  <c r="V72" i="13"/>
  <c r="U73" i="13"/>
  <c r="V73" i="13"/>
  <c r="U74" i="13"/>
  <c r="V74" i="13"/>
  <c r="U75" i="13"/>
  <c r="V75" i="13"/>
  <c r="U76" i="13"/>
  <c r="V76" i="13"/>
  <c r="U77" i="13"/>
  <c r="V77" i="13"/>
  <c r="U78" i="13"/>
  <c r="V78" i="13"/>
  <c r="U79" i="13"/>
  <c r="V79" i="13"/>
  <c r="U80" i="13"/>
  <c r="V80" i="13"/>
  <c r="U81" i="13"/>
  <c r="V81" i="13"/>
  <c r="U82" i="13"/>
  <c r="V82" i="13"/>
  <c r="U83" i="13"/>
  <c r="V83" i="13"/>
  <c r="U84" i="13"/>
  <c r="V84" i="13"/>
  <c r="U85" i="13"/>
  <c r="V85" i="13"/>
  <c r="U86" i="13"/>
  <c r="V86" i="13"/>
  <c r="U87" i="13"/>
  <c r="V87" i="13"/>
  <c r="U88" i="13"/>
  <c r="V88" i="13"/>
  <c r="U89" i="13"/>
  <c r="V89" i="13"/>
  <c r="U90" i="13"/>
  <c r="V90" i="13"/>
  <c r="U91" i="13"/>
  <c r="V91" i="13"/>
  <c r="U92" i="13"/>
  <c r="V92" i="13"/>
  <c r="U93" i="13"/>
  <c r="V93" i="13"/>
  <c r="U94" i="13"/>
  <c r="V94" i="13"/>
  <c r="U95" i="13"/>
  <c r="V95" i="13"/>
  <c r="U96" i="13"/>
  <c r="V96" i="13"/>
  <c r="U97" i="13"/>
  <c r="V97" i="13"/>
  <c r="U98" i="13"/>
  <c r="V98" i="13"/>
  <c r="U99" i="13"/>
  <c r="V99" i="13"/>
  <c r="U100" i="13"/>
  <c r="V100" i="13"/>
  <c r="U101" i="13"/>
  <c r="V101" i="13"/>
  <c r="V51" i="10"/>
  <c r="U51" i="10"/>
  <c r="V50" i="10"/>
  <c r="U50" i="10"/>
  <c r="V49" i="10"/>
  <c r="U49" i="10"/>
  <c r="V48" i="10"/>
  <c r="U48" i="10"/>
  <c r="V47" i="10"/>
  <c r="U47" i="10"/>
  <c r="V46" i="10"/>
  <c r="U46" i="10"/>
  <c r="V45" i="10"/>
  <c r="U45" i="10"/>
  <c r="V44" i="10"/>
  <c r="U44" i="10"/>
  <c r="V43" i="10"/>
  <c r="U43" i="10"/>
  <c r="V42" i="10"/>
  <c r="U42" i="10"/>
  <c r="V41" i="10"/>
  <c r="U41" i="10"/>
  <c r="V40" i="10"/>
  <c r="U40" i="10"/>
  <c r="V39" i="10"/>
  <c r="U39" i="10"/>
  <c r="V38" i="10"/>
  <c r="U38" i="10"/>
  <c r="V37" i="10"/>
  <c r="U37" i="10"/>
  <c r="V36" i="10"/>
  <c r="U36" i="10"/>
  <c r="V35" i="10"/>
  <c r="U35" i="10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V7" i="10"/>
  <c r="U7" i="10"/>
  <c r="V6" i="10"/>
  <c r="U6" i="10"/>
  <c r="V5" i="10"/>
  <c r="U5" i="10"/>
  <c r="V4" i="10"/>
  <c r="U4" i="10"/>
  <c r="V3" i="10"/>
  <c r="U3" i="10"/>
  <c r="V2" i="10"/>
  <c r="U2" i="10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2" i="9"/>
  <c r="AA3" i="9"/>
  <c r="AC3" i="9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A29" i="9"/>
  <c r="AA30" i="9"/>
  <c r="AC30" i="9"/>
  <c r="AA31" i="9"/>
  <c r="AC31" i="9"/>
  <c r="AA32" i="9"/>
  <c r="AC32" i="9"/>
  <c r="AA33" i="9"/>
  <c r="AC33" i="9"/>
  <c r="AA34" i="9"/>
  <c r="AC34" i="9"/>
  <c r="AA35" i="9"/>
  <c r="AC35" i="9"/>
  <c r="AA36" i="9"/>
  <c r="AC36" i="9"/>
  <c r="AA37" i="9"/>
  <c r="AC37" i="9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A51" i="9"/>
  <c r="AC51" i="9"/>
  <c r="AC2" i="9"/>
  <c r="AA2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2" i="9"/>
  <c r="U8" i="9"/>
  <c r="V51" i="9"/>
  <c r="U51" i="9"/>
  <c r="V50" i="9"/>
  <c r="U50" i="9"/>
  <c r="V49" i="9"/>
  <c r="U49" i="9"/>
  <c r="V48" i="9"/>
  <c r="U48" i="9"/>
  <c r="V47" i="9"/>
  <c r="U47" i="9"/>
  <c r="V46" i="9"/>
  <c r="U46" i="9"/>
  <c r="V45" i="9"/>
  <c r="U45" i="9"/>
  <c r="V44" i="9"/>
  <c r="U44" i="9"/>
  <c r="V43" i="9"/>
  <c r="U43" i="9"/>
  <c r="V42" i="9"/>
  <c r="U42" i="9"/>
  <c r="V41" i="9"/>
  <c r="U41" i="9"/>
  <c r="V40" i="9"/>
  <c r="U40" i="9"/>
  <c r="V39" i="9"/>
  <c r="U39" i="9"/>
  <c r="V38" i="9"/>
  <c r="U38" i="9"/>
  <c r="V37" i="9"/>
  <c r="U37" i="9"/>
  <c r="V36" i="9"/>
  <c r="U36" i="9"/>
  <c r="V35" i="9"/>
  <c r="U35" i="9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V7" i="9"/>
  <c r="U7" i="9"/>
  <c r="V6" i="9"/>
  <c r="U6" i="9"/>
  <c r="V5" i="9"/>
  <c r="U5" i="9"/>
  <c r="V4" i="9"/>
  <c r="U4" i="9"/>
  <c r="V3" i="9"/>
  <c r="U3" i="9"/>
  <c r="V2" i="9"/>
  <c r="U2" i="9"/>
</calcChain>
</file>

<file path=xl/sharedStrings.xml><?xml version="1.0" encoding="utf-8"?>
<sst xmlns="http://schemas.openxmlformats.org/spreadsheetml/2006/main" count="3970" uniqueCount="390">
  <si>
    <t>instName</t>
  </si>
  <si>
    <t>n</t>
  </si>
  <si>
    <t>T</t>
  </si>
  <si>
    <t>t</t>
  </si>
  <si>
    <t>newT</t>
  </si>
  <si>
    <t>ubOnnBlocks</t>
  </si>
  <si>
    <t>algoName</t>
  </si>
  <si>
    <t>feasible</t>
  </si>
  <si>
    <t>timeLimit</t>
  </si>
  <si>
    <t>timeCost</t>
  </si>
  <si>
    <t>ub</t>
  </si>
  <si>
    <t>lb</t>
  </si>
  <si>
    <t>nBlocks</t>
  </si>
  <si>
    <t>ub_heur</t>
  </si>
  <si>
    <t>t_heur</t>
  </si>
  <si>
    <t>status</t>
  </si>
  <si>
    <t>nCols</t>
  </si>
  <si>
    <t>nRows</t>
  </si>
  <si>
    <t>nNodes</t>
  </si>
  <si>
    <t>nThreads</t>
  </si>
  <si>
    <t>J10_1_100_10</t>
  </si>
  <si>
    <t>Optimal</t>
  </si>
  <si>
    <t>J10_1_100_20</t>
  </si>
  <si>
    <t>J10_1_150_10</t>
  </si>
  <si>
    <t>J10_1_150_20</t>
  </si>
  <si>
    <t>J10_1_200_10</t>
  </si>
  <si>
    <t>J10_1_200_20</t>
  </si>
  <si>
    <t>J10_1_250_10</t>
  </si>
  <si>
    <t>J10_1_250_20</t>
  </si>
  <si>
    <t>J10_1_300_10</t>
  </si>
  <si>
    <t>J10_1_300_20</t>
  </si>
  <si>
    <t>J10_2_100_10</t>
  </si>
  <si>
    <t>J10_2_100_20</t>
  </si>
  <si>
    <t>J10_2_150_10</t>
  </si>
  <si>
    <t>J10_2_150_20</t>
  </si>
  <si>
    <t>J10_2_200_10</t>
  </si>
  <si>
    <t>J10_2_200_20</t>
  </si>
  <si>
    <t>J10_2_250_10</t>
  </si>
  <si>
    <t>J10_2_250_20</t>
  </si>
  <si>
    <t>J10_2_300_10</t>
  </si>
  <si>
    <t>J10_2_300_20</t>
  </si>
  <si>
    <t>J10_3_100_10</t>
  </si>
  <si>
    <t>J10_3_100_20</t>
  </si>
  <si>
    <t>J10_3_150_10</t>
  </si>
  <si>
    <t>J10_3_150_20</t>
  </si>
  <si>
    <t>J10_3_200_10</t>
  </si>
  <si>
    <t>J10_3_200_20</t>
  </si>
  <si>
    <t>J10_3_250_10</t>
  </si>
  <si>
    <t>J10_3_250_20</t>
  </si>
  <si>
    <t>J10_3_300_10</t>
  </si>
  <si>
    <t>J10_3_300_20</t>
  </si>
  <si>
    <t>J10_4_100_10</t>
  </si>
  <si>
    <t>J10_4_100_20</t>
  </si>
  <si>
    <t>J10_4_150_10</t>
  </si>
  <si>
    <t>J10_4_150_20</t>
  </si>
  <si>
    <t>J10_4_200_10</t>
  </si>
  <si>
    <t>J10_4_200_20</t>
  </si>
  <si>
    <t>J10_4_250_10</t>
  </si>
  <si>
    <t>J10_4_250_20</t>
  </si>
  <si>
    <t>J10_4_300_10</t>
  </si>
  <si>
    <t>J10_4_300_20</t>
  </si>
  <si>
    <t>J10_5_100_10</t>
  </si>
  <si>
    <t>J10_5_100_20</t>
  </si>
  <si>
    <t>J10_5_150_10</t>
  </si>
  <si>
    <t>J10_5_150_20</t>
  </si>
  <si>
    <t>J10_5_200_10</t>
  </si>
  <si>
    <t>J10_5_200_20</t>
  </si>
  <si>
    <t>J10_5_250_10</t>
  </si>
  <si>
    <t>J10_5_250_20</t>
  </si>
  <si>
    <t>J10_5_300_10</t>
  </si>
  <si>
    <t>J10_5_300_20</t>
  </si>
  <si>
    <t>gap%</t>
    <phoneticPr fontId="2" type="noConversion"/>
  </si>
  <si>
    <t>#optimal</t>
    <phoneticPr fontId="2" type="noConversion"/>
  </si>
  <si>
    <t>行标签</t>
  </si>
  <si>
    <t>总计</t>
  </si>
  <si>
    <t>求和项:#optimal</t>
  </si>
  <si>
    <t>计数项:instName</t>
  </si>
  <si>
    <t>平均值项:ub</t>
  </si>
  <si>
    <t>平均值项:lb</t>
  </si>
  <si>
    <t>平均值项:gap%</t>
  </si>
  <si>
    <t>平均值项:timeCost</t>
  </si>
  <si>
    <t>model</t>
    <phoneticPr fontId="2" type="noConversion"/>
  </si>
  <si>
    <t>J20_1_100_10</t>
  </si>
  <si>
    <t>J20_1_100_20</t>
  </si>
  <si>
    <t>J20_1_150_10</t>
  </si>
  <si>
    <t>J20_1_150_20</t>
  </si>
  <si>
    <t>J20_1_200_10</t>
  </si>
  <si>
    <t>J20_1_200_20</t>
  </si>
  <si>
    <t>J20_1_250_10</t>
  </si>
  <si>
    <t>J20_1_250_20</t>
  </si>
  <si>
    <t>J20_1_300_10</t>
  </si>
  <si>
    <t>J20_1_300_20</t>
  </si>
  <si>
    <t>J20_2_100_10</t>
  </si>
  <si>
    <t>J20_2_100_20</t>
  </si>
  <si>
    <t>J20_2_150_10</t>
  </si>
  <si>
    <t>J20_2_150_20</t>
  </si>
  <si>
    <t>J20_2_200_10</t>
  </si>
  <si>
    <t>J20_2_200_20</t>
  </si>
  <si>
    <t>J20_2_250_10</t>
  </si>
  <si>
    <t>J20_2_250_20</t>
  </si>
  <si>
    <t>J20_2_300_10</t>
  </si>
  <si>
    <t>J20_2_300_20</t>
  </si>
  <si>
    <t>J20_3_100_10</t>
  </si>
  <si>
    <t>J20_3_100_20</t>
  </si>
  <si>
    <t>J20_3_150_10</t>
  </si>
  <si>
    <t>J20_3_150_20</t>
  </si>
  <si>
    <t>J20_3_200_10</t>
  </si>
  <si>
    <t>J20_3_200_20</t>
  </si>
  <si>
    <t>J20_3_250_10</t>
  </si>
  <si>
    <t>J20_3_250_20</t>
  </si>
  <si>
    <t>J20_3_300_10</t>
  </si>
  <si>
    <t>J20_3_300_20</t>
  </si>
  <si>
    <t>J20_4_100_10</t>
  </si>
  <si>
    <t>J20_4_100_20</t>
  </si>
  <si>
    <t>J20_4_150_10</t>
  </si>
  <si>
    <t>J20_4_150_20</t>
  </si>
  <si>
    <t>J20_4_200_10</t>
  </si>
  <si>
    <t>J20_4_200_20</t>
  </si>
  <si>
    <t>J20_4_250_10</t>
  </si>
  <si>
    <t>J20_4_250_20</t>
  </si>
  <si>
    <t>J20_4_300_10</t>
  </si>
  <si>
    <t>J20_4_300_20</t>
  </si>
  <si>
    <t>J20_5_100_10</t>
  </si>
  <si>
    <t>J20_5_100_20</t>
  </si>
  <si>
    <t>J20_5_150_10</t>
  </si>
  <si>
    <t>J20_5_150_20</t>
  </si>
  <si>
    <t>J20_5_200_10</t>
  </si>
  <si>
    <t>J20_5_200_20</t>
  </si>
  <si>
    <t>J20_5_250_10</t>
  </si>
  <si>
    <t>J20_5_250_20</t>
  </si>
  <si>
    <t>J20_5_300_10</t>
  </si>
  <si>
    <t>J20_5_300_20</t>
  </si>
  <si>
    <t>J30_1_100_10</t>
  </si>
  <si>
    <t>J30_1_100_20</t>
  </si>
  <si>
    <t>J30_1_150_10</t>
  </si>
  <si>
    <t>J30_1_150_20</t>
  </si>
  <si>
    <t>J30_1_200_10</t>
  </si>
  <si>
    <t>J30_1_200_20</t>
  </si>
  <si>
    <t>J30_1_250_10</t>
  </si>
  <si>
    <t>J30_1_250_20</t>
  </si>
  <si>
    <t>J30_1_300_10</t>
  </si>
  <si>
    <t>J30_1_300_20</t>
  </si>
  <si>
    <t>J30_2_100_10</t>
  </si>
  <si>
    <t>J30_2_100_20</t>
  </si>
  <si>
    <t>J30_2_150_10</t>
  </si>
  <si>
    <t>J30_2_150_20</t>
  </si>
  <si>
    <t>J30_2_200_10</t>
  </si>
  <si>
    <t>J30_2_200_20</t>
  </si>
  <si>
    <t>J30_2_250_10</t>
  </si>
  <si>
    <t>J30_2_250_20</t>
  </si>
  <si>
    <t>J30_2_300_10</t>
  </si>
  <si>
    <t>J30_2_300_20</t>
  </si>
  <si>
    <t>J30_3_100_10</t>
  </si>
  <si>
    <t>J30_3_100_20</t>
  </si>
  <si>
    <t>J30_3_150_10</t>
  </si>
  <si>
    <t>J30_3_150_20</t>
  </si>
  <si>
    <t>J30_3_200_10</t>
  </si>
  <si>
    <t>J30_3_200_20</t>
  </si>
  <si>
    <t>J30_3_250_10</t>
  </si>
  <si>
    <t>J30_3_250_20</t>
  </si>
  <si>
    <t>J30_3_300_10</t>
  </si>
  <si>
    <t>J30_3_300_20</t>
  </si>
  <si>
    <t>J30_4_100_10</t>
  </si>
  <si>
    <t>J30_4_100_20</t>
  </si>
  <si>
    <t>J30_4_150_10</t>
  </si>
  <si>
    <t>J30_4_150_20</t>
  </si>
  <si>
    <t>J30_4_200_10</t>
  </si>
  <si>
    <t>J30_4_200_20</t>
  </si>
  <si>
    <t>J30_4_250_10</t>
  </si>
  <si>
    <t>J30_4_250_20</t>
  </si>
  <si>
    <t>J30_4_300_10</t>
  </si>
  <si>
    <t>J30_4_300_20</t>
  </si>
  <si>
    <t>J30_5_100_10</t>
  </si>
  <si>
    <t>J30_5_100_20</t>
  </si>
  <si>
    <t>J30_5_150_10</t>
  </si>
  <si>
    <t>J30_5_150_20</t>
  </si>
  <si>
    <t>J30_5_200_10</t>
  </si>
  <si>
    <t>J30_5_200_20</t>
  </si>
  <si>
    <t>J30_5_250_10</t>
  </si>
  <si>
    <t>J30_5_250_20</t>
  </si>
  <si>
    <t>J30_5_300_10</t>
  </si>
  <si>
    <t>J30_5_300_20</t>
  </si>
  <si>
    <t>J40_1_100_10</t>
  </si>
  <si>
    <t>J40_1_100_20</t>
  </si>
  <si>
    <t>J40_1_150_10</t>
  </si>
  <si>
    <t>J40_1_150_20</t>
  </si>
  <si>
    <t>J40_1_200_10</t>
  </si>
  <si>
    <t>J40_1_200_20</t>
  </si>
  <si>
    <t>J40_1_250_10</t>
  </si>
  <si>
    <t>J40_1_250_20</t>
  </si>
  <si>
    <t>J40_1_300_10</t>
  </si>
  <si>
    <t>J40_1_300_20</t>
  </si>
  <si>
    <t>J40_2_100_10</t>
  </si>
  <si>
    <t>J40_2_100_20</t>
  </si>
  <si>
    <t>J40_2_150_10</t>
  </si>
  <si>
    <t>J40_2_150_20</t>
  </si>
  <si>
    <t>J40_2_200_10</t>
  </si>
  <si>
    <t>Feasible</t>
  </si>
  <si>
    <t>J40_2_200_20</t>
  </si>
  <si>
    <t>J40_2_250_10</t>
  </si>
  <si>
    <t>J40_2_250_20</t>
  </si>
  <si>
    <t>J40_2_300_10</t>
  </si>
  <si>
    <t>J40_2_300_20</t>
  </si>
  <si>
    <t>J40_3_100_10</t>
  </si>
  <si>
    <t>J40_3_100_20</t>
  </si>
  <si>
    <t>J40_3_150_10</t>
  </si>
  <si>
    <t>J40_3_150_20</t>
  </si>
  <si>
    <t>J40_3_200_10</t>
  </si>
  <si>
    <t>J40_3_200_20</t>
  </si>
  <si>
    <t>J40_3_250_10</t>
  </si>
  <si>
    <t>J40_3_250_20</t>
  </si>
  <si>
    <t>J40_3_300_10</t>
  </si>
  <si>
    <t>J40_3_300_20</t>
  </si>
  <si>
    <t>J40_4_100_10</t>
  </si>
  <si>
    <t>J40_4_100_20</t>
  </si>
  <si>
    <t>J40_4_150_10</t>
  </si>
  <si>
    <t>J40_4_150_20</t>
  </si>
  <si>
    <t>J40_4_200_10</t>
  </si>
  <si>
    <t>J40_4_200_20</t>
  </si>
  <si>
    <t>J40_4_250_10</t>
  </si>
  <si>
    <t>J40_4_250_20</t>
  </si>
  <si>
    <t>J40_4_300_10</t>
  </si>
  <si>
    <t>J40_4_300_20</t>
  </si>
  <si>
    <t>J40_5_100_10</t>
  </si>
  <si>
    <t>J40_5_100_20</t>
  </si>
  <si>
    <t>J40_5_150_10</t>
  </si>
  <si>
    <t>J40_5_150_20</t>
  </si>
  <si>
    <t>J40_5_200_10</t>
  </si>
  <si>
    <t>J40_5_200_20</t>
  </si>
  <si>
    <t>J40_5_250_10</t>
  </si>
  <si>
    <t>J40_5_250_20</t>
  </si>
  <si>
    <t>J40_5_300_10</t>
  </si>
  <si>
    <t>J40_5_300_20</t>
  </si>
  <si>
    <t>J50_1_100_10</t>
  </si>
  <si>
    <t>J50_1_100_20</t>
  </si>
  <si>
    <t>J50_1_150_10</t>
  </si>
  <si>
    <t>J50_1_150_20</t>
  </si>
  <si>
    <t>J50_1_200_10</t>
  </si>
  <si>
    <t>J50_1_200_20</t>
  </si>
  <si>
    <t>J50_1_250_10</t>
  </si>
  <si>
    <t>J50_1_250_20</t>
  </si>
  <si>
    <t>J50_1_300_10</t>
  </si>
  <si>
    <t>J50_1_300_20</t>
  </si>
  <si>
    <t>J50_2_100_10</t>
  </si>
  <si>
    <t>J50_2_100_20</t>
  </si>
  <si>
    <t>J50_2_150_10</t>
  </si>
  <si>
    <t>J50_2_150_20</t>
  </si>
  <si>
    <t>J50_2_200_10</t>
  </si>
  <si>
    <t>J50_2_200_20</t>
  </si>
  <si>
    <t>J50_2_250_10</t>
  </si>
  <si>
    <t>J50_2_250_20</t>
  </si>
  <si>
    <t>J50_2_300_10</t>
  </si>
  <si>
    <t>J50_2_300_20</t>
  </si>
  <si>
    <t>J50_3_100_10</t>
  </si>
  <si>
    <t>J50_3_100_20</t>
  </si>
  <si>
    <t>J50_3_150_10</t>
  </si>
  <si>
    <t>J50_3_150_20</t>
  </si>
  <si>
    <t>J50_3_200_10</t>
  </si>
  <si>
    <t>J50_3_200_20</t>
  </si>
  <si>
    <t>J50_3_250_10</t>
  </si>
  <si>
    <t>J50_3_250_20</t>
  </si>
  <si>
    <t>J50_3_300_10</t>
  </si>
  <si>
    <t>J50_3_300_20</t>
  </si>
  <si>
    <t>J50_4_100_10</t>
  </si>
  <si>
    <t>J50_4_100_20</t>
  </si>
  <si>
    <t>J50_4_150_10</t>
  </si>
  <si>
    <t>J50_4_150_20</t>
  </si>
  <si>
    <t>J50_4_200_10</t>
  </si>
  <si>
    <t>J50_4_200_20</t>
  </si>
  <si>
    <t>J50_4_250_10</t>
  </si>
  <si>
    <t>J50_4_250_20</t>
  </si>
  <si>
    <t>J50_4_300_10</t>
  </si>
  <si>
    <t>J50_4_300_20</t>
  </si>
  <si>
    <t>J50_5_100_10</t>
  </si>
  <si>
    <t>J50_5_100_20</t>
  </si>
  <si>
    <t>J50_5_150_10</t>
  </si>
  <si>
    <t>J50_5_150_20</t>
  </si>
  <si>
    <t>J50_5_200_10</t>
  </si>
  <si>
    <t>J50_5_200_20</t>
  </si>
  <si>
    <t>J50_5_250_10</t>
  </si>
  <si>
    <t>J50_5_250_20</t>
  </si>
  <si>
    <t>J50_5_300_10</t>
  </si>
  <si>
    <t>J50_5_300_20</t>
  </si>
  <si>
    <t>J60_1_100_10</t>
  </si>
  <si>
    <t>J60_1_100_20</t>
  </si>
  <si>
    <t>J60_1_150_10</t>
  </si>
  <si>
    <t>J60_1_150_20</t>
  </si>
  <si>
    <t>J60_1_200_10</t>
  </si>
  <si>
    <t>J60_1_200_20</t>
  </si>
  <si>
    <t>J60_1_250_10</t>
  </si>
  <si>
    <t>J60_1_250_20</t>
  </si>
  <si>
    <t>J60_1_300_10</t>
  </si>
  <si>
    <t>J60_1_300_20</t>
  </si>
  <si>
    <t>J60_2_100_10</t>
  </si>
  <si>
    <t>J60_2_100_20</t>
  </si>
  <si>
    <t>J60_2_150_10</t>
  </si>
  <si>
    <t>J60_2_150_20</t>
  </si>
  <si>
    <t>J60_2_200_10</t>
  </si>
  <si>
    <t>J60_2_200_20</t>
  </si>
  <si>
    <t>J60_2_250_10</t>
  </si>
  <si>
    <t>J60_2_250_20</t>
  </si>
  <si>
    <t>J60_2_300_10</t>
  </si>
  <si>
    <t>J60_2_300_20</t>
  </si>
  <si>
    <t>J60_3_100_10</t>
  </si>
  <si>
    <t>J60_3_100_20</t>
  </si>
  <si>
    <t>J60_3_150_10</t>
  </si>
  <si>
    <t>J60_3_150_20</t>
  </si>
  <si>
    <t>J60_3_200_10</t>
  </si>
  <si>
    <t>J60_3_200_20</t>
  </si>
  <si>
    <t>J60_3_250_10</t>
  </si>
  <si>
    <t>J60_3_250_20</t>
  </si>
  <si>
    <t>J60_3_300_10</t>
  </si>
  <si>
    <t>J60_3_300_20</t>
  </si>
  <si>
    <t>J60_4_100_10</t>
  </si>
  <si>
    <t>J60_4_100_20</t>
  </si>
  <si>
    <t>J60_4_150_10</t>
  </si>
  <si>
    <t>J60_4_150_20</t>
  </si>
  <si>
    <t>J60_4_200_10</t>
  </si>
  <si>
    <t>J60_4_200_20</t>
  </si>
  <si>
    <t>J60_4_250_10</t>
  </si>
  <si>
    <t>J60_4_250_20</t>
  </si>
  <si>
    <t>J60_4_300_10</t>
  </si>
  <si>
    <t>J60_4_300_20</t>
  </si>
  <si>
    <t>J60_5_100_10</t>
  </si>
  <si>
    <t>J60_5_100_20</t>
  </si>
  <si>
    <t>J60_5_150_10</t>
  </si>
  <si>
    <t>J60_5_150_20</t>
  </si>
  <si>
    <t>J60_5_200_10</t>
  </si>
  <si>
    <t>J60_5_200_20</t>
  </si>
  <si>
    <t>J60_5_250_10</t>
  </si>
  <si>
    <t>J60_5_250_20</t>
  </si>
  <si>
    <t>J60_5_300_10</t>
  </si>
  <si>
    <t>J60_5_300_20</t>
  </si>
  <si>
    <t>n</t>
    <phoneticPr fontId="2" type="noConversion"/>
  </si>
  <si>
    <t>平均值项:nCols</t>
  </si>
  <si>
    <t>平均值项:nRows</t>
  </si>
  <si>
    <t>平均值项:nNodes</t>
  </si>
  <si>
    <t>0.01-1.00</t>
    <phoneticPr fontId="2" type="noConversion"/>
  </si>
  <si>
    <t>1.01-2.00</t>
    <phoneticPr fontId="2" type="noConversion"/>
  </si>
  <si>
    <t>#inst</t>
    <phoneticPr fontId="2" type="noConversion"/>
  </si>
  <si>
    <t>time (s)</t>
    <phoneticPr fontId="2" type="noConversion"/>
  </si>
  <si>
    <t>nNodes</t>
    <phoneticPr fontId="2" type="noConversion"/>
  </si>
  <si>
    <t>#opt</t>
    <phoneticPr fontId="2" type="noConversion"/>
  </si>
  <si>
    <t>gap (%)</t>
    <phoneticPr fontId="2" type="noConversion"/>
  </si>
  <si>
    <t>nCols</t>
    <phoneticPr fontId="2" type="noConversion"/>
  </si>
  <si>
    <t>nRows</t>
    <phoneticPr fontId="2" type="noConversion"/>
  </si>
  <si>
    <t>SM</t>
    <phoneticPr fontId="2" type="noConversion"/>
  </si>
  <si>
    <t>TM</t>
    <phoneticPr fontId="2" type="noConversion"/>
  </si>
  <si>
    <t>ATM</t>
    <phoneticPr fontId="2" type="noConversion"/>
  </si>
  <si>
    <t>root time</t>
    <phoneticPr fontId="2" type="noConversion"/>
  </si>
  <si>
    <t>root ub</t>
    <phoneticPr fontId="2" type="noConversion"/>
  </si>
  <si>
    <t>root lb</t>
    <phoneticPr fontId="2" type="noConversion"/>
  </si>
  <si>
    <t>J60_2_100_20</t>
    <phoneticPr fontId="2" type="noConversion"/>
  </si>
  <si>
    <t>root gap</t>
    <phoneticPr fontId="2" type="noConversion"/>
  </si>
  <si>
    <t>平均值项:root time</t>
  </si>
  <si>
    <t>平均值项:root ub</t>
  </si>
  <si>
    <t>平均值项:root lb</t>
  </si>
  <si>
    <t>root time%</t>
    <phoneticPr fontId="2" type="noConversion"/>
  </si>
  <si>
    <t>root lb%</t>
    <phoneticPr fontId="2" type="noConversion"/>
  </si>
  <si>
    <t>平均值项:root lb%</t>
  </si>
  <si>
    <t>99.01-100</t>
    <phoneticPr fontId="2" type="noConversion"/>
  </si>
  <si>
    <t>root time (s)</t>
    <phoneticPr fontId="2" type="noConversion"/>
  </si>
  <si>
    <t>平均值项:root time%</t>
  </si>
  <si>
    <t>root ub%</t>
    <phoneticPr fontId="2" type="noConversion"/>
  </si>
  <si>
    <t>平均值项:root ub%</t>
  </si>
  <si>
    <t>UB</t>
    <phoneticPr fontId="2" type="noConversion"/>
  </si>
  <si>
    <t>LB</t>
    <phoneticPr fontId="2" type="noConversion"/>
  </si>
  <si>
    <t>root UB</t>
    <phoneticPr fontId="2" type="noConversion"/>
  </si>
  <si>
    <t>root LB</t>
    <phoneticPr fontId="2" type="noConversion"/>
  </si>
  <si>
    <t>0.01-1.01</t>
  </si>
  <si>
    <t>1.01-2.01</t>
  </si>
  <si>
    <t>PM</t>
  </si>
  <si>
    <t>SM</t>
  </si>
  <si>
    <t>TM</t>
  </si>
  <si>
    <t>ATM</t>
  </si>
  <si>
    <t>ATM-J60</t>
    <phoneticPr fontId="2" type="noConversion"/>
  </si>
  <si>
    <t>milp2020</t>
  </si>
  <si>
    <t>All</t>
    <phoneticPr fontId="2" type="noConversion"/>
  </si>
  <si>
    <t>PM</t>
    <phoneticPr fontId="2" type="noConversion"/>
  </si>
  <si>
    <t>status</t>
    <phoneticPr fontId="2" type="noConversion"/>
  </si>
  <si>
    <t>feasible + 1</t>
    <phoneticPr fontId="2" type="noConversion"/>
  </si>
  <si>
    <t>feasible + 0</t>
    <phoneticPr fontId="2" type="noConversion"/>
  </si>
  <si>
    <t>0.01-2.00</t>
    <phoneticPr fontId="2" type="noConversion"/>
  </si>
  <si>
    <t>99-100</t>
    <phoneticPr fontId="2" type="noConversion"/>
  </si>
  <si>
    <t>optimal + 1</t>
    <phoneticPr fontId="2" type="noConversion"/>
  </si>
  <si>
    <t>UBRoot</t>
    <phoneticPr fontId="2" type="noConversion"/>
  </si>
  <si>
    <t>timeRoot (s)</t>
    <phoneticPr fontId="2" type="noConversion"/>
  </si>
  <si>
    <t>LBRoot</t>
    <phoneticPr fontId="2" type="noConversion"/>
  </si>
  <si>
    <t>timeRoot%</t>
    <phoneticPr fontId="2" type="noConversion"/>
  </si>
  <si>
    <t>milp2021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</si>
</sst>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_ "/>
    <numFmt numFmtId="178" formatCode="0_);[Red]\(0\)"/>
    <numFmt numFmtId="179" formatCode="0_ "/>
  </numFmts>
  <fonts count="5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78" fontId="0" fillId="0" borderId="0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4" fillId="0" borderId="3" xfId="0" applyNumberFormat="1" applyFont="1" applyFill="1" applyBorder="1"/>
    <xf numFmtId="0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 applyAlignment="1">
      <alignment horizontal="right" vertical="center"/>
    </xf>
    <xf numFmtId="176" fontId="0" fillId="0" borderId="0" xfId="0" applyNumberFormat="1" applyFill="1" applyBorder="1"/>
    <xf numFmtId="58" fontId="0" fillId="0" borderId="0" xfId="0" applyNumberFormat="1" applyBorder="1" applyAlignment="1">
      <alignment horizontal="center" vertical="center"/>
    </xf>
    <xf numFmtId="176" fontId="4" fillId="0" borderId="0" xfId="0" applyNumberFormat="1" applyFont="1" applyFill="1" applyBorder="1"/>
    <xf numFmtId="0" fontId="0" fillId="0" borderId="2" xfId="0" applyNumberFormat="1" applyFill="1" applyBorder="1" applyAlignment="1">
      <alignment horizontal="right" vertical="center"/>
    </xf>
    <xf numFmtId="176" fontId="0" fillId="0" borderId="2" xfId="0" applyNumberFormat="1" applyFill="1" applyBorder="1" applyAlignment="1">
      <alignment horizontal="right" vertical="center"/>
    </xf>
    <xf numFmtId="176" fontId="0" fillId="0" borderId="2" xfId="0" applyNumberFormat="1" applyFill="1" applyBorder="1"/>
    <xf numFmtId="178" fontId="0" fillId="0" borderId="2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/>
    <xf numFmtId="0" fontId="1" fillId="2" borderId="0" xfId="1" applyAlignment="1"/>
    <xf numFmtId="0" fontId="3" fillId="2" borderId="0" xfId="1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8" fontId="0" fillId="0" borderId="0" xfId="0" applyNumberFormat="1"/>
    <xf numFmtId="0" fontId="0" fillId="0" borderId="2" xfId="0" applyFill="1" applyBorder="1" applyAlignment="1">
      <alignment horizontal="right" vertical="center"/>
    </xf>
    <xf numFmtId="0" fontId="0" fillId="0" borderId="2" xfId="0" applyBorder="1"/>
    <xf numFmtId="176" fontId="0" fillId="0" borderId="2" xfId="0" applyNumberFormat="1" applyBorder="1"/>
    <xf numFmtId="178" fontId="0" fillId="0" borderId="2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  <xf numFmtId="176" fontId="0" fillId="0" borderId="0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176" fontId="0" fillId="0" borderId="2" xfId="0" applyNumberFormat="1" applyFill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0" fontId="0" fillId="0" borderId="2" xfId="0" applyNumberFormat="1" applyBorder="1" applyAlignment="1">
      <alignment horizontal="right"/>
    </xf>
  </cellXfs>
  <cellStyles count="2">
    <cellStyle name="常规" xfId="0" builtinId="0"/>
    <cellStyle name="适中" xfId="1" builtinId="28"/>
  </cellStyles>
  <dxfs count="8"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  <dxf>
      <numFmt numFmtId="176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516.968426967593" createdVersion="7" refreshedVersion="7" minRefreshableVersion="3" recordCount="51" xr:uid="{B32C74BF-C7F5-4B7B-B8F2-FE84FBF63ED3}">
  <cacheSource type="worksheet">
    <worksheetSource ref="A1:AC1048576" sheet="ATM-J60-root"/>
  </cacheSource>
  <cacheFields count="29">
    <cacheField name="instName" numFmtId="0">
      <sharedItems containsBlank="1"/>
    </cacheField>
    <cacheField name="n" numFmtId="0">
      <sharedItems containsString="0" containsBlank="1" containsNumber="1" containsInteger="1" minValue="60" maxValue="60"/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9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463.59300000000002" maxValue="3601.5189999999998"/>
    </cacheField>
    <cacheField name="ub" numFmtId="0">
      <sharedItems containsString="0" containsBlank="1" containsNumber="1" containsInteger="1" minValue="121349" maxValue="202564"/>
    </cacheField>
    <cacheField name="lb" numFmtId="0">
      <sharedItems containsString="0" containsBlank="1" containsNumber="1" containsInteger="1" minValue="0" maxValue="202564"/>
    </cacheField>
    <cacheField name="nBlocks" numFmtId="0">
      <sharedItems containsString="0" containsBlank="1" containsNumber="1" containsInteger="1" minValue="5" maxValue="18"/>
    </cacheField>
    <cacheField name="ub_heur" numFmtId="0">
      <sharedItems containsString="0" containsBlank="1" containsNumber="1" containsInteger="1" minValue="121376" maxValue="209508"/>
    </cacheField>
    <cacheField name="t_heur" numFmtId="0">
      <sharedItems containsString="0" containsBlank="1" containsNumber="1" minValue="0" maxValue="7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1708288" maxValue="3076788"/>
    </cacheField>
    <cacheField name="nRows" numFmtId="0">
      <sharedItems containsString="0" containsBlank="1" containsNumber="1" containsInteger="1" minValue="127014" maxValue="196464"/>
    </cacheField>
    <cacheField name="nNodes" numFmtId="0">
      <sharedItems containsString="0" containsBlank="1" containsNumber="1" containsInteger="1" minValue="0" maxValue="9128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100" count="32">
        <n v="0"/>
        <n v="0.74485206123880654"/>
        <n v="1.4145962423542069"/>
        <n v="0.33491526365891455"/>
        <n v="99.983691996167622"/>
        <n v="1.3468895090782524"/>
        <n v="0.67071536435010559"/>
        <n v="0.67147491417593141"/>
        <n v="99.989417079510801"/>
        <n v="99.98971371996889"/>
        <n v="99.989332408808764"/>
        <n v="99.989571587790934"/>
        <n v="0.22027894620323224"/>
        <n v="0.10818475435233568"/>
        <n v="1.2010120825716706"/>
        <n v="0.55273669437547235"/>
        <n v="100"/>
        <n v="99.996570938705531"/>
        <n v="99.996652626293624"/>
        <n v="0.11049989190227967"/>
        <n v="0.64302894448353154"/>
        <n v="0.67503024899700692"/>
        <n v="0.48702502698827349"/>
        <n v="99.985481412174636"/>
        <n v="1.1952480156114027"/>
        <n v="0.34252590901106622"/>
        <n v="0.36154467519608102"/>
        <n v="0.27431098131000553"/>
        <n v="4.7900367236148808E-2"/>
        <n v="99.993830165008816"/>
        <n v="99.993964227991228"/>
        <m/>
      </sharedItems>
      <fieldGroup base="20">
        <rangePr autoStart="0" startNum="0.01" endNum="100"/>
        <groupItems count="102">
          <s v="&lt;0.01 或 (空白)"/>
          <s v="0.01-1.01"/>
          <s v="1.01-2.01"/>
          <s v="2.01-3.01"/>
          <s v="3.01-4.01"/>
          <s v="4.01-5.01"/>
          <s v="5.01-6.01"/>
          <s v="6.01-7.01"/>
          <s v="7.01-8.01"/>
          <s v="8.01-9.01"/>
          <s v="9.01-10.01"/>
          <s v="10.01-11.01"/>
          <s v="11.01-12.01"/>
          <s v="12.01-13.01"/>
          <s v="13.01-14.01"/>
          <s v="14.01-15.01"/>
          <s v="15.01-16.01"/>
          <s v="16.01-17.01"/>
          <s v="17.01-18.01"/>
          <s v="18.01-19.01"/>
          <s v="19.01-20.01"/>
          <s v="20.01-21.01"/>
          <s v="21.01-22.01"/>
          <s v="22.01-23.01"/>
          <s v="23.01-24.01"/>
          <s v="24.01-25.01"/>
          <s v="25.01-26.01"/>
          <s v="26.01-27.01"/>
          <s v="27.01-28.01"/>
          <s v="28.01-29.01"/>
          <s v="29.01-30.01"/>
          <s v="30.01-31.01"/>
          <s v="31.01-32.01"/>
          <s v="32.01-33.01"/>
          <s v="33.01-34.01"/>
          <s v="34.01-35.01"/>
          <s v="35.01-36.01"/>
          <s v="36.01-37.01"/>
          <s v="37.01-38.01"/>
          <s v="38.01-39.01"/>
          <s v="39.01-40.01"/>
          <s v="40.01-41.01"/>
          <s v="41.01-42.01"/>
          <s v="42.01-43.01"/>
          <s v="43.01-44.01"/>
          <s v="44.01-45.01"/>
          <s v="45.01-46.01"/>
          <s v="46.01-47.01"/>
          <s v="47.01-48.01"/>
          <s v="48.01-49.01"/>
          <s v="49.01-50.01"/>
          <s v="50.01-51.01"/>
          <s v="51.01-52.01"/>
          <s v="52.01-53.01"/>
          <s v="53.01-54.01"/>
          <s v="54.01-55.01"/>
          <s v="55.01-56.01"/>
          <s v="56.01-57.01"/>
          <s v="57.01-58.01"/>
          <s v="58.01-59.01"/>
          <s v="59.01-60.01"/>
          <s v="60.01-61.01"/>
          <s v="61.01-62.01"/>
          <s v="62.01-63.01"/>
          <s v="63.01-64.01"/>
          <s v="64.01-65.01"/>
          <s v="65.01-66.01"/>
          <s v="66.01-67.01"/>
          <s v="67.01-68.01"/>
          <s v="68.01-69.01"/>
          <s v="69.01-70.01"/>
          <s v="70.01-71.01"/>
          <s v="71.01-72.01"/>
          <s v="72.01-73.01"/>
          <s v="73.01-74.01"/>
          <s v="74.01-75.01"/>
          <s v="75.01-76.01"/>
          <s v="76.01-77.01"/>
          <s v="77.01-78.01"/>
          <s v="78.01-79.01"/>
          <s v="79.01-80.01"/>
          <s v="80.01-81.01"/>
          <s v="81.01-82.01"/>
          <s v="82.01-83.01"/>
          <s v="83.01-84.01"/>
          <s v="84.01-85.01"/>
          <s v="85.01-86.01"/>
          <s v="86.01-87.01"/>
          <s v="87.01-88.01"/>
          <s v="88.01-89.01"/>
          <s v="89.01-90.01"/>
          <s v="90.01-91.01"/>
          <s v="91.01-92.01"/>
          <s v="92.01-93.01"/>
          <s v="93.01-94.01"/>
          <s v="94.01-95.01"/>
          <s v="95.01-96.01"/>
          <s v="96.01-97.01"/>
          <s v="97.01-98.01"/>
          <s v="98.01-99.01"/>
          <s v="99.01-100.01"/>
          <s v="&gt;100.01"/>
        </groupItems>
      </fieldGroup>
    </cacheField>
    <cacheField name="#optimal" numFmtId="0">
      <sharedItems containsString="0" containsBlank="1" containsNumber="1" containsInteger="1" minValue="0" maxValue="1"/>
    </cacheField>
    <cacheField name="root time" numFmtId="0">
      <sharedItems containsString="0" containsBlank="1" containsNumber="1" minValue="448.18" maxValue="3600.77"/>
    </cacheField>
    <cacheField name="root ub" numFmtId="0">
      <sharedItems containsString="0" containsBlank="1" containsNumber="1" containsInteger="1" minValue="121349" maxValue="203005"/>
    </cacheField>
    <cacheField name="root lb" numFmtId="0">
      <sharedItems containsString="0" containsBlank="1" containsNumber="1" containsInteger="1" minValue="0" maxValue="201909"/>
    </cacheField>
    <cacheField name="root gap" numFmtId="0">
      <sharedItems containsString="0" containsBlank="1" containsNumber="1" minValue="0" maxValue="100"/>
    </cacheField>
    <cacheField name="root time%" numFmtId="0">
      <sharedItems containsString="0" containsBlank="1" containsNumber="1" minValue="49.777247414478914" maxValue="99.992000862129302"/>
    </cacheField>
    <cacheField name="root ub%" numFmtId="0">
      <sharedItems containsString="0" containsBlank="1" containsNumber="1" minValue="100" maxValue="101.2424293203744"/>
    </cacheField>
    <cacheField name="root lb%" numFmtId="0">
      <sharedItems containsString="0" containsBlank="1" containsNumber="1" minValue="99.669896482100697" maxValue="100"/>
    </cacheField>
  </cacheFields>
  <extLst>
    <ext xmlns:x14="http://schemas.microsoft.com/office/spreadsheetml/2009/9/main" uri="{725AE2AE-9491-48be-B2B4-4EB974FC3084}">
      <x14:pivotCacheDefinition pivotCacheId="212103748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626.70144513889" createdVersion="7" refreshedVersion="7" minRefreshableVersion="3" recordCount="301" xr:uid="{54F8C6DF-EF73-4BFB-9756-3C8966C237D2}">
  <cacheSource type="worksheet">
    <worksheetSource ref="A1:V1048576" sheet="TM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4.0000000000000001E-3" maxValue="3600.848"/>
    </cacheField>
    <cacheField name="ub" numFmtId="0">
      <sharedItems containsString="0" containsBlank="1" containsNumber="1" containsInteger="1" minValue="4121" maxValue="202564"/>
    </cacheField>
    <cacheField name="lb" numFmtId="0">
      <sharedItems containsString="0" containsBlank="1" containsNumber="1" containsInteger="1" minValue="4121" maxValue="202051"/>
    </cacheField>
    <cacheField name="nBlocks" numFmtId="0">
      <sharedItems containsString="0" containsBlank="1" containsNumber="1" containsInteger="1" minValue="1" maxValue="18"/>
    </cacheField>
    <cacheField name="ub_heur" numFmtId="0">
      <sharedItems containsString="0" containsBlank="1" containsNumber="1" containsInteger="1" minValue="4121" maxValue="209508"/>
    </cacheField>
    <cacheField name="t_heur" numFmtId="0">
      <sharedItems containsString="0" containsBlank="1" containsNumber="1" minValue="0" maxValue="6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423" maxValue="145020"/>
    </cacheField>
    <cacheField name="nRows" numFmtId="0">
      <sharedItems containsString="0" containsBlank="1" containsNumber="1" containsInteger="1" minValue="218" maxValue="3660"/>
    </cacheField>
    <cacheField name="nNodes" numFmtId="0">
      <sharedItems containsString="0" containsBlank="1" containsNumber="1" containsInteger="1" minValue="0" maxValue="329043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0.56194974144128129"/>
    </cacheField>
    <cacheField name="#opt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626.704590046298" createdVersion="7" refreshedVersion="7" minRefreshableVersion="3" recordCount="301" xr:uid="{0B25F141-21D8-4819-A3D3-1FC2ABCDF9CF}">
  <cacheSource type="worksheet">
    <worksheetSource ref="A1:V1048576" sheet="SM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0.22700000000000001" maxValue="3600.2260000000001"/>
    </cacheField>
    <cacheField name="ub" numFmtId="0">
      <sharedItems containsString="0" containsBlank="1" containsNumber="1" containsInteger="1" minValue="4121" maxValue="205348"/>
    </cacheField>
    <cacheField name="lb" numFmtId="0">
      <sharedItems containsString="0" containsBlank="1" containsNumber="1" containsInteger="1" minValue="4121" maxValue="193378"/>
    </cacheField>
    <cacheField name="nBlocks" numFmtId="0">
      <sharedItems containsString="0" containsBlank="1" containsNumber="1" containsInteger="1" minValue="1" maxValue="18"/>
    </cacheField>
    <cacheField name="ub_heur" numFmtId="0">
      <sharedItems containsString="0" containsBlank="1" containsNumber="1" containsInteger="1" minValue="4121" maxValue="209508"/>
    </cacheField>
    <cacheField name="t_heur" numFmtId="0">
      <sharedItems containsString="0" containsBlank="1" containsNumber="1" minValue="0" maxValue="6.5000000000000002E-2"/>
    </cacheField>
    <cacheField name="status" numFmtId="0">
      <sharedItems containsBlank="1"/>
    </cacheField>
    <cacheField name="nCols" numFmtId="0">
      <sharedItems containsString="0" containsBlank="1" containsNumber="1" containsInteger="1" minValue="65" maxValue="3870"/>
    </cacheField>
    <cacheField name="nRows" numFmtId="0">
      <sharedItems containsString="0" containsBlank="1" containsNumber="1" containsInteger="1" minValue="111" maxValue="5674"/>
    </cacheField>
    <cacheField name="nNodes" numFmtId="0">
      <sharedItems containsString="0" containsBlank="1" containsNumber="1" containsInteger="1" minValue="1257" maxValue="6948928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37.555786196159836"/>
    </cacheField>
    <cacheField name="#opt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626.705160069447" createdVersion="7" refreshedVersion="7" minRefreshableVersion="3" recordCount="301" xr:uid="{0DDCDED9-3853-4476-90D3-13547F8B6B68}">
  <cacheSource type="worksheet">
    <worksheetSource ref="A1:V1048576" sheet="ATM"/>
  </cacheSource>
  <cacheFields count="22">
    <cacheField name="instName" numFmtId="0">
      <sharedItems containsBlank="1"/>
    </cacheField>
    <cacheField name="n" numFmtId="0">
      <sharedItems containsString="0" containsBlank="1" containsNumber="1" containsInteger="1" minValue="10" maxValue="60" count="7">
        <n v="10"/>
        <n v="20"/>
        <n v="30"/>
        <n v="40"/>
        <n v="50"/>
        <n v="60"/>
        <m/>
      </sharedItems>
    </cacheField>
    <cacheField name="T" numFmtId="0">
      <sharedItems containsString="0" containsBlank="1" containsNumber="1" containsInteger="1" minValue="100" maxValue="300"/>
    </cacheField>
    <cacheField name="t2" numFmtId="0">
      <sharedItems containsString="0" containsBlank="1" containsNumber="1" containsInteger="1" minValue="10" maxValue="20"/>
    </cacheField>
    <cacheField name="newT" numFmtId="0">
      <sharedItems containsString="0" containsBlank="1" containsNumber="1" containsInteger="1" minValue="100" maxValue="300"/>
    </cacheField>
    <cacheField name="ubOnnBlocks" numFmtId="0">
      <sharedItems containsString="0" containsBlank="1" containsNumber="1" containsInteger="1" minValue="1" maxValue="34"/>
    </cacheField>
    <cacheField name="algoName" numFmtId="0">
      <sharedItems containsBlank="1"/>
    </cacheField>
    <cacheField name="feasible" numFmtId="0">
      <sharedItems containsBlank="1"/>
    </cacheField>
    <cacheField name="timeLimit" numFmtId="0">
      <sharedItems containsString="0" containsBlank="1" containsNumber="1" containsInteger="1" minValue="3600" maxValue="3600"/>
    </cacheField>
    <cacheField name="timeCost" numFmtId="0">
      <sharedItems containsString="0" containsBlank="1" containsNumber="1" minValue="2E-3" maxValue="3601.5189999999998"/>
    </cacheField>
    <cacheField name="ub" numFmtId="0">
      <sharedItems containsString="0" containsBlank="1" containsNumber="1" containsInteger="1" minValue="4121" maxValue="202564"/>
    </cacheField>
    <cacheField name="lb" numFmtId="0">
      <sharedItems containsString="0" containsBlank="1" containsNumber="1" containsInteger="1" minValue="0" maxValue="202564"/>
    </cacheField>
    <cacheField name="nBlocks" numFmtId="0">
      <sharedItems containsString="0" containsBlank="1" containsNumber="1" containsInteger="1" minValue="1" maxValue="18"/>
    </cacheField>
    <cacheField name="ub_heur" numFmtId="0">
      <sharedItems containsString="0" containsBlank="1" containsNumber="1" containsInteger="1" minValue="4121" maxValue="209508"/>
    </cacheField>
    <cacheField name="t_heur" numFmtId="0">
      <sharedItems containsString="0" containsBlank="1" containsNumber="1" minValue="0" maxValue="7.0000000000000001E-3"/>
    </cacheField>
    <cacheField name="status" numFmtId="0">
      <sharedItems containsBlank="1"/>
    </cacheField>
    <cacheField name="nCols" numFmtId="0">
      <sharedItems containsString="0" containsBlank="1" containsNumber="1" containsInteger="1" minValue="1080" maxValue="3076788"/>
    </cacheField>
    <cacheField name="nRows" numFmtId="0">
      <sharedItems containsString="0" containsBlank="1" containsNumber="1" containsInteger="1" minValue="1894" maxValue="196464"/>
    </cacheField>
    <cacheField name="nNodes" numFmtId="0">
      <sharedItems containsString="0" containsBlank="1" containsNumber="1" containsInteger="1" minValue="0" maxValue="9128"/>
    </cacheField>
    <cacheField name="nThreads" numFmtId="0">
      <sharedItems containsString="0" containsBlank="1" containsNumber="1" containsInteger="1" minValue="1" maxValue="1"/>
    </cacheField>
    <cacheField name="gap%" numFmtId="0">
      <sharedItems containsString="0" containsBlank="1" containsNumber="1" minValue="0" maxValue="100"/>
    </cacheField>
    <cacheField name="#optimal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ng LIU" refreshedDate="45628.443205902775" createdVersion="7" refreshedVersion="7" minRefreshableVersion="3" recordCount="300" xr:uid="{ACD92CC2-8987-41A4-8859-CB13CE38F79D}">
  <cacheSource type="worksheet">
    <worksheetSource ref="A1:V301" sheet="PM"/>
  </cacheSource>
  <cacheFields count="22">
    <cacheField name="instName" numFmtId="0">
      <sharedItems/>
    </cacheField>
    <cacheField name="n" numFmtId="0">
      <sharedItems containsSemiMixedTypes="0" containsString="0" containsNumber="1" containsInteger="1" minValue="10" maxValue="60" count="6">
        <n v="10"/>
        <n v="20"/>
        <n v="30"/>
        <n v="40"/>
        <n v="50"/>
        <n v="60"/>
      </sharedItems>
    </cacheField>
    <cacheField name="T" numFmtId="0">
      <sharedItems containsSemiMixedTypes="0" containsString="0" containsNumber="1" containsInteger="1" minValue="100" maxValue="300"/>
    </cacheField>
    <cacheField name="t2" numFmtId="0">
      <sharedItems containsSemiMixedTypes="0" containsString="0" containsNumber="1" containsInteger="1" minValue="10" maxValue="20"/>
    </cacheField>
    <cacheField name="newT" numFmtId="0">
      <sharedItems containsSemiMixedTypes="0" containsString="0" containsNumber="1" containsInteger="1" minValue="100" maxValue="300"/>
    </cacheField>
    <cacheField name="ubOnnBlocks" numFmtId="0">
      <sharedItems containsSemiMixedTypes="0" containsString="0" containsNumber="1" containsInteger="1" minValue="1" maxValue="34"/>
    </cacheField>
    <cacheField name="algoName" numFmtId="0">
      <sharedItems/>
    </cacheField>
    <cacheField name="feasible" numFmtId="0">
      <sharedItems/>
    </cacheField>
    <cacheField name="timeLimit" numFmtId="0">
      <sharedItems containsSemiMixedTypes="0" containsString="0" containsNumber="1" containsInteger="1" minValue="3600" maxValue="3600"/>
    </cacheField>
    <cacheField name="timeCost" numFmtId="0">
      <sharedItems containsSemiMixedTypes="0" containsString="0" containsNumber="1" minValue="0.91300000000000003" maxValue="3600.3609999999999"/>
    </cacheField>
    <cacheField name="ub" numFmtId="0">
      <sharedItems containsSemiMixedTypes="0" containsString="0" containsNumber="1" containsInteger="1" minValue="4121" maxValue="209221"/>
    </cacheField>
    <cacheField name="lb" numFmtId="0">
      <sharedItems containsSemiMixedTypes="0" containsString="0" containsNumber="1" containsInteger="1" minValue="3304" maxValue="10758"/>
    </cacheField>
    <cacheField name="nBlocks" numFmtId="0">
      <sharedItems containsSemiMixedTypes="0" containsString="0" containsNumber="1" containsInteger="1" minValue="1" maxValue="19"/>
    </cacheField>
    <cacheField name="ub_heur" numFmtId="0">
      <sharedItems containsSemiMixedTypes="0" containsString="0" containsNumber="1" containsInteger="1" minValue="4121" maxValue="209508"/>
    </cacheField>
    <cacheField name="t_heur" numFmtId="0">
      <sharedItems containsSemiMixedTypes="0" containsString="0" containsNumber="1" minValue="0" maxValue="0.121"/>
    </cacheField>
    <cacheField name="status" numFmtId="0">
      <sharedItems/>
    </cacheField>
    <cacheField name="nCols" numFmtId="0">
      <sharedItems containsSemiMixedTypes="0" containsString="0" containsNumber="1" containsInteger="1" minValue="170" maxValue="4020"/>
    </cacheField>
    <cacheField name="nRows" numFmtId="0">
      <sharedItems containsSemiMixedTypes="0" containsString="0" containsNumber="1" containsInteger="1" minValue="206" maxValue="4256"/>
    </cacheField>
    <cacheField name="nNodes" numFmtId="0">
      <sharedItems containsSemiMixedTypes="0" containsString="0" containsNumber="1" containsInteger="1" minValue="1264" maxValue="2673636"/>
    </cacheField>
    <cacheField name="nThreads" numFmtId="0">
      <sharedItems containsSemiMixedTypes="0" containsString="0" containsNumber="1" containsInteger="1" minValue="1" maxValue="1"/>
    </cacheField>
    <cacheField name="gap%" numFmtId="0">
      <sharedItems containsSemiMixedTypes="0" containsString="0" containsNumber="1" minValue="0" maxValue="95.466994230980646"/>
    </cacheField>
    <cacheField name="#optimal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">
  <r>
    <s v="J60_1_100_10"/>
    <n v="60"/>
    <n v="100"/>
    <n v="10"/>
    <n v="100"/>
    <n v="32"/>
    <s v="milp4"/>
    <b v="1"/>
    <n v="3600"/>
    <n v="463.59300000000002"/>
    <n v="153491"/>
    <n v="153491"/>
    <n v="17"/>
    <n v="157603"/>
    <n v="6.0000000000000001E-3"/>
    <s v="Optimal"/>
    <n v="1708288"/>
    <n v="142268"/>
    <n v="879"/>
    <n v="1"/>
    <x v="0"/>
    <n v="1"/>
    <n v="448.18"/>
    <n v="153715"/>
    <n v="153102"/>
    <n v="0.39878996844810199"/>
    <n v="96.675316495287888"/>
    <n v="100.14593689532285"/>
    <n v="99.746564945175948"/>
  </r>
  <r>
    <s v="J60_1_100_20"/>
    <n v="60"/>
    <n v="100"/>
    <n v="20"/>
    <n v="100"/>
    <n v="32"/>
    <s v="milp4"/>
    <b v="1"/>
    <n v="3600"/>
    <n v="586.37699999999995"/>
    <n v="165766"/>
    <n v="165766"/>
    <n v="17"/>
    <n v="170293"/>
    <n v="5.0000000000000001E-3"/>
    <s v="Optimal"/>
    <n v="1708288"/>
    <n v="142268"/>
    <n v="1362"/>
    <n v="1"/>
    <x v="0"/>
    <n v="1"/>
    <n v="543.4"/>
    <n v="166386"/>
    <n v="165246"/>
    <n v="0.68515379899751183"/>
    <n v="92.670756185866779"/>
    <n v="100.3740212106222"/>
    <n v="99.686304791091047"/>
  </r>
  <r>
    <s v="J60_1_150_10"/>
    <n v="60"/>
    <n v="150"/>
    <n v="10"/>
    <n v="150"/>
    <n v="22"/>
    <s v="milp4"/>
    <b v="1"/>
    <n v="3600"/>
    <n v="1987.845"/>
    <n v="148348"/>
    <n v="148348"/>
    <n v="11"/>
    <n v="150273"/>
    <n v="1E-3"/>
    <s v="Optimal"/>
    <n v="2540406"/>
    <n v="163828"/>
    <n v="558"/>
    <n v="1"/>
    <x v="0"/>
    <n v="1"/>
    <n v="1956.35"/>
    <n v="148679"/>
    <n v="148101"/>
    <n v="0.38875698652802348"/>
    <n v="98.415620936239989"/>
    <n v="100.22312400571629"/>
    <n v="99.833499609027427"/>
  </r>
  <r>
    <s v="J60_1_150_20"/>
    <n v="60"/>
    <n v="150"/>
    <n v="20"/>
    <n v="150"/>
    <n v="22"/>
    <s v="milp4"/>
    <b v="1"/>
    <n v="3600"/>
    <n v="1619.58"/>
    <n v="156068"/>
    <n v="156068"/>
    <n v="11"/>
    <n v="158113"/>
    <n v="1E-3"/>
    <s v="Optimal"/>
    <n v="2540406"/>
    <n v="163828"/>
    <n v="689"/>
    <n v="1"/>
    <x v="0"/>
    <n v="1"/>
    <n v="1556.13"/>
    <n v="156704"/>
    <n v="155794"/>
    <n v="0.58071268123340825"/>
    <n v="96.082317637906129"/>
    <n v="100.40751467309121"/>
    <n v="99.824435502473278"/>
  </r>
  <r>
    <s v="J60_1_200_10"/>
    <n v="60"/>
    <n v="200"/>
    <n v="10"/>
    <n v="200"/>
    <n v="17"/>
    <s v="milp4"/>
    <b v="1"/>
    <n v="3600"/>
    <n v="2497.2640000000001"/>
    <n v="145724"/>
    <n v="145724"/>
    <n v="9"/>
    <n v="146526"/>
    <n v="1E-3"/>
    <s v="Optimal"/>
    <n v="2895984"/>
    <n v="177608"/>
    <n v="0"/>
    <n v="1"/>
    <x v="0"/>
    <n v="1"/>
    <n v="2496.92"/>
    <n v="145724"/>
    <n v="145724"/>
    <n v="0"/>
    <n v="99.986224924557433"/>
    <n v="100"/>
    <n v="100"/>
  </r>
  <r>
    <s v="J60_1_200_20"/>
    <n v="60"/>
    <n v="200"/>
    <n v="20"/>
    <n v="200"/>
    <n v="17"/>
    <s v="milp4"/>
    <b v="1"/>
    <n v="3600"/>
    <n v="2408.402"/>
    <n v="151184"/>
    <n v="151184"/>
    <n v="9"/>
    <n v="152016"/>
    <n v="1E-3"/>
    <s v="Optimal"/>
    <n v="2895984"/>
    <n v="177608"/>
    <n v="1"/>
    <n v="1"/>
    <x v="0"/>
    <n v="1"/>
    <n v="2408.0300000000002"/>
    <n v="151184"/>
    <n v="151184"/>
    <n v="0"/>
    <n v="99.984554073613964"/>
    <n v="100"/>
    <n v="100"/>
  </r>
  <r>
    <s v="J60_1_250_10"/>
    <n v="60"/>
    <n v="250"/>
    <n v="10"/>
    <n v="250"/>
    <n v="13"/>
    <s v="milp4"/>
    <b v="1"/>
    <n v="3600"/>
    <n v="3600.87"/>
    <n v="145398"/>
    <n v="144315"/>
    <n v="8"/>
    <n v="146560"/>
    <n v="7.0000000000000001E-3"/>
    <s v="Feasible"/>
    <n v="2850991"/>
    <n v="174832"/>
    <n v="0"/>
    <n v="1"/>
    <x v="1"/>
    <n v="0"/>
    <n v="3600.46"/>
    <n v="145398"/>
    <n v="144315"/>
    <n v="0.74485206123880654"/>
    <n v="99.988613862760943"/>
    <n v="100"/>
    <n v="100"/>
  </r>
  <r>
    <s v="J60_1_250_20"/>
    <n v="60"/>
    <n v="250"/>
    <n v="20"/>
    <n v="250"/>
    <n v="13"/>
    <s v="milp4"/>
    <b v="1"/>
    <n v="3600"/>
    <n v="3600.9940000000001"/>
    <n v="150573"/>
    <n v="148443"/>
    <n v="7"/>
    <n v="150780"/>
    <n v="0"/>
    <s v="Feasible"/>
    <n v="2850991"/>
    <n v="174832"/>
    <n v="0"/>
    <n v="1"/>
    <x v="2"/>
    <n v="0"/>
    <n v="3600.64"/>
    <n v="150573"/>
    <n v="148443"/>
    <n v="1.4145962423542069"/>
    <n v="99.990169381009792"/>
    <n v="100"/>
    <n v="100"/>
  </r>
  <r>
    <s v="J60_1_300_10"/>
    <n v="60"/>
    <n v="300"/>
    <n v="10"/>
    <n v="300"/>
    <n v="11"/>
    <s v="milp4"/>
    <b v="1"/>
    <n v="3600"/>
    <n v="3600.924"/>
    <n v="143917"/>
    <n v="143435"/>
    <n v="6"/>
    <n v="143918"/>
    <n v="0"/>
    <s v="Feasible"/>
    <n v="2891438"/>
    <n v="180944"/>
    <n v="0"/>
    <n v="1"/>
    <x v="3"/>
    <n v="0"/>
    <n v="3600.58"/>
    <n v="143917"/>
    <n v="143435"/>
    <n v="0.33491526365891455"/>
    <n v="99.990446896407704"/>
    <n v="100"/>
    <n v="100"/>
  </r>
  <r>
    <s v="J60_1_300_20"/>
    <n v="60"/>
    <n v="300"/>
    <n v="20"/>
    <n v="300"/>
    <n v="11"/>
    <s v="milp4"/>
    <b v="1"/>
    <n v="3600"/>
    <n v="3600.768"/>
    <n v="147167"/>
    <n v="24"/>
    <n v="6"/>
    <n v="147168"/>
    <n v="0"/>
    <s v="Feasible"/>
    <n v="2891438"/>
    <n v="180944"/>
    <n v="0"/>
    <n v="1"/>
    <x v="4"/>
    <n v="0"/>
    <n v="3600.34"/>
    <n v="147167"/>
    <n v="24"/>
    <n v="99.983691996167622"/>
    <n v="99.988113646866452"/>
    <n v="100"/>
    <n v="100"/>
  </r>
  <r>
    <s v="J60_2_100_10"/>
    <n v="60"/>
    <n v="100"/>
    <n v="10"/>
    <n v="100"/>
    <n v="32"/>
    <s v="milp4"/>
    <b v="1"/>
    <n v="3600"/>
    <n v="1001.122"/>
    <n v="160021"/>
    <n v="160021"/>
    <n v="17"/>
    <n v="162490"/>
    <n v="0"/>
    <s v="Optimal"/>
    <n v="1931232"/>
    <n v="142684"/>
    <n v="477"/>
    <n v="1"/>
    <x v="0"/>
    <n v="1"/>
    <n v="861.47"/>
    <n v="160996"/>
    <n v="159622"/>
    <n v="0.85343735248080699"/>
    <n v="86.050451393536449"/>
    <n v="100.60929503002731"/>
    <n v="99.750657726173444"/>
  </r>
  <r>
    <s v="J60_2_100_20"/>
    <n v="60"/>
    <n v="100"/>
    <n v="20"/>
    <n v="100"/>
    <n v="32"/>
    <s v="milp4"/>
    <b v="1"/>
    <n v="3600"/>
    <n v="788.99099999999999"/>
    <n v="172851"/>
    <n v="172851"/>
    <n v="17"/>
    <n v="175550"/>
    <n v="0"/>
    <s v="Optimal"/>
    <n v="1931232"/>
    <n v="142684"/>
    <n v="332"/>
    <n v="1"/>
    <x v="0"/>
    <n v="1"/>
    <n v="702.45"/>
    <n v="173981"/>
    <n v="172420"/>
    <n v="0.89722440956196359"/>
    <n v="89.031433818636714"/>
    <n v="100.65374224042674"/>
    <n v="99.75065229590804"/>
  </r>
  <r>
    <s v="J60_2_150_10"/>
    <n v="60"/>
    <n v="150"/>
    <n v="10"/>
    <n v="150"/>
    <n v="22"/>
    <s v="milp4"/>
    <b v="1"/>
    <n v="3600"/>
    <n v="3601.5189999999998"/>
    <n v="156583"/>
    <n v="154474"/>
    <n v="12"/>
    <n v="156747"/>
    <n v="1E-3"/>
    <s v="Feasible"/>
    <n v="2640198"/>
    <n v="164114"/>
    <n v="0"/>
    <n v="1"/>
    <x v="5"/>
    <n v="0"/>
    <n v="3600.77"/>
    <n v="156583"/>
    <n v="154474"/>
    <n v="1.3468895090782524"/>
    <n v="99.979203219530433"/>
    <n v="100"/>
    <n v="100"/>
  </r>
  <r>
    <s v="J60_2_150_20"/>
    <n v="60"/>
    <n v="150"/>
    <n v="20"/>
    <n v="150"/>
    <n v="22"/>
    <s v="milp4"/>
    <b v="1"/>
    <n v="3600"/>
    <n v="2643.3490000000002"/>
    <n v="163005"/>
    <n v="163005"/>
    <n v="11"/>
    <n v="164967"/>
    <n v="2E-3"/>
    <s v="Optimal"/>
    <n v="2640198"/>
    <n v="164114"/>
    <n v="2512"/>
    <n v="1"/>
    <x v="0"/>
    <n v="1"/>
    <n v="2065.64"/>
    <n v="163255"/>
    <n v="162621"/>
    <n v="0.38834951456310679"/>
    <n v="78.144807968981766"/>
    <n v="100.15336952854209"/>
    <n v="99.764424404159385"/>
  </r>
  <r>
    <s v="J60_2_200_10"/>
    <n v="60"/>
    <n v="200"/>
    <n v="10"/>
    <n v="200"/>
    <n v="16"/>
    <s v="milp4"/>
    <b v="1"/>
    <n v="3600"/>
    <n v="3600.6149999999998"/>
    <n v="152971"/>
    <n v="151945"/>
    <n v="9"/>
    <n v="153406"/>
    <n v="0"/>
    <s v="Feasible"/>
    <n v="2769328"/>
    <n v="167372"/>
    <n v="21"/>
    <n v="1"/>
    <x v="6"/>
    <n v="0"/>
    <n v="3559.96"/>
    <n v="152971"/>
    <n v="151945"/>
    <n v="0.67071536435010559"/>
    <n v="98.870887334524809"/>
    <n v="100"/>
    <n v="100"/>
  </r>
  <r>
    <s v="J60_2_200_20"/>
    <n v="60"/>
    <n v="200"/>
    <n v="20"/>
    <n v="200"/>
    <n v="16"/>
    <s v="milp4"/>
    <b v="1"/>
    <n v="3600"/>
    <n v="3600.5030000000002"/>
    <n v="158755"/>
    <n v="157689"/>
    <n v="9"/>
    <n v="159216"/>
    <n v="0"/>
    <s v="Feasible"/>
    <n v="2769328"/>
    <n v="167372"/>
    <n v="0"/>
    <n v="1"/>
    <x v="7"/>
    <n v="0"/>
    <n v="3600.16"/>
    <n v="158755"/>
    <n v="157689"/>
    <n v="0.67147491417593141"/>
    <n v="99.99047355327852"/>
    <n v="100"/>
    <n v="100"/>
  </r>
  <r>
    <s v="J60_2_250_10"/>
    <n v="60"/>
    <n v="250"/>
    <n v="10"/>
    <n v="250"/>
    <n v="13"/>
    <s v="milp4"/>
    <b v="1"/>
    <n v="3600"/>
    <n v="3600.953"/>
    <n v="151187"/>
    <n v="16"/>
    <n v="7"/>
    <n v="151206"/>
    <n v="0"/>
    <s v="Feasible"/>
    <n v="2861703"/>
    <n v="175001"/>
    <n v="0"/>
    <n v="1"/>
    <x v="8"/>
    <n v="0"/>
    <n v="3600.56"/>
    <n v="151187"/>
    <n v="16"/>
    <n v="99.989417079510801"/>
    <n v="99.989086222452769"/>
    <n v="100"/>
    <n v="100"/>
  </r>
  <r>
    <s v="J60_2_250_20"/>
    <n v="60"/>
    <n v="250"/>
    <n v="20"/>
    <n v="250"/>
    <n v="13"/>
    <s v="milp4"/>
    <b v="1"/>
    <n v="3600"/>
    <n v="3600.6080000000002"/>
    <n v="155547"/>
    <n v="16"/>
    <n v="7"/>
    <n v="155566"/>
    <n v="1E-3"/>
    <s v="Feasible"/>
    <n v="2861703"/>
    <n v="175001"/>
    <n v="0"/>
    <n v="1"/>
    <x v="9"/>
    <n v="0"/>
    <n v="3600.26"/>
    <n v="155547"/>
    <n v="16"/>
    <n v="99.98971371996889"/>
    <n v="99.990334965650248"/>
    <n v="100"/>
    <n v="100"/>
  </r>
  <r>
    <s v="J60_2_300_10"/>
    <n v="60"/>
    <n v="300"/>
    <n v="10"/>
    <n v="300"/>
    <n v="11"/>
    <s v="milp4"/>
    <b v="1"/>
    <n v="3600"/>
    <n v="3601.05"/>
    <n v="149987"/>
    <n v="16"/>
    <n v="6"/>
    <n v="150087"/>
    <n v="1E-3"/>
    <s v="Feasible"/>
    <n v="2884398"/>
    <n v="181087"/>
    <n v="0"/>
    <n v="1"/>
    <x v="10"/>
    <n v="0"/>
    <n v="3600.54"/>
    <n v="149987"/>
    <n v="16"/>
    <n v="99.989332408808764"/>
    <n v="99.985837464072972"/>
    <n v="100"/>
    <n v="100"/>
  </r>
  <r>
    <s v="J60_2_300_20"/>
    <n v="60"/>
    <n v="300"/>
    <n v="20"/>
    <n v="300"/>
    <n v="11"/>
    <s v="milp4"/>
    <b v="1"/>
    <n v="3600"/>
    <n v="3600.6550000000002"/>
    <n v="153427"/>
    <n v="16"/>
    <n v="6"/>
    <n v="153527"/>
    <n v="1E-3"/>
    <s v="Feasible"/>
    <n v="2884398"/>
    <n v="181087"/>
    <n v="0"/>
    <n v="1"/>
    <x v="11"/>
    <n v="0"/>
    <n v="3600.25"/>
    <n v="153427"/>
    <n v="16"/>
    <n v="99.989571587790934"/>
    <n v="99.988752046502654"/>
    <n v="100"/>
    <n v="100"/>
  </r>
  <r>
    <s v="J60_3_100_10"/>
    <n v="60"/>
    <n v="100"/>
    <n v="10"/>
    <n v="100"/>
    <n v="34"/>
    <s v="milp4"/>
    <b v="1"/>
    <n v="3600"/>
    <n v="1052.528"/>
    <n v="187214"/>
    <n v="187214"/>
    <n v="18"/>
    <n v="193522"/>
    <n v="0"/>
    <s v="Optimal"/>
    <n v="1779390"/>
    <n v="148538"/>
    <n v="2385"/>
    <n v="1"/>
    <x v="0"/>
    <n v="1"/>
    <n v="817.05"/>
    <n v="187693"/>
    <n v="186596"/>
    <n v="0.58446505730101816"/>
    <n v="77.627388535031841"/>
    <n v="100.25585693377633"/>
    <n v="99.669896482100697"/>
  </r>
  <r>
    <s v="J60_3_100_20"/>
    <n v="60"/>
    <n v="100"/>
    <n v="20"/>
    <n v="100"/>
    <n v="34"/>
    <s v="milp4"/>
    <b v="1"/>
    <n v="3600"/>
    <n v="1046.337"/>
    <n v="202564"/>
    <n v="202564"/>
    <n v="18"/>
    <n v="209508"/>
    <n v="0"/>
    <s v="Optimal"/>
    <n v="1779390"/>
    <n v="148538"/>
    <n v="2954"/>
    <n v="1"/>
    <x v="0"/>
    <n v="1"/>
    <n v="818.03"/>
    <n v="203005"/>
    <n v="201909"/>
    <n v="0.53988818009408635"/>
    <n v="78.180356806650238"/>
    <n v="100.21770897099189"/>
    <n v="99.676645405896409"/>
  </r>
  <r>
    <s v="J60_3_150_10"/>
    <n v="60"/>
    <n v="150"/>
    <n v="10"/>
    <n v="150"/>
    <n v="23"/>
    <s v="milp4"/>
    <b v="1"/>
    <n v="3600"/>
    <n v="3600.9679999999998"/>
    <n v="180680"/>
    <n v="180282"/>
    <n v="12"/>
    <n v="183710"/>
    <n v="0"/>
    <s v="Feasible"/>
    <n v="2540511"/>
    <n v="169501"/>
    <n v="325"/>
    <n v="1"/>
    <x v="12"/>
    <n v="0"/>
    <n v="3545.21"/>
    <n v="180762"/>
    <n v="180173"/>
    <n v="0.32584282094688044"/>
    <n v="98.451583018788284"/>
    <n v="100.04538410449413"/>
    <n v="99.939539166417063"/>
  </r>
  <r>
    <s v="J60_3_150_20"/>
    <n v="60"/>
    <n v="150"/>
    <n v="20"/>
    <n v="150"/>
    <n v="23"/>
    <s v="milp4"/>
    <b v="1"/>
    <n v="3600"/>
    <n v="3600.5790000000002"/>
    <n v="190415"/>
    <n v="190209"/>
    <n v="12"/>
    <n v="193650"/>
    <n v="0"/>
    <s v="Feasible"/>
    <n v="2540511"/>
    <n v="169501"/>
    <n v="9128"/>
    <n v="1"/>
    <x v="13"/>
    <n v="0"/>
    <n v="2517.35"/>
    <n v="190471"/>
    <n v="189866"/>
    <n v="0.31763365551711281"/>
    <n v="69.915144203196206"/>
    <n v="100.02940944778511"/>
    <n v="99.819672044961067"/>
  </r>
  <r>
    <s v="J60_3_200_10"/>
    <n v="60"/>
    <n v="200"/>
    <n v="10"/>
    <n v="200"/>
    <n v="17"/>
    <s v="milp4"/>
    <b v="1"/>
    <n v="3600"/>
    <n v="3601.16"/>
    <n v="179432"/>
    <n v="177277"/>
    <n v="9"/>
    <n v="179439"/>
    <n v="0"/>
    <s v="Feasible"/>
    <n v="2781540"/>
    <n v="176299"/>
    <n v="0"/>
    <n v="1"/>
    <x v="14"/>
    <n v="0"/>
    <n v="3600.76"/>
    <n v="179432"/>
    <n v="177277"/>
    <n v="1.2010120825716706"/>
    <n v="99.988892467982552"/>
    <n v="100"/>
    <n v="100"/>
  </r>
  <r>
    <s v="J60_3_200_20"/>
    <n v="60"/>
    <n v="200"/>
    <n v="20"/>
    <n v="200"/>
    <n v="17"/>
    <s v="milp4"/>
    <b v="1"/>
    <n v="3600"/>
    <n v="3600.9270000000001"/>
    <n v="185260"/>
    <n v="184236"/>
    <n v="9"/>
    <n v="186519"/>
    <n v="0"/>
    <s v="Feasible"/>
    <n v="2781540"/>
    <n v="176299"/>
    <n v="0"/>
    <n v="1"/>
    <x v="15"/>
    <n v="0"/>
    <n v="3600.59"/>
    <n v="185260"/>
    <n v="184236"/>
    <n v="0.55273669437547235"/>
    <n v="99.990641298754454"/>
    <n v="100"/>
    <n v="100"/>
  </r>
  <r>
    <s v="J60_3_250_10"/>
    <n v="60"/>
    <n v="250"/>
    <n v="10"/>
    <n v="250"/>
    <n v="14"/>
    <s v="milp4"/>
    <b v="1"/>
    <n v="3600"/>
    <n v="3600.6770000000001"/>
    <n v="177137"/>
    <n v="0"/>
    <n v="7"/>
    <n v="177233"/>
    <n v="0"/>
    <s v="Feasible"/>
    <n v="2975938"/>
    <n v="187198"/>
    <n v="0"/>
    <n v="1"/>
    <x v="16"/>
    <n v="0"/>
    <n v="3600.29"/>
    <n v="177137"/>
    <n v="0"/>
    <n v="100"/>
    <n v="99.989252021217112"/>
    <n v="100"/>
    <n v="100"/>
  </r>
  <r>
    <s v="J60_3_250_20"/>
    <n v="60"/>
    <n v="250"/>
    <n v="20"/>
    <n v="250"/>
    <n v="14"/>
    <s v="milp4"/>
    <b v="1"/>
    <n v="3600"/>
    <n v="3600.7559999999999"/>
    <n v="182537"/>
    <n v="0"/>
    <n v="7"/>
    <n v="182633"/>
    <n v="0"/>
    <s v="Feasible"/>
    <n v="2975938"/>
    <n v="187198"/>
    <n v="0"/>
    <n v="1"/>
    <x v="16"/>
    <n v="0"/>
    <n v="3600.35"/>
    <n v="182537"/>
    <n v="0"/>
    <n v="100"/>
    <n v="99.988724590058311"/>
    <n v="100"/>
    <n v="100"/>
  </r>
  <r>
    <s v="J60_3_300_10"/>
    <n v="60"/>
    <n v="300"/>
    <n v="10"/>
    <n v="300"/>
    <n v="12"/>
    <s v="milp4"/>
    <b v="1"/>
    <n v="3600"/>
    <n v="3600.9250000000002"/>
    <n v="174975"/>
    <n v="6"/>
    <n v="6"/>
    <n v="175123"/>
    <n v="0"/>
    <s v="Feasible"/>
    <n v="3076788"/>
    <n v="196464"/>
    <n v="0"/>
    <n v="1"/>
    <x v="17"/>
    <n v="0"/>
    <n v="3600.49"/>
    <n v="174975"/>
    <n v="6"/>
    <n v="99.996570938705531"/>
    <n v="99.987919770614482"/>
    <n v="100"/>
    <n v="100"/>
  </r>
  <r>
    <s v="J60_3_300_20"/>
    <n v="60"/>
    <n v="300"/>
    <n v="20"/>
    <n v="300"/>
    <n v="12"/>
    <s v="milp4"/>
    <b v="1"/>
    <n v="3600"/>
    <n v="3600.681"/>
    <n v="179245"/>
    <n v="6"/>
    <n v="6"/>
    <n v="179393"/>
    <n v="0"/>
    <s v="Feasible"/>
    <n v="3076788"/>
    <n v="196464"/>
    <n v="0"/>
    <n v="1"/>
    <x v="18"/>
    <n v="0"/>
    <n v="3600.28"/>
    <n v="179245"/>
    <n v="6"/>
    <n v="99.996652626293624"/>
    <n v="99.988863217819073"/>
    <n v="100"/>
    <n v="100"/>
  </r>
  <r>
    <s v="J60_4_100_10"/>
    <n v="60"/>
    <n v="100"/>
    <n v="10"/>
    <n v="100"/>
    <n v="27"/>
    <s v="milp4"/>
    <b v="1"/>
    <n v="3600"/>
    <n v="2354.1909999999998"/>
    <n v="129144"/>
    <n v="129144"/>
    <n v="14"/>
    <n v="134147"/>
    <n v="0"/>
    <s v="Optimal"/>
    <n v="1883169"/>
    <n v="127284"/>
    <n v="6544"/>
    <n v="1"/>
    <x v="0"/>
    <n v="1"/>
    <n v="1272.1300000000001"/>
    <n v="129552"/>
    <n v="128739"/>
    <n v="0.6275472397184142"/>
    <n v="54.036821991078895"/>
    <n v="100.3159264077309"/>
    <n v="99.686396580561237"/>
  </r>
  <r>
    <s v="J60_4_100_20"/>
    <n v="60"/>
    <n v="100"/>
    <n v="20"/>
    <n v="100"/>
    <n v="27"/>
    <s v="milp4"/>
    <b v="1"/>
    <n v="3600"/>
    <n v="2765.4"/>
    <n v="139344"/>
    <n v="139344"/>
    <n v="14"/>
    <n v="144847"/>
    <n v="0"/>
    <s v="Optimal"/>
    <n v="1883169"/>
    <n v="127284"/>
    <n v="4597"/>
    <n v="1"/>
    <x v="0"/>
    <n v="1"/>
    <n v="1376.54"/>
    <n v="140166"/>
    <n v="138901"/>
    <n v="0.90250131986359028"/>
    <n v="49.777247414478914"/>
    <n v="100.5899069927661"/>
    <n v="99.682081754506839"/>
  </r>
  <r>
    <s v="J60_4_150_10"/>
    <n v="60"/>
    <n v="150"/>
    <n v="10"/>
    <n v="150"/>
    <n v="18"/>
    <s v="milp4"/>
    <b v="1"/>
    <n v="3600"/>
    <n v="3600.6219999999998"/>
    <n v="124887"/>
    <n v="124749"/>
    <n v="10"/>
    <n v="126533"/>
    <n v="0"/>
    <s v="Feasible"/>
    <n v="2293452"/>
    <n v="138876"/>
    <n v="604"/>
    <n v="1"/>
    <x v="19"/>
    <n v="0"/>
    <n v="2978.91"/>
    <n v="125678"/>
    <n v="124550"/>
    <n v="0.89753178758414354"/>
    <n v="82.733205540598263"/>
    <n v="100.6333725688022"/>
    <n v="99.840479683203881"/>
  </r>
  <r>
    <s v="J60_4_150_20"/>
    <n v="60"/>
    <n v="150"/>
    <n v="20"/>
    <n v="150"/>
    <n v="18"/>
    <s v="milp4"/>
    <b v="1"/>
    <n v="3600"/>
    <n v="2996.67"/>
    <n v="131235"/>
    <n v="131235"/>
    <n v="10"/>
    <n v="133013"/>
    <n v="0"/>
    <s v="Optimal"/>
    <n v="2293452"/>
    <n v="138876"/>
    <n v="2280"/>
    <n v="1"/>
    <x v="0"/>
    <n v="1"/>
    <n v="2465.04"/>
    <n v="131599"/>
    <n v="130878"/>
    <n v="0.54787650362084817"/>
    <n v="82.259307831693178"/>
    <n v="100.27736503219415"/>
    <n v="99.727968910732656"/>
  </r>
  <r>
    <s v="J60_4_200_10"/>
    <n v="60"/>
    <n v="200"/>
    <n v="10"/>
    <n v="200"/>
    <n v="14"/>
    <s v="milp4"/>
    <b v="1"/>
    <n v="3600"/>
    <n v="3305.3829999999998"/>
    <n v="122780"/>
    <n v="122780"/>
    <n v="7"/>
    <n v="123780"/>
    <n v="1E-3"/>
    <s v="Optimal"/>
    <n v="2488598"/>
    <n v="150028"/>
    <n v="1044"/>
    <n v="1"/>
    <x v="0"/>
    <n v="1"/>
    <n v="3087.06"/>
    <n v="123216"/>
    <n v="122626"/>
    <n v="0.47883391767302946"/>
    <n v="93.394925792260679"/>
    <n v="100.35510669490144"/>
    <n v="99.874572405929314"/>
  </r>
  <r>
    <s v="J60_4_200_20"/>
    <n v="60"/>
    <n v="200"/>
    <n v="20"/>
    <n v="200"/>
    <n v="14"/>
    <s v="milp4"/>
    <b v="1"/>
    <n v="3600"/>
    <n v="3268.085"/>
    <n v="127250"/>
    <n v="127250"/>
    <n v="7"/>
    <n v="128300"/>
    <n v="0"/>
    <s v="Optimal"/>
    <n v="2488598"/>
    <n v="150028"/>
    <n v="771"/>
    <n v="1"/>
    <x v="0"/>
    <n v="1"/>
    <n v="3162.28"/>
    <n v="127470"/>
    <n v="127074"/>
    <n v="0.31066133207813607"/>
    <n v="96.762477108153561"/>
    <n v="100.17288801571709"/>
    <n v="99.861689587426326"/>
  </r>
  <r>
    <s v="J60_4_250_10"/>
    <n v="60"/>
    <n v="250"/>
    <n v="10"/>
    <n v="250"/>
    <n v="11"/>
    <s v="milp4"/>
    <b v="1"/>
    <n v="3600"/>
    <n v="3600.998"/>
    <n v="122234"/>
    <n v="121448"/>
    <n v="6"/>
    <n v="122346"/>
    <n v="0"/>
    <s v="Feasible"/>
    <n v="2452626"/>
    <n v="150892"/>
    <n v="0"/>
    <n v="1"/>
    <x v="20"/>
    <n v="0"/>
    <n v="3600.65"/>
    <n v="122234"/>
    <n v="121448"/>
    <n v="0.64302894448353154"/>
    <n v="99.99033601240545"/>
    <n v="100"/>
    <n v="100"/>
  </r>
  <r>
    <s v="J60_4_250_20"/>
    <n v="60"/>
    <n v="250"/>
    <n v="20"/>
    <n v="250"/>
    <n v="11"/>
    <s v="milp4"/>
    <b v="1"/>
    <n v="3600"/>
    <n v="3600.9630000000002"/>
    <n v="125624"/>
    <n v="124776"/>
    <n v="6"/>
    <n v="125736"/>
    <n v="0"/>
    <s v="Feasible"/>
    <n v="2452626"/>
    <n v="150892"/>
    <n v="0"/>
    <n v="1"/>
    <x v="21"/>
    <n v="0"/>
    <n v="3600.58"/>
    <n v="125624"/>
    <n v="124776"/>
    <n v="0.67503024899700692"/>
    <n v="99.989363956252802"/>
    <n v="100"/>
    <n v="100"/>
  </r>
  <r>
    <s v="J60_4_300_10"/>
    <n v="60"/>
    <n v="300"/>
    <n v="10"/>
    <n v="300"/>
    <n v="9"/>
    <s v="milp4"/>
    <b v="1"/>
    <n v="3600"/>
    <n v="3600.3879999999999"/>
    <n v="121349"/>
    <n v="120758"/>
    <n v="5"/>
    <n v="121376"/>
    <n v="0"/>
    <s v="Feasible"/>
    <n v="2374551"/>
    <n v="150468"/>
    <n v="0"/>
    <n v="1"/>
    <x v="22"/>
    <n v="0"/>
    <n v="3600.1"/>
    <n v="121349"/>
    <n v="120758"/>
    <n v="0.48702502698827349"/>
    <n v="99.992000862129302"/>
    <n v="100"/>
    <n v="100"/>
  </r>
  <r>
    <s v="J60_4_300_20"/>
    <n v="60"/>
    <n v="300"/>
    <n v="20"/>
    <n v="300"/>
    <n v="9"/>
    <s v="milp4"/>
    <b v="1"/>
    <n v="3600"/>
    <n v="3600.5169999999998"/>
    <n v="123979"/>
    <n v="18"/>
    <n v="5"/>
    <n v="124006"/>
    <n v="0"/>
    <s v="Feasible"/>
    <n v="2374551"/>
    <n v="150468"/>
    <n v="0"/>
    <n v="1"/>
    <x v="23"/>
    <n v="0"/>
    <n v="3600.22"/>
    <n v="123979"/>
    <n v="18"/>
    <n v="99.985481412174636"/>
    <n v="99.991751184621535"/>
    <n v="100"/>
    <n v="100"/>
  </r>
  <r>
    <s v="J60_5_100_10"/>
    <n v="60"/>
    <n v="100"/>
    <n v="10"/>
    <n v="100"/>
    <n v="27"/>
    <s v="milp4"/>
    <b v="1"/>
    <n v="3600"/>
    <n v="1862.838"/>
    <n v="154772"/>
    <n v="154772"/>
    <n v="14"/>
    <n v="157700"/>
    <n v="1E-3"/>
    <s v="Optimal"/>
    <n v="1875717"/>
    <n v="127014"/>
    <n v="87"/>
    <n v="1"/>
    <x v="0"/>
    <n v="1"/>
    <n v="1851.55"/>
    <n v="154783"/>
    <n v="154596"/>
    <n v="0.12081430131215962"/>
    <n v="99.394042852894344"/>
    <n v="100.00710722869771"/>
    <n v="99.886284340836838"/>
  </r>
  <r>
    <s v="J60_5_100_20"/>
    <n v="60"/>
    <n v="100"/>
    <n v="20"/>
    <n v="100"/>
    <n v="27"/>
    <s v="milp4"/>
    <b v="1"/>
    <n v="3600"/>
    <n v="2050.5140000000001"/>
    <n v="167092"/>
    <n v="167092"/>
    <n v="14"/>
    <n v="170290"/>
    <n v="1E-3"/>
    <s v="Optimal"/>
    <n v="1875717"/>
    <n v="127014"/>
    <n v="398"/>
    <n v="1"/>
    <x v="0"/>
    <n v="1"/>
    <n v="1530.02"/>
    <n v="169168"/>
    <n v="166880"/>
    <n v="1.352501655159368"/>
    <n v="74.616413250531323"/>
    <n v="101.2424293203744"/>
    <n v="99.873123788092784"/>
  </r>
  <r>
    <s v="J60_5_150_10"/>
    <n v="60"/>
    <n v="150"/>
    <n v="10"/>
    <n v="150"/>
    <n v="18"/>
    <s v="milp4"/>
    <b v="1"/>
    <n v="3600"/>
    <n v="3600.951"/>
    <n v="151684"/>
    <n v="149871"/>
    <n v="10"/>
    <n v="151837"/>
    <n v="0"/>
    <s v="Feasible"/>
    <n v="2267118"/>
    <n v="138696"/>
    <n v="0"/>
    <n v="1"/>
    <x v="24"/>
    <n v="0"/>
    <n v="3600.6"/>
    <n v="151684"/>
    <n v="149871"/>
    <n v="1.1952480156114027"/>
    <n v="99.990252574944776"/>
    <n v="100"/>
    <n v="100"/>
  </r>
  <r>
    <s v="J60_5_150_20"/>
    <n v="60"/>
    <n v="150"/>
    <n v="20"/>
    <n v="150"/>
    <n v="18"/>
    <s v="milp4"/>
    <b v="1"/>
    <n v="3600"/>
    <n v="3363.076"/>
    <n v="157654"/>
    <n v="157654"/>
    <n v="10"/>
    <n v="159687"/>
    <n v="0"/>
    <s v="Optimal"/>
    <n v="2267118"/>
    <n v="138696"/>
    <n v="0"/>
    <n v="1"/>
    <x v="0"/>
    <n v="1"/>
    <n v="3362.8"/>
    <n v="157654"/>
    <n v="157654"/>
    <n v="0"/>
    <n v="99.991793227390644"/>
    <n v="100"/>
    <n v="100"/>
  </r>
  <r>
    <s v="J60_5_200_10"/>
    <n v="60"/>
    <n v="200"/>
    <n v="10"/>
    <n v="200"/>
    <n v="14"/>
    <s v="milp4"/>
    <b v="1"/>
    <n v="3600"/>
    <n v="3600.73"/>
    <n v="148018"/>
    <n v="147511"/>
    <n v="7"/>
    <n v="148138"/>
    <n v="0"/>
    <s v="Feasible"/>
    <n v="2446892"/>
    <n v="149888"/>
    <n v="0"/>
    <n v="1"/>
    <x v="25"/>
    <n v="0"/>
    <n v="3600.43"/>
    <n v="148018"/>
    <n v="147511"/>
    <n v="0.34252590901106622"/>
    <n v="99.991668356138888"/>
    <n v="100"/>
    <n v="100"/>
  </r>
  <r>
    <s v="J60_5_200_20"/>
    <n v="60"/>
    <n v="200"/>
    <n v="20"/>
    <n v="200"/>
    <n v="14"/>
    <s v="milp4"/>
    <b v="1"/>
    <n v="3600"/>
    <n v="3600.8330000000001"/>
    <n v="153508"/>
    <n v="152953"/>
    <n v="7"/>
    <n v="153628"/>
    <n v="0"/>
    <s v="Feasible"/>
    <n v="2446892"/>
    <n v="149888"/>
    <n v="0"/>
    <n v="1"/>
    <x v="26"/>
    <n v="0"/>
    <n v="3600.47"/>
    <n v="153508"/>
    <n v="152953"/>
    <n v="0.36154467519608102"/>
    <n v="99.989918999298212"/>
    <n v="100"/>
    <n v="100"/>
  </r>
  <r>
    <s v="J60_5_250_10"/>
    <n v="60"/>
    <n v="250"/>
    <n v="10"/>
    <n v="250"/>
    <n v="11"/>
    <s v="milp4"/>
    <b v="1"/>
    <n v="3600"/>
    <n v="3600.83"/>
    <n v="146549"/>
    <n v="146147"/>
    <n v="6"/>
    <n v="146565"/>
    <n v="0"/>
    <s v="Feasible"/>
    <n v="2389442"/>
    <n v="150782"/>
    <n v="0"/>
    <n v="1"/>
    <x v="27"/>
    <n v="0"/>
    <n v="3600.5"/>
    <n v="146549"/>
    <n v="146147"/>
    <n v="0.27431098131000553"/>
    <n v="99.990835446272115"/>
    <n v="100"/>
    <n v="100"/>
  </r>
  <r>
    <s v="J60_5_250_20"/>
    <n v="60"/>
    <n v="250"/>
    <n v="20"/>
    <n v="250"/>
    <n v="11"/>
    <s v="milp4"/>
    <b v="1"/>
    <n v="3600"/>
    <n v="3600.9589999999998"/>
    <n v="150312"/>
    <n v="150240"/>
    <n v="6"/>
    <n v="150685"/>
    <n v="0"/>
    <s v="Feasible"/>
    <n v="2389442"/>
    <n v="150782"/>
    <n v="0"/>
    <n v="1"/>
    <x v="28"/>
    <n v="0"/>
    <n v="3600.56"/>
    <n v="150312"/>
    <n v="150240"/>
    <n v="4.7900367236148808E-2"/>
    <n v="99.988919618357215"/>
    <n v="100"/>
    <n v="100"/>
  </r>
  <r>
    <s v="J60_5_300_10"/>
    <n v="60"/>
    <n v="300"/>
    <n v="10"/>
    <n v="300"/>
    <n v="10"/>
    <s v="milp4"/>
    <b v="1"/>
    <n v="3600"/>
    <n v="3600.7689999999998"/>
    <n v="145871"/>
    <n v="9"/>
    <n v="5"/>
    <n v="146096"/>
    <n v="0"/>
    <s v="Feasible"/>
    <n v="2554160"/>
    <n v="167080"/>
    <n v="0"/>
    <n v="1"/>
    <x v="29"/>
    <n v="0"/>
    <n v="3600.39"/>
    <n v="145871"/>
    <n v="9"/>
    <n v="99.993830165008816"/>
    <n v="99.989474470592256"/>
    <n v="100"/>
    <n v="100"/>
  </r>
  <r>
    <s v="J60_5_300_20"/>
    <n v="60"/>
    <n v="300"/>
    <n v="20"/>
    <n v="300"/>
    <n v="10"/>
    <s v="milp4"/>
    <b v="1"/>
    <n v="3600"/>
    <n v="3600.761"/>
    <n v="149111"/>
    <n v="9"/>
    <n v="5"/>
    <n v="149336"/>
    <n v="0"/>
    <s v="Feasible"/>
    <n v="2554160"/>
    <n v="167080"/>
    <n v="0"/>
    <n v="1"/>
    <x v="30"/>
    <n v="0"/>
    <n v="3600.33"/>
    <n v="149111"/>
    <n v="9"/>
    <n v="99.993964227991228"/>
    <n v="99.988030308037651"/>
    <n v="100"/>
    <n v="100"/>
  </r>
  <r>
    <m/>
    <m/>
    <m/>
    <m/>
    <m/>
    <m/>
    <m/>
    <m/>
    <m/>
    <m/>
    <m/>
    <m/>
    <m/>
    <m/>
    <m/>
    <m/>
    <m/>
    <m/>
    <m/>
    <m/>
    <x v="31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100"/>
    <n v="10"/>
    <n v="100"/>
    <n v="5"/>
    <s v="TM"/>
    <b v="1"/>
    <n v="3600"/>
    <n v="5.8999999999999997E-2"/>
    <n v="4359"/>
    <n v="4359"/>
    <n v="3"/>
    <n v="4359"/>
    <n v="0"/>
    <s v="Optimal"/>
    <n v="1225"/>
    <n v="510"/>
    <n v="0"/>
    <n v="1"/>
    <n v="0"/>
    <n v="1"/>
  </r>
  <r>
    <s v="J10_1_100_20"/>
    <x v="0"/>
    <n v="100"/>
    <n v="20"/>
    <n v="100"/>
    <n v="5"/>
    <s v="TM"/>
    <b v="1"/>
    <n v="3600"/>
    <n v="7.6999999999999999E-2"/>
    <n v="4519"/>
    <n v="4519"/>
    <n v="3"/>
    <n v="4519"/>
    <n v="1E-3"/>
    <s v="Optimal"/>
    <n v="1225"/>
    <n v="510"/>
    <n v="0"/>
    <n v="1"/>
    <n v="0"/>
    <n v="1"/>
  </r>
  <r>
    <s v="J10_1_150_10"/>
    <x v="0"/>
    <n v="150"/>
    <n v="10"/>
    <n v="150"/>
    <n v="3"/>
    <s v="TM"/>
    <b v="1"/>
    <n v="3600"/>
    <n v="6.3E-2"/>
    <n v="4238"/>
    <n v="4238"/>
    <n v="2"/>
    <n v="4238"/>
    <n v="1E-3"/>
    <s v="Optimal"/>
    <n v="1083"/>
    <n v="460"/>
    <n v="0"/>
    <n v="1"/>
    <n v="0"/>
    <n v="1"/>
  </r>
  <r>
    <s v="J10_1_150_20"/>
    <x v="0"/>
    <n v="150"/>
    <n v="20"/>
    <n v="150"/>
    <n v="3"/>
    <s v="TM"/>
    <b v="1"/>
    <n v="3600"/>
    <n v="6.9000000000000006E-2"/>
    <n v="4308"/>
    <n v="4308"/>
    <n v="2"/>
    <n v="4308"/>
    <n v="0"/>
    <s v="Optimal"/>
    <n v="1083"/>
    <n v="460"/>
    <n v="0"/>
    <n v="1"/>
    <n v="0"/>
    <n v="1"/>
  </r>
  <r>
    <s v="J10_1_200_10"/>
    <x v="0"/>
    <n v="200"/>
    <n v="10"/>
    <n v="198"/>
    <n v="3"/>
    <s v="TM"/>
    <b v="1"/>
    <n v="3600"/>
    <n v="8.1000000000000003E-2"/>
    <n v="4183"/>
    <n v="4183"/>
    <n v="2"/>
    <n v="4183"/>
    <n v="0"/>
    <s v="Optimal"/>
    <n v="1263"/>
    <n v="604"/>
    <n v="0"/>
    <n v="1"/>
    <n v="0"/>
    <n v="1"/>
  </r>
  <r>
    <s v="J10_1_200_20"/>
    <x v="0"/>
    <n v="200"/>
    <n v="20"/>
    <n v="198"/>
    <n v="3"/>
    <s v="TM"/>
    <b v="1"/>
    <n v="3600"/>
    <n v="7.9000000000000001E-2"/>
    <n v="4203"/>
    <n v="4203"/>
    <n v="2"/>
    <n v="4203"/>
    <n v="0"/>
    <s v="Optimal"/>
    <n v="1263"/>
    <n v="604"/>
    <n v="0"/>
    <n v="1"/>
    <n v="0"/>
    <n v="1"/>
  </r>
  <r>
    <s v="J10_1_250_10"/>
    <x v="0"/>
    <n v="250"/>
    <n v="10"/>
    <n v="208"/>
    <n v="1"/>
    <s v="TM"/>
    <b v="1"/>
    <n v="3600"/>
    <n v="5.0000000000000001E-3"/>
    <n v="4121"/>
    <n v="4121"/>
    <n v="1"/>
    <n v="4121"/>
    <n v="0"/>
    <s v="Optimal"/>
    <n v="423"/>
    <n v="218"/>
    <n v="0"/>
    <n v="1"/>
    <n v="0"/>
    <n v="1"/>
  </r>
  <r>
    <s v="J10_1_250_20"/>
    <x v="0"/>
    <n v="250"/>
    <n v="20"/>
    <n v="208"/>
    <n v="1"/>
    <s v="TM"/>
    <b v="1"/>
    <n v="3600"/>
    <n v="5.0000000000000001E-3"/>
    <n v="4121"/>
    <n v="4121"/>
    <n v="1"/>
    <n v="4121"/>
    <n v="1E-3"/>
    <s v="Optimal"/>
    <n v="423"/>
    <n v="218"/>
    <n v="0"/>
    <n v="1"/>
    <n v="0"/>
    <n v="1"/>
  </r>
  <r>
    <s v="J10_1_300_10"/>
    <x v="0"/>
    <n v="300"/>
    <n v="10"/>
    <n v="208"/>
    <n v="1"/>
    <s v="TM"/>
    <b v="1"/>
    <n v="3600"/>
    <n v="6.0000000000000001E-3"/>
    <n v="4121"/>
    <n v="4121"/>
    <n v="1"/>
    <n v="4121"/>
    <n v="0"/>
    <s v="Optimal"/>
    <n v="423"/>
    <n v="218"/>
    <n v="0"/>
    <n v="1"/>
    <n v="0"/>
    <n v="1"/>
  </r>
  <r>
    <s v="J10_1_300_20"/>
    <x v="0"/>
    <n v="300"/>
    <n v="20"/>
    <n v="208"/>
    <n v="1"/>
    <s v="TM"/>
    <b v="1"/>
    <n v="3600"/>
    <n v="7.0000000000000001E-3"/>
    <n v="4121"/>
    <n v="4121"/>
    <n v="1"/>
    <n v="4121"/>
    <n v="0"/>
    <s v="Optimal"/>
    <n v="423"/>
    <n v="218"/>
    <n v="0"/>
    <n v="1"/>
    <n v="0"/>
    <n v="1"/>
  </r>
  <r>
    <s v="J10_2_100_10"/>
    <x v="0"/>
    <n v="100"/>
    <n v="10"/>
    <n v="100"/>
    <n v="6"/>
    <s v="TM"/>
    <b v="1"/>
    <n v="3600"/>
    <n v="5.8000000000000003E-2"/>
    <n v="6837"/>
    <n v="6837"/>
    <n v="4"/>
    <n v="6837"/>
    <n v="0"/>
    <s v="Optimal"/>
    <n v="996"/>
    <n v="610"/>
    <n v="0"/>
    <n v="1"/>
    <n v="0"/>
    <n v="1"/>
  </r>
  <r>
    <s v="J10_2_100_20"/>
    <x v="0"/>
    <n v="100"/>
    <n v="20"/>
    <n v="100"/>
    <n v="6"/>
    <s v="TM"/>
    <b v="1"/>
    <n v="3600"/>
    <n v="0.107"/>
    <n v="7207"/>
    <n v="7207"/>
    <n v="4"/>
    <n v="7207"/>
    <n v="0"/>
    <s v="Optimal"/>
    <n v="996"/>
    <n v="610"/>
    <n v="0"/>
    <n v="1"/>
    <n v="0"/>
    <n v="1"/>
  </r>
  <r>
    <s v="J10_2_150_10"/>
    <x v="0"/>
    <n v="150"/>
    <n v="10"/>
    <n v="150"/>
    <n v="4"/>
    <s v="TM"/>
    <b v="1"/>
    <n v="3600"/>
    <n v="0.17499999999999999"/>
    <n v="6564"/>
    <n v="6564"/>
    <n v="3"/>
    <n v="6564"/>
    <n v="0"/>
    <s v="Optimal"/>
    <n v="1336"/>
    <n v="610"/>
    <n v="0"/>
    <n v="1"/>
    <n v="0"/>
    <n v="1"/>
  </r>
  <r>
    <s v="J10_2_150_20"/>
    <x v="0"/>
    <n v="150"/>
    <n v="20"/>
    <n v="150"/>
    <n v="4"/>
    <s v="TM"/>
    <b v="1"/>
    <n v="3600"/>
    <n v="0.107"/>
    <n v="6754"/>
    <n v="6754"/>
    <n v="3"/>
    <n v="6754"/>
    <n v="0"/>
    <s v="Optimal"/>
    <n v="1336"/>
    <n v="610"/>
    <n v="0"/>
    <n v="1"/>
    <n v="0"/>
    <n v="1"/>
  </r>
  <r>
    <s v="J10_2_200_10"/>
    <x v="0"/>
    <n v="200"/>
    <n v="10"/>
    <n v="200"/>
    <n v="3"/>
    <s v="TM"/>
    <b v="1"/>
    <n v="3600"/>
    <n v="9.5000000000000001E-2"/>
    <n v="6249"/>
    <n v="6249"/>
    <n v="2"/>
    <n v="6355"/>
    <n v="0"/>
    <s v="Optimal"/>
    <n v="1392"/>
    <n v="610"/>
    <n v="0"/>
    <n v="1"/>
    <n v="0"/>
    <n v="1"/>
  </r>
  <r>
    <s v="J10_2_200_20"/>
    <x v="0"/>
    <n v="200"/>
    <n v="20"/>
    <n v="200"/>
    <n v="3"/>
    <s v="TM"/>
    <b v="1"/>
    <n v="3600"/>
    <n v="9.6000000000000002E-2"/>
    <n v="6339"/>
    <n v="6339"/>
    <n v="2"/>
    <n v="6455"/>
    <n v="0"/>
    <s v="Optimal"/>
    <n v="1392"/>
    <n v="610"/>
    <n v="0"/>
    <n v="1"/>
    <n v="0"/>
    <n v="1"/>
  </r>
  <r>
    <s v="J10_2_250_10"/>
    <x v="0"/>
    <n v="250"/>
    <n v="10"/>
    <n v="250"/>
    <n v="3"/>
    <s v="TM"/>
    <b v="1"/>
    <n v="3600"/>
    <n v="0.10299999999999999"/>
    <n v="6100"/>
    <n v="6100"/>
    <n v="2"/>
    <n v="6100"/>
    <n v="0"/>
    <s v="Optimal"/>
    <n v="1602"/>
    <n v="760"/>
    <n v="0"/>
    <n v="1"/>
    <n v="0"/>
    <n v="1"/>
  </r>
  <r>
    <s v="J10_2_250_20"/>
    <x v="0"/>
    <n v="250"/>
    <n v="20"/>
    <n v="250"/>
    <n v="3"/>
    <s v="TM"/>
    <b v="1"/>
    <n v="3600"/>
    <n v="0.10299999999999999"/>
    <n v="6140"/>
    <n v="6140"/>
    <n v="2"/>
    <n v="6140"/>
    <n v="0"/>
    <s v="Optimal"/>
    <n v="1602"/>
    <n v="760"/>
    <n v="0"/>
    <n v="1"/>
    <n v="0"/>
    <n v="1"/>
  </r>
  <r>
    <s v="J10_2_300_10"/>
    <x v="0"/>
    <n v="300"/>
    <n v="10"/>
    <n v="289"/>
    <n v="1"/>
    <s v="TM"/>
    <b v="1"/>
    <n v="3600"/>
    <n v="8.0000000000000002E-3"/>
    <n v="6025"/>
    <n v="6025"/>
    <n v="1"/>
    <n v="6025"/>
    <n v="0"/>
    <s v="Optimal"/>
    <n v="551"/>
    <n v="299"/>
    <n v="0"/>
    <n v="1"/>
    <n v="0"/>
    <n v="1"/>
  </r>
  <r>
    <s v="J10_2_300_20"/>
    <x v="0"/>
    <n v="300"/>
    <n v="20"/>
    <n v="289"/>
    <n v="1"/>
    <s v="TM"/>
    <b v="1"/>
    <n v="3600"/>
    <n v="0.01"/>
    <n v="6025"/>
    <n v="6025"/>
    <n v="1"/>
    <n v="6025"/>
    <n v="0"/>
    <s v="Optimal"/>
    <n v="551"/>
    <n v="299"/>
    <n v="0"/>
    <n v="1"/>
    <n v="0"/>
    <n v="1"/>
  </r>
  <r>
    <s v="J10_3_100_10"/>
    <x v="0"/>
    <n v="100"/>
    <n v="10"/>
    <n v="100"/>
    <n v="6"/>
    <s v="TM"/>
    <b v="1"/>
    <n v="3600"/>
    <n v="3.3000000000000002E-2"/>
    <n v="6812"/>
    <n v="6812"/>
    <n v="3"/>
    <n v="7229"/>
    <n v="0"/>
    <s v="Optimal"/>
    <n v="900"/>
    <n v="610"/>
    <n v="0"/>
    <n v="1"/>
    <n v="0"/>
    <n v="1"/>
  </r>
  <r>
    <s v="J10_3_100_20"/>
    <x v="0"/>
    <n v="100"/>
    <n v="20"/>
    <n v="100"/>
    <n v="6"/>
    <s v="TM"/>
    <b v="1"/>
    <n v="3600"/>
    <n v="3.7999999999999999E-2"/>
    <n v="7122"/>
    <n v="7122"/>
    <n v="3"/>
    <n v="7609"/>
    <n v="0"/>
    <s v="Optimal"/>
    <n v="900"/>
    <n v="610"/>
    <n v="0"/>
    <n v="1"/>
    <n v="0"/>
    <n v="1"/>
  </r>
  <r>
    <s v="J10_3_150_10"/>
    <x v="0"/>
    <n v="150"/>
    <n v="10"/>
    <n v="150"/>
    <n v="4"/>
    <s v="TM"/>
    <b v="1"/>
    <n v="3600"/>
    <n v="7.4999999999999997E-2"/>
    <n v="6828"/>
    <n v="6828"/>
    <n v="2"/>
    <n v="6828"/>
    <n v="0"/>
    <s v="Optimal"/>
    <n v="1228"/>
    <n v="610"/>
    <n v="0"/>
    <n v="1"/>
    <n v="0"/>
    <n v="1"/>
  </r>
  <r>
    <s v="J10_3_150_20"/>
    <x v="0"/>
    <n v="150"/>
    <n v="20"/>
    <n v="150"/>
    <n v="4"/>
    <s v="TM"/>
    <b v="1"/>
    <n v="3600"/>
    <n v="5.1999999999999998E-2"/>
    <n v="7008"/>
    <n v="7008"/>
    <n v="2"/>
    <n v="7008"/>
    <n v="0"/>
    <s v="Optimal"/>
    <n v="1228"/>
    <n v="610"/>
    <n v="0"/>
    <n v="1"/>
    <n v="0"/>
    <n v="1"/>
  </r>
  <r>
    <s v="J10_3_200_10"/>
    <x v="0"/>
    <n v="200"/>
    <n v="10"/>
    <n v="200"/>
    <n v="3"/>
    <s v="TM"/>
    <b v="1"/>
    <n v="3600"/>
    <n v="5.8000000000000003E-2"/>
    <n v="6343"/>
    <n v="6343"/>
    <n v="2"/>
    <n v="6343"/>
    <n v="0"/>
    <s v="Optimal"/>
    <n v="1260"/>
    <n v="610"/>
    <n v="0"/>
    <n v="1"/>
    <n v="0"/>
    <n v="1"/>
  </r>
  <r>
    <s v="J10_3_200_20"/>
    <x v="0"/>
    <n v="200"/>
    <n v="20"/>
    <n v="200"/>
    <n v="3"/>
    <s v="TM"/>
    <b v="1"/>
    <n v="3600"/>
    <n v="7.0999999999999994E-2"/>
    <n v="6383"/>
    <n v="6383"/>
    <n v="2"/>
    <n v="6383"/>
    <n v="0"/>
    <s v="Optimal"/>
    <n v="1260"/>
    <n v="610"/>
    <n v="0"/>
    <n v="1"/>
    <n v="0"/>
    <n v="1"/>
  </r>
  <r>
    <s v="J10_3_250_10"/>
    <x v="0"/>
    <n v="250"/>
    <n v="10"/>
    <n v="250"/>
    <n v="3"/>
    <s v="TM"/>
    <b v="1"/>
    <n v="3600"/>
    <n v="6.3E-2"/>
    <n v="6293"/>
    <n v="6293"/>
    <n v="2"/>
    <n v="6293"/>
    <n v="0"/>
    <s v="Optimal"/>
    <n v="1407"/>
    <n v="760"/>
    <n v="0"/>
    <n v="1"/>
    <n v="0"/>
    <n v="1"/>
  </r>
  <r>
    <s v="J10_3_250_20"/>
    <x v="0"/>
    <n v="250"/>
    <n v="20"/>
    <n v="250"/>
    <n v="3"/>
    <s v="TM"/>
    <b v="1"/>
    <n v="3600"/>
    <n v="7.1999999999999995E-2"/>
    <n v="6303"/>
    <n v="6303"/>
    <n v="2"/>
    <n v="6303"/>
    <n v="0"/>
    <s v="Optimal"/>
    <n v="1407"/>
    <n v="760"/>
    <n v="0"/>
    <n v="1"/>
    <n v="0"/>
    <n v="1"/>
  </r>
  <r>
    <s v="J10_3_300_10"/>
    <x v="0"/>
    <n v="300"/>
    <n v="10"/>
    <n v="275"/>
    <n v="1"/>
    <s v="TM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3_300_20"/>
    <x v="0"/>
    <n v="300"/>
    <n v="20"/>
    <n v="275"/>
    <n v="1"/>
    <s v="TM"/>
    <b v="1"/>
    <n v="3600"/>
    <n v="4.0000000000000001E-3"/>
    <n v="6283"/>
    <n v="6283"/>
    <n v="1"/>
    <n v="6283"/>
    <n v="0"/>
    <s v="Optimal"/>
    <n v="474"/>
    <n v="285"/>
    <n v="0"/>
    <n v="1"/>
    <n v="0"/>
    <n v="1"/>
  </r>
  <r>
    <s v="J10_4_100_10"/>
    <x v="0"/>
    <n v="100"/>
    <n v="10"/>
    <n v="100"/>
    <n v="6"/>
    <s v="TM"/>
    <b v="1"/>
    <n v="3600"/>
    <n v="0.06"/>
    <n v="4661"/>
    <n v="4661"/>
    <n v="3"/>
    <n v="4661"/>
    <n v="0"/>
    <s v="Optimal"/>
    <n v="1104"/>
    <n v="610"/>
    <n v="0"/>
    <n v="1"/>
    <n v="0"/>
    <n v="1"/>
  </r>
  <r>
    <s v="J10_4_100_20"/>
    <x v="0"/>
    <n v="100"/>
    <n v="20"/>
    <n v="100"/>
    <n v="6"/>
    <s v="TM"/>
    <b v="1"/>
    <n v="3600"/>
    <n v="7.0000000000000007E-2"/>
    <n v="4891"/>
    <n v="4891"/>
    <n v="3"/>
    <n v="4891"/>
    <n v="1E-3"/>
    <s v="Optimal"/>
    <n v="1104"/>
    <n v="610"/>
    <n v="0"/>
    <n v="1"/>
    <n v="0"/>
    <n v="1"/>
  </r>
  <r>
    <s v="J10_4_150_10"/>
    <x v="0"/>
    <n v="150"/>
    <n v="10"/>
    <n v="150"/>
    <n v="4"/>
    <s v="TM"/>
    <b v="1"/>
    <n v="3600"/>
    <n v="6.9000000000000006E-2"/>
    <n v="4434"/>
    <n v="4434"/>
    <n v="2"/>
    <n v="4494"/>
    <n v="0"/>
    <s v="Optimal"/>
    <n v="1356"/>
    <n v="610"/>
    <n v="0"/>
    <n v="1"/>
    <n v="0"/>
    <n v="1"/>
  </r>
  <r>
    <s v="J10_4_150_20"/>
    <x v="0"/>
    <n v="150"/>
    <n v="20"/>
    <n v="150"/>
    <n v="4"/>
    <s v="TM"/>
    <b v="1"/>
    <n v="3600"/>
    <n v="7.0999999999999994E-2"/>
    <n v="4534"/>
    <n v="4534"/>
    <n v="2"/>
    <n v="4604"/>
    <n v="1E-3"/>
    <s v="Optimal"/>
    <n v="1356"/>
    <n v="610"/>
    <n v="0"/>
    <n v="1"/>
    <n v="0"/>
    <n v="1"/>
  </r>
  <r>
    <s v="J10_4_200_10"/>
    <x v="0"/>
    <n v="200"/>
    <n v="10"/>
    <n v="200"/>
    <n v="3"/>
    <s v="TM"/>
    <b v="1"/>
    <n v="3600"/>
    <n v="7.0999999999999994E-2"/>
    <n v="4386"/>
    <n v="4386"/>
    <n v="2"/>
    <n v="4386"/>
    <n v="0"/>
    <s v="Optimal"/>
    <n v="1338"/>
    <n v="610"/>
    <n v="0"/>
    <n v="1"/>
    <n v="0"/>
    <n v="1"/>
  </r>
  <r>
    <s v="J10_4_200_20"/>
    <x v="0"/>
    <n v="200"/>
    <n v="20"/>
    <n v="200"/>
    <n v="3"/>
    <s v="TM"/>
    <b v="1"/>
    <n v="3600"/>
    <n v="6.9000000000000006E-2"/>
    <n v="4436"/>
    <n v="4436"/>
    <n v="2"/>
    <n v="4436"/>
    <n v="0"/>
    <s v="Optimal"/>
    <n v="1338"/>
    <n v="610"/>
    <n v="0"/>
    <n v="1"/>
    <n v="0"/>
    <n v="1"/>
  </r>
  <r>
    <s v="J10_4_250_10"/>
    <x v="0"/>
    <n v="250"/>
    <n v="10"/>
    <n v="246"/>
    <n v="3"/>
    <s v="TM"/>
    <b v="1"/>
    <n v="3600"/>
    <n v="8.4000000000000005E-2"/>
    <n v="4244"/>
    <n v="4244"/>
    <n v="2"/>
    <n v="4244"/>
    <n v="0"/>
    <s v="Optimal"/>
    <n v="1446"/>
    <n v="748"/>
    <n v="0"/>
    <n v="1"/>
    <n v="0"/>
    <n v="1"/>
  </r>
  <r>
    <s v="J10_4_250_20"/>
    <x v="0"/>
    <n v="250"/>
    <n v="20"/>
    <n v="246"/>
    <n v="3"/>
    <s v="TM"/>
    <b v="1"/>
    <n v="3600"/>
    <n v="7.4999999999999997E-2"/>
    <n v="4254"/>
    <n v="4254"/>
    <n v="2"/>
    <n v="4254"/>
    <n v="0"/>
    <s v="Optimal"/>
    <n v="1446"/>
    <n v="748"/>
    <n v="0"/>
    <n v="1"/>
    <n v="0"/>
    <n v="1"/>
  </r>
  <r>
    <s v="J10_4_300_10"/>
    <x v="0"/>
    <n v="300"/>
    <n v="10"/>
    <n v="256"/>
    <n v="1"/>
    <s v="TM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4_300_20"/>
    <x v="0"/>
    <n v="300"/>
    <n v="20"/>
    <n v="256"/>
    <n v="1"/>
    <s v="TM"/>
    <b v="1"/>
    <n v="3600"/>
    <n v="4.0000000000000001E-3"/>
    <n v="4214"/>
    <n v="4214"/>
    <n v="1"/>
    <n v="4214"/>
    <n v="0"/>
    <s v="Optimal"/>
    <n v="484"/>
    <n v="266"/>
    <n v="0"/>
    <n v="1"/>
    <n v="0"/>
    <n v="1"/>
  </r>
  <r>
    <s v="J10_5_100_10"/>
    <x v="0"/>
    <n v="100"/>
    <n v="10"/>
    <n v="100"/>
    <n v="8"/>
    <s v="TM"/>
    <b v="1"/>
    <n v="3600"/>
    <n v="2.9000000000000001E-2"/>
    <n v="10168"/>
    <n v="10168"/>
    <n v="4"/>
    <n v="10577"/>
    <n v="0"/>
    <s v="Optimal"/>
    <n v="600"/>
    <n v="810"/>
    <n v="0"/>
    <n v="1"/>
    <n v="0"/>
    <n v="1"/>
  </r>
  <r>
    <s v="J10_5_100_20"/>
    <x v="0"/>
    <n v="100"/>
    <n v="20"/>
    <n v="100"/>
    <n v="8"/>
    <s v="TM"/>
    <b v="1"/>
    <n v="3600"/>
    <n v="0.03"/>
    <n v="10758"/>
    <n v="10758"/>
    <n v="4"/>
    <n v="11207"/>
    <n v="0"/>
    <s v="Optimal"/>
    <n v="600"/>
    <n v="810"/>
    <n v="0"/>
    <n v="1"/>
    <n v="0"/>
    <n v="1"/>
  </r>
  <r>
    <s v="J10_5_150_10"/>
    <x v="0"/>
    <n v="150"/>
    <n v="10"/>
    <n v="150"/>
    <n v="5"/>
    <s v="TM"/>
    <b v="1"/>
    <n v="3600"/>
    <n v="6.2E-2"/>
    <n v="9509"/>
    <n v="9509"/>
    <n v="3"/>
    <n v="9977"/>
    <n v="0"/>
    <s v="Optimal"/>
    <n v="1135"/>
    <n v="760"/>
    <n v="0"/>
    <n v="1"/>
    <n v="0"/>
    <n v="1"/>
  </r>
  <r>
    <s v="J10_5_150_20"/>
    <x v="0"/>
    <n v="150"/>
    <n v="20"/>
    <n v="150"/>
    <n v="5"/>
    <s v="TM"/>
    <b v="1"/>
    <n v="3600"/>
    <n v="6.3E-2"/>
    <n v="9799"/>
    <n v="9799"/>
    <n v="3"/>
    <n v="10307"/>
    <n v="1E-3"/>
    <s v="Optimal"/>
    <n v="1135"/>
    <n v="760"/>
    <n v="0"/>
    <n v="1"/>
    <n v="0"/>
    <n v="1"/>
  </r>
  <r>
    <s v="J10_5_200_10"/>
    <x v="0"/>
    <n v="200"/>
    <n v="10"/>
    <n v="200"/>
    <n v="4"/>
    <s v="TM"/>
    <b v="1"/>
    <n v="3600"/>
    <n v="0.10199999999999999"/>
    <n v="9391"/>
    <n v="9391"/>
    <n v="2"/>
    <n v="9391"/>
    <n v="0"/>
    <s v="Optimal"/>
    <n v="1536"/>
    <n v="810"/>
    <n v="0"/>
    <n v="1"/>
    <n v="0"/>
    <n v="1"/>
  </r>
  <r>
    <s v="J10_5_200_20"/>
    <x v="0"/>
    <n v="200"/>
    <n v="20"/>
    <n v="200"/>
    <n v="4"/>
    <s v="TM"/>
    <b v="1"/>
    <n v="3600"/>
    <n v="9.0999999999999998E-2"/>
    <n v="9561"/>
    <n v="9561"/>
    <n v="2"/>
    <n v="9561"/>
    <n v="0"/>
    <s v="Optimal"/>
    <n v="1536"/>
    <n v="810"/>
    <n v="0"/>
    <n v="1"/>
    <n v="0"/>
    <n v="1"/>
  </r>
  <r>
    <s v="J10_5_250_10"/>
    <x v="0"/>
    <n v="250"/>
    <n v="10"/>
    <n v="250"/>
    <n v="3"/>
    <s v="TM"/>
    <b v="1"/>
    <n v="3600"/>
    <n v="0.10199999999999999"/>
    <n v="9218"/>
    <n v="9218"/>
    <n v="2"/>
    <n v="9218"/>
    <n v="0"/>
    <s v="Optimal"/>
    <n v="1512"/>
    <n v="760"/>
    <n v="0"/>
    <n v="1"/>
    <n v="0"/>
    <n v="1"/>
  </r>
  <r>
    <s v="J10_5_250_20"/>
    <x v="0"/>
    <n v="250"/>
    <n v="20"/>
    <n v="250"/>
    <n v="3"/>
    <s v="TM"/>
    <b v="1"/>
    <n v="3600"/>
    <n v="0.109"/>
    <n v="9308"/>
    <n v="9308"/>
    <n v="2"/>
    <n v="9308"/>
    <n v="0"/>
    <s v="Optimal"/>
    <n v="1512"/>
    <n v="760"/>
    <n v="0"/>
    <n v="1"/>
    <n v="0"/>
    <n v="1"/>
  </r>
  <r>
    <s v="J10_5_300_10"/>
    <x v="0"/>
    <n v="300"/>
    <n v="10"/>
    <n v="300"/>
    <n v="3"/>
    <s v="TM"/>
    <b v="1"/>
    <n v="3600"/>
    <n v="0.115"/>
    <n v="9128"/>
    <n v="9128"/>
    <n v="2"/>
    <n v="9128"/>
    <n v="0"/>
    <s v="Optimal"/>
    <n v="1734"/>
    <n v="910"/>
    <n v="0"/>
    <n v="1"/>
    <n v="0"/>
    <n v="1"/>
  </r>
  <r>
    <s v="J10_5_300_20"/>
    <x v="0"/>
    <n v="300"/>
    <n v="20"/>
    <n v="300"/>
    <n v="3"/>
    <s v="TM"/>
    <b v="1"/>
    <n v="3600"/>
    <n v="0.114"/>
    <n v="9168"/>
    <n v="9168"/>
    <n v="2"/>
    <n v="9168"/>
    <n v="0"/>
    <s v="Optimal"/>
    <n v="1734"/>
    <n v="910"/>
    <n v="0"/>
    <n v="1"/>
    <n v="0"/>
    <n v="1"/>
  </r>
  <r>
    <s v="J20_1_100_10"/>
    <x v="1"/>
    <n v="100"/>
    <n v="10"/>
    <n v="100"/>
    <n v="11"/>
    <s v="TM"/>
    <b v="1"/>
    <n v="3600"/>
    <n v="2.2909999999999999"/>
    <n v="22801"/>
    <n v="22801"/>
    <n v="6"/>
    <n v="23004"/>
    <n v="0"/>
    <s v="Optimal"/>
    <n v="9438"/>
    <n v="1120"/>
    <n v="413"/>
    <n v="1"/>
    <n v="0"/>
    <n v="1"/>
  </r>
  <r>
    <s v="J20_1_100_20"/>
    <x v="1"/>
    <n v="100"/>
    <n v="20"/>
    <n v="100"/>
    <n v="11"/>
    <s v="TM"/>
    <b v="1"/>
    <n v="3600"/>
    <n v="3.3620000000000001"/>
    <n v="24301"/>
    <n v="24301"/>
    <n v="6"/>
    <n v="24524"/>
    <n v="0"/>
    <s v="Optimal"/>
    <n v="9438"/>
    <n v="1120"/>
    <n v="522"/>
    <n v="1"/>
    <n v="0"/>
    <n v="1"/>
  </r>
  <r>
    <s v="J20_1_150_10"/>
    <x v="1"/>
    <n v="150"/>
    <n v="10"/>
    <n v="150"/>
    <n v="7"/>
    <s v="TM"/>
    <b v="1"/>
    <n v="3600"/>
    <n v="1.964"/>
    <n v="22001"/>
    <n v="22001"/>
    <n v="4"/>
    <n v="22238"/>
    <n v="0"/>
    <s v="Optimal"/>
    <n v="10346"/>
    <n v="1070"/>
    <n v="32"/>
    <n v="1"/>
    <n v="0"/>
    <n v="1"/>
  </r>
  <r>
    <s v="J20_1_150_20"/>
    <x v="1"/>
    <n v="150"/>
    <n v="20"/>
    <n v="150"/>
    <n v="7"/>
    <s v="TM"/>
    <b v="1"/>
    <n v="3600"/>
    <n v="1.798"/>
    <n v="22851"/>
    <n v="22851"/>
    <n v="4"/>
    <n v="23108"/>
    <n v="0"/>
    <s v="Optimal"/>
    <n v="10346"/>
    <n v="1070"/>
    <n v="31"/>
    <n v="1"/>
    <n v="0"/>
    <n v="1"/>
  </r>
  <r>
    <s v="J20_1_200_10"/>
    <x v="1"/>
    <n v="200"/>
    <n v="10"/>
    <n v="200"/>
    <n v="6"/>
    <s v="TM"/>
    <b v="1"/>
    <n v="3600"/>
    <n v="0.65800000000000003"/>
    <n v="21203"/>
    <n v="21203"/>
    <n v="3"/>
    <n v="21319"/>
    <n v="0"/>
    <s v="Optimal"/>
    <n v="12156"/>
    <n v="1220"/>
    <n v="0"/>
    <n v="1"/>
    <n v="0"/>
    <n v="1"/>
  </r>
  <r>
    <s v="J20_1_200_20"/>
    <x v="1"/>
    <n v="200"/>
    <n v="20"/>
    <n v="200"/>
    <n v="6"/>
    <s v="TM"/>
    <b v="1"/>
    <n v="3600"/>
    <n v="0.83199999999999996"/>
    <n v="21703"/>
    <n v="21703"/>
    <n v="3"/>
    <n v="21839"/>
    <n v="0"/>
    <s v="Optimal"/>
    <n v="12156"/>
    <n v="1220"/>
    <n v="0"/>
    <n v="1"/>
    <n v="0"/>
    <n v="1"/>
  </r>
  <r>
    <s v="J20_1_250_10"/>
    <x v="1"/>
    <n v="250"/>
    <n v="10"/>
    <n v="250"/>
    <n v="5"/>
    <s v="TM"/>
    <b v="1"/>
    <n v="3600"/>
    <n v="0.73699999999999999"/>
    <n v="21027"/>
    <n v="21027"/>
    <n v="3"/>
    <n v="21205"/>
    <n v="0"/>
    <s v="Optimal"/>
    <n v="12500"/>
    <n v="1270"/>
    <n v="0"/>
    <n v="1"/>
    <n v="0"/>
    <n v="1"/>
  </r>
  <r>
    <s v="J20_1_250_20"/>
    <x v="1"/>
    <n v="250"/>
    <n v="20"/>
    <n v="250"/>
    <n v="5"/>
    <s v="TM"/>
    <b v="1"/>
    <n v="3600"/>
    <n v="0.77700000000000002"/>
    <n v="21357"/>
    <n v="21357"/>
    <n v="3"/>
    <n v="21545"/>
    <n v="0"/>
    <s v="Optimal"/>
    <n v="12500"/>
    <n v="1270"/>
    <n v="0"/>
    <n v="1"/>
    <n v="0"/>
    <n v="1"/>
  </r>
  <r>
    <s v="J20_1_300_10"/>
    <x v="1"/>
    <n v="300"/>
    <n v="10"/>
    <n v="300"/>
    <n v="4"/>
    <s v="TM"/>
    <b v="1"/>
    <n v="3600"/>
    <n v="0.92200000000000004"/>
    <n v="21107"/>
    <n v="21107"/>
    <n v="2"/>
    <n v="21186"/>
    <n v="0"/>
    <s v="Optimal"/>
    <n v="11616"/>
    <n v="1220"/>
    <n v="0"/>
    <n v="1"/>
    <n v="0"/>
    <n v="1"/>
  </r>
  <r>
    <s v="J20_1_300_20"/>
    <x v="1"/>
    <n v="300"/>
    <n v="20"/>
    <n v="300"/>
    <n v="4"/>
    <s v="TM"/>
    <b v="1"/>
    <n v="3600"/>
    <n v="1.0289999999999999"/>
    <n v="21347"/>
    <n v="21347"/>
    <n v="2"/>
    <n v="21436"/>
    <n v="0"/>
    <s v="Optimal"/>
    <n v="11616"/>
    <n v="1220"/>
    <n v="0"/>
    <n v="1"/>
    <n v="0"/>
    <n v="1"/>
  </r>
  <r>
    <s v="J20_2_100_10"/>
    <x v="1"/>
    <n v="100"/>
    <n v="10"/>
    <n v="100"/>
    <n v="13"/>
    <s v="TM"/>
    <b v="1"/>
    <n v="3600"/>
    <n v="0.75"/>
    <n v="19134"/>
    <n v="19134"/>
    <n v="7"/>
    <n v="19936"/>
    <n v="0"/>
    <s v="Optimal"/>
    <n v="9152"/>
    <n v="1320"/>
    <n v="0"/>
    <n v="1"/>
    <n v="0"/>
    <n v="1"/>
  </r>
  <r>
    <s v="J20_2_100_20"/>
    <x v="1"/>
    <n v="100"/>
    <n v="20"/>
    <n v="100"/>
    <n v="13"/>
    <s v="TM"/>
    <b v="1"/>
    <n v="3600"/>
    <n v="0.80700000000000005"/>
    <n v="20394"/>
    <n v="20394"/>
    <n v="7"/>
    <n v="21276"/>
    <n v="0"/>
    <s v="Optimal"/>
    <n v="9152"/>
    <n v="1320"/>
    <n v="0"/>
    <n v="1"/>
    <n v="0"/>
    <n v="1"/>
  </r>
  <r>
    <s v="J20_2_150_10"/>
    <x v="1"/>
    <n v="150"/>
    <n v="10"/>
    <n v="150"/>
    <n v="9"/>
    <s v="TM"/>
    <b v="1"/>
    <n v="3600"/>
    <n v="3.5369999999999999"/>
    <n v="18496"/>
    <n v="18496"/>
    <n v="5"/>
    <n v="19297"/>
    <n v="0"/>
    <s v="Optimal"/>
    <n v="12078"/>
    <n v="1370"/>
    <n v="396"/>
    <n v="1"/>
    <n v="0"/>
    <n v="1"/>
  </r>
  <r>
    <s v="J20_2_150_20"/>
    <x v="1"/>
    <n v="150"/>
    <n v="20"/>
    <n v="150"/>
    <n v="9"/>
    <s v="TM"/>
    <b v="1"/>
    <n v="3600"/>
    <n v="3.7829999999999999"/>
    <n v="19206"/>
    <n v="19206"/>
    <n v="5"/>
    <n v="20077"/>
    <n v="0"/>
    <s v="Optimal"/>
    <n v="12078"/>
    <n v="1370"/>
    <n v="287"/>
    <n v="1"/>
    <n v="0"/>
    <n v="1"/>
  </r>
  <r>
    <s v="J20_2_200_10"/>
    <x v="1"/>
    <n v="200"/>
    <n v="10"/>
    <n v="200"/>
    <n v="7"/>
    <s v="TM"/>
    <b v="1"/>
    <n v="3600"/>
    <n v="1.609"/>
    <n v="17787"/>
    <n v="17787"/>
    <n v="4"/>
    <n v="18349"/>
    <n v="0"/>
    <s v="Optimal"/>
    <n v="13265"/>
    <n v="1420"/>
    <n v="0"/>
    <n v="1"/>
    <n v="0"/>
    <n v="1"/>
  </r>
  <r>
    <s v="J20_2_200_20"/>
    <x v="1"/>
    <n v="200"/>
    <n v="20"/>
    <n v="200"/>
    <n v="7"/>
    <s v="TM"/>
    <b v="1"/>
    <n v="3600"/>
    <n v="1.466"/>
    <n v="18227"/>
    <n v="18227"/>
    <n v="4"/>
    <n v="18829"/>
    <n v="0"/>
    <s v="Optimal"/>
    <n v="13265"/>
    <n v="1420"/>
    <n v="0"/>
    <n v="1"/>
    <n v="0"/>
    <n v="1"/>
  </r>
  <r>
    <s v="J20_2_250_10"/>
    <x v="1"/>
    <n v="250"/>
    <n v="10"/>
    <n v="250"/>
    <n v="6"/>
    <s v="TM"/>
    <b v="1"/>
    <n v="3600"/>
    <n v="2.1379999999999999"/>
    <n v="17797"/>
    <n v="17797"/>
    <n v="3"/>
    <n v="17974"/>
    <n v="0"/>
    <s v="Optimal"/>
    <n v="14346"/>
    <n v="1520"/>
    <n v="164"/>
    <n v="1"/>
    <n v="0"/>
    <n v="1"/>
  </r>
  <r>
    <s v="J20_2_250_20"/>
    <x v="1"/>
    <n v="250"/>
    <n v="20"/>
    <n v="250"/>
    <n v="6"/>
    <s v="TM"/>
    <b v="1"/>
    <n v="3600"/>
    <n v="2.6379999999999999"/>
    <n v="18097"/>
    <n v="18097"/>
    <n v="3"/>
    <n v="18294"/>
    <n v="0"/>
    <s v="Optimal"/>
    <n v="14346"/>
    <n v="1520"/>
    <n v="55"/>
    <n v="1"/>
    <n v="0"/>
    <n v="1"/>
  </r>
  <r>
    <s v="J20_2_300_10"/>
    <x v="1"/>
    <n v="300"/>
    <n v="10"/>
    <n v="300"/>
    <n v="5"/>
    <s v="TM"/>
    <b v="1"/>
    <n v="3600"/>
    <n v="0.96499999999999997"/>
    <n v="17579"/>
    <n v="17579"/>
    <n v="3"/>
    <n v="17579"/>
    <n v="0"/>
    <s v="Optimal"/>
    <n v="14155"/>
    <n v="1520"/>
    <n v="0"/>
    <n v="1"/>
    <n v="0"/>
    <n v="1"/>
  </r>
  <r>
    <s v="J20_2_300_20"/>
    <x v="1"/>
    <n v="300"/>
    <n v="20"/>
    <n v="300"/>
    <n v="5"/>
    <s v="TM"/>
    <b v="1"/>
    <n v="3600"/>
    <n v="0.95799999999999996"/>
    <n v="17779"/>
    <n v="17779"/>
    <n v="3"/>
    <n v="17779"/>
    <n v="0"/>
    <s v="Optimal"/>
    <n v="14155"/>
    <n v="1520"/>
    <n v="0"/>
    <n v="1"/>
    <n v="0"/>
    <n v="1"/>
  </r>
  <r>
    <s v="J20_3_100_10"/>
    <x v="1"/>
    <n v="100"/>
    <n v="10"/>
    <n v="100"/>
    <n v="11"/>
    <s v="TM"/>
    <b v="1"/>
    <n v="3600"/>
    <n v="1.0349999999999999"/>
    <n v="21136"/>
    <n v="21136"/>
    <n v="6"/>
    <n v="21534"/>
    <n v="0"/>
    <s v="Optimal"/>
    <n v="10241"/>
    <n v="1120"/>
    <n v="0"/>
    <n v="1"/>
    <n v="0"/>
    <n v="1"/>
  </r>
  <r>
    <s v="J20_3_100_20"/>
    <x v="1"/>
    <n v="100"/>
    <n v="20"/>
    <n v="100"/>
    <n v="11"/>
    <s v="TM"/>
    <b v="1"/>
    <n v="3600"/>
    <n v="1.19"/>
    <n v="22536"/>
    <n v="22536"/>
    <n v="6"/>
    <n v="22974"/>
    <n v="0"/>
    <s v="Optimal"/>
    <n v="10241"/>
    <n v="1120"/>
    <n v="13"/>
    <n v="1"/>
    <n v="0"/>
    <n v="1"/>
  </r>
  <r>
    <s v="J20_3_150_10"/>
    <x v="1"/>
    <n v="150"/>
    <n v="10"/>
    <n v="150"/>
    <n v="7"/>
    <s v="TM"/>
    <b v="1"/>
    <n v="3600"/>
    <n v="2.2919999999999998"/>
    <n v="20202"/>
    <n v="20202"/>
    <n v="4"/>
    <n v="20700"/>
    <n v="0"/>
    <s v="Optimal"/>
    <n v="10717"/>
    <n v="1070"/>
    <n v="39"/>
    <n v="1"/>
    <n v="0"/>
    <n v="1"/>
  </r>
  <r>
    <s v="J20_3_150_20"/>
    <x v="1"/>
    <n v="150"/>
    <n v="20"/>
    <n v="150"/>
    <n v="7"/>
    <s v="TM"/>
    <b v="1"/>
    <n v="3600"/>
    <n v="1.778"/>
    <n v="20982"/>
    <n v="20982"/>
    <n v="4"/>
    <n v="21530"/>
    <n v="0"/>
    <s v="Optimal"/>
    <n v="10717"/>
    <n v="1070"/>
    <n v="124"/>
    <n v="1"/>
    <n v="0"/>
    <n v="1"/>
  </r>
  <r>
    <s v="J20_3_200_10"/>
    <x v="1"/>
    <n v="200"/>
    <n v="10"/>
    <n v="200"/>
    <n v="6"/>
    <s v="TM"/>
    <b v="1"/>
    <n v="3600"/>
    <n v="0.752"/>
    <n v="19791"/>
    <n v="19791"/>
    <n v="3"/>
    <n v="19939"/>
    <n v="0"/>
    <s v="Optimal"/>
    <n v="12168"/>
    <n v="1220"/>
    <n v="0"/>
    <n v="1"/>
    <n v="0"/>
    <n v="1"/>
  </r>
  <r>
    <s v="J20_3_200_20"/>
    <x v="1"/>
    <n v="200"/>
    <n v="20"/>
    <n v="200"/>
    <n v="6"/>
    <s v="TM"/>
    <b v="1"/>
    <n v="3600"/>
    <n v="0.78500000000000003"/>
    <n v="20271"/>
    <n v="20271"/>
    <n v="3"/>
    <n v="20439"/>
    <n v="1E-3"/>
    <s v="Optimal"/>
    <n v="12168"/>
    <n v="1220"/>
    <n v="0"/>
    <n v="1"/>
    <n v="0"/>
    <n v="1"/>
  </r>
  <r>
    <s v="J20_3_250_10"/>
    <x v="1"/>
    <n v="250"/>
    <n v="10"/>
    <n v="250"/>
    <n v="5"/>
    <s v="TM"/>
    <b v="1"/>
    <n v="3600"/>
    <n v="0.79"/>
    <n v="19514"/>
    <n v="19514"/>
    <n v="3"/>
    <n v="19514"/>
    <n v="0"/>
    <s v="Optimal"/>
    <n v="12330"/>
    <n v="1270"/>
    <n v="0"/>
    <n v="1"/>
    <n v="0"/>
    <n v="1"/>
  </r>
  <r>
    <s v="J20_3_250_20"/>
    <x v="1"/>
    <n v="250"/>
    <n v="20"/>
    <n v="250"/>
    <n v="5"/>
    <s v="TM"/>
    <b v="1"/>
    <n v="3600"/>
    <n v="0.71499999999999997"/>
    <n v="19824"/>
    <n v="19824"/>
    <n v="3"/>
    <n v="19824"/>
    <n v="0"/>
    <s v="Optimal"/>
    <n v="12330"/>
    <n v="1270"/>
    <n v="0"/>
    <n v="1"/>
    <n v="0"/>
    <n v="1"/>
  </r>
  <r>
    <s v="J20_3_300_10"/>
    <x v="1"/>
    <n v="300"/>
    <n v="10"/>
    <n v="300"/>
    <n v="4"/>
    <s v="TM"/>
    <b v="1"/>
    <n v="3600"/>
    <n v="0.87"/>
    <n v="19485"/>
    <n v="19485"/>
    <n v="2"/>
    <n v="19703"/>
    <n v="0"/>
    <s v="Optimal"/>
    <n v="11352"/>
    <n v="1220"/>
    <n v="0"/>
    <n v="1"/>
    <n v="0"/>
    <n v="1"/>
  </r>
  <r>
    <s v="J20_3_300_20"/>
    <x v="1"/>
    <n v="300"/>
    <n v="20"/>
    <n v="300"/>
    <n v="4"/>
    <s v="TM"/>
    <b v="1"/>
    <n v="3600"/>
    <n v="0.91900000000000004"/>
    <n v="19705"/>
    <n v="19705"/>
    <n v="2"/>
    <n v="19943"/>
    <n v="0"/>
    <s v="Optimal"/>
    <n v="11352"/>
    <n v="1220"/>
    <n v="0"/>
    <n v="1"/>
    <n v="0"/>
    <n v="1"/>
  </r>
  <r>
    <s v="J20_4_100_10"/>
    <x v="1"/>
    <n v="100"/>
    <n v="10"/>
    <n v="100"/>
    <n v="10"/>
    <s v="TM"/>
    <b v="1"/>
    <n v="3600"/>
    <n v="0.621"/>
    <n v="20194"/>
    <n v="20194"/>
    <n v="5"/>
    <n v="20785"/>
    <n v="0"/>
    <s v="Optimal"/>
    <n v="9260"/>
    <n v="1020"/>
    <n v="0"/>
    <n v="1"/>
    <n v="0"/>
    <n v="1"/>
  </r>
  <r>
    <s v="J20_4_100_20"/>
    <x v="1"/>
    <n v="100"/>
    <n v="20"/>
    <n v="100"/>
    <n v="10"/>
    <s v="TM"/>
    <b v="1"/>
    <n v="3600"/>
    <n v="0.63"/>
    <n v="21534"/>
    <n v="21534"/>
    <n v="5"/>
    <n v="22195"/>
    <n v="0"/>
    <s v="Optimal"/>
    <n v="9260"/>
    <n v="1020"/>
    <n v="0"/>
    <n v="1"/>
    <n v="0"/>
    <n v="1"/>
  </r>
  <r>
    <s v="J20_4_150_10"/>
    <x v="1"/>
    <n v="150"/>
    <n v="10"/>
    <n v="150"/>
    <n v="7"/>
    <s v="TM"/>
    <b v="1"/>
    <n v="3600"/>
    <n v="0.94799999999999995"/>
    <n v="19500"/>
    <n v="19500"/>
    <n v="4"/>
    <n v="20226"/>
    <n v="0"/>
    <s v="Optimal"/>
    <n v="10759"/>
    <n v="1070"/>
    <n v="0"/>
    <n v="1"/>
    <n v="0"/>
    <n v="1"/>
  </r>
  <r>
    <s v="J20_4_150_20"/>
    <x v="1"/>
    <n v="150"/>
    <n v="20"/>
    <n v="150"/>
    <n v="7"/>
    <s v="TM"/>
    <b v="1"/>
    <n v="3600"/>
    <n v="1.026"/>
    <n v="20260"/>
    <n v="20260"/>
    <n v="4"/>
    <n v="21046"/>
    <n v="0"/>
    <s v="Optimal"/>
    <n v="10759"/>
    <n v="1070"/>
    <n v="0"/>
    <n v="1"/>
    <n v="0"/>
    <n v="1"/>
  </r>
  <r>
    <s v="J20_4_200_10"/>
    <x v="1"/>
    <n v="200"/>
    <n v="10"/>
    <n v="200"/>
    <n v="5"/>
    <s v="TM"/>
    <b v="1"/>
    <n v="3600"/>
    <n v="1.014"/>
    <n v="19242"/>
    <n v="19242"/>
    <n v="3"/>
    <n v="19242"/>
    <n v="0"/>
    <s v="Optimal"/>
    <n v="10330"/>
    <n v="1020"/>
    <n v="7"/>
    <n v="1"/>
    <n v="0"/>
    <n v="1"/>
  </r>
  <r>
    <s v="J20_4_200_20"/>
    <x v="1"/>
    <n v="200"/>
    <n v="20"/>
    <n v="200"/>
    <n v="5"/>
    <s v="TM"/>
    <b v="1"/>
    <n v="3600"/>
    <n v="1.181"/>
    <n v="19732"/>
    <n v="19732"/>
    <n v="3"/>
    <n v="19732"/>
    <n v="0"/>
    <s v="Optimal"/>
    <n v="10330"/>
    <n v="1020"/>
    <n v="19"/>
    <n v="1"/>
    <n v="0"/>
    <n v="1"/>
  </r>
  <r>
    <s v="J20_4_250_10"/>
    <x v="1"/>
    <n v="250"/>
    <n v="10"/>
    <n v="250"/>
    <n v="4"/>
    <s v="TM"/>
    <b v="1"/>
    <n v="3600"/>
    <n v="0.54500000000000004"/>
    <n v="19002"/>
    <n v="19002"/>
    <n v="2"/>
    <n v="19231"/>
    <n v="0"/>
    <s v="Optimal"/>
    <n v="10076"/>
    <n v="1020"/>
    <n v="0"/>
    <n v="1"/>
    <n v="0"/>
    <n v="1"/>
  </r>
  <r>
    <s v="J20_4_250_20"/>
    <x v="1"/>
    <n v="250"/>
    <n v="20"/>
    <n v="250"/>
    <n v="4"/>
    <s v="TM"/>
    <b v="1"/>
    <n v="3600"/>
    <n v="0.58599999999999997"/>
    <n v="19312"/>
    <n v="19312"/>
    <n v="2"/>
    <n v="19561"/>
    <n v="0"/>
    <s v="Optimal"/>
    <n v="10076"/>
    <n v="1020"/>
    <n v="0"/>
    <n v="1"/>
    <n v="0"/>
    <n v="1"/>
  </r>
  <r>
    <s v="J20_4_300_10"/>
    <x v="1"/>
    <n v="300"/>
    <n v="10"/>
    <n v="300"/>
    <n v="4"/>
    <s v="TM"/>
    <b v="1"/>
    <n v="3600"/>
    <n v="0.58099999999999996"/>
    <n v="18903"/>
    <n v="18903"/>
    <n v="2"/>
    <n v="19065"/>
    <n v="0"/>
    <s v="Optimal"/>
    <n v="11616"/>
    <n v="1220"/>
    <n v="0"/>
    <n v="1"/>
    <n v="0"/>
    <n v="1"/>
  </r>
  <r>
    <s v="J20_4_300_20"/>
    <x v="1"/>
    <n v="300"/>
    <n v="20"/>
    <n v="300"/>
    <n v="4"/>
    <s v="TM"/>
    <b v="1"/>
    <n v="3600"/>
    <n v="0.55400000000000005"/>
    <n v="19123"/>
    <n v="19123"/>
    <n v="2"/>
    <n v="19295"/>
    <n v="0"/>
    <s v="Optimal"/>
    <n v="11616"/>
    <n v="1220"/>
    <n v="0"/>
    <n v="1"/>
    <n v="0"/>
    <n v="1"/>
  </r>
  <r>
    <s v="J20_5_100_10"/>
    <x v="1"/>
    <n v="100"/>
    <n v="10"/>
    <n v="100"/>
    <n v="9"/>
    <s v="TM"/>
    <b v="1"/>
    <n v="3600"/>
    <n v="7.1360000000000001"/>
    <n v="18098"/>
    <n v="18098"/>
    <n v="5"/>
    <n v="18407"/>
    <n v="0"/>
    <s v="Optimal"/>
    <n v="8856"/>
    <n v="920"/>
    <n v="2672"/>
    <n v="1"/>
    <n v="0"/>
    <n v="1"/>
  </r>
  <r>
    <s v="J20_5_100_20"/>
    <x v="1"/>
    <n v="100"/>
    <n v="20"/>
    <n v="100"/>
    <n v="9"/>
    <s v="TM"/>
    <b v="1"/>
    <n v="3600"/>
    <n v="14.24"/>
    <n v="19258"/>
    <n v="19258"/>
    <n v="5"/>
    <n v="19587"/>
    <n v="0"/>
    <s v="Optimal"/>
    <n v="8856"/>
    <n v="920"/>
    <n v="4722"/>
    <n v="1"/>
    <n v="0"/>
    <n v="1"/>
  </r>
  <r>
    <s v="J20_5_150_10"/>
    <x v="1"/>
    <n v="150"/>
    <n v="10"/>
    <n v="150"/>
    <n v="7"/>
    <s v="TM"/>
    <b v="1"/>
    <n v="3600"/>
    <n v="0.99199999999999999"/>
    <n v="17218"/>
    <n v="17218"/>
    <n v="4"/>
    <n v="17491"/>
    <n v="0"/>
    <s v="Optimal"/>
    <n v="10717"/>
    <n v="1070"/>
    <n v="0"/>
    <n v="1"/>
    <n v="0"/>
    <n v="1"/>
  </r>
  <r>
    <s v="J20_5_150_20"/>
    <x v="1"/>
    <n v="150"/>
    <n v="20"/>
    <n v="150"/>
    <n v="7"/>
    <s v="TM"/>
    <b v="1"/>
    <n v="3600"/>
    <n v="1.1000000000000001"/>
    <n v="17848"/>
    <n v="17848"/>
    <n v="4"/>
    <n v="18131"/>
    <n v="0"/>
    <s v="Optimal"/>
    <n v="10717"/>
    <n v="1070"/>
    <n v="0"/>
    <n v="1"/>
    <n v="0"/>
    <n v="1"/>
  </r>
  <r>
    <s v="J20_5_200_10"/>
    <x v="1"/>
    <n v="200"/>
    <n v="10"/>
    <n v="200"/>
    <n v="5"/>
    <s v="TM"/>
    <b v="1"/>
    <n v="3600"/>
    <n v="0.63600000000000001"/>
    <n v="16950"/>
    <n v="16950"/>
    <n v="3"/>
    <n v="17311"/>
    <n v="1E-3"/>
    <s v="Optimal"/>
    <n v="9955"/>
    <n v="1020"/>
    <n v="0"/>
    <n v="1"/>
    <n v="0"/>
    <n v="1"/>
  </r>
  <r>
    <s v="J20_5_200_20"/>
    <x v="1"/>
    <n v="200"/>
    <n v="20"/>
    <n v="200"/>
    <n v="5"/>
    <s v="TM"/>
    <b v="1"/>
    <n v="3600"/>
    <n v="0.65"/>
    <n v="17340"/>
    <n v="17340"/>
    <n v="3"/>
    <n v="17731"/>
    <n v="0"/>
    <s v="Optimal"/>
    <n v="9955"/>
    <n v="1020"/>
    <n v="0"/>
    <n v="1"/>
    <n v="0"/>
    <n v="1"/>
  </r>
  <r>
    <s v="J20_5_250_10"/>
    <x v="1"/>
    <n v="250"/>
    <n v="10"/>
    <n v="250"/>
    <n v="4"/>
    <s v="TM"/>
    <b v="1"/>
    <n v="3600"/>
    <n v="0.49199999999999999"/>
    <n v="16569"/>
    <n v="16569"/>
    <n v="2"/>
    <n v="16569"/>
    <n v="0"/>
    <s v="Optimal"/>
    <n v="9572"/>
    <n v="1020"/>
    <n v="0"/>
    <n v="1"/>
    <n v="0"/>
    <n v="1"/>
  </r>
  <r>
    <s v="J20_5_250_20"/>
    <x v="1"/>
    <n v="250"/>
    <n v="20"/>
    <n v="250"/>
    <n v="4"/>
    <s v="TM"/>
    <b v="1"/>
    <n v="3600"/>
    <n v="0.46400000000000002"/>
    <n v="16809"/>
    <n v="16809"/>
    <n v="2"/>
    <n v="16809"/>
    <n v="0"/>
    <s v="Optimal"/>
    <n v="9572"/>
    <n v="1020"/>
    <n v="0"/>
    <n v="1"/>
    <n v="0"/>
    <n v="1"/>
  </r>
  <r>
    <s v="J20_5_300_10"/>
    <x v="1"/>
    <n v="300"/>
    <n v="10"/>
    <n v="300"/>
    <n v="4"/>
    <s v="TM"/>
    <b v="1"/>
    <n v="3600"/>
    <n v="0.56299999999999994"/>
    <n v="16563"/>
    <n v="16563"/>
    <n v="2"/>
    <n v="16671"/>
    <n v="0"/>
    <s v="Optimal"/>
    <n v="10860"/>
    <n v="1220"/>
    <n v="0"/>
    <n v="1"/>
    <n v="0"/>
    <n v="1"/>
  </r>
  <r>
    <s v="J20_5_300_20"/>
    <x v="1"/>
    <n v="300"/>
    <n v="20"/>
    <n v="300"/>
    <n v="4"/>
    <s v="TM"/>
    <b v="1"/>
    <n v="3600"/>
    <n v="0.55900000000000005"/>
    <n v="16733"/>
    <n v="16733"/>
    <n v="2"/>
    <n v="16851"/>
    <n v="0"/>
    <s v="Optimal"/>
    <n v="10860"/>
    <n v="1220"/>
    <n v="0"/>
    <n v="1"/>
    <n v="0"/>
    <n v="1"/>
  </r>
  <r>
    <s v="J30_1_100_10"/>
    <x v="2"/>
    <n v="100"/>
    <n v="10"/>
    <n v="100"/>
    <n v="18"/>
    <s v="TM"/>
    <b v="1"/>
    <n v="3600"/>
    <n v="5.0490000000000004"/>
    <n v="48104"/>
    <n v="48104"/>
    <n v="10"/>
    <n v="48697"/>
    <n v="1E-3"/>
    <s v="Optimal"/>
    <n v="25884"/>
    <n v="1830"/>
    <n v="1234"/>
    <n v="1"/>
    <n v="0"/>
    <n v="1"/>
  </r>
  <r>
    <s v="J30_1_100_20"/>
    <x v="2"/>
    <n v="100"/>
    <n v="20"/>
    <n v="100"/>
    <n v="18"/>
    <s v="TM"/>
    <b v="1"/>
    <n v="3600"/>
    <n v="5.8550000000000004"/>
    <n v="51624"/>
    <n v="51624"/>
    <n v="10"/>
    <n v="52277"/>
    <n v="0"/>
    <s v="Optimal"/>
    <n v="25884"/>
    <n v="1830"/>
    <n v="1405"/>
    <n v="1"/>
    <n v="0"/>
    <n v="1"/>
  </r>
  <r>
    <s v="J30_1_150_10"/>
    <x v="2"/>
    <n v="150"/>
    <n v="10"/>
    <n v="150"/>
    <n v="12"/>
    <s v="TM"/>
    <b v="1"/>
    <n v="3600"/>
    <n v="14.670999999999999"/>
    <n v="46233"/>
    <n v="46233"/>
    <n v="6"/>
    <n v="46839"/>
    <n v="0"/>
    <s v="Optimal"/>
    <n v="30048"/>
    <n v="1830"/>
    <n v="1433"/>
    <n v="1"/>
    <n v="0"/>
    <n v="1"/>
  </r>
  <r>
    <s v="J30_1_150_20"/>
    <x v="2"/>
    <n v="150"/>
    <n v="20"/>
    <n v="150"/>
    <n v="12"/>
    <s v="TM"/>
    <b v="1"/>
    <n v="3600"/>
    <n v="22.59"/>
    <n v="48353"/>
    <n v="48353"/>
    <n v="6"/>
    <n v="48989"/>
    <n v="1E-3"/>
    <s v="Optimal"/>
    <n v="30048"/>
    <n v="1830"/>
    <n v="2510"/>
    <n v="1"/>
    <n v="0"/>
    <n v="1"/>
  </r>
  <r>
    <s v="J30_1_200_10"/>
    <x v="2"/>
    <n v="200"/>
    <n v="10"/>
    <n v="200"/>
    <n v="9"/>
    <s v="TM"/>
    <b v="1"/>
    <n v="3600"/>
    <n v="10.545999999999999"/>
    <n v="45339"/>
    <n v="45339"/>
    <n v="5"/>
    <n v="45672"/>
    <n v="0"/>
    <s v="Optimal"/>
    <n v="31500"/>
    <n v="1830"/>
    <n v="118"/>
    <n v="1"/>
    <n v="0"/>
    <n v="1"/>
  </r>
  <r>
    <s v="J30_1_200_20"/>
    <x v="2"/>
    <n v="200"/>
    <n v="20"/>
    <n v="200"/>
    <n v="9"/>
    <s v="TM"/>
    <b v="1"/>
    <n v="3600"/>
    <n v="9.9499999999999993"/>
    <n v="46759"/>
    <n v="46759"/>
    <n v="5"/>
    <n v="47112"/>
    <n v="0"/>
    <s v="Optimal"/>
    <n v="31500"/>
    <n v="1830"/>
    <n v="233"/>
    <n v="1"/>
    <n v="0"/>
    <n v="1"/>
  </r>
  <r>
    <s v="J30_1_250_10"/>
    <x v="2"/>
    <n v="250"/>
    <n v="10"/>
    <n v="250"/>
    <n v="8"/>
    <s v="TM"/>
    <b v="1"/>
    <n v="3600"/>
    <n v="3.069"/>
    <n v="44808"/>
    <n v="44808"/>
    <n v="4"/>
    <n v="45695"/>
    <n v="0"/>
    <s v="Optimal"/>
    <n v="35408"/>
    <n v="2030"/>
    <n v="0"/>
    <n v="1"/>
    <n v="0"/>
    <n v="1"/>
  </r>
  <r>
    <s v="J30_1_250_20"/>
    <x v="2"/>
    <n v="250"/>
    <n v="20"/>
    <n v="250"/>
    <n v="8"/>
    <s v="TM"/>
    <b v="1"/>
    <n v="3600"/>
    <n v="3.093"/>
    <n v="45818"/>
    <n v="45818"/>
    <n v="4"/>
    <n v="46755"/>
    <n v="0"/>
    <s v="Optimal"/>
    <n v="35408"/>
    <n v="2030"/>
    <n v="0"/>
    <n v="1"/>
    <n v="0"/>
    <n v="1"/>
  </r>
  <r>
    <s v="J30_1_300_10"/>
    <x v="2"/>
    <n v="300"/>
    <n v="10"/>
    <n v="300"/>
    <n v="6"/>
    <s v="TM"/>
    <b v="1"/>
    <n v="3600"/>
    <n v="2.4260000000000002"/>
    <n v="44474"/>
    <n v="44474"/>
    <n v="3"/>
    <n v="44917"/>
    <n v="0"/>
    <s v="Optimal"/>
    <n v="31686"/>
    <n v="1830"/>
    <n v="0"/>
    <n v="1"/>
    <n v="0"/>
    <n v="1"/>
  </r>
  <r>
    <s v="J30_1_300_20"/>
    <x v="2"/>
    <n v="300"/>
    <n v="20"/>
    <n v="300"/>
    <n v="6"/>
    <s v="TM"/>
    <b v="1"/>
    <n v="3600"/>
    <n v="2.504"/>
    <n v="45224"/>
    <n v="45224"/>
    <n v="3"/>
    <n v="45687"/>
    <n v="0"/>
    <s v="Optimal"/>
    <n v="31686"/>
    <n v="1830"/>
    <n v="0"/>
    <n v="1"/>
    <n v="0"/>
    <n v="1"/>
  </r>
  <r>
    <s v="J30_2_100_10"/>
    <x v="2"/>
    <n v="100"/>
    <n v="10"/>
    <n v="100"/>
    <n v="14"/>
    <s v="TM"/>
    <b v="1"/>
    <n v="3600"/>
    <n v="2.7149999999999999"/>
    <n v="40840"/>
    <n v="40840"/>
    <n v="7"/>
    <n v="42399"/>
    <n v="1E-3"/>
    <s v="Optimal"/>
    <n v="22806"/>
    <n v="1430"/>
    <n v="132"/>
    <n v="1"/>
    <n v="0"/>
    <n v="1"/>
  </r>
  <r>
    <s v="J30_2_100_20"/>
    <x v="2"/>
    <n v="100"/>
    <n v="20"/>
    <n v="100"/>
    <n v="14"/>
    <s v="TM"/>
    <b v="1"/>
    <n v="3600"/>
    <n v="2.669"/>
    <n v="43659"/>
    <n v="43659"/>
    <n v="7"/>
    <n v="45369"/>
    <n v="0"/>
    <s v="Optimal"/>
    <n v="22806"/>
    <n v="1430"/>
    <n v="207"/>
    <n v="1"/>
    <n v="0"/>
    <n v="1"/>
  </r>
  <r>
    <s v="J30_2_150_10"/>
    <x v="2"/>
    <n v="150"/>
    <n v="10"/>
    <n v="150"/>
    <n v="9"/>
    <s v="TM"/>
    <b v="1"/>
    <n v="3600"/>
    <n v="1.5109999999999999"/>
    <n v="39254"/>
    <n v="39254"/>
    <n v="5"/>
    <n v="40277"/>
    <n v="1E-3"/>
    <s v="Optimal"/>
    <n v="22554"/>
    <n v="1380"/>
    <n v="0"/>
    <n v="1"/>
    <n v="0"/>
    <n v="1"/>
  </r>
  <r>
    <s v="J30_2_150_20"/>
    <x v="2"/>
    <n v="150"/>
    <n v="20"/>
    <n v="150"/>
    <n v="9"/>
    <s v="TM"/>
    <b v="1"/>
    <n v="3600"/>
    <n v="1.804"/>
    <n v="40884"/>
    <n v="40884"/>
    <n v="5"/>
    <n v="41977"/>
    <n v="0"/>
    <s v="Optimal"/>
    <n v="22554"/>
    <n v="1380"/>
    <n v="0"/>
    <n v="1"/>
    <n v="0"/>
    <n v="1"/>
  </r>
  <r>
    <s v="J30_2_200_10"/>
    <x v="2"/>
    <n v="200"/>
    <n v="10"/>
    <n v="200"/>
    <n v="7"/>
    <s v="TM"/>
    <b v="1"/>
    <n v="3600"/>
    <n v="11.343"/>
    <n v="38789"/>
    <n v="38789"/>
    <n v="4"/>
    <n v="39592"/>
    <n v="0"/>
    <s v="Optimal"/>
    <n v="22638"/>
    <n v="1430"/>
    <n v="1185"/>
    <n v="1"/>
    <n v="0"/>
    <n v="1"/>
  </r>
  <r>
    <s v="J30_2_200_20"/>
    <x v="2"/>
    <n v="200"/>
    <n v="20"/>
    <n v="200"/>
    <n v="7"/>
    <s v="TM"/>
    <b v="1"/>
    <n v="3600"/>
    <n v="46.607999999999997"/>
    <n v="39869"/>
    <n v="39869"/>
    <n v="4"/>
    <n v="40732"/>
    <n v="0"/>
    <s v="Optimal"/>
    <n v="22638"/>
    <n v="1430"/>
    <n v="3558"/>
    <n v="1"/>
    <n v="0"/>
    <n v="1"/>
  </r>
  <r>
    <s v="J30_2_250_10"/>
    <x v="2"/>
    <n v="250"/>
    <n v="10"/>
    <n v="250"/>
    <n v="6"/>
    <s v="TM"/>
    <b v="1"/>
    <n v="3600"/>
    <n v="2.6160000000000001"/>
    <n v="38400"/>
    <n v="38400"/>
    <n v="3"/>
    <n v="38408"/>
    <n v="0"/>
    <s v="Optimal"/>
    <n v="23262"/>
    <n v="1530"/>
    <n v="71"/>
    <n v="1"/>
    <n v="0"/>
    <n v="1"/>
  </r>
  <r>
    <s v="J30_2_250_20"/>
    <x v="2"/>
    <n v="250"/>
    <n v="20"/>
    <n v="250"/>
    <n v="6"/>
    <s v="TM"/>
    <b v="1"/>
    <n v="3600"/>
    <n v="2.6680000000000001"/>
    <n v="39160"/>
    <n v="39160"/>
    <n v="3"/>
    <n v="39168"/>
    <n v="1E-3"/>
    <s v="Optimal"/>
    <n v="23262"/>
    <n v="1530"/>
    <n v="84"/>
    <n v="1"/>
    <n v="0"/>
    <n v="1"/>
  </r>
  <r>
    <s v="J30_2_300_10"/>
    <x v="2"/>
    <n v="300"/>
    <n v="10"/>
    <n v="300"/>
    <n v="5"/>
    <s v="TM"/>
    <b v="1"/>
    <n v="3600"/>
    <n v="1.67"/>
    <n v="38010"/>
    <n v="38010"/>
    <n v="3"/>
    <n v="38010"/>
    <n v="0"/>
    <s v="Optimal"/>
    <n v="22100"/>
    <n v="1530"/>
    <n v="0"/>
    <n v="1"/>
    <n v="0"/>
    <n v="1"/>
  </r>
  <r>
    <s v="J30_2_300_20"/>
    <x v="2"/>
    <n v="300"/>
    <n v="20"/>
    <n v="300"/>
    <n v="5"/>
    <s v="TM"/>
    <b v="1"/>
    <n v="3600"/>
    <n v="1.552"/>
    <n v="38540"/>
    <n v="38540"/>
    <n v="3"/>
    <n v="38540"/>
    <n v="0"/>
    <s v="Optimal"/>
    <n v="22100"/>
    <n v="1530"/>
    <n v="0"/>
    <n v="1"/>
    <n v="0"/>
    <n v="1"/>
  </r>
  <r>
    <s v="J30_3_100_10"/>
    <x v="2"/>
    <n v="100"/>
    <n v="10"/>
    <n v="100"/>
    <n v="14"/>
    <s v="TM"/>
    <b v="1"/>
    <n v="3600"/>
    <n v="5.5810000000000004"/>
    <n v="29397"/>
    <n v="29397"/>
    <n v="8"/>
    <n v="30011"/>
    <n v="0"/>
    <s v="Optimal"/>
    <n v="23198"/>
    <n v="1430"/>
    <n v="539"/>
    <n v="1"/>
    <n v="0"/>
    <n v="1"/>
  </r>
  <r>
    <s v="J30_3_100_20"/>
    <x v="2"/>
    <n v="100"/>
    <n v="20"/>
    <n v="100"/>
    <n v="14"/>
    <s v="TM"/>
    <b v="1"/>
    <n v="3600"/>
    <n v="6.3209999999999997"/>
    <n v="31367"/>
    <n v="31367"/>
    <n v="8"/>
    <n v="32031"/>
    <n v="0"/>
    <s v="Optimal"/>
    <n v="23198"/>
    <n v="1430"/>
    <n v="986"/>
    <n v="1"/>
    <n v="0"/>
    <n v="1"/>
  </r>
  <r>
    <s v="J30_3_150_10"/>
    <x v="2"/>
    <n v="150"/>
    <n v="10"/>
    <n v="150"/>
    <n v="10"/>
    <s v="TM"/>
    <b v="1"/>
    <n v="3600"/>
    <n v="41.874000000000002"/>
    <n v="28411"/>
    <n v="28411"/>
    <n v="5"/>
    <n v="28452"/>
    <n v="0"/>
    <s v="Optimal"/>
    <n v="25660"/>
    <n v="1530"/>
    <n v="7537"/>
    <n v="1"/>
    <n v="0"/>
    <n v="1"/>
  </r>
  <r>
    <s v="J30_3_150_20"/>
    <x v="2"/>
    <n v="150"/>
    <n v="20"/>
    <n v="150"/>
    <n v="10"/>
    <s v="TM"/>
    <b v="1"/>
    <n v="3600"/>
    <n v="96.677000000000007"/>
    <n v="29535"/>
    <n v="29535"/>
    <n v="5"/>
    <n v="29572"/>
    <n v="0"/>
    <s v="Optimal"/>
    <n v="25660"/>
    <n v="1530"/>
    <n v="16403"/>
    <n v="1"/>
    <n v="0"/>
    <n v="1"/>
  </r>
  <r>
    <s v="J30_3_200_10"/>
    <x v="2"/>
    <n v="200"/>
    <n v="10"/>
    <n v="200"/>
    <n v="7"/>
    <s v="TM"/>
    <b v="1"/>
    <n v="3600"/>
    <n v="4.4610000000000003"/>
    <n v="27964"/>
    <n v="27964"/>
    <n v="4"/>
    <n v="27988"/>
    <n v="0"/>
    <s v="Optimal"/>
    <n v="23772"/>
    <n v="1430"/>
    <n v="316"/>
    <n v="1"/>
    <n v="0"/>
    <n v="1"/>
  </r>
  <r>
    <s v="J30_3_200_20"/>
    <x v="2"/>
    <n v="200"/>
    <n v="20"/>
    <n v="200"/>
    <n v="7"/>
    <s v="TM"/>
    <b v="1"/>
    <n v="3600"/>
    <n v="4.1680000000000001"/>
    <n v="28694"/>
    <n v="28694"/>
    <n v="4"/>
    <n v="28718"/>
    <n v="0"/>
    <s v="Optimal"/>
    <n v="23772"/>
    <n v="1430"/>
    <n v="168"/>
    <n v="1"/>
    <n v="0"/>
    <n v="1"/>
  </r>
  <r>
    <s v="J30_3_250_10"/>
    <x v="2"/>
    <n v="250"/>
    <n v="10"/>
    <n v="250"/>
    <n v="6"/>
    <s v="TM"/>
    <b v="1"/>
    <n v="3600"/>
    <n v="1.758"/>
    <n v="27624"/>
    <n v="27624"/>
    <n v="3"/>
    <n v="27696"/>
    <n v="0"/>
    <s v="Optimal"/>
    <n v="24888"/>
    <n v="1530"/>
    <n v="0"/>
    <n v="1"/>
    <n v="0"/>
    <n v="1"/>
  </r>
  <r>
    <s v="J30_3_250_20"/>
    <x v="2"/>
    <n v="250"/>
    <n v="20"/>
    <n v="250"/>
    <n v="6"/>
    <s v="TM"/>
    <b v="1"/>
    <n v="3600"/>
    <n v="1.6479999999999999"/>
    <n v="28124"/>
    <n v="28124"/>
    <n v="3"/>
    <n v="28206"/>
    <n v="0"/>
    <s v="Optimal"/>
    <n v="24888"/>
    <n v="1530"/>
    <n v="0"/>
    <n v="1"/>
    <n v="0"/>
    <n v="1"/>
  </r>
  <r>
    <s v="J30_3_300_10"/>
    <x v="2"/>
    <n v="300"/>
    <n v="10"/>
    <n v="300"/>
    <n v="5"/>
    <s v="TM"/>
    <b v="1"/>
    <n v="3600"/>
    <n v="3.0409999999999999"/>
    <n v="27445"/>
    <n v="27445"/>
    <n v="3"/>
    <n v="27470"/>
    <n v="0"/>
    <s v="Optimal"/>
    <n v="24165"/>
    <n v="1530"/>
    <n v="27"/>
    <n v="1"/>
    <n v="0"/>
    <n v="1"/>
  </r>
  <r>
    <s v="J30_3_300_20"/>
    <x v="2"/>
    <n v="300"/>
    <n v="20"/>
    <n v="300"/>
    <n v="5"/>
    <s v="TM"/>
    <b v="1"/>
    <n v="3600"/>
    <n v="3.669"/>
    <n v="27806"/>
    <n v="27806"/>
    <n v="3"/>
    <n v="27830"/>
    <n v="0"/>
    <s v="Optimal"/>
    <n v="24165"/>
    <n v="1530"/>
    <n v="86"/>
    <n v="1"/>
    <n v="0"/>
    <n v="1"/>
  </r>
  <r>
    <s v="J30_4_100_10"/>
    <x v="2"/>
    <n v="100"/>
    <n v="10"/>
    <n v="100"/>
    <n v="17"/>
    <s v="TM"/>
    <b v="1"/>
    <n v="3600"/>
    <n v="89.679000000000002"/>
    <n v="41374"/>
    <n v="41374"/>
    <n v="9"/>
    <n v="44584"/>
    <n v="0"/>
    <s v="Optimal"/>
    <n v="25976"/>
    <n v="1730"/>
    <n v="9853"/>
    <n v="1"/>
    <n v="0"/>
    <n v="1"/>
  </r>
  <r>
    <s v="J30_4_100_20"/>
    <x v="2"/>
    <n v="100"/>
    <n v="20"/>
    <n v="100"/>
    <n v="17"/>
    <s v="TM"/>
    <b v="1"/>
    <n v="3600"/>
    <n v="282.79399999999998"/>
    <n v="44424"/>
    <n v="44424"/>
    <n v="9"/>
    <n v="47954"/>
    <n v="1E-3"/>
    <s v="Optimal"/>
    <n v="25976"/>
    <n v="1730"/>
    <n v="29985"/>
    <n v="1"/>
    <n v="0"/>
    <n v="1"/>
  </r>
  <r>
    <s v="J30_4_150_10"/>
    <x v="2"/>
    <n v="150"/>
    <n v="10"/>
    <n v="150"/>
    <n v="12"/>
    <s v="TM"/>
    <b v="1"/>
    <n v="3600"/>
    <n v="6.32"/>
    <n v="39766"/>
    <n v="39766"/>
    <n v="6"/>
    <n v="40655"/>
    <n v="0"/>
    <s v="Optimal"/>
    <n v="31044"/>
    <n v="1830"/>
    <n v="61"/>
    <n v="1"/>
    <n v="0"/>
    <n v="1"/>
  </r>
  <r>
    <s v="J30_4_150_20"/>
    <x v="2"/>
    <n v="150"/>
    <n v="20"/>
    <n v="150"/>
    <n v="12"/>
    <s v="TM"/>
    <b v="1"/>
    <n v="3600"/>
    <n v="6.9930000000000003"/>
    <n v="41586"/>
    <n v="41586"/>
    <n v="6"/>
    <n v="42525"/>
    <n v="1E-3"/>
    <s v="Optimal"/>
    <n v="31044"/>
    <n v="1830"/>
    <n v="74"/>
    <n v="1"/>
    <n v="0"/>
    <n v="1"/>
  </r>
  <r>
    <s v="J30_4_200_10"/>
    <x v="2"/>
    <n v="200"/>
    <n v="10"/>
    <n v="200"/>
    <n v="9"/>
    <s v="TM"/>
    <b v="1"/>
    <n v="3600"/>
    <n v="118.188"/>
    <n v="39215"/>
    <n v="39215"/>
    <n v="5"/>
    <n v="39536"/>
    <n v="0"/>
    <s v="Optimal"/>
    <n v="31887"/>
    <n v="1830"/>
    <n v="4952"/>
    <n v="1"/>
    <n v="0"/>
    <n v="1"/>
  </r>
  <r>
    <s v="J30_4_200_20"/>
    <x v="2"/>
    <n v="200"/>
    <n v="20"/>
    <n v="200"/>
    <n v="9"/>
    <s v="TM"/>
    <b v="1"/>
    <n v="3600"/>
    <n v="140.614"/>
    <n v="40465"/>
    <n v="40465"/>
    <n v="5"/>
    <n v="40806"/>
    <n v="0"/>
    <s v="Optimal"/>
    <n v="31887"/>
    <n v="1830"/>
    <n v="6714"/>
    <n v="1"/>
    <n v="0"/>
    <n v="1"/>
  </r>
  <r>
    <s v="J30_4_250_10"/>
    <x v="2"/>
    <n v="250"/>
    <n v="10"/>
    <n v="250"/>
    <n v="7"/>
    <s v="TM"/>
    <b v="1"/>
    <n v="3600"/>
    <n v="7.274"/>
    <n v="38731"/>
    <n v="38731"/>
    <n v="4"/>
    <n v="38854"/>
    <n v="0"/>
    <s v="Optimal"/>
    <n v="31143"/>
    <n v="1780"/>
    <n v="251"/>
    <n v="1"/>
    <n v="0"/>
    <n v="1"/>
  </r>
  <r>
    <s v="J30_4_250_20"/>
    <x v="2"/>
    <n v="250"/>
    <n v="20"/>
    <n v="250"/>
    <n v="7"/>
    <s v="TM"/>
    <b v="1"/>
    <n v="3600"/>
    <n v="7.1630000000000003"/>
    <n v="39631"/>
    <n v="39631"/>
    <n v="4"/>
    <n v="39764"/>
    <n v="0"/>
    <s v="Optimal"/>
    <n v="31143"/>
    <n v="1780"/>
    <n v="785"/>
    <n v="1"/>
    <n v="0"/>
    <n v="1"/>
  </r>
  <r>
    <s v="J30_4_300_10"/>
    <x v="2"/>
    <n v="300"/>
    <n v="10"/>
    <n v="300"/>
    <n v="6"/>
    <s v="TM"/>
    <b v="1"/>
    <n v="3600"/>
    <n v="6.3689999999999998"/>
    <n v="38494"/>
    <n v="38494"/>
    <n v="3"/>
    <n v="38516"/>
    <n v="0"/>
    <s v="Optimal"/>
    <n v="31824"/>
    <n v="1830"/>
    <n v="135"/>
    <n v="1"/>
    <n v="0"/>
    <n v="1"/>
  </r>
  <r>
    <s v="J30_4_300_20"/>
    <x v="2"/>
    <n v="300"/>
    <n v="20"/>
    <n v="300"/>
    <n v="6"/>
    <s v="TM"/>
    <b v="1"/>
    <n v="3600"/>
    <n v="6.6980000000000004"/>
    <n v="39164"/>
    <n v="39164"/>
    <n v="3"/>
    <n v="39186"/>
    <n v="0"/>
    <s v="Optimal"/>
    <n v="31824"/>
    <n v="1830"/>
    <n v="166"/>
    <n v="1"/>
    <n v="0"/>
    <n v="1"/>
  </r>
  <r>
    <s v="J30_5_100_10"/>
    <x v="2"/>
    <n v="100"/>
    <n v="10"/>
    <n v="100"/>
    <n v="13"/>
    <s v="TM"/>
    <b v="1"/>
    <n v="3600"/>
    <n v="9.0419999999999998"/>
    <n v="26439"/>
    <n v="26439"/>
    <n v="7"/>
    <n v="27041"/>
    <n v="0"/>
    <s v="Optimal"/>
    <n v="23205"/>
    <n v="1330"/>
    <n v="1774"/>
    <n v="1"/>
    <n v="0"/>
    <n v="1"/>
  </r>
  <r>
    <s v="J30_5_100_20"/>
    <x v="2"/>
    <n v="100"/>
    <n v="20"/>
    <n v="100"/>
    <n v="13"/>
    <s v="TM"/>
    <b v="1"/>
    <n v="3600"/>
    <n v="17.436"/>
    <n v="28249"/>
    <n v="28249"/>
    <n v="7"/>
    <n v="28911"/>
    <n v="1E-3"/>
    <s v="Optimal"/>
    <n v="23205"/>
    <n v="1330"/>
    <n v="3784"/>
    <n v="1"/>
    <n v="0"/>
    <n v="1"/>
  </r>
  <r>
    <s v="J30_5_150_10"/>
    <x v="2"/>
    <n v="150"/>
    <n v="10"/>
    <n v="150"/>
    <n v="9"/>
    <s v="TM"/>
    <b v="1"/>
    <n v="3600"/>
    <n v="3.1629999999999998"/>
    <n v="25529"/>
    <n v="25529"/>
    <n v="5"/>
    <n v="25982"/>
    <n v="0"/>
    <s v="Optimal"/>
    <n v="25047"/>
    <n v="1380"/>
    <n v="11"/>
    <n v="1"/>
    <n v="0"/>
    <n v="1"/>
  </r>
  <r>
    <s v="J30_5_150_20"/>
    <x v="2"/>
    <n v="150"/>
    <n v="20"/>
    <n v="150"/>
    <n v="9"/>
    <s v="TM"/>
    <b v="1"/>
    <n v="3600"/>
    <n v="2.6379999999999999"/>
    <n v="26579"/>
    <n v="26579"/>
    <n v="5"/>
    <n v="27072"/>
    <n v="0"/>
    <s v="Optimal"/>
    <n v="25047"/>
    <n v="1380"/>
    <n v="15"/>
    <n v="1"/>
    <n v="0"/>
    <n v="1"/>
  </r>
  <r>
    <s v="J30_5_200_10"/>
    <x v="2"/>
    <n v="200"/>
    <n v="10"/>
    <n v="200"/>
    <n v="7"/>
    <s v="TM"/>
    <b v="1"/>
    <n v="3600"/>
    <n v="3.5859999999999999"/>
    <n v="25106"/>
    <n v="25106"/>
    <n v="4"/>
    <n v="25129"/>
    <n v="0"/>
    <s v="Optimal"/>
    <n v="25963"/>
    <n v="1430"/>
    <n v="65"/>
    <n v="1"/>
    <n v="0"/>
    <n v="1"/>
  </r>
  <r>
    <s v="J30_5_200_20"/>
    <x v="2"/>
    <n v="200"/>
    <n v="20"/>
    <n v="200"/>
    <n v="7"/>
    <s v="TM"/>
    <b v="1"/>
    <n v="3600"/>
    <n v="3.6579999999999999"/>
    <n v="25786"/>
    <n v="25786"/>
    <n v="4"/>
    <n v="25809"/>
    <n v="0"/>
    <s v="Optimal"/>
    <n v="25963"/>
    <n v="1430"/>
    <n v="103"/>
    <n v="1"/>
    <n v="0"/>
    <n v="1"/>
  </r>
  <r>
    <s v="J30_5_250_10"/>
    <x v="2"/>
    <n v="250"/>
    <n v="10"/>
    <n v="250"/>
    <n v="6"/>
    <s v="TM"/>
    <b v="1"/>
    <n v="3600"/>
    <n v="27.666"/>
    <n v="24941"/>
    <n v="24941"/>
    <n v="3"/>
    <n v="24994"/>
    <n v="0"/>
    <s v="Optimal"/>
    <n v="27120"/>
    <n v="1530"/>
    <n v="3863"/>
    <n v="1"/>
    <n v="0"/>
    <n v="1"/>
  </r>
  <r>
    <s v="J30_5_250_20"/>
    <x v="2"/>
    <n v="250"/>
    <n v="20"/>
    <n v="250"/>
    <n v="6"/>
    <s v="TM"/>
    <b v="1"/>
    <n v="3600"/>
    <n v="32.804000000000002"/>
    <n v="25421"/>
    <n v="25421"/>
    <n v="3"/>
    <n v="25474"/>
    <n v="0"/>
    <s v="Optimal"/>
    <n v="27120"/>
    <n v="1530"/>
    <n v="6770"/>
    <n v="1"/>
    <n v="0"/>
    <n v="1"/>
  </r>
  <r>
    <s v="J30_5_300_10"/>
    <x v="2"/>
    <n v="300"/>
    <n v="10"/>
    <n v="300"/>
    <n v="5"/>
    <s v="TM"/>
    <b v="1"/>
    <n v="3600"/>
    <n v="2.4060000000000001"/>
    <n v="24731"/>
    <n v="24731"/>
    <n v="3"/>
    <n v="24737"/>
    <n v="0"/>
    <s v="Optimal"/>
    <n v="26190"/>
    <n v="1530"/>
    <n v="0"/>
    <n v="1"/>
    <n v="0"/>
    <n v="1"/>
  </r>
  <r>
    <s v="J30_5_300_20"/>
    <x v="2"/>
    <n v="300"/>
    <n v="20"/>
    <n v="300"/>
    <n v="5"/>
    <s v="TM"/>
    <b v="1"/>
    <n v="3600"/>
    <n v="2.1669999999999998"/>
    <n v="25061"/>
    <n v="25061"/>
    <n v="3"/>
    <n v="25067"/>
    <n v="0"/>
    <s v="Optimal"/>
    <n v="26190"/>
    <n v="1530"/>
    <n v="0"/>
    <n v="1"/>
    <n v="0"/>
    <n v="1"/>
  </r>
  <r>
    <s v="J40_1_100_10"/>
    <x v="3"/>
    <n v="100"/>
    <n v="10"/>
    <n v="100"/>
    <n v="20"/>
    <s v="TM"/>
    <b v="1"/>
    <n v="3600"/>
    <n v="407.053"/>
    <n v="63023"/>
    <n v="63023"/>
    <n v="11"/>
    <n v="64195"/>
    <n v="2E-3"/>
    <s v="Optimal"/>
    <n v="47400"/>
    <n v="2040"/>
    <n v="45915"/>
    <n v="1"/>
    <n v="0"/>
    <n v="1"/>
  </r>
  <r>
    <s v="J40_1_100_20"/>
    <x v="3"/>
    <n v="100"/>
    <n v="20"/>
    <n v="100"/>
    <n v="20"/>
    <s v="TM"/>
    <b v="1"/>
    <n v="3600"/>
    <n v="1693.39"/>
    <n v="67773"/>
    <n v="67773"/>
    <n v="11"/>
    <n v="69045"/>
    <n v="1E-3"/>
    <s v="Optimal"/>
    <n v="47400"/>
    <n v="2040"/>
    <n v="329043"/>
    <n v="1"/>
    <n v="0"/>
    <n v="1"/>
  </r>
  <r>
    <s v="J40_1_150_10"/>
    <x v="3"/>
    <n v="150"/>
    <n v="10"/>
    <n v="150"/>
    <n v="14"/>
    <s v="TM"/>
    <b v="1"/>
    <n v="3600"/>
    <n v="263.64600000000002"/>
    <n v="60980"/>
    <n v="60980"/>
    <n v="7"/>
    <n v="61437"/>
    <n v="1E-3"/>
    <s v="Optimal"/>
    <n v="54278"/>
    <n v="2140"/>
    <n v="9412"/>
    <n v="1"/>
    <n v="0"/>
    <n v="1"/>
  </r>
  <r>
    <s v="J40_1_150_20"/>
    <x v="3"/>
    <n v="150"/>
    <n v="20"/>
    <n v="150"/>
    <n v="14"/>
    <s v="TM"/>
    <b v="1"/>
    <n v="3600"/>
    <n v="369.589"/>
    <n v="63880"/>
    <n v="63880"/>
    <n v="7"/>
    <n v="64357"/>
    <n v="1E-3"/>
    <s v="Optimal"/>
    <n v="54278"/>
    <n v="2140"/>
    <n v="16273"/>
    <n v="1"/>
    <n v="0"/>
    <n v="1"/>
  </r>
  <r>
    <s v="J40_1_200_10"/>
    <x v="3"/>
    <n v="200"/>
    <n v="10"/>
    <n v="200"/>
    <n v="11"/>
    <s v="TM"/>
    <b v="1"/>
    <n v="3600"/>
    <n v="107.727"/>
    <n v="59649"/>
    <n v="59649"/>
    <n v="6"/>
    <n v="59800"/>
    <n v="1E-3"/>
    <s v="Optimal"/>
    <n v="58179"/>
    <n v="2240"/>
    <n v="4990"/>
    <n v="1"/>
    <n v="0"/>
    <n v="1"/>
  </r>
  <r>
    <s v="J40_1_200_20"/>
    <x v="3"/>
    <n v="200"/>
    <n v="20"/>
    <n v="200"/>
    <n v="11"/>
    <s v="TM"/>
    <b v="1"/>
    <n v="3600"/>
    <n v="194.53399999999999"/>
    <n v="61609"/>
    <n v="61609"/>
    <n v="6"/>
    <n v="61770"/>
    <n v="0"/>
    <s v="Optimal"/>
    <n v="58179"/>
    <n v="2240"/>
    <n v="10658"/>
    <n v="1"/>
    <n v="0"/>
    <n v="1"/>
  </r>
  <r>
    <s v="J40_1_250_10"/>
    <x v="3"/>
    <n v="250"/>
    <n v="10"/>
    <n v="250"/>
    <n v="9"/>
    <s v="TM"/>
    <b v="1"/>
    <n v="3600"/>
    <n v="79.704999999999998"/>
    <n v="59242"/>
    <n v="59242"/>
    <n v="5"/>
    <n v="59355"/>
    <n v="1E-3"/>
    <s v="Optimal"/>
    <n v="59373"/>
    <n v="2290"/>
    <n v="2039"/>
    <n v="1"/>
    <n v="0"/>
    <n v="1"/>
  </r>
  <r>
    <s v="J40_1_250_20"/>
    <x v="3"/>
    <n v="250"/>
    <n v="20"/>
    <n v="250"/>
    <n v="9"/>
    <s v="TM"/>
    <b v="1"/>
    <n v="3600"/>
    <n v="41.180999999999997"/>
    <n v="60682"/>
    <n v="60682"/>
    <n v="5"/>
    <n v="60795"/>
    <n v="0"/>
    <s v="Optimal"/>
    <n v="59373"/>
    <n v="2290"/>
    <n v="1362"/>
    <n v="1"/>
    <n v="0"/>
    <n v="1"/>
  </r>
  <r>
    <s v="J40_1_300_10"/>
    <x v="3"/>
    <n v="300"/>
    <n v="10"/>
    <n v="300"/>
    <n v="7"/>
    <s v="TM"/>
    <b v="1"/>
    <n v="3600"/>
    <n v="8.2989999999999995"/>
    <n v="58781"/>
    <n v="58781"/>
    <n v="4"/>
    <n v="58916"/>
    <n v="0"/>
    <s v="Optimal"/>
    <n v="54817"/>
    <n v="2140"/>
    <n v="20"/>
    <n v="1"/>
    <n v="0"/>
    <n v="1"/>
  </r>
  <r>
    <s v="J40_1_300_20"/>
    <x v="3"/>
    <n v="300"/>
    <n v="20"/>
    <n v="300"/>
    <n v="7"/>
    <s v="TM"/>
    <b v="1"/>
    <n v="3600"/>
    <n v="8.0990000000000002"/>
    <n v="59861"/>
    <n v="59861"/>
    <n v="4"/>
    <n v="59996"/>
    <n v="0"/>
    <s v="Optimal"/>
    <n v="54817"/>
    <n v="2140"/>
    <n v="97"/>
    <n v="1"/>
    <n v="0"/>
    <n v="1"/>
  </r>
  <r>
    <s v="J40_2_100_10"/>
    <x v="3"/>
    <n v="100"/>
    <n v="10"/>
    <n v="100"/>
    <n v="21"/>
    <s v="TM"/>
    <b v="1"/>
    <n v="3600"/>
    <n v="136.21100000000001"/>
    <n v="79262"/>
    <n v="79262"/>
    <n v="11"/>
    <n v="83086"/>
    <n v="0"/>
    <s v="Optimal"/>
    <n v="47250"/>
    <n v="2140"/>
    <n v="13117"/>
    <n v="1"/>
    <n v="0"/>
    <n v="1"/>
  </r>
  <r>
    <s v="J40_2_100_20"/>
    <x v="3"/>
    <n v="100"/>
    <n v="20"/>
    <n v="100"/>
    <n v="21"/>
    <s v="TM"/>
    <b v="1"/>
    <n v="3600"/>
    <n v="133.441"/>
    <n v="85292"/>
    <n v="85292"/>
    <n v="11"/>
    <n v="89486"/>
    <n v="1E-3"/>
    <s v="Optimal"/>
    <n v="47250"/>
    <n v="2140"/>
    <n v="12774"/>
    <n v="1"/>
    <n v="0"/>
    <n v="1"/>
  </r>
  <r>
    <s v="J40_2_150_10"/>
    <x v="3"/>
    <n v="150"/>
    <n v="10"/>
    <n v="150"/>
    <n v="14"/>
    <s v="TM"/>
    <b v="1"/>
    <n v="3600"/>
    <n v="1075.8889999999999"/>
    <n v="76538"/>
    <n v="76538"/>
    <n v="7"/>
    <n v="76993"/>
    <n v="0"/>
    <s v="Optimal"/>
    <n v="51618"/>
    <n v="2140"/>
    <n v="37483"/>
    <n v="1"/>
    <n v="0"/>
    <n v="1"/>
  </r>
  <r>
    <s v="J40_2_150_20"/>
    <x v="3"/>
    <n v="150"/>
    <n v="20"/>
    <n v="150"/>
    <n v="14"/>
    <s v="TM"/>
    <b v="1"/>
    <n v="3600"/>
    <n v="942.25300000000004"/>
    <n v="80228"/>
    <n v="80228"/>
    <n v="7"/>
    <n v="80713"/>
    <n v="0"/>
    <s v="Optimal"/>
    <n v="51618"/>
    <n v="2140"/>
    <n v="38436"/>
    <n v="1"/>
    <n v="0"/>
    <n v="1"/>
  </r>
  <r>
    <s v="J40_2_200_10"/>
    <x v="3"/>
    <n v="200"/>
    <n v="10"/>
    <n v="200"/>
    <n v="11"/>
    <s v="TM"/>
    <b v="1"/>
    <n v="3600"/>
    <n v="3600.0149999999999"/>
    <n v="75002"/>
    <n v="74811"/>
    <n v="6"/>
    <n v="75242"/>
    <n v="0"/>
    <s v="Feasible"/>
    <n v="55220"/>
    <n v="2240"/>
    <n v="129318"/>
    <n v="1"/>
    <n v="0.254659875736647"/>
    <n v="0"/>
  </r>
  <r>
    <s v="J40_2_200_20"/>
    <x v="3"/>
    <n v="200"/>
    <n v="20"/>
    <n v="200"/>
    <n v="11"/>
    <s v="TM"/>
    <b v="1"/>
    <n v="3600"/>
    <n v="3600.0160000000001"/>
    <n v="77520"/>
    <n v="77335"/>
    <n v="6"/>
    <n v="77782"/>
    <n v="0"/>
    <s v="Feasible"/>
    <n v="55220"/>
    <n v="2240"/>
    <n v="131151"/>
    <n v="1"/>
    <n v="0.23864809081527347"/>
    <n v="0"/>
  </r>
  <r>
    <s v="J40_2_250_10"/>
    <x v="3"/>
    <n v="250"/>
    <n v="10"/>
    <n v="250"/>
    <n v="9"/>
    <s v="TM"/>
    <b v="1"/>
    <n v="3600"/>
    <n v="11.474"/>
    <n v="74175"/>
    <n v="74175"/>
    <n v="5"/>
    <n v="74755"/>
    <n v="1E-3"/>
    <s v="Optimal"/>
    <n v="56241"/>
    <n v="2290"/>
    <n v="129"/>
    <n v="1"/>
    <n v="0"/>
    <n v="1"/>
  </r>
  <r>
    <s v="J40_2_250_20"/>
    <x v="3"/>
    <n v="250"/>
    <n v="20"/>
    <n v="250"/>
    <n v="9"/>
    <s v="TM"/>
    <b v="1"/>
    <n v="3600"/>
    <n v="12.638"/>
    <n v="76035"/>
    <n v="76035"/>
    <n v="5"/>
    <n v="76645"/>
    <n v="0"/>
    <s v="Optimal"/>
    <n v="56241"/>
    <n v="2290"/>
    <n v="139"/>
    <n v="1"/>
    <n v="0"/>
    <n v="1"/>
  </r>
  <r>
    <s v="J40_2_300_10"/>
    <x v="3"/>
    <n v="300"/>
    <n v="10"/>
    <n v="300"/>
    <n v="7"/>
    <s v="TM"/>
    <b v="1"/>
    <n v="3600"/>
    <n v="3600.0189999999998"/>
    <n v="73950"/>
    <n v="73833"/>
    <n v="4"/>
    <n v="74104"/>
    <n v="0"/>
    <s v="Feasible"/>
    <n v="51919"/>
    <n v="2140"/>
    <n v="159163"/>
    <n v="1"/>
    <n v="0.15821501014198783"/>
    <n v="0"/>
  </r>
  <r>
    <s v="J40_2_300_20"/>
    <x v="3"/>
    <n v="300"/>
    <n v="20"/>
    <n v="300"/>
    <n v="7"/>
    <s v="TM"/>
    <b v="1"/>
    <n v="3600"/>
    <n v="3600.0149999999999"/>
    <n v="75410"/>
    <n v="75236"/>
    <n v="4"/>
    <n v="75564"/>
    <n v="0"/>
    <s v="Feasible"/>
    <n v="51919"/>
    <n v="2140"/>
    <n v="176579"/>
    <n v="1"/>
    <n v="0.23073862882906776"/>
    <n v="0"/>
  </r>
  <r>
    <s v="J40_3_100_10"/>
    <x v="3"/>
    <n v="100"/>
    <n v="10"/>
    <n v="100"/>
    <n v="19"/>
    <s v="TM"/>
    <b v="1"/>
    <n v="3600"/>
    <n v="42.8"/>
    <n v="74898"/>
    <n v="74898"/>
    <n v="10"/>
    <n v="78774"/>
    <n v="1E-3"/>
    <s v="Optimal"/>
    <n v="44441"/>
    <n v="1940"/>
    <n v="1076"/>
    <n v="1"/>
    <n v="0"/>
    <n v="1"/>
  </r>
  <r>
    <s v="J40_3_100_20"/>
    <x v="3"/>
    <n v="100"/>
    <n v="20"/>
    <n v="100"/>
    <n v="19"/>
    <s v="TM"/>
    <b v="1"/>
    <n v="3600"/>
    <n v="39.868000000000002"/>
    <n v="80528"/>
    <n v="80528"/>
    <n v="10"/>
    <n v="84784"/>
    <n v="1E-3"/>
    <s v="Optimal"/>
    <n v="44441"/>
    <n v="1940"/>
    <n v="771"/>
    <n v="1"/>
    <n v="0"/>
    <n v="1"/>
  </r>
  <r>
    <s v="J40_3_150_10"/>
    <x v="3"/>
    <n v="150"/>
    <n v="10"/>
    <n v="150"/>
    <n v="13"/>
    <s v="TM"/>
    <b v="1"/>
    <n v="3600"/>
    <n v="3600.0120000000002"/>
    <n v="72540"/>
    <n v="72458"/>
    <n v="7"/>
    <n v="73635"/>
    <n v="0"/>
    <s v="Feasible"/>
    <n v="48399"/>
    <n v="1990"/>
    <n v="135514"/>
    <n v="1"/>
    <n v="0.11304108078301627"/>
    <n v="0"/>
  </r>
  <r>
    <s v="J40_3_150_20"/>
    <x v="3"/>
    <n v="150"/>
    <n v="20"/>
    <n v="150"/>
    <n v="13"/>
    <s v="TM"/>
    <b v="1"/>
    <n v="3600"/>
    <n v="667.85199999999998"/>
    <n v="75980"/>
    <n v="75980"/>
    <n v="7"/>
    <n v="77155"/>
    <n v="0"/>
    <s v="Optimal"/>
    <n v="48399"/>
    <n v="1990"/>
    <n v="23888"/>
    <n v="1"/>
    <n v="0"/>
    <n v="1"/>
  </r>
  <r>
    <s v="J40_3_200_10"/>
    <x v="3"/>
    <n v="200"/>
    <n v="10"/>
    <n v="200"/>
    <n v="10"/>
    <s v="TM"/>
    <b v="1"/>
    <n v="3600"/>
    <n v="303.49799999999999"/>
    <n v="71337"/>
    <n v="71337"/>
    <n v="5"/>
    <n v="71631"/>
    <n v="0"/>
    <s v="Optimal"/>
    <n v="49930"/>
    <n v="2040"/>
    <n v="15228"/>
    <n v="1"/>
    <n v="0"/>
    <n v="1"/>
  </r>
  <r>
    <s v="J40_3_200_20"/>
    <x v="3"/>
    <n v="200"/>
    <n v="20"/>
    <n v="200"/>
    <n v="10"/>
    <s v="TM"/>
    <b v="1"/>
    <n v="3600"/>
    <n v="300.02600000000001"/>
    <n v="73697"/>
    <n v="73697"/>
    <n v="5"/>
    <n v="74001"/>
    <n v="0"/>
    <s v="Optimal"/>
    <n v="49930"/>
    <n v="2040"/>
    <n v="14699"/>
    <n v="1"/>
    <n v="0"/>
    <n v="1"/>
  </r>
  <r>
    <s v="J40_3_250_10"/>
    <x v="3"/>
    <n v="250"/>
    <n v="10"/>
    <n v="250"/>
    <n v="8"/>
    <s v="TM"/>
    <b v="1"/>
    <n v="3600"/>
    <n v="260.97500000000002"/>
    <n v="70642"/>
    <n v="70642"/>
    <n v="4"/>
    <n v="71511"/>
    <n v="0"/>
    <s v="Optimal"/>
    <n v="49200"/>
    <n v="2040"/>
    <n v="15651"/>
    <n v="1"/>
    <n v="0"/>
    <n v="1"/>
  </r>
  <r>
    <s v="J40_3_250_20"/>
    <x v="3"/>
    <n v="250"/>
    <n v="20"/>
    <n v="250"/>
    <n v="8"/>
    <s v="TM"/>
    <b v="1"/>
    <n v="3600"/>
    <n v="233.422"/>
    <n v="72352"/>
    <n v="72352"/>
    <n v="4"/>
    <n v="73281"/>
    <n v="0"/>
    <s v="Optimal"/>
    <n v="49200"/>
    <n v="2040"/>
    <n v="20200"/>
    <n v="1"/>
    <n v="0"/>
    <n v="1"/>
  </r>
  <r>
    <s v="J40_3_300_10"/>
    <x v="3"/>
    <n v="300"/>
    <n v="10"/>
    <n v="300"/>
    <n v="7"/>
    <s v="TM"/>
    <b v="1"/>
    <n v="3600"/>
    <n v="86.441000000000003"/>
    <n v="70286"/>
    <n v="70286"/>
    <n v="4"/>
    <n v="70481"/>
    <n v="0"/>
    <s v="Optimal"/>
    <n v="50512"/>
    <n v="2140"/>
    <n v="4911"/>
    <n v="1"/>
    <n v="0"/>
    <n v="1"/>
  </r>
  <r>
    <s v="J40_3_300_20"/>
    <x v="3"/>
    <n v="300"/>
    <n v="20"/>
    <n v="300"/>
    <n v="7"/>
    <s v="TM"/>
    <b v="1"/>
    <n v="3600"/>
    <n v="95.349000000000004"/>
    <n v="71596"/>
    <n v="71596"/>
    <n v="4"/>
    <n v="71791"/>
    <n v="0"/>
    <s v="Optimal"/>
    <n v="50512"/>
    <n v="2140"/>
    <n v="3851"/>
    <n v="1"/>
    <n v="0"/>
    <n v="1"/>
  </r>
  <r>
    <s v="J40_4_100_10"/>
    <x v="3"/>
    <n v="100"/>
    <n v="10"/>
    <n v="100"/>
    <n v="21"/>
    <s v="TM"/>
    <b v="1"/>
    <n v="3600"/>
    <n v="76.813000000000002"/>
    <n v="76741"/>
    <n v="76741"/>
    <n v="11"/>
    <n v="81500"/>
    <n v="0"/>
    <s v="Optimal"/>
    <n v="46767"/>
    <n v="2140"/>
    <n v="10000"/>
    <n v="1"/>
    <n v="0"/>
    <n v="1"/>
  </r>
  <r>
    <s v="J40_4_100_20"/>
    <x v="3"/>
    <n v="100"/>
    <n v="20"/>
    <n v="100"/>
    <n v="21"/>
    <s v="TM"/>
    <b v="1"/>
    <n v="3600"/>
    <n v="62.499000000000002"/>
    <n v="82571"/>
    <n v="82571"/>
    <n v="11"/>
    <n v="87800"/>
    <n v="0"/>
    <s v="Optimal"/>
    <n v="46767"/>
    <n v="2140"/>
    <n v="9076"/>
    <n v="1"/>
    <n v="0"/>
    <n v="1"/>
  </r>
  <r>
    <s v="J40_4_150_10"/>
    <x v="3"/>
    <n v="150"/>
    <n v="10"/>
    <n v="150"/>
    <n v="14"/>
    <s v="TM"/>
    <b v="1"/>
    <n v="3600"/>
    <n v="10.337999999999999"/>
    <n v="73832"/>
    <n v="73832"/>
    <n v="7"/>
    <n v="74816"/>
    <n v="0"/>
    <s v="Optimal"/>
    <n v="50274"/>
    <n v="2140"/>
    <n v="58"/>
    <n v="1"/>
    <n v="0"/>
    <n v="1"/>
  </r>
  <r>
    <s v="J40_4_150_20"/>
    <x v="3"/>
    <n v="150"/>
    <n v="20"/>
    <n v="150"/>
    <n v="14"/>
    <s v="TM"/>
    <b v="1"/>
    <n v="3600"/>
    <n v="7.9969999999999999"/>
    <n v="77372"/>
    <n v="77372"/>
    <n v="7"/>
    <n v="78406"/>
    <n v="0"/>
    <s v="Optimal"/>
    <n v="50274"/>
    <n v="2140"/>
    <n v="47"/>
    <n v="1"/>
    <n v="0"/>
    <n v="1"/>
  </r>
  <r>
    <s v="J40_4_200_10"/>
    <x v="3"/>
    <n v="200"/>
    <n v="10"/>
    <n v="200"/>
    <n v="11"/>
    <s v="TM"/>
    <b v="1"/>
    <n v="3600"/>
    <n v="16.841000000000001"/>
    <n v="72656"/>
    <n v="72656"/>
    <n v="6"/>
    <n v="73376"/>
    <n v="0"/>
    <s v="Optimal"/>
    <n v="53251"/>
    <n v="2240"/>
    <n v="1045"/>
    <n v="1"/>
    <n v="0"/>
    <n v="1"/>
  </r>
  <r>
    <s v="J40_4_200_20"/>
    <x v="3"/>
    <n v="200"/>
    <n v="20"/>
    <n v="200"/>
    <n v="11"/>
    <s v="TM"/>
    <b v="1"/>
    <n v="3600"/>
    <n v="18.725000000000001"/>
    <n v="75096"/>
    <n v="75096"/>
    <n v="6"/>
    <n v="75866"/>
    <n v="0"/>
    <s v="Optimal"/>
    <n v="53251"/>
    <n v="2240"/>
    <n v="1169"/>
    <n v="1"/>
    <n v="0"/>
    <n v="1"/>
  </r>
  <r>
    <s v="J40_4_250_10"/>
    <x v="3"/>
    <n v="250"/>
    <n v="10"/>
    <n v="250"/>
    <n v="9"/>
    <s v="TM"/>
    <b v="1"/>
    <n v="3600"/>
    <n v="25.704999999999998"/>
    <n v="71883"/>
    <n v="71883"/>
    <n v="5"/>
    <n v="72520"/>
    <n v="0"/>
    <s v="Optimal"/>
    <n v="53883"/>
    <n v="2290"/>
    <n v="514"/>
    <n v="1"/>
    <n v="0"/>
    <n v="1"/>
  </r>
  <r>
    <s v="J40_4_250_20"/>
    <x v="3"/>
    <n v="250"/>
    <n v="20"/>
    <n v="250"/>
    <n v="9"/>
    <s v="TM"/>
    <b v="1"/>
    <n v="3600"/>
    <n v="19.061"/>
    <n v="73663"/>
    <n v="73663"/>
    <n v="5"/>
    <n v="74350"/>
    <n v="0"/>
    <s v="Optimal"/>
    <n v="53883"/>
    <n v="2290"/>
    <n v="311"/>
    <n v="1"/>
    <n v="0"/>
    <n v="1"/>
  </r>
  <r>
    <s v="J40_4_300_10"/>
    <x v="3"/>
    <n v="300"/>
    <n v="10"/>
    <n v="300"/>
    <n v="7"/>
    <s v="TM"/>
    <b v="1"/>
    <n v="3600"/>
    <n v="13.089"/>
    <n v="71416"/>
    <n v="71416"/>
    <n v="4"/>
    <n v="71682"/>
    <n v="1E-3"/>
    <s v="Optimal"/>
    <n v="49336"/>
    <n v="2140"/>
    <n v="61"/>
    <n v="1"/>
    <n v="0"/>
    <n v="1"/>
  </r>
  <r>
    <s v="J40_4_300_20"/>
    <x v="3"/>
    <n v="300"/>
    <n v="20"/>
    <n v="300"/>
    <n v="7"/>
    <s v="TM"/>
    <b v="1"/>
    <n v="3600"/>
    <n v="8.7949999999999999"/>
    <n v="72776"/>
    <n v="72776"/>
    <n v="4"/>
    <n v="73052"/>
    <n v="0"/>
    <s v="Optimal"/>
    <n v="49336"/>
    <n v="2140"/>
    <n v="0"/>
    <n v="1"/>
    <n v="0"/>
    <n v="1"/>
  </r>
  <r>
    <s v="J40_5_100_10"/>
    <x v="3"/>
    <n v="100"/>
    <n v="10"/>
    <n v="100"/>
    <n v="22"/>
    <s v="TM"/>
    <b v="1"/>
    <n v="3600"/>
    <n v="598.54999999999995"/>
    <n v="74893"/>
    <n v="74893"/>
    <n v="12"/>
    <n v="75867"/>
    <n v="0"/>
    <s v="Optimal"/>
    <n v="49918"/>
    <n v="2240"/>
    <n v="33791"/>
    <n v="1"/>
    <n v="0"/>
    <n v="1"/>
  </r>
  <r>
    <s v="J40_5_100_20"/>
    <x v="3"/>
    <n v="100"/>
    <n v="20"/>
    <n v="100"/>
    <n v="22"/>
    <s v="TM"/>
    <b v="1"/>
    <n v="3600"/>
    <n v="1101.732"/>
    <n v="80683"/>
    <n v="80683"/>
    <n v="12"/>
    <n v="81737"/>
    <n v="1E-3"/>
    <s v="Optimal"/>
    <n v="49918"/>
    <n v="2240"/>
    <n v="66341"/>
    <n v="1"/>
    <n v="0"/>
    <n v="1"/>
  </r>
  <r>
    <s v="J40_5_150_10"/>
    <x v="3"/>
    <n v="150"/>
    <n v="10"/>
    <n v="150"/>
    <n v="15"/>
    <s v="TM"/>
    <b v="1"/>
    <n v="3600"/>
    <n v="563.48599999999999"/>
    <n v="71888"/>
    <n v="71888"/>
    <n v="8"/>
    <n v="72584"/>
    <n v="0"/>
    <s v="Optimal"/>
    <n v="55395"/>
    <n v="2290"/>
    <n v="20486"/>
    <n v="1"/>
    <n v="0"/>
    <n v="1"/>
  </r>
  <r>
    <s v="J40_5_150_20"/>
    <x v="3"/>
    <n v="150"/>
    <n v="20"/>
    <n v="150"/>
    <n v="15"/>
    <s v="TM"/>
    <b v="1"/>
    <n v="3600"/>
    <n v="915.48400000000004"/>
    <n v="75428"/>
    <n v="75428"/>
    <n v="8"/>
    <n v="76154"/>
    <n v="0"/>
    <s v="Optimal"/>
    <n v="55395"/>
    <n v="2290"/>
    <n v="39636"/>
    <n v="1"/>
    <n v="0"/>
    <n v="1"/>
  </r>
  <r>
    <s v="J40_5_200_10"/>
    <x v="3"/>
    <n v="200"/>
    <n v="10"/>
    <n v="200"/>
    <n v="11"/>
    <s v="TM"/>
    <b v="1"/>
    <n v="3600"/>
    <n v="766.26"/>
    <n v="70721"/>
    <n v="70721"/>
    <n v="6"/>
    <n v="71680"/>
    <n v="0"/>
    <s v="Optimal"/>
    <n v="55143"/>
    <n v="2240"/>
    <n v="34876"/>
    <n v="1"/>
    <n v="0"/>
    <n v="1"/>
  </r>
  <r>
    <s v="J40_5_200_20"/>
    <x v="3"/>
    <n v="200"/>
    <n v="20"/>
    <n v="200"/>
    <n v="11"/>
    <s v="TM"/>
    <b v="1"/>
    <n v="3600"/>
    <n v="878.16200000000003"/>
    <n v="73181"/>
    <n v="73181"/>
    <n v="6"/>
    <n v="74200"/>
    <n v="0"/>
    <s v="Optimal"/>
    <n v="55143"/>
    <n v="2240"/>
    <n v="37516"/>
    <n v="1"/>
    <n v="0"/>
    <n v="1"/>
  </r>
  <r>
    <s v="J40_5_250_10"/>
    <x v="3"/>
    <n v="250"/>
    <n v="10"/>
    <n v="250"/>
    <n v="9"/>
    <s v="TM"/>
    <b v="1"/>
    <n v="3600"/>
    <n v="3600.0189999999998"/>
    <n v="70076"/>
    <n v="70018"/>
    <n v="5"/>
    <n v="70248"/>
    <n v="0"/>
    <s v="Feasible"/>
    <n v="56061"/>
    <n v="2290"/>
    <n v="147856"/>
    <n v="1"/>
    <n v="8.2767281237513562E-2"/>
    <n v="0"/>
  </r>
  <r>
    <s v="J40_5_250_20"/>
    <x v="3"/>
    <n v="250"/>
    <n v="20"/>
    <n v="250"/>
    <n v="9"/>
    <s v="TM"/>
    <b v="1"/>
    <n v="3600"/>
    <n v="3600.029"/>
    <n v="71906"/>
    <n v="71779"/>
    <n v="5"/>
    <n v="72088"/>
    <n v="0"/>
    <s v="Feasible"/>
    <n v="56061"/>
    <n v="2290"/>
    <n v="151235"/>
    <n v="1"/>
    <n v="0.17661947542625095"/>
    <n v="0"/>
  </r>
  <r>
    <s v="J40_5_300_10"/>
    <x v="3"/>
    <n v="300"/>
    <n v="10"/>
    <n v="300"/>
    <n v="8"/>
    <s v="TM"/>
    <b v="1"/>
    <n v="3600"/>
    <n v="1114.7550000000001"/>
    <n v="69514"/>
    <n v="69514"/>
    <n v="4"/>
    <n v="69654"/>
    <n v="0"/>
    <s v="Optimal"/>
    <n v="59104"/>
    <n v="2440"/>
    <n v="21938"/>
    <n v="1"/>
    <n v="0"/>
    <n v="1"/>
  </r>
  <r>
    <s v="J40_5_300_20"/>
    <x v="3"/>
    <n v="300"/>
    <n v="20"/>
    <n v="300"/>
    <n v="8"/>
    <s v="TM"/>
    <b v="1"/>
    <n v="3600"/>
    <n v="756.745"/>
    <n v="70934"/>
    <n v="70934"/>
    <n v="4"/>
    <n v="71074"/>
    <n v="0"/>
    <s v="Optimal"/>
    <n v="59104"/>
    <n v="2440"/>
    <n v="26142"/>
    <n v="1"/>
    <n v="0"/>
    <n v="1"/>
  </r>
  <r>
    <s v="J50_1_100_10"/>
    <x v="4"/>
    <n v="100"/>
    <n v="10"/>
    <n v="100"/>
    <n v="27"/>
    <s v="TM"/>
    <b v="1"/>
    <n v="3600"/>
    <n v="3600.0390000000002"/>
    <n v="121175"/>
    <n v="120874"/>
    <n v="14"/>
    <n v="124761"/>
    <n v="4.0000000000000001E-3"/>
    <s v="Feasible"/>
    <n v="77544"/>
    <n v="2750"/>
    <n v="134908"/>
    <n v="1"/>
    <n v="0.24840107282855373"/>
    <n v="0"/>
  </r>
  <r>
    <s v="J50_1_100_20"/>
    <x v="4"/>
    <n v="100"/>
    <n v="20"/>
    <n v="100"/>
    <n v="27"/>
    <s v="TM"/>
    <b v="1"/>
    <n v="3600"/>
    <n v="3600.03"/>
    <n v="130730"/>
    <n v="130435"/>
    <n v="14"/>
    <n v="134701"/>
    <n v="2E-3"/>
    <s v="Feasible"/>
    <n v="77544"/>
    <n v="2750"/>
    <n v="136214"/>
    <n v="1"/>
    <n v="0.22565593207373977"/>
    <n v="0"/>
  </r>
  <r>
    <s v="J50_1_150_10"/>
    <x v="4"/>
    <n v="150"/>
    <n v="10"/>
    <n v="150"/>
    <n v="18"/>
    <s v="TM"/>
    <b v="1"/>
    <n v="3600"/>
    <n v="3600.0239999999999"/>
    <n v="117132"/>
    <n v="117024"/>
    <n v="9"/>
    <n v="118622"/>
    <n v="1E-3"/>
    <s v="Feasible"/>
    <n v="86706"/>
    <n v="2750"/>
    <n v="67382"/>
    <n v="1"/>
    <n v="9.2203667657002358E-2"/>
    <n v="0"/>
  </r>
  <r>
    <s v="J50_1_150_20"/>
    <x v="4"/>
    <n v="150"/>
    <n v="20"/>
    <n v="150"/>
    <n v="18"/>
    <s v="TM"/>
    <b v="1"/>
    <n v="3600"/>
    <n v="3600.029"/>
    <n v="123112"/>
    <n v="122910"/>
    <n v="9"/>
    <n v="124692"/>
    <n v="1E-3"/>
    <s v="Feasible"/>
    <n v="86706"/>
    <n v="2750"/>
    <n v="91141"/>
    <n v="1"/>
    <n v="0.16407823770225485"/>
    <n v="0"/>
  </r>
  <r>
    <s v="J50_1_200_10"/>
    <x v="4"/>
    <n v="200"/>
    <n v="10"/>
    <n v="200"/>
    <n v="14"/>
    <s v="TM"/>
    <b v="1"/>
    <n v="3600"/>
    <n v="2223.598"/>
    <n v="115091"/>
    <n v="115091"/>
    <n v="7"/>
    <n v="115719"/>
    <n v="0"/>
    <s v="Optimal"/>
    <n v="92946"/>
    <n v="2850"/>
    <n v="47374"/>
    <n v="1"/>
    <n v="0"/>
    <n v="1"/>
  </r>
  <r>
    <s v="J50_1_200_20"/>
    <x v="4"/>
    <n v="200"/>
    <n v="20"/>
    <n v="200"/>
    <n v="14"/>
    <s v="TM"/>
    <b v="1"/>
    <n v="3600"/>
    <n v="3279.0419999999999"/>
    <n v="119291"/>
    <n v="119291"/>
    <n v="7"/>
    <n v="119949"/>
    <n v="0"/>
    <s v="Optimal"/>
    <n v="92946"/>
    <n v="2850"/>
    <n v="93224"/>
    <n v="1"/>
    <n v="0"/>
    <n v="1"/>
  </r>
  <r>
    <s v="J50_1_250_10"/>
    <x v="4"/>
    <n v="250"/>
    <n v="10"/>
    <n v="250"/>
    <n v="11"/>
    <s v="TM"/>
    <b v="1"/>
    <n v="3600"/>
    <n v="3600.04"/>
    <n v="114008"/>
    <n v="113906"/>
    <n v="6"/>
    <n v="114839"/>
    <n v="0"/>
    <s v="Feasible"/>
    <n v="92048"/>
    <n v="2800"/>
    <n v="180523"/>
    <n v="1"/>
    <n v="8.9467405796084476E-2"/>
    <n v="0"/>
  </r>
  <r>
    <s v="J50_1_250_20"/>
    <x v="4"/>
    <n v="250"/>
    <n v="20"/>
    <n v="250"/>
    <n v="11"/>
    <s v="TM"/>
    <b v="1"/>
    <n v="3600"/>
    <n v="3600.0340000000001"/>
    <n v="117158"/>
    <n v="117050"/>
    <n v="6"/>
    <n v="118029"/>
    <n v="0"/>
    <s v="Feasible"/>
    <n v="92048"/>
    <n v="2800"/>
    <n v="182901"/>
    <n v="1"/>
    <n v="9.2183205585619418E-2"/>
    <n v="0"/>
  </r>
  <r>
    <s v="J50_1_300_10"/>
    <x v="4"/>
    <n v="300"/>
    <n v="10"/>
    <n v="300"/>
    <n v="9"/>
    <s v="TM"/>
    <b v="1"/>
    <n v="3600"/>
    <n v="406.46199999999999"/>
    <n v="113235"/>
    <n v="113235"/>
    <n v="5"/>
    <n v="113629"/>
    <n v="0"/>
    <s v="Optimal"/>
    <n v="90216"/>
    <n v="2750"/>
    <n v="13093"/>
    <n v="1"/>
    <n v="0"/>
    <n v="1"/>
  </r>
  <r>
    <s v="J50_1_300_20"/>
    <x v="4"/>
    <n v="300"/>
    <n v="20"/>
    <n v="300"/>
    <n v="9"/>
    <s v="TM"/>
    <b v="1"/>
    <n v="3600"/>
    <n v="3600.0279999999998"/>
    <n v="115695"/>
    <n v="115622"/>
    <n v="5"/>
    <n v="116089"/>
    <n v="0"/>
    <s v="Feasible"/>
    <n v="90216"/>
    <n v="2750"/>
    <n v="75141"/>
    <n v="1"/>
    <n v="6.3096935909071269E-2"/>
    <n v="0"/>
  </r>
  <r>
    <s v="J50_2_100_10"/>
    <x v="4"/>
    <n v="100"/>
    <n v="10"/>
    <n v="100"/>
    <n v="31"/>
    <s v="TM"/>
    <b v="1"/>
    <n v="3600"/>
    <n v="132.572"/>
    <n v="135058"/>
    <n v="135058"/>
    <n v="16"/>
    <n v="139696"/>
    <n v="1E-3"/>
    <s v="Optimal"/>
    <n v="84289"/>
    <n v="3150"/>
    <n v="3843"/>
    <n v="1"/>
    <n v="0"/>
    <n v="1"/>
  </r>
  <r>
    <s v="J50_2_100_20"/>
    <x v="4"/>
    <n v="100"/>
    <n v="20"/>
    <n v="100"/>
    <n v="31"/>
    <s v="TM"/>
    <b v="1"/>
    <n v="3600"/>
    <n v="170.84"/>
    <n v="145908"/>
    <n v="145908"/>
    <n v="16"/>
    <n v="151006"/>
    <n v="0"/>
    <s v="Optimal"/>
    <n v="84289"/>
    <n v="3150"/>
    <n v="7020"/>
    <n v="1"/>
    <n v="0"/>
    <n v="1"/>
  </r>
  <r>
    <s v="J50_2_150_10"/>
    <x v="4"/>
    <n v="150"/>
    <n v="10"/>
    <n v="150"/>
    <n v="21"/>
    <s v="TM"/>
    <b v="1"/>
    <n v="3600"/>
    <n v="1667.6420000000001"/>
    <n v="130205"/>
    <n v="130205"/>
    <n v="11"/>
    <n v="133327"/>
    <n v="1E-3"/>
    <s v="Optimal"/>
    <n v="98889"/>
    <n v="3200"/>
    <n v="73195"/>
    <n v="1"/>
    <n v="0"/>
    <n v="1"/>
  </r>
  <r>
    <s v="J50_2_150_20"/>
    <x v="4"/>
    <n v="150"/>
    <n v="20"/>
    <n v="150"/>
    <n v="21"/>
    <s v="TM"/>
    <b v="1"/>
    <n v="3600"/>
    <n v="2466.107"/>
    <n v="137035"/>
    <n v="137035"/>
    <n v="11"/>
    <n v="140357"/>
    <n v="0"/>
    <s v="Optimal"/>
    <n v="98889"/>
    <n v="3200"/>
    <n v="82240"/>
    <n v="1"/>
    <n v="0"/>
    <n v="1"/>
  </r>
  <r>
    <s v="J50_2_200_10"/>
    <x v="4"/>
    <n v="200"/>
    <n v="10"/>
    <n v="200"/>
    <n v="16"/>
    <s v="TM"/>
    <b v="1"/>
    <n v="3600"/>
    <n v="743.45500000000004"/>
    <n v="127822"/>
    <n v="127822"/>
    <n v="8"/>
    <n v="130557"/>
    <n v="0"/>
    <s v="Optimal"/>
    <n v="105968"/>
    <n v="3250"/>
    <n v="15753"/>
    <n v="1"/>
    <n v="0"/>
    <n v="1"/>
  </r>
  <r>
    <s v="J50_2_200_20"/>
    <x v="4"/>
    <n v="200"/>
    <n v="20"/>
    <n v="200"/>
    <n v="16"/>
    <s v="TM"/>
    <b v="1"/>
    <n v="3600"/>
    <n v="727.86199999999997"/>
    <n v="132662"/>
    <n v="132662"/>
    <n v="8"/>
    <n v="135537"/>
    <n v="0"/>
    <s v="Optimal"/>
    <n v="105968"/>
    <n v="3250"/>
    <n v="15703"/>
    <n v="1"/>
    <n v="0"/>
    <n v="1"/>
  </r>
  <r>
    <s v="J50_2_250_10"/>
    <x v="4"/>
    <n v="250"/>
    <n v="10"/>
    <n v="250"/>
    <n v="13"/>
    <s v="TM"/>
    <b v="1"/>
    <n v="3600"/>
    <n v="3600.04"/>
    <n v="126908"/>
    <n v="126523"/>
    <n v="7"/>
    <n v="127739"/>
    <n v="0"/>
    <s v="Feasible"/>
    <n v="110006"/>
    <n v="3300"/>
    <n v="38307"/>
    <n v="1"/>
    <n v="0.30336936993727742"/>
    <n v="0"/>
  </r>
  <r>
    <s v="J50_2_250_20"/>
    <x v="4"/>
    <n v="250"/>
    <n v="20"/>
    <n v="250"/>
    <n v="13"/>
    <s v="TM"/>
    <b v="1"/>
    <n v="3600"/>
    <n v="3600.0410000000002"/>
    <n v="130591"/>
    <n v="130192"/>
    <n v="7"/>
    <n v="131459"/>
    <n v="0"/>
    <s v="Feasible"/>
    <n v="110006"/>
    <n v="3300"/>
    <n v="55300"/>
    <n v="1"/>
    <n v="0.30553407202640304"/>
    <n v="0"/>
  </r>
  <r>
    <s v="J50_2_300_10"/>
    <x v="4"/>
    <n v="300"/>
    <n v="10"/>
    <n v="300"/>
    <n v="11"/>
    <s v="TM"/>
    <b v="1"/>
    <n v="3600"/>
    <n v="3351.1309999999999"/>
    <n v="125745"/>
    <n v="125745"/>
    <n v="6"/>
    <n v="125847"/>
    <n v="0"/>
    <s v="Optimal"/>
    <n v="112321"/>
    <n v="3350"/>
    <n v="98512"/>
    <n v="1"/>
    <n v="0"/>
    <n v="1"/>
  </r>
  <r>
    <s v="J50_2_300_20"/>
    <x v="4"/>
    <n v="300"/>
    <n v="20"/>
    <n v="300"/>
    <n v="11"/>
    <s v="TM"/>
    <b v="1"/>
    <n v="3600"/>
    <n v="3600.0239999999999"/>
    <n v="128635"/>
    <n v="128544"/>
    <n v="6"/>
    <n v="128737"/>
    <n v="0"/>
    <s v="Feasible"/>
    <n v="112321"/>
    <n v="3350"/>
    <n v="99977"/>
    <n v="1"/>
    <n v="7.0742799393633149E-2"/>
    <n v="0"/>
  </r>
  <r>
    <s v="J50_3_100_10"/>
    <x v="4"/>
    <n v="100"/>
    <n v="10"/>
    <n v="100"/>
    <n v="26"/>
    <s v="TM"/>
    <b v="1"/>
    <n v="3600"/>
    <n v="953.31799999999998"/>
    <n v="102324"/>
    <n v="102324"/>
    <n v="13"/>
    <n v="104789"/>
    <n v="0"/>
    <s v="Optimal"/>
    <n v="78468"/>
    <n v="2650"/>
    <n v="39527"/>
    <n v="1"/>
    <n v="0"/>
    <n v="1"/>
  </r>
  <r>
    <s v="J50_3_100_20"/>
    <x v="4"/>
    <n v="100"/>
    <n v="20"/>
    <n v="100"/>
    <n v="26"/>
    <s v="TM"/>
    <b v="1"/>
    <n v="3600"/>
    <n v="1539.2809999999999"/>
    <n v="110414"/>
    <n v="110414"/>
    <n v="13"/>
    <n v="113129"/>
    <n v="0"/>
    <s v="Optimal"/>
    <n v="78468"/>
    <n v="2650"/>
    <n v="93497"/>
    <n v="1"/>
    <n v="0"/>
    <n v="1"/>
  </r>
  <r>
    <s v="J50_3_150_10"/>
    <x v="4"/>
    <n v="150"/>
    <n v="10"/>
    <n v="150"/>
    <n v="17"/>
    <s v="TM"/>
    <b v="1"/>
    <n v="3600"/>
    <n v="3600.848"/>
    <n v="99104"/>
    <n v="98941"/>
    <n v="9"/>
    <n v="100627"/>
    <n v="0"/>
    <s v="Feasible"/>
    <n v="83878"/>
    <n v="2600"/>
    <n v="76237"/>
    <n v="1"/>
    <n v="0.1644736842105263"/>
    <n v="0"/>
  </r>
  <r>
    <s v="J50_3_150_20"/>
    <x v="4"/>
    <n v="150"/>
    <n v="20"/>
    <n v="150"/>
    <n v="17"/>
    <s v="TM"/>
    <b v="1"/>
    <n v="3600"/>
    <n v="3600.027"/>
    <n v="104174"/>
    <n v="104028"/>
    <n v="9"/>
    <n v="105797"/>
    <n v="0"/>
    <s v="Feasible"/>
    <n v="83878"/>
    <n v="2600"/>
    <n v="80995"/>
    <n v="1"/>
    <n v="0.1401501334306065"/>
    <n v="0"/>
  </r>
  <r>
    <s v="J50_3_200_10"/>
    <x v="4"/>
    <n v="200"/>
    <n v="10"/>
    <n v="200"/>
    <n v="13"/>
    <s v="TM"/>
    <b v="1"/>
    <n v="3600"/>
    <n v="3600.0210000000002"/>
    <n v="97321"/>
    <n v="97278"/>
    <n v="7"/>
    <n v="97365"/>
    <n v="6.0000000000000001E-3"/>
    <s v="Feasible"/>
    <n v="87828"/>
    <n v="2650"/>
    <n v="91287"/>
    <n v="1"/>
    <n v="4.418368080886962E-2"/>
    <n v="0"/>
  </r>
  <r>
    <s v="J50_3_200_20"/>
    <x v="4"/>
    <n v="200"/>
    <n v="20"/>
    <n v="200"/>
    <n v="13"/>
    <s v="TM"/>
    <b v="1"/>
    <n v="3600"/>
    <n v="3600.0419999999999"/>
    <n v="100871"/>
    <n v="100775"/>
    <n v="7"/>
    <n v="100915"/>
    <n v="0"/>
    <s v="Feasible"/>
    <n v="87828"/>
    <n v="2650"/>
    <n v="90394"/>
    <n v="1"/>
    <n v="9.5171060066818011E-2"/>
    <n v="0"/>
  </r>
  <r>
    <s v="J50_3_250_10"/>
    <x v="4"/>
    <n v="250"/>
    <n v="10"/>
    <n v="250"/>
    <n v="11"/>
    <s v="TM"/>
    <b v="1"/>
    <n v="3600"/>
    <n v="3600.0279999999998"/>
    <n v="96419"/>
    <n v="96377"/>
    <n v="6"/>
    <n v="97130"/>
    <n v="0"/>
    <s v="Feasible"/>
    <n v="93335"/>
    <n v="2800"/>
    <n v="104471"/>
    <n v="1"/>
    <n v="4.3559879276906001E-2"/>
    <n v="0"/>
  </r>
  <r>
    <s v="J50_3_250_20"/>
    <x v="4"/>
    <n v="250"/>
    <n v="20"/>
    <n v="250"/>
    <n v="11"/>
    <s v="TM"/>
    <b v="1"/>
    <n v="3600"/>
    <n v="3600.0340000000001"/>
    <n v="99092"/>
    <n v="99014"/>
    <n v="6"/>
    <n v="99830"/>
    <n v="1E-3"/>
    <s v="Feasible"/>
    <n v="93335"/>
    <n v="2800"/>
    <n v="76457"/>
    <n v="1"/>
    <n v="7.8714729746094544E-2"/>
    <n v="0"/>
  </r>
  <r>
    <s v="J50_3_300_10"/>
    <x v="4"/>
    <n v="300"/>
    <n v="10"/>
    <n v="300"/>
    <n v="9"/>
    <s v="TM"/>
    <b v="1"/>
    <n v="3600"/>
    <n v="3600.0340000000001"/>
    <n v="95883"/>
    <n v="95744"/>
    <n v="5"/>
    <n v="96438"/>
    <n v="0"/>
    <s v="Feasible"/>
    <n v="90954"/>
    <n v="2750"/>
    <n v="81603"/>
    <n v="1"/>
    <n v="0.14496834683937715"/>
    <n v="0"/>
  </r>
  <r>
    <s v="J50_3_300_20"/>
    <x v="4"/>
    <n v="300"/>
    <n v="20"/>
    <n v="300"/>
    <n v="9"/>
    <s v="TM"/>
    <b v="1"/>
    <n v="3600"/>
    <n v="3600.027"/>
    <n v="97963"/>
    <n v="97806"/>
    <n v="5"/>
    <n v="98538"/>
    <n v="1E-3"/>
    <s v="Feasible"/>
    <n v="90954"/>
    <n v="2750"/>
    <n v="79985"/>
    <n v="1"/>
    <n v="0.16026458969202659"/>
    <n v="0"/>
  </r>
  <r>
    <s v="J50_4_100_10"/>
    <x v="4"/>
    <n v="100"/>
    <n v="10"/>
    <n v="100"/>
    <n v="25"/>
    <s v="TM"/>
    <b v="1"/>
    <n v="3600"/>
    <n v="3600.096"/>
    <n v="114801"/>
    <n v="114268"/>
    <n v="13"/>
    <n v="116429"/>
    <n v="0"/>
    <s v="Feasible"/>
    <n v="75250"/>
    <n v="2550"/>
    <n v="142584"/>
    <n v="1"/>
    <n v="0.46428167002029602"/>
    <n v="0"/>
  </r>
  <r>
    <s v="J50_4_100_20"/>
    <x v="4"/>
    <n v="100"/>
    <n v="20"/>
    <n v="100"/>
    <n v="25"/>
    <s v="TM"/>
    <b v="1"/>
    <n v="3600"/>
    <n v="3600.0309999999999"/>
    <n v="123788"/>
    <n v="123344"/>
    <n v="13"/>
    <n v="125639"/>
    <n v="1E-3"/>
    <s v="Feasible"/>
    <n v="75250"/>
    <n v="2550"/>
    <n v="103393"/>
    <n v="1"/>
    <n v="0.35867773936084274"/>
    <n v="0"/>
  </r>
  <r>
    <s v="J50_4_150_10"/>
    <x v="4"/>
    <n v="150"/>
    <n v="10"/>
    <n v="150"/>
    <n v="17"/>
    <s v="TM"/>
    <b v="1"/>
    <n v="3600"/>
    <n v="3600.049"/>
    <n v="110886"/>
    <n v="110523"/>
    <n v="9"/>
    <n v="111925"/>
    <n v="0"/>
    <s v="Feasible"/>
    <n v="82620"/>
    <n v="2600"/>
    <n v="45923"/>
    <n v="1"/>
    <n v="0.32736323792002597"/>
    <n v="0"/>
  </r>
  <r>
    <s v="J50_4_150_20"/>
    <x v="4"/>
    <n v="150"/>
    <n v="20"/>
    <n v="150"/>
    <n v="17"/>
    <s v="TM"/>
    <b v="1"/>
    <n v="3600"/>
    <n v="3600.0749999999998"/>
    <n v="116526"/>
    <n v="116135"/>
    <n v="9"/>
    <n v="117625"/>
    <n v="0"/>
    <s v="Feasible"/>
    <n v="82620"/>
    <n v="2600"/>
    <n v="55222"/>
    <n v="1"/>
    <n v="0.33554743147452071"/>
    <n v="0"/>
  </r>
  <r>
    <s v="J50_4_200_10"/>
    <x v="4"/>
    <n v="200"/>
    <n v="10"/>
    <n v="200"/>
    <n v="13"/>
    <s v="TM"/>
    <b v="1"/>
    <n v="3600"/>
    <n v="71.135999999999996"/>
    <n v="108802"/>
    <n v="108802"/>
    <n v="7"/>
    <n v="109536"/>
    <n v="0"/>
    <s v="Optimal"/>
    <n v="85410"/>
    <n v="2650"/>
    <n v="445"/>
    <n v="1"/>
    <n v="0"/>
    <n v="1"/>
  </r>
  <r>
    <s v="J50_4_200_20"/>
    <x v="4"/>
    <n v="200"/>
    <n v="20"/>
    <n v="200"/>
    <n v="13"/>
    <s v="TM"/>
    <b v="1"/>
    <n v="3600"/>
    <n v="73.766999999999996"/>
    <n v="112742"/>
    <n v="112742"/>
    <n v="7"/>
    <n v="113526"/>
    <n v="0"/>
    <s v="Optimal"/>
    <n v="85410"/>
    <n v="2650"/>
    <n v="1274"/>
    <n v="1"/>
    <n v="0"/>
    <n v="1"/>
  </r>
  <r>
    <s v="J50_4_250_10"/>
    <x v="4"/>
    <n v="250"/>
    <n v="10"/>
    <n v="250"/>
    <n v="10"/>
    <s v="TM"/>
    <b v="1"/>
    <n v="3600"/>
    <n v="3600.0369999999998"/>
    <n v="107977"/>
    <n v="107823"/>
    <n v="5"/>
    <n v="108647"/>
    <n v="0"/>
    <s v="Feasible"/>
    <n v="81760"/>
    <n v="2550"/>
    <n v="108689"/>
    <n v="1"/>
    <n v="0.14262296600201896"/>
    <n v="0"/>
  </r>
  <r>
    <s v="J50_4_250_20"/>
    <x v="4"/>
    <n v="250"/>
    <n v="20"/>
    <n v="250"/>
    <n v="10"/>
    <s v="TM"/>
    <b v="1"/>
    <n v="3600"/>
    <n v="3600.0369999999998"/>
    <n v="110947"/>
    <n v="110733"/>
    <n v="5"/>
    <n v="111637"/>
    <n v="1E-3"/>
    <s v="Feasible"/>
    <n v="81760"/>
    <n v="2550"/>
    <n v="55425"/>
    <n v="1"/>
    <n v="0.19288489098398334"/>
    <n v="0"/>
  </r>
  <r>
    <s v="J50_4_300_10"/>
    <x v="4"/>
    <n v="300"/>
    <n v="10"/>
    <n v="300"/>
    <n v="9"/>
    <s v="TM"/>
    <b v="1"/>
    <n v="3600"/>
    <n v="3600.0250000000001"/>
    <n v="107275"/>
    <n v="107188"/>
    <n v="5"/>
    <n v="107565"/>
    <n v="0"/>
    <s v="Feasible"/>
    <n v="86958"/>
    <n v="2750"/>
    <n v="76534"/>
    <n v="1"/>
    <n v="8.1099976695408998E-2"/>
    <n v="0"/>
  </r>
  <r>
    <s v="J50_4_300_20"/>
    <x v="4"/>
    <n v="300"/>
    <n v="20"/>
    <n v="300"/>
    <n v="9"/>
    <s v="TM"/>
    <b v="1"/>
    <n v="3600"/>
    <n v="3600.0340000000001"/>
    <n v="109595"/>
    <n v="109519"/>
    <n v="5"/>
    <n v="109895"/>
    <n v="0"/>
    <s v="Feasible"/>
    <n v="86958"/>
    <n v="2750"/>
    <n v="41537"/>
    <n v="1"/>
    <n v="6.934622929878187E-2"/>
    <n v="0"/>
  </r>
  <r>
    <s v="J50_5_100_10"/>
    <x v="4"/>
    <n v="100"/>
    <n v="10"/>
    <n v="100"/>
    <n v="22"/>
    <s v="TM"/>
    <b v="1"/>
    <n v="3600"/>
    <n v="3600.0309999999999"/>
    <n v="80508"/>
    <n v="80436"/>
    <n v="12"/>
    <n v="83017"/>
    <n v="0"/>
    <s v="Feasible"/>
    <n v="67320"/>
    <n v="2250"/>
    <n v="107867"/>
    <n v="1"/>
    <n v="8.9432106126099267E-2"/>
    <n v="0"/>
  </r>
  <r>
    <s v="J50_5_100_20"/>
    <x v="4"/>
    <n v="100"/>
    <n v="20"/>
    <n v="100"/>
    <n v="22"/>
    <s v="TM"/>
    <b v="1"/>
    <n v="3600"/>
    <n v="3600.0340000000001"/>
    <n v="86638"/>
    <n v="86467"/>
    <n v="12"/>
    <n v="89357"/>
    <n v="0"/>
    <s v="Feasible"/>
    <n v="67320"/>
    <n v="2250"/>
    <n v="140721"/>
    <n v="1"/>
    <n v="0.19737297721554051"/>
    <n v="0"/>
  </r>
  <r>
    <s v="J50_5_150_10"/>
    <x v="4"/>
    <n v="150"/>
    <n v="10"/>
    <n v="150"/>
    <n v="15"/>
    <s v="TM"/>
    <b v="1"/>
    <n v="3600"/>
    <n v="3600.0390000000002"/>
    <n v="77660"/>
    <n v="77553"/>
    <n v="8"/>
    <n v="78233"/>
    <n v="0"/>
    <s v="Feasible"/>
    <n v="72165"/>
    <n v="2300"/>
    <n v="90020"/>
    <n v="1"/>
    <n v="0.13778006695853723"/>
    <n v="0"/>
  </r>
  <r>
    <s v="J50_5_150_20"/>
    <x v="4"/>
    <n v="150"/>
    <n v="20"/>
    <n v="150"/>
    <n v="15"/>
    <s v="TM"/>
    <b v="1"/>
    <n v="3600"/>
    <n v="3600.0279999999998"/>
    <n v="81390"/>
    <n v="81216"/>
    <n v="8"/>
    <n v="81993"/>
    <n v="0"/>
    <s v="Feasible"/>
    <n v="72165"/>
    <n v="2300"/>
    <n v="111297"/>
    <n v="1"/>
    <n v="0.21378547733136749"/>
    <n v="0"/>
  </r>
  <r>
    <s v="J50_5_200_10"/>
    <x v="4"/>
    <n v="200"/>
    <n v="10"/>
    <n v="200"/>
    <n v="11"/>
    <s v="TM"/>
    <b v="1"/>
    <n v="3600"/>
    <n v="3600.029"/>
    <n v="76410"/>
    <n v="76234"/>
    <n v="6"/>
    <n v="77706"/>
    <n v="0"/>
    <s v="Feasible"/>
    <n v="69047"/>
    <n v="2250"/>
    <n v="95722"/>
    <n v="1"/>
    <n v="0.23033634341054834"/>
    <n v="0"/>
  </r>
  <r>
    <s v="J50_5_200_20"/>
    <x v="4"/>
    <n v="200"/>
    <n v="20"/>
    <n v="200"/>
    <n v="11"/>
    <s v="TM"/>
    <b v="1"/>
    <n v="3600"/>
    <n v="3600.03"/>
    <n v="79000"/>
    <n v="78785"/>
    <n v="6"/>
    <n v="80366"/>
    <n v="0"/>
    <s v="Feasible"/>
    <n v="69047"/>
    <n v="2250"/>
    <n v="61743"/>
    <n v="1"/>
    <n v="0.27215189873417722"/>
    <n v="0"/>
  </r>
  <r>
    <s v="J50_5_250_10"/>
    <x v="4"/>
    <n v="250"/>
    <n v="10"/>
    <n v="250"/>
    <n v="9"/>
    <s v="TM"/>
    <b v="1"/>
    <n v="3600"/>
    <n v="3600.02"/>
    <n v="75752"/>
    <n v="75545"/>
    <n v="5"/>
    <n v="76787"/>
    <n v="0"/>
    <s v="Feasible"/>
    <n v="68625"/>
    <n v="2300"/>
    <n v="134269"/>
    <n v="1"/>
    <n v="0.2732601119442391"/>
    <n v="0"/>
  </r>
  <r>
    <s v="J50_5_250_20"/>
    <x v="4"/>
    <n v="250"/>
    <n v="20"/>
    <n v="250"/>
    <n v="9"/>
    <s v="TM"/>
    <b v="1"/>
    <n v="3600"/>
    <n v="3600.0259999999998"/>
    <n v="77662"/>
    <n v="77412"/>
    <n v="5"/>
    <n v="78747"/>
    <n v="0"/>
    <s v="Feasible"/>
    <n v="68625"/>
    <n v="2300"/>
    <n v="64996"/>
    <n v="1"/>
    <n v="0.32190775411398109"/>
    <n v="0"/>
  </r>
  <r>
    <s v="J50_5_300_10"/>
    <x v="4"/>
    <n v="300"/>
    <n v="10"/>
    <n v="300"/>
    <n v="8"/>
    <s v="TM"/>
    <b v="1"/>
    <n v="3600"/>
    <n v="175.244"/>
    <n v="75051"/>
    <n v="75051"/>
    <n v="4"/>
    <n v="75646"/>
    <n v="0"/>
    <s v="Optimal"/>
    <n v="71016"/>
    <n v="2450"/>
    <n v="4324"/>
    <n v="1"/>
    <n v="0"/>
    <n v="1"/>
  </r>
  <r>
    <s v="J50_5_300_20"/>
    <x v="4"/>
    <n v="300"/>
    <n v="20"/>
    <n v="300"/>
    <n v="8"/>
    <s v="TM"/>
    <b v="1"/>
    <n v="3600"/>
    <n v="312.60199999999998"/>
    <n v="76511"/>
    <n v="76511"/>
    <n v="4"/>
    <n v="77126"/>
    <n v="0"/>
    <s v="Optimal"/>
    <n v="71016"/>
    <n v="2450"/>
    <n v="8893"/>
    <n v="1"/>
    <n v="0"/>
    <n v="1"/>
  </r>
  <r>
    <s v="J60_1_100_10"/>
    <x v="5"/>
    <n v="100"/>
    <n v="10"/>
    <n v="100"/>
    <n v="32"/>
    <s v="TM"/>
    <b v="1"/>
    <n v="3600"/>
    <n v="3600.09"/>
    <n v="153491"/>
    <n v="153154"/>
    <n v="17"/>
    <n v="157603"/>
    <n v="5.0000000000000001E-3"/>
    <s v="Feasible"/>
    <n v="108704"/>
    <n v="3260"/>
    <n v="86680"/>
    <n v="1"/>
    <n v="0.21955684698125622"/>
    <n v="0"/>
  </r>
  <r>
    <s v="J60_1_100_20"/>
    <x v="5"/>
    <n v="100"/>
    <n v="20"/>
    <n v="100"/>
    <n v="32"/>
    <s v="TM"/>
    <b v="1"/>
    <n v="3600"/>
    <n v="3600.056"/>
    <n v="165766"/>
    <n v="165362"/>
    <n v="17"/>
    <n v="170293"/>
    <n v="4.0000000000000001E-3"/>
    <s v="Feasible"/>
    <n v="108704"/>
    <n v="3260"/>
    <n v="47177"/>
    <n v="1"/>
    <n v="0.24371704692156415"/>
    <n v="0"/>
  </r>
  <r>
    <s v="J60_1_150_10"/>
    <x v="5"/>
    <n v="150"/>
    <n v="10"/>
    <n v="150"/>
    <n v="22"/>
    <s v="TM"/>
    <b v="1"/>
    <n v="3600"/>
    <n v="3600.1219999999998"/>
    <n v="148668"/>
    <n v="147910"/>
    <n v="11"/>
    <n v="150273"/>
    <n v="1E-3"/>
    <s v="Feasible"/>
    <n v="126830"/>
    <n v="3360"/>
    <n v="22998"/>
    <n v="1"/>
    <n v="0.50986089810853708"/>
    <n v="0"/>
  </r>
  <r>
    <s v="J60_1_150_20"/>
    <x v="5"/>
    <n v="150"/>
    <n v="20"/>
    <n v="150"/>
    <n v="22"/>
    <s v="TM"/>
    <b v="1"/>
    <n v="3600"/>
    <n v="3600.0830000000001"/>
    <n v="156367"/>
    <n v="155577"/>
    <n v="11"/>
    <n v="158113"/>
    <n v="2E-3"/>
    <s v="Feasible"/>
    <n v="126830"/>
    <n v="3360"/>
    <n v="25391"/>
    <n v="1"/>
    <n v="0.50522168999852912"/>
    <n v="0"/>
  </r>
  <r>
    <s v="J60_1_200_10"/>
    <x v="5"/>
    <n v="200"/>
    <n v="10"/>
    <n v="200"/>
    <n v="17"/>
    <s v="TM"/>
    <b v="1"/>
    <n v="3600"/>
    <n v="3600.0740000000001"/>
    <n v="145880"/>
    <n v="145530"/>
    <n v="9"/>
    <n v="146526"/>
    <n v="0"/>
    <s v="Feasible"/>
    <n v="135966"/>
    <n v="3460"/>
    <n v="14127"/>
    <n v="1"/>
    <n v="0.23992322456813817"/>
    <n v="0"/>
  </r>
  <r>
    <s v="J60_1_200_20"/>
    <x v="5"/>
    <n v="200"/>
    <n v="20"/>
    <n v="200"/>
    <n v="17"/>
    <s v="TM"/>
    <b v="1"/>
    <n v="3600"/>
    <n v="3600.1089999999999"/>
    <n v="151340"/>
    <n v="150981"/>
    <n v="9"/>
    <n v="152016"/>
    <n v="1E-3"/>
    <s v="Feasible"/>
    <n v="135966"/>
    <n v="3460"/>
    <n v="27462"/>
    <n v="1"/>
    <n v="0.2372142196379014"/>
    <n v="0"/>
  </r>
  <r>
    <s v="J60_1_250_10"/>
    <x v="5"/>
    <n v="250"/>
    <n v="10"/>
    <n v="250"/>
    <n v="13"/>
    <s v="TM"/>
    <b v="1"/>
    <n v="3600"/>
    <n v="3600.1080000000002"/>
    <n v="144422"/>
    <n v="144267"/>
    <n v="7"/>
    <n v="146560"/>
    <n v="0"/>
    <s v="Feasible"/>
    <n v="131287"/>
    <n v="3310"/>
    <n v="29769"/>
    <n v="1"/>
    <n v="0.10732436886346955"/>
    <n v="0"/>
  </r>
  <r>
    <s v="J60_1_250_20"/>
    <x v="5"/>
    <n v="250"/>
    <n v="20"/>
    <n v="250"/>
    <n v="13"/>
    <s v="TM"/>
    <b v="1"/>
    <n v="3600"/>
    <n v="3600.0740000000001"/>
    <n v="148564"/>
    <n v="148384"/>
    <n v="7"/>
    <n v="150780"/>
    <n v="1E-3"/>
    <s v="Feasible"/>
    <n v="131287"/>
    <n v="3310"/>
    <n v="24839"/>
    <n v="1"/>
    <n v="0.12115990414905362"/>
    <n v="0"/>
  </r>
  <r>
    <s v="J60_1_300_10"/>
    <x v="5"/>
    <n v="300"/>
    <n v="10"/>
    <n v="300"/>
    <n v="11"/>
    <s v="TM"/>
    <b v="1"/>
    <n v="3600"/>
    <n v="3600.0720000000001"/>
    <n v="143573"/>
    <n v="143340"/>
    <n v="6"/>
    <n v="143918"/>
    <n v="0"/>
    <s v="Feasible"/>
    <n v="133111"/>
    <n v="3360"/>
    <n v="13342"/>
    <n v="1"/>
    <n v="0.16228678094070612"/>
    <n v="0"/>
  </r>
  <r>
    <s v="J60_1_300_20"/>
    <x v="5"/>
    <n v="300"/>
    <n v="20"/>
    <n v="300"/>
    <n v="11"/>
    <s v="TM"/>
    <b v="1"/>
    <n v="3600"/>
    <n v="3600.078"/>
    <n v="146844"/>
    <n v="146562"/>
    <n v="6"/>
    <n v="147168"/>
    <n v="0"/>
    <s v="Feasible"/>
    <n v="133111"/>
    <n v="3360"/>
    <n v="12585"/>
    <n v="1"/>
    <n v="0.19204053281032932"/>
    <n v="0"/>
  </r>
  <r>
    <s v="J60_2_100_10"/>
    <x v="5"/>
    <n v="100"/>
    <n v="10"/>
    <n v="100"/>
    <n v="32"/>
    <s v="TM"/>
    <b v="1"/>
    <n v="3600"/>
    <n v="3600.0790000000002"/>
    <n v="160140"/>
    <n v="159690"/>
    <n v="17"/>
    <n v="162490"/>
    <n v="0"/>
    <s v="Feasible"/>
    <n v="115744"/>
    <n v="3260"/>
    <n v="26367"/>
    <n v="1"/>
    <n v="0.28100412139378039"/>
    <n v="0"/>
  </r>
  <r>
    <s v="J60_2_100_20"/>
    <x v="5"/>
    <n v="100"/>
    <n v="20"/>
    <n v="100"/>
    <n v="32"/>
    <s v="TM"/>
    <b v="1"/>
    <n v="3600"/>
    <n v="3600.0729999999999"/>
    <n v="172851"/>
    <n v="172473"/>
    <n v="17"/>
    <n v="175550"/>
    <n v="0"/>
    <s v="Feasible"/>
    <n v="115744"/>
    <n v="3260"/>
    <n v="23311"/>
    <n v="1"/>
    <n v="0.21868545741708176"/>
    <n v="0"/>
  </r>
  <r>
    <s v="J60_2_150_10"/>
    <x v="5"/>
    <n v="150"/>
    <n v="10"/>
    <n v="150"/>
    <n v="22"/>
    <s v="TM"/>
    <b v="1"/>
    <n v="3600"/>
    <n v="3600.15"/>
    <n v="155004"/>
    <n v="154308"/>
    <n v="11"/>
    <n v="156747"/>
    <n v="0"/>
    <s v="Feasible"/>
    <n v="130724"/>
    <n v="3360"/>
    <n v="12050"/>
    <n v="1"/>
    <n v="0.44902067043431132"/>
    <n v="0"/>
  </r>
  <r>
    <s v="J60_2_150_20"/>
    <x v="5"/>
    <n v="150"/>
    <n v="20"/>
    <n v="150"/>
    <n v="22"/>
    <s v="TM"/>
    <b v="1"/>
    <n v="3600"/>
    <n v="3600.1610000000001"/>
    <n v="163139"/>
    <n v="162343"/>
    <n v="11"/>
    <n v="164967"/>
    <n v="0"/>
    <s v="Feasible"/>
    <n v="130724"/>
    <n v="3360"/>
    <n v="9375"/>
    <n v="1"/>
    <n v="0.48792747289121546"/>
    <n v="0"/>
  </r>
  <r>
    <s v="J60_2_200_10"/>
    <x v="5"/>
    <n v="200"/>
    <n v="10"/>
    <n v="200"/>
    <n v="16"/>
    <s v="TM"/>
    <b v="1"/>
    <n v="3600"/>
    <n v="3600.1089999999999"/>
    <n v="152340"/>
    <n v="151874"/>
    <n v="9"/>
    <n v="153406"/>
    <n v="0"/>
    <s v="Feasible"/>
    <n v="130192"/>
    <n v="3260"/>
    <n v="17254"/>
    <n v="1"/>
    <n v="0.30589470920309836"/>
    <n v="0"/>
  </r>
  <r>
    <s v="J60_2_200_20"/>
    <x v="5"/>
    <n v="200"/>
    <n v="20"/>
    <n v="200"/>
    <n v="16"/>
    <s v="TM"/>
    <b v="1"/>
    <n v="3600"/>
    <n v="3600.127"/>
    <n v="158092"/>
    <n v="157588"/>
    <n v="9"/>
    <n v="159216"/>
    <n v="1E-3"/>
    <s v="Feasible"/>
    <n v="130192"/>
    <n v="3260"/>
    <n v="16292"/>
    <n v="1"/>
    <n v="0.31880171039647798"/>
    <n v="0"/>
  </r>
  <r>
    <s v="J60_2_250_10"/>
    <x v="5"/>
    <n v="250"/>
    <n v="10"/>
    <n v="250"/>
    <n v="13"/>
    <s v="TM"/>
    <b v="1"/>
    <n v="3600"/>
    <n v="3600.098"/>
    <n v="150651"/>
    <n v="150480"/>
    <n v="7"/>
    <n v="151206"/>
    <n v="0"/>
    <s v="Feasible"/>
    <n v="132496"/>
    <n v="3310"/>
    <n v="11746"/>
    <n v="1"/>
    <n v="0.11350737797956867"/>
    <n v="0"/>
  </r>
  <r>
    <s v="J60_2_250_20"/>
    <x v="5"/>
    <n v="250"/>
    <n v="20"/>
    <n v="250"/>
    <n v="13"/>
    <s v="TM"/>
    <b v="1"/>
    <n v="3600"/>
    <n v="3600.056"/>
    <n v="154981"/>
    <n v="154781"/>
    <n v="7"/>
    <n v="155566"/>
    <n v="0"/>
    <s v="Feasible"/>
    <n v="132496"/>
    <n v="3310"/>
    <n v="28382"/>
    <n v="1"/>
    <n v="0.12904807686103459"/>
    <n v="0"/>
  </r>
  <r>
    <s v="J60_2_300_10"/>
    <x v="5"/>
    <n v="300"/>
    <n v="10"/>
    <n v="300"/>
    <n v="11"/>
    <s v="TM"/>
    <b v="1"/>
    <n v="3600"/>
    <n v="3600.0540000000001"/>
    <n v="149908"/>
    <n v="149538"/>
    <n v="6"/>
    <n v="150087"/>
    <n v="0"/>
    <s v="Feasible"/>
    <n v="133859"/>
    <n v="3360"/>
    <n v="13302"/>
    <n v="1"/>
    <n v="0.24681804840302052"/>
    <n v="0"/>
  </r>
  <r>
    <s v="J60_2_300_20"/>
    <x v="5"/>
    <n v="300"/>
    <n v="20"/>
    <n v="300"/>
    <n v="11"/>
    <s v="TM"/>
    <b v="1"/>
    <n v="3600"/>
    <n v="3600.0569999999998"/>
    <n v="153348"/>
    <n v="152938"/>
    <n v="6"/>
    <n v="153527"/>
    <n v="1E-3"/>
    <s v="Feasible"/>
    <n v="133859"/>
    <n v="3360"/>
    <n v="12679"/>
    <n v="1"/>
    <n v="0.26736573023449933"/>
    <n v="0"/>
  </r>
  <r>
    <s v="J60_3_100_10"/>
    <x v="5"/>
    <n v="100"/>
    <n v="10"/>
    <n v="100"/>
    <n v="34"/>
    <s v="TM"/>
    <b v="1"/>
    <n v="3600"/>
    <n v="3600.096"/>
    <n v="187214"/>
    <n v="186820"/>
    <n v="18"/>
    <n v="193522"/>
    <n v="1E-3"/>
    <s v="Feasible"/>
    <n v="117470"/>
    <n v="3460"/>
    <n v="39514"/>
    <n v="1"/>
    <n v="0.21045434636298566"/>
    <n v="0"/>
  </r>
  <r>
    <s v="J60_3_100_20"/>
    <x v="5"/>
    <n v="100"/>
    <n v="20"/>
    <n v="100"/>
    <n v="34"/>
    <s v="TM"/>
    <b v="1"/>
    <n v="3600"/>
    <n v="3600.116"/>
    <n v="202564"/>
    <n v="202051"/>
    <n v="18"/>
    <n v="209508"/>
    <n v="1E-3"/>
    <s v="Feasible"/>
    <n v="117470"/>
    <n v="3460"/>
    <n v="32522"/>
    <n v="1"/>
    <n v="0.25325329278647735"/>
    <n v="0"/>
  </r>
  <r>
    <s v="J60_3_150_10"/>
    <x v="5"/>
    <n v="150"/>
    <n v="10"/>
    <n v="150"/>
    <n v="23"/>
    <s v="TM"/>
    <b v="1"/>
    <n v="3600"/>
    <n v="3600.1689999999999"/>
    <n v="180679"/>
    <n v="180121"/>
    <n v="12"/>
    <n v="183710"/>
    <n v="1E-3"/>
    <s v="Feasible"/>
    <n v="132572"/>
    <n v="3510"/>
    <n v="18396"/>
    <n v="1"/>
    <n v="0.30883500572839123"/>
    <n v="0"/>
  </r>
  <r>
    <s v="J60_3_150_20"/>
    <x v="5"/>
    <n v="150"/>
    <n v="20"/>
    <n v="150"/>
    <n v="23"/>
    <s v="TM"/>
    <b v="1"/>
    <n v="3600"/>
    <n v="3600.277"/>
    <n v="190415"/>
    <n v="189811"/>
    <n v="12"/>
    <n v="193650"/>
    <n v="0"/>
    <s v="Feasible"/>
    <n v="132572"/>
    <n v="3510"/>
    <n v="10196"/>
    <n v="1"/>
    <n v="0.31720190111073182"/>
    <n v="0"/>
  </r>
  <r>
    <s v="J60_3_200_10"/>
    <x v="5"/>
    <n v="200"/>
    <n v="10"/>
    <n v="200"/>
    <n v="17"/>
    <s v="TM"/>
    <b v="1"/>
    <n v="3600"/>
    <n v="3600.06"/>
    <n v="177744"/>
    <n v="177204"/>
    <n v="9"/>
    <n v="179439"/>
    <n v="0"/>
    <s v="Feasible"/>
    <n v="135728"/>
    <n v="3460"/>
    <n v="7106"/>
    <n v="1"/>
    <n v="0.30380772346745882"/>
    <n v="0"/>
  </r>
  <r>
    <s v="J60_3_200_20"/>
    <x v="5"/>
    <n v="200"/>
    <n v="20"/>
    <n v="200"/>
    <n v="17"/>
    <s v="TM"/>
    <b v="1"/>
    <n v="3600"/>
    <n v="3600.0709999999999"/>
    <n v="184659"/>
    <n v="184148"/>
    <n v="9"/>
    <n v="186519"/>
    <n v="0"/>
    <s v="Feasible"/>
    <n v="135728"/>
    <n v="3460"/>
    <n v="11454"/>
    <n v="1"/>
    <n v="0.27672629008063515"/>
    <n v="0"/>
  </r>
  <r>
    <s v="J60_3_250_10"/>
    <x v="5"/>
    <n v="250"/>
    <n v="10"/>
    <n v="250"/>
    <n v="14"/>
    <s v="TM"/>
    <b v="1"/>
    <n v="3600"/>
    <n v="3600.0749999999998"/>
    <n v="175980"/>
    <n v="175432"/>
    <n v="7"/>
    <n v="177233"/>
    <n v="0"/>
    <s v="Feasible"/>
    <n v="141330"/>
    <n v="3560"/>
    <n v="11218"/>
    <n v="1"/>
    <n v="0.31139902261620639"/>
    <n v="0"/>
  </r>
  <r>
    <s v="J60_3_250_20"/>
    <x v="5"/>
    <n v="250"/>
    <n v="20"/>
    <n v="250"/>
    <n v="14"/>
    <s v="TM"/>
    <b v="1"/>
    <n v="3600"/>
    <n v="3600.0889999999999"/>
    <n v="181311"/>
    <n v="180736"/>
    <n v="7"/>
    <n v="182633"/>
    <n v="0"/>
    <s v="Feasible"/>
    <n v="141330"/>
    <n v="3560"/>
    <n v="6589"/>
    <n v="1"/>
    <n v="0.31713464709808009"/>
    <n v="0"/>
  </r>
  <r>
    <s v="J60_3_300_10"/>
    <x v="5"/>
    <n v="300"/>
    <n v="10"/>
    <n v="300"/>
    <n v="12"/>
    <s v="TM"/>
    <b v="1"/>
    <n v="3600"/>
    <n v="3600.0509999999999"/>
    <n v="174603"/>
    <n v="174326"/>
    <n v="6"/>
    <n v="175123"/>
    <n v="0"/>
    <s v="Feasible"/>
    <n v="145020"/>
    <n v="3660"/>
    <n v="13656"/>
    <n v="1"/>
    <n v="0.15864561319106774"/>
    <n v="0"/>
  </r>
  <r>
    <s v="J60_3_300_20"/>
    <x v="5"/>
    <n v="300"/>
    <n v="20"/>
    <n v="300"/>
    <n v="12"/>
    <s v="TM"/>
    <b v="1"/>
    <n v="3600"/>
    <n v="3600.0529999999999"/>
    <n v="178853"/>
    <n v="178565"/>
    <n v="6"/>
    <n v="179393"/>
    <n v="0"/>
    <s v="Feasible"/>
    <n v="145020"/>
    <n v="3660"/>
    <n v="17205"/>
    <n v="1"/>
    <n v="0.16102609405489424"/>
    <n v="0"/>
  </r>
  <r>
    <s v="J60_4_100_10"/>
    <x v="5"/>
    <n v="100"/>
    <n v="10"/>
    <n v="100"/>
    <n v="27"/>
    <s v="TM"/>
    <b v="1"/>
    <n v="3600"/>
    <n v="3600.0709999999999"/>
    <n v="129371"/>
    <n v="128644"/>
    <n v="14"/>
    <n v="134147"/>
    <n v="1E-3"/>
    <s v="Feasible"/>
    <n v="102303"/>
    <n v="2760"/>
    <n v="63306"/>
    <n v="1"/>
    <n v="0.56194974144128129"/>
    <n v="0"/>
  </r>
  <r>
    <s v="J60_4_100_20"/>
    <x v="5"/>
    <n v="100"/>
    <n v="20"/>
    <n v="100"/>
    <n v="27"/>
    <s v="TM"/>
    <b v="1"/>
    <n v="3600"/>
    <n v="3600.06"/>
    <n v="139344"/>
    <n v="138798"/>
    <n v="14"/>
    <n v="144847"/>
    <n v="0"/>
    <s v="Feasible"/>
    <n v="102303"/>
    <n v="2760"/>
    <n v="80714"/>
    <n v="1"/>
    <n v="0.39183603169135378"/>
    <n v="0"/>
  </r>
  <r>
    <s v="J60_4_150_10"/>
    <x v="5"/>
    <n v="150"/>
    <n v="10"/>
    <n v="150"/>
    <n v="18"/>
    <s v="TM"/>
    <b v="1"/>
    <n v="3600"/>
    <n v="3600.049"/>
    <n v="124877"/>
    <n v="124579"/>
    <n v="10"/>
    <n v="126533"/>
    <n v="0"/>
    <s v="Feasible"/>
    <n v="109494"/>
    <n v="2760"/>
    <n v="60873"/>
    <n v="1"/>
    <n v="0.23863481665959305"/>
    <n v="0"/>
  </r>
  <r>
    <s v="J60_4_150_20"/>
    <x v="5"/>
    <n v="150"/>
    <n v="20"/>
    <n v="150"/>
    <n v="18"/>
    <s v="TM"/>
    <b v="1"/>
    <n v="3600"/>
    <n v="3600.05"/>
    <n v="131241"/>
    <n v="130883"/>
    <n v="10"/>
    <n v="133013"/>
    <n v="0"/>
    <s v="Feasible"/>
    <n v="109494"/>
    <n v="2760"/>
    <n v="53348"/>
    <n v="1"/>
    <n v="0.27278060971799972"/>
    <n v="0"/>
  </r>
  <r>
    <s v="J60_4_200_10"/>
    <x v="5"/>
    <n v="200"/>
    <n v="10"/>
    <n v="200"/>
    <n v="14"/>
    <s v="TM"/>
    <b v="1"/>
    <n v="3600"/>
    <n v="3600.0450000000001"/>
    <n v="122780"/>
    <n v="122552"/>
    <n v="7"/>
    <n v="123780"/>
    <n v="0"/>
    <s v="Feasible"/>
    <n v="115206"/>
    <n v="2860"/>
    <n v="41771"/>
    <n v="1"/>
    <n v="0.18569799641635445"/>
    <n v="0"/>
  </r>
  <r>
    <s v="J60_4_200_20"/>
    <x v="5"/>
    <n v="200"/>
    <n v="20"/>
    <n v="200"/>
    <n v="14"/>
    <s v="TM"/>
    <b v="1"/>
    <n v="3600"/>
    <n v="3600.038"/>
    <n v="127281"/>
    <n v="126963"/>
    <n v="7"/>
    <n v="128300"/>
    <n v="0"/>
    <s v="Feasible"/>
    <n v="115206"/>
    <n v="2860"/>
    <n v="41324"/>
    <n v="1"/>
    <n v="0.24984090319843497"/>
    <n v="0"/>
  </r>
  <r>
    <s v="J60_4_250_10"/>
    <x v="5"/>
    <n v="250"/>
    <n v="10"/>
    <n v="250"/>
    <n v="11"/>
    <s v="TM"/>
    <b v="1"/>
    <n v="3600"/>
    <n v="3600.0430000000001"/>
    <n v="121630"/>
    <n v="121384"/>
    <n v="6"/>
    <n v="122346"/>
    <n v="0"/>
    <s v="Feasible"/>
    <n v="113003"/>
    <n v="2810"/>
    <n v="45859"/>
    <n v="1"/>
    <n v="0.20225273370056729"/>
    <n v="0"/>
  </r>
  <r>
    <s v="J60_4_250_20"/>
    <x v="5"/>
    <n v="250"/>
    <n v="20"/>
    <n v="250"/>
    <n v="11"/>
    <s v="TM"/>
    <b v="1"/>
    <n v="3600"/>
    <n v="3600.0279999999998"/>
    <n v="124970"/>
    <n v="124719"/>
    <n v="6"/>
    <n v="125736"/>
    <n v="1E-3"/>
    <s v="Feasible"/>
    <n v="113003"/>
    <n v="2810"/>
    <n v="70091"/>
    <n v="1"/>
    <n v="0.20084820356885652"/>
    <n v="0"/>
  </r>
  <r>
    <s v="J60_4_300_10"/>
    <x v="5"/>
    <n v="300"/>
    <n v="10"/>
    <n v="300"/>
    <n v="9"/>
    <s v="TM"/>
    <b v="1"/>
    <n v="3600"/>
    <n v="3600.0430000000001"/>
    <n v="120824"/>
    <n v="120780"/>
    <n v="5"/>
    <n v="121376"/>
    <n v="0"/>
    <s v="Feasible"/>
    <n v="109962"/>
    <n v="2760"/>
    <n v="73781"/>
    <n v="1"/>
    <n v="3.6416605972323379E-2"/>
    <n v="0"/>
  </r>
  <r>
    <s v="J60_4_300_20"/>
    <x v="5"/>
    <n v="300"/>
    <n v="20"/>
    <n v="300"/>
    <n v="9"/>
    <s v="TM"/>
    <b v="1"/>
    <n v="3600"/>
    <n v="3600.0479999999998"/>
    <n v="123434"/>
    <n v="123384"/>
    <n v="5"/>
    <n v="124006"/>
    <n v="0"/>
    <s v="Feasible"/>
    <n v="109962"/>
    <n v="2760"/>
    <n v="56882"/>
    <n v="1"/>
    <n v="4.0507477680379801E-2"/>
    <n v="0"/>
  </r>
  <r>
    <s v="J60_5_100_10"/>
    <x v="5"/>
    <n v="100"/>
    <n v="10"/>
    <n v="100"/>
    <n v="27"/>
    <s v="TM"/>
    <b v="1"/>
    <n v="3600"/>
    <n v="3600.0309999999999"/>
    <n v="154772"/>
    <n v="154654"/>
    <n v="14"/>
    <n v="157700"/>
    <n v="1E-3"/>
    <s v="Feasible"/>
    <n v="101952"/>
    <n v="2760"/>
    <n v="90006"/>
    <n v="1"/>
    <n v="7.6241180575297857E-2"/>
    <n v="0"/>
  </r>
  <r>
    <s v="J60_5_100_20"/>
    <x v="5"/>
    <n v="100"/>
    <n v="20"/>
    <n v="100"/>
    <n v="27"/>
    <s v="TM"/>
    <b v="1"/>
    <n v="3600"/>
    <n v="3600.0349999999999"/>
    <n v="167093"/>
    <n v="166935"/>
    <n v="14"/>
    <n v="170290"/>
    <n v="0"/>
    <s v="Feasible"/>
    <n v="101952"/>
    <n v="2760"/>
    <n v="109613"/>
    <n v="1"/>
    <n v="9.4558120328200462E-2"/>
    <n v="0"/>
  </r>
  <r>
    <s v="J60_5_150_10"/>
    <x v="5"/>
    <n v="150"/>
    <n v="10"/>
    <n v="150"/>
    <n v="18"/>
    <s v="TM"/>
    <b v="1"/>
    <n v="3600"/>
    <n v="3600.0509999999999"/>
    <n v="149934"/>
    <n v="149817"/>
    <n v="10"/>
    <n v="151837"/>
    <n v="0"/>
    <s v="Feasible"/>
    <n v="108576"/>
    <n v="2760"/>
    <n v="58613"/>
    <n v="1"/>
    <n v="7.803433510744727E-2"/>
    <n v="0"/>
  </r>
  <r>
    <s v="J60_5_150_20"/>
    <x v="5"/>
    <n v="150"/>
    <n v="20"/>
    <n v="150"/>
    <n v="18"/>
    <s v="TM"/>
    <b v="1"/>
    <n v="3600"/>
    <n v="3600.038"/>
    <n v="157654"/>
    <n v="157540"/>
    <n v="10"/>
    <n v="159687"/>
    <n v="0"/>
    <s v="Feasible"/>
    <n v="108576"/>
    <n v="2760"/>
    <n v="81012"/>
    <n v="1"/>
    <n v="7.2310249026348847E-2"/>
    <n v="0"/>
  </r>
  <r>
    <s v="J60_5_200_10"/>
    <x v="5"/>
    <n v="200"/>
    <n v="10"/>
    <n v="200"/>
    <n v="14"/>
    <s v="TM"/>
    <b v="1"/>
    <n v="3600"/>
    <n v="3600.0329999999999"/>
    <n v="147655"/>
    <n v="147474"/>
    <n v="7"/>
    <n v="148138"/>
    <n v="0"/>
    <s v="Feasible"/>
    <n v="113778"/>
    <n v="2860"/>
    <n v="89610"/>
    <n v="1"/>
    <n v="0.12258304832210221"/>
    <n v="0"/>
  </r>
  <r>
    <s v="J60_5_200_20"/>
    <x v="5"/>
    <n v="200"/>
    <n v="20"/>
    <n v="200"/>
    <n v="14"/>
    <s v="TM"/>
    <b v="1"/>
    <n v="3600"/>
    <n v="3600.0329999999999"/>
    <n v="153115"/>
    <n v="152904"/>
    <n v="7"/>
    <n v="153628"/>
    <n v="0"/>
    <s v="Feasible"/>
    <n v="113778"/>
    <n v="2860"/>
    <n v="71086"/>
    <n v="1"/>
    <n v="0.13780491787218757"/>
    <n v="0"/>
  </r>
  <r>
    <s v="J60_5_250_10"/>
    <x v="5"/>
    <n v="250"/>
    <n v="10"/>
    <n v="250"/>
    <n v="11"/>
    <s v="TM"/>
    <b v="1"/>
    <n v="3600"/>
    <n v="3600.0239999999999"/>
    <n v="146212"/>
    <n v="146195"/>
    <n v="6"/>
    <n v="146565"/>
    <n v="0"/>
    <s v="Feasible"/>
    <n v="111122"/>
    <n v="2810"/>
    <n v="99209"/>
    <n v="1"/>
    <n v="1.162695264410582E-2"/>
    <n v="0"/>
  </r>
  <r>
    <s v="J60_5_250_20"/>
    <x v="5"/>
    <n v="250"/>
    <n v="20"/>
    <n v="250"/>
    <n v="11"/>
    <s v="TM"/>
    <b v="1"/>
    <n v="3600"/>
    <n v="2418.5880000000002"/>
    <n v="150312"/>
    <n v="150312"/>
    <n v="6"/>
    <n v="150685"/>
    <n v="0"/>
    <s v="Optimal"/>
    <n v="111122"/>
    <n v="2810"/>
    <n v="52952"/>
    <n v="1"/>
    <n v="0"/>
    <n v="1"/>
  </r>
  <r>
    <s v="J60_5_300_10"/>
    <x v="5"/>
    <n v="300"/>
    <n v="10"/>
    <n v="300"/>
    <n v="10"/>
    <s v="TM"/>
    <b v="1"/>
    <n v="3600"/>
    <n v="2007.5920000000001"/>
    <n v="145280"/>
    <n v="145280"/>
    <n v="5"/>
    <n v="146096"/>
    <n v="0"/>
    <s v="Optimal"/>
    <n v="119570"/>
    <n v="3060"/>
    <n v="86788"/>
    <n v="1"/>
    <n v="0"/>
    <n v="1"/>
  </r>
  <r>
    <s v="J60_5_300_20"/>
    <x v="5"/>
    <n v="300"/>
    <n v="20"/>
    <n v="300"/>
    <n v="10"/>
    <s v="TM"/>
    <b v="1"/>
    <n v="3600"/>
    <n v="2299.549"/>
    <n v="148480"/>
    <n v="148480"/>
    <n v="5"/>
    <n v="149336"/>
    <n v="0"/>
    <s v="Optimal"/>
    <n v="119570"/>
    <n v="3060"/>
    <n v="77360"/>
    <n v="1"/>
    <n v="0"/>
    <n v="1"/>
  </r>
  <r>
    <m/>
    <x v="6"/>
    <m/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100"/>
    <n v="10"/>
    <n v="100"/>
    <n v="5"/>
    <s v="SM"/>
    <b v="1"/>
    <n v="3600"/>
    <n v="0.33200000000000002"/>
    <n v="4359"/>
    <n v="4359"/>
    <n v="3"/>
    <n v="4359"/>
    <n v="0"/>
    <s v="Optimal"/>
    <n v="105"/>
    <n v="155"/>
    <n v="2387"/>
    <n v="1"/>
    <n v="0"/>
    <n v="1"/>
  </r>
  <r>
    <s v="J10_1_100_20"/>
    <x v="0"/>
    <n v="100"/>
    <n v="20"/>
    <n v="100"/>
    <n v="5"/>
    <s v="SM"/>
    <b v="1"/>
    <n v="3600"/>
    <n v="0.27800000000000002"/>
    <n v="4519"/>
    <n v="4519"/>
    <n v="3"/>
    <n v="4519"/>
    <n v="0"/>
    <s v="Optimal"/>
    <n v="105"/>
    <n v="155"/>
    <n v="2062"/>
    <n v="1"/>
    <n v="0"/>
    <n v="1"/>
  </r>
  <r>
    <s v="J10_1_150_10"/>
    <x v="0"/>
    <n v="150"/>
    <n v="10"/>
    <n v="150"/>
    <n v="3"/>
    <s v="SM"/>
    <b v="1"/>
    <n v="3600"/>
    <n v="1.4910000000000001"/>
    <n v="4238"/>
    <n v="4238"/>
    <n v="2"/>
    <n v="4238"/>
    <n v="0"/>
    <s v="Optimal"/>
    <n v="85"/>
    <n v="133"/>
    <n v="8086"/>
    <n v="1"/>
    <n v="0"/>
    <n v="1"/>
  </r>
  <r>
    <s v="J10_1_150_20"/>
    <x v="0"/>
    <n v="150"/>
    <n v="20"/>
    <n v="150"/>
    <n v="3"/>
    <s v="SM"/>
    <b v="1"/>
    <n v="3600"/>
    <n v="1.1259999999999999"/>
    <n v="4308"/>
    <n v="4308"/>
    <n v="2"/>
    <n v="4308"/>
    <n v="0"/>
    <s v="Optimal"/>
    <n v="85"/>
    <n v="133"/>
    <n v="6450"/>
    <n v="1"/>
    <n v="0"/>
    <n v="1"/>
  </r>
  <r>
    <s v="J10_1_200_10"/>
    <x v="0"/>
    <n v="200"/>
    <n v="10"/>
    <n v="198"/>
    <n v="3"/>
    <s v="SM"/>
    <b v="1"/>
    <n v="3600"/>
    <n v="1.9359999999999999"/>
    <n v="4183"/>
    <n v="4183"/>
    <n v="2"/>
    <n v="4183"/>
    <n v="0"/>
    <s v="Optimal"/>
    <n v="85"/>
    <n v="133"/>
    <n v="12504"/>
    <n v="1"/>
    <n v="0"/>
    <n v="1"/>
  </r>
  <r>
    <s v="J10_1_200_20"/>
    <x v="0"/>
    <n v="200"/>
    <n v="20"/>
    <n v="198"/>
    <n v="3"/>
    <s v="SM"/>
    <b v="1"/>
    <n v="3600"/>
    <n v="1.9039999999999999"/>
    <n v="4203"/>
    <n v="4203"/>
    <n v="2"/>
    <n v="4203"/>
    <n v="0"/>
    <s v="Optimal"/>
    <n v="85"/>
    <n v="133"/>
    <n v="11012"/>
    <n v="1"/>
    <n v="0"/>
    <n v="1"/>
  </r>
  <r>
    <s v="J10_1_250_10"/>
    <x v="0"/>
    <n v="250"/>
    <n v="10"/>
    <n v="208"/>
    <n v="1"/>
    <s v="SM"/>
    <b v="1"/>
    <n v="3600"/>
    <n v="2.0659999999999998"/>
    <n v="4121"/>
    <n v="4121"/>
    <n v="1"/>
    <n v="4121"/>
    <n v="0"/>
    <s v="Optimal"/>
    <n v="65"/>
    <n v="111"/>
    <n v="13430"/>
    <n v="1"/>
    <n v="0"/>
    <n v="1"/>
  </r>
  <r>
    <s v="J10_1_250_20"/>
    <x v="0"/>
    <n v="250"/>
    <n v="20"/>
    <n v="208"/>
    <n v="1"/>
    <s v="SM"/>
    <b v="1"/>
    <n v="3600"/>
    <n v="2.048"/>
    <n v="4121"/>
    <n v="4121"/>
    <n v="1"/>
    <n v="4121"/>
    <n v="0"/>
    <s v="Optimal"/>
    <n v="65"/>
    <n v="111"/>
    <n v="13430"/>
    <n v="1"/>
    <n v="0"/>
    <n v="1"/>
  </r>
  <r>
    <s v="J10_1_300_10"/>
    <x v="0"/>
    <n v="300"/>
    <n v="10"/>
    <n v="208"/>
    <n v="1"/>
    <s v="SM"/>
    <b v="1"/>
    <n v="3600"/>
    <n v="2.0880000000000001"/>
    <n v="4121"/>
    <n v="4121"/>
    <n v="1"/>
    <n v="4121"/>
    <n v="0"/>
    <s v="Optimal"/>
    <n v="65"/>
    <n v="111"/>
    <n v="13430"/>
    <n v="1"/>
    <n v="0"/>
    <n v="1"/>
  </r>
  <r>
    <s v="J10_1_300_20"/>
    <x v="0"/>
    <n v="300"/>
    <n v="20"/>
    <n v="208"/>
    <n v="1"/>
    <s v="SM"/>
    <b v="1"/>
    <n v="3600"/>
    <n v="2.1219999999999999"/>
    <n v="4121"/>
    <n v="4121"/>
    <n v="1"/>
    <n v="4121"/>
    <n v="0"/>
    <s v="Optimal"/>
    <n v="65"/>
    <n v="111"/>
    <n v="13430"/>
    <n v="1"/>
    <n v="0"/>
    <n v="1"/>
  </r>
  <r>
    <s v="J10_2_100_10"/>
    <x v="0"/>
    <n v="100"/>
    <n v="10"/>
    <n v="100"/>
    <n v="6"/>
    <s v="SM"/>
    <b v="1"/>
    <n v="3600"/>
    <n v="0.98899999999999999"/>
    <n v="6837"/>
    <n v="6837"/>
    <n v="4"/>
    <n v="6837"/>
    <n v="0"/>
    <s v="Optimal"/>
    <n v="115"/>
    <n v="166"/>
    <n v="3606"/>
    <n v="1"/>
    <n v="0"/>
    <n v="1"/>
  </r>
  <r>
    <s v="J10_2_100_20"/>
    <x v="0"/>
    <n v="100"/>
    <n v="20"/>
    <n v="100"/>
    <n v="6"/>
    <s v="SM"/>
    <b v="1"/>
    <n v="3600"/>
    <n v="0.376"/>
    <n v="7207"/>
    <n v="7207"/>
    <n v="4"/>
    <n v="7207"/>
    <n v="1E-3"/>
    <s v="Optimal"/>
    <n v="115"/>
    <n v="166"/>
    <n v="2507"/>
    <n v="1"/>
    <n v="0"/>
    <n v="1"/>
  </r>
  <r>
    <s v="J10_2_150_10"/>
    <x v="0"/>
    <n v="150"/>
    <n v="10"/>
    <n v="150"/>
    <n v="4"/>
    <s v="SM"/>
    <b v="1"/>
    <n v="3600"/>
    <n v="1.647"/>
    <n v="6564"/>
    <n v="6564"/>
    <n v="3"/>
    <n v="6564"/>
    <n v="0"/>
    <s v="Optimal"/>
    <n v="95"/>
    <n v="144"/>
    <n v="7967"/>
    <n v="1"/>
    <n v="0"/>
    <n v="1"/>
  </r>
  <r>
    <s v="J10_2_150_20"/>
    <x v="0"/>
    <n v="150"/>
    <n v="20"/>
    <n v="150"/>
    <n v="4"/>
    <s v="SM"/>
    <b v="1"/>
    <n v="3600"/>
    <n v="1.2789999999999999"/>
    <n v="6754"/>
    <n v="6754"/>
    <n v="3"/>
    <n v="6754"/>
    <n v="0"/>
    <s v="Optimal"/>
    <n v="95"/>
    <n v="144"/>
    <n v="6751"/>
    <n v="1"/>
    <n v="0"/>
    <n v="1"/>
  </r>
  <r>
    <s v="J10_2_200_10"/>
    <x v="0"/>
    <n v="200"/>
    <n v="10"/>
    <n v="200"/>
    <n v="3"/>
    <s v="SM"/>
    <b v="1"/>
    <n v="3600"/>
    <n v="1.603"/>
    <n v="6249"/>
    <n v="6249"/>
    <n v="2"/>
    <n v="6355"/>
    <n v="0"/>
    <s v="Optimal"/>
    <n v="85"/>
    <n v="133"/>
    <n v="8810"/>
    <n v="1"/>
    <n v="0"/>
    <n v="1"/>
  </r>
  <r>
    <s v="J10_2_200_20"/>
    <x v="0"/>
    <n v="200"/>
    <n v="20"/>
    <n v="200"/>
    <n v="3"/>
    <s v="SM"/>
    <b v="1"/>
    <n v="3600"/>
    <n v="1.5449999999999999"/>
    <n v="6339"/>
    <n v="6339"/>
    <n v="2"/>
    <n v="6455"/>
    <n v="0"/>
    <s v="Optimal"/>
    <n v="85"/>
    <n v="133"/>
    <n v="9736"/>
    <n v="1"/>
    <n v="0"/>
    <n v="1"/>
  </r>
  <r>
    <s v="J10_2_250_10"/>
    <x v="0"/>
    <n v="250"/>
    <n v="10"/>
    <n v="250"/>
    <n v="3"/>
    <s v="SM"/>
    <b v="1"/>
    <n v="3600"/>
    <n v="2.4990000000000001"/>
    <n v="6100"/>
    <n v="6100"/>
    <n v="2"/>
    <n v="6100"/>
    <n v="0"/>
    <s v="Optimal"/>
    <n v="85"/>
    <n v="133"/>
    <n v="16157"/>
    <n v="1"/>
    <n v="0"/>
    <n v="1"/>
  </r>
  <r>
    <s v="J10_2_250_20"/>
    <x v="0"/>
    <n v="250"/>
    <n v="20"/>
    <n v="250"/>
    <n v="3"/>
    <s v="SM"/>
    <b v="1"/>
    <n v="3600"/>
    <n v="2.6389999999999998"/>
    <n v="6140"/>
    <n v="6140"/>
    <n v="2"/>
    <n v="6140"/>
    <n v="0"/>
    <s v="Optimal"/>
    <n v="85"/>
    <n v="133"/>
    <n v="16791"/>
    <n v="1"/>
    <n v="0"/>
    <n v="1"/>
  </r>
  <r>
    <s v="J10_2_300_10"/>
    <x v="0"/>
    <n v="300"/>
    <n v="10"/>
    <n v="289"/>
    <n v="1"/>
    <s v="SM"/>
    <b v="1"/>
    <n v="3600"/>
    <n v="2.6120000000000001"/>
    <n v="6025"/>
    <n v="6025"/>
    <n v="1"/>
    <n v="6025"/>
    <n v="0"/>
    <s v="Optimal"/>
    <n v="65"/>
    <n v="111"/>
    <n v="19476"/>
    <n v="1"/>
    <n v="0"/>
    <n v="1"/>
  </r>
  <r>
    <s v="J10_2_300_20"/>
    <x v="0"/>
    <n v="300"/>
    <n v="20"/>
    <n v="289"/>
    <n v="1"/>
    <s v="SM"/>
    <b v="1"/>
    <n v="3600"/>
    <n v="2.6160000000000001"/>
    <n v="6025"/>
    <n v="6025"/>
    <n v="1"/>
    <n v="6025"/>
    <n v="0"/>
    <s v="Optimal"/>
    <n v="65"/>
    <n v="111"/>
    <n v="19476"/>
    <n v="1"/>
    <n v="0"/>
    <n v="1"/>
  </r>
  <r>
    <s v="J10_3_100_10"/>
    <x v="0"/>
    <n v="100"/>
    <n v="10"/>
    <n v="100"/>
    <n v="6"/>
    <s v="SM"/>
    <b v="1"/>
    <n v="3600"/>
    <n v="0.27400000000000002"/>
    <n v="6812"/>
    <n v="6812"/>
    <n v="3"/>
    <n v="7229"/>
    <n v="0"/>
    <s v="Optimal"/>
    <n v="115"/>
    <n v="166"/>
    <n v="1719"/>
    <n v="1"/>
    <n v="0"/>
    <n v="1"/>
  </r>
  <r>
    <s v="J10_3_100_20"/>
    <x v="0"/>
    <n v="100"/>
    <n v="20"/>
    <n v="100"/>
    <n v="6"/>
    <s v="SM"/>
    <b v="1"/>
    <n v="3600"/>
    <n v="0.22700000000000001"/>
    <n v="7122"/>
    <n v="7122"/>
    <n v="3"/>
    <n v="7609"/>
    <n v="0"/>
    <s v="Optimal"/>
    <n v="115"/>
    <n v="166"/>
    <n v="1257"/>
    <n v="1"/>
    <n v="0"/>
    <n v="1"/>
  </r>
  <r>
    <s v="J10_3_150_10"/>
    <x v="0"/>
    <n v="150"/>
    <n v="10"/>
    <n v="150"/>
    <n v="4"/>
    <s v="SM"/>
    <b v="1"/>
    <n v="3600"/>
    <n v="0.39800000000000002"/>
    <n v="6828"/>
    <n v="6828"/>
    <n v="2"/>
    <n v="6828"/>
    <n v="0"/>
    <s v="Optimal"/>
    <n v="95"/>
    <n v="144"/>
    <n v="3108"/>
    <n v="1"/>
    <n v="0"/>
    <n v="1"/>
  </r>
  <r>
    <s v="J10_3_150_20"/>
    <x v="0"/>
    <n v="150"/>
    <n v="20"/>
    <n v="150"/>
    <n v="4"/>
    <s v="SM"/>
    <b v="1"/>
    <n v="3600"/>
    <n v="0.42799999999999999"/>
    <n v="7008"/>
    <n v="7008"/>
    <n v="2"/>
    <n v="7008"/>
    <n v="0"/>
    <s v="Optimal"/>
    <n v="95"/>
    <n v="144"/>
    <n v="3132"/>
    <n v="1"/>
    <n v="0"/>
    <n v="1"/>
  </r>
  <r>
    <s v="J10_3_200_10"/>
    <x v="0"/>
    <n v="200"/>
    <n v="10"/>
    <n v="200"/>
    <n v="3"/>
    <s v="SM"/>
    <b v="1"/>
    <n v="3600"/>
    <n v="0.64500000000000002"/>
    <n v="6343"/>
    <n v="6343"/>
    <n v="2"/>
    <n v="6343"/>
    <n v="0"/>
    <s v="Optimal"/>
    <n v="85"/>
    <n v="133"/>
    <n v="3500"/>
    <n v="1"/>
    <n v="0"/>
    <n v="1"/>
  </r>
  <r>
    <s v="J10_3_200_20"/>
    <x v="0"/>
    <n v="200"/>
    <n v="20"/>
    <n v="200"/>
    <n v="3"/>
    <s v="SM"/>
    <b v="1"/>
    <n v="3600"/>
    <n v="0.35599999999999998"/>
    <n v="6383"/>
    <n v="6383"/>
    <n v="2"/>
    <n v="6383"/>
    <n v="6.0000000000000001E-3"/>
    <s v="Optimal"/>
    <n v="85"/>
    <n v="133"/>
    <n v="3016"/>
    <n v="1"/>
    <n v="0"/>
    <n v="1"/>
  </r>
  <r>
    <s v="J10_3_250_10"/>
    <x v="0"/>
    <n v="250"/>
    <n v="10"/>
    <n v="250"/>
    <n v="3"/>
    <s v="SM"/>
    <b v="1"/>
    <n v="3600"/>
    <n v="1.278"/>
    <n v="6293"/>
    <n v="6293"/>
    <n v="2"/>
    <n v="6293"/>
    <n v="0"/>
    <s v="Optimal"/>
    <n v="85"/>
    <n v="133"/>
    <n v="7280"/>
    <n v="1"/>
    <n v="0"/>
    <n v="1"/>
  </r>
  <r>
    <s v="J10_3_250_20"/>
    <x v="0"/>
    <n v="250"/>
    <n v="20"/>
    <n v="250"/>
    <n v="3"/>
    <s v="SM"/>
    <b v="1"/>
    <n v="3600"/>
    <n v="1.23"/>
    <n v="6303"/>
    <n v="6303"/>
    <n v="2"/>
    <n v="6303"/>
    <n v="0"/>
    <s v="Optimal"/>
    <n v="85"/>
    <n v="133"/>
    <n v="6631"/>
    <n v="1"/>
    <n v="0"/>
    <n v="1"/>
  </r>
  <r>
    <s v="J10_3_300_10"/>
    <x v="0"/>
    <n v="300"/>
    <n v="10"/>
    <n v="275"/>
    <n v="1"/>
    <s v="SM"/>
    <b v="1"/>
    <n v="3600"/>
    <n v="1.0880000000000001"/>
    <n v="6283"/>
    <n v="6283"/>
    <n v="1"/>
    <n v="6283"/>
    <n v="0"/>
    <s v="Optimal"/>
    <n v="65"/>
    <n v="111"/>
    <n v="6954"/>
    <n v="1"/>
    <n v="0"/>
    <n v="1"/>
  </r>
  <r>
    <s v="J10_3_300_20"/>
    <x v="0"/>
    <n v="300"/>
    <n v="20"/>
    <n v="275"/>
    <n v="1"/>
    <s v="SM"/>
    <b v="1"/>
    <n v="3600"/>
    <n v="1.087"/>
    <n v="6283"/>
    <n v="6283"/>
    <n v="1"/>
    <n v="6283"/>
    <n v="0"/>
    <s v="Optimal"/>
    <n v="65"/>
    <n v="111"/>
    <n v="6954"/>
    <n v="1"/>
    <n v="0"/>
    <n v="1"/>
  </r>
  <r>
    <s v="J10_4_100_10"/>
    <x v="0"/>
    <n v="100"/>
    <n v="10"/>
    <n v="100"/>
    <n v="6"/>
    <s v="SM"/>
    <b v="1"/>
    <n v="3600"/>
    <n v="0.374"/>
    <n v="4661"/>
    <n v="4661"/>
    <n v="3"/>
    <n v="4661"/>
    <n v="0"/>
    <s v="Optimal"/>
    <n v="115"/>
    <n v="166"/>
    <n v="2137"/>
    <n v="1"/>
    <n v="0"/>
    <n v="1"/>
  </r>
  <r>
    <s v="J10_4_100_20"/>
    <x v="0"/>
    <n v="100"/>
    <n v="20"/>
    <n v="100"/>
    <n v="6"/>
    <s v="SM"/>
    <b v="1"/>
    <n v="3600"/>
    <n v="0.311"/>
    <n v="4891"/>
    <n v="4891"/>
    <n v="3"/>
    <n v="4891"/>
    <n v="0"/>
    <s v="Optimal"/>
    <n v="115"/>
    <n v="166"/>
    <n v="1750"/>
    <n v="1"/>
    <n v="0"/>
    <n v="1"/>
  </r>
  <r>
    <s v="J10_4_150_10"/>
    <x v="0"/>
    <n v="150"/>
    <n v="10"/>
    <n v="150"/>
    <n v="4"/>
    <s v="SM"/>
    <b v="1"/>
    <n v="3600"/>
    <n v="0.32700000000000001"/>
    <n v="4434"/>
    <n v="4434"/>
    <n v="2"/>
    <n v="4494"/>
    <n v="0"/>
    <s v="Optimal"/>
    <n v="95"/>
    <n v="144"/>
    <n v="2578"/>
    <n v="1"/>
    <n v="0"/>
    <n v="1"/>
  </r>
  <r>
    <s v="J10_4_150_20"/>
    <x v="0"/>
    <n v="150"/>
    <n v="20"/>
    <n v="150"/>
    <n v="4"/>
    <s v="SM"/>
    <b v="1"/>
    <n v="3600"/>
    <n v="0.28699999999999998"/>
    <n v="4534"/>
    <n v="4534"/>
    <n v="2"/>
    <n v="4604"/>
    <n v="0"/>
    <s v="Optimal"/>
    <n v="95"/>
    <n v="144"/>
    <n v="2179"/>
    <n v="1"/>
    <n v="0"/>
    <n v="1"/>
  </r>
  <r>
    <s v="J10_4_200_10"/>
    <x v="0"/>
    <n v="200"/>
    <n v="10"/>
    <n v="200"/>
    <n v="3"/>
    <s v="SM"/>
    <b v="1"/>
    <n v="3600"/>
    <n v="0.77100000000000002"/>
    <n v="4386"/>
    <n v="4386"/>
    <n v="2"/>
    <n v="4386"/>
    <n v="0"/>
    <s v="Optimal"/>
    <n v="85"/>
    <n v="133"/>
    <n v="4259"/>
    <n v="1"/>
    <n v="0"/>
    <n v="1"/>
  </r>
  <r>
    <s v="J10_4_200_20"/>
    <x v="0"/>
    <n v="200"/>
    <n v="20"/>
    <n v="200"/>
    <n v="3"/>
    <s v="SM"/>
    <b v="1"/>
    <n v="3600"/>
    <n v="0.91600000000000004"/>
    <n v="4436"/>
    <n v="4436"/>
    <n v="2"/>
    <n v="4436"/>
    <n v="0"/>
    <s v="Optimal"/>
    <n v="85"/>
    <n v="133"/>
    <n v="4935"/>
    <n v="1"/>
    <n v="0"/>
    <n v="1"/>
  </r>
  <r>
    <s v="J10_4_250_10"/>
    <x v="0"/>
    <n v="250"/>
    <n v="10"/>
    <n v="246"/>
    <n v="3"/>
    <s v="SM"/>
    <b v="1"/>
    <n v="3600"/>
    <n v="0.86"/>
    <n v="4244"/>
    <n v="4244"/>
    <n v="2"/>
    <n v="4244"/>
    <n v="0"/>
    <s v="Optimal"/>
    <n v="85"/>
    <n v="133"/>
    <n v="4587"/>
    <n v="1"/>
    <n v="0"/>
    <n v="1"/>
  </r>
  <r>
    <s v="J10_4_250_20"/>
    <x v="0"/>
    <n v="250"/>
    <n v="20"/>
    <n v="246"/>
    <n v="3"/>
    <s v="SM"/>
    <b v="1"/>
    <n v="3600"/>
    <n v="1.224"/>
    <n v="4254"/>
    <n v="4254"/>
    <n v="2"/>
    <n v="4254"/>
    <n v="0"/>
    <s v="Optimal"/>
    <n v="85"/>
    <n v="133"/>
    <n v="7291"/>
    <n v="1"/>
    <n v="0"/>
    <n v="1"/>
  </r>
  <r>
    <s v="J10_4_300_10"/>
    <x v="0"/>
    <n v="300"/>
    <n v="10"/>
    <n v="256"/>
    <n v="1"/>
    <s v="SM"/>
    <b v="1"/>
    <n v="3600"/>
    <n v="1.0249999999999999"/>
    <n v="4214"/>
    <n v="4214"/>
    <n v="1"/>
    <n v="4214"/>
    <n v="0"/>
    <s v="Optimal"/>
    <n v="65"/>
    <n v="111"/>
    <n v="7245"/>
    <n v="1"/>
    <n v="0"/>
    <n v="1"/>
  </r>
  <r>
    <s v="J10_4_300_20"/>
    <x v="0"/>
    <n v="300"/>
    <n v="20"/>
    <n v="256"/>
    <n v="1"/>
    <s v="SM"/>
    <b v="1"/>
    <n v="3600"/>
    <n v="0.997"/>
    <n v="4214"/>
    <n v="4214"/>
    <n v="1"/>
    <n v="4214"/>
    <n v="0"/>
    <s v="Optimal"/>
    <n v="65"/>
    <n v="111"/>
    <n v="7245"/>
    <n v="1"/>
    <n v="0"/>
    <n v="1"/>
  </r>
  <r>
    <s v="J10_5_100_10"/>
    <x v="0"/>
    <n v="100"/>
    <n v="10"/>
    <n v="100"/>
    <n v="8"/>
    <s v="SM"/>
    <b v="1"/>
    <n v="3600"/>
    <n v="0.747"/>
    <n v="10168"/>
    <n v="10168"/>
    <n v="4"/>
    <n v="10577"/>
    <n v="0"/>
    <s v="Optimal"/>
    <n v="135"/>
    <n v="188"/>
    <n v="2429"/>
    <n v="1"/>
    <n v="0"/>
    <n v="1"/>
  </r>
  <r>
    <s v="J10_5_100_20"/>
    <x v="0"/>
    <n v="100"/>
    <n v="20"/>
    <n v="100"/>
    <n v="8"/>
    <s v="SM"/>
    <b v="1"/>
    <n v="3600"/>
    <n v="0.753"/>
    <n v="10758"/>
    <n v="10758"/>
    <n v="4"/>
    <n v="11207"/>
    <n v="0"/>
    <s v="Optimal"/>
    <n v="135"/>
    <n v="188"/>
    <n v="2376"/>
    <n v="1"/>
    <n v="0"/>
    <n v="1"/>
  </r>
  <r>
    <s v="J10_5_150_10"/>
    <x v="0"/>
    <n v="150"/>
    <n v="10"/>
    <n v="150"/>
    <n v="5"/>
    <s v="SM"/>
    <b v="1"/>
    <n v="3600"/>
    <n v="1.7569999999999999"/>
    <n v="9509"/>
    <n v="9509"/>
    <n v="3"/>
    <n v="9977"/>
    <n v="0"/>
    <s v="Optimal"/>
    <n v="105"/>
    <n v="155"/>
    <n v="7264"/>
    <n v="1"/>
    <n v="0"/>
    <n v="1"/>
  </r>
  <r>
    <s v="J10_5_150_20"/>
    <x v="0"/>
    <n v="150"/>
    <n v="20"/>
    <n v="150"/>
    <n v="5"/>
    <s v="SM"/>
    <b v="1"/>
    <n v="3600"/>
    <n v="1.34"/>
    <n v="9799"/>
    <n v="9799"/>
    <n v="3"/>
    <n v="10307"/>
    <n v="0"/>
    <s v="Optimal"/>
    <n v="105"/>
    <n v="155"/>
    <n v="5877"/>
    <n v="1"/>
    <n v="0"/>
    <n v="1"/>
  </r>
  <r>
    <s v="J10_5_200_10"/>
    <x v="0"/>
    <n v="200"/>
    <n v="10"/>
    <n v="200"/>
    <n v="4"/>
    <s v="SM"/>
    <b v="1"/>
    <n v="3600"/>
    <n v="3.0830000000000002"/>
    <n v="9391"/>
    <n v="9391"/>
    <n v="2"/>
    <n v="9391"/>
    <n v="0"/>
    <s v="Optimal"/>
    <n v="95"/>
    <n v="144"/>
    <n v="15364"/>
    <n v="1"/>
    <n v="0"/>
    <n v="1"/>
  </r>
  <r>
    <s v="J10_5_200_20"/>
    <x v="0"/>
    <n v="200"/>
    <n v="20"/>
    <n v="200"/>
    <n v="4"/>
    <s v="SM"/>
    <b v="1"/>
    <n v="3600"/>
    <n v="1.9379999999999999"/>
    <n v="9561"/>
    <n v="9561"/>
    <n v="2"/>
    <n v="9561"/>
    <n v="0"/>
    <s v="Optimal"/>
    <n v="95"/>
    <n v="144"/>
    <n v="10810"/>
    <n v="1"/>
    <n v="0"/>
    <n v="1"/>
  </r>
  <r>
    <s v="J10_5_250_10"/>
    <x v="0"/>
    <n v="250"/>
    <n v="10"/>
    <n v="250"/>
    <n v="3"/>
    <s v="SM"/>
    <b v="1"/>
    <n v="3600"/>
    <n v="2.476"/>
    <n v="9218"/>
    <n v="9218"/>
    <n v="2"/>
    <n v="9218"/>
    <n v="0"/>
    <s v="Optimal"/>
    <n v="85"/>
    <n v="133"/>
    <n v="14842"/>
    <n v="1"/>
    <n v="0"/>
    <n v="1"/>
  </r>
  <r>
    <s v="J10_5_250_20"/>
    <x v="0"/>
    <n v="250"/>
    <n v="20"/>
    <n v="250"/>
    <n v="3"/>
    <s v="SM"/>
    <b v="1"/>
    <n v="3600"/>
    <n v="2.173"/>
    <n v="9308"/>
    <n v="9308"/>
    <n v="2"/>
    <n v="9308"/>
    <n v="0"/>
    <s v="Optimal"/>
    <n v="85"/>
    <n v="133"/>
    <n v="13330"/>
    <n v="1"/>
    <n v="0"/>
    <n v="1"/>
  </r>
  <r>
    <s v="J10_5_300_10"/>
    <x v="0"/>
    <n v="300"/>
    <n v="10"/>
    <n v="300"/>
    <n v="3"/>
    <s v="SM"/>
    <b v="1"/>
    <n v="3600"/>
    <n v="4.6079999999999997"/>
    <n v="9128"/>
    <n v="9128"/>
    <n v="2"/>
    <n v="9128"/>
    <n v="1E-3"/>
    <s v="Optimal"/>
    <n v="85"/>
    <n v="133"/>
    <n v="31611"/>
    <n v="1"/>
    <n v="0"/>
    <n v="1"/>
  </r>
  <r>
    <s v="J10_5_300_20"/>
    <x v="0"/>
    <n v="300"/>
    <n v="20"/>
    <n v="300"/>
    <n v="3"/>
    <s v="SM"/>
    <b v="1"/>
    <n v="3600"/>
    <n v="4.3289999999999997"/>
    <n v="9168"/>
    <n v="9168"/>
    <n v="2"/>
    <n v="9168"/>
    <n v="0"/>
    <s v="Optimal"/>
    <n v="85"/>
    <n v="133"/>
    <n v="29365"/>
    <n v="1"/>
    <n v="0"/>
    <n v="1"/>
  </r>
  <r>
    <s v="J20_1_100_10"/>
    <x v="1"/>
    <n v="100"/>
    <n v="10"/>
    <n v="100"/>
    <n v="11"/>
    <s v="SM"/>
    <b v="1"/>
    <n v="3600"/>
    <n v="3600.0050000000001"/>
    <n v="22801"/>
    <n v="21912"/>
    <n v="6"/>
    <n v="23004"/>
    <n v="1E-3"/>
    <s v="Feasible"/>
    <n v="430"/>
    <n v="631"/>
    <n v="3080415"/>
    <n v="1"/>
    <n v="3.8989518003596331"/>
    <n v="0"/>
  </r>
  <r>
    <s v="J20_1_100_20"/>
    <x v="1"/>
    <n v="100"/>
    <n v="20"/>
    <n v="100"/>
    <n v="11"/>
    <s v="SM"/>
    <b v="1"/>
    <n v="3600"/>
    <n v="3600.0030000000002"/>
    <n v="24301"/>
    <n v="23354"/>
    <n v="6"/>
    <n v="24524"/>
    <n v="0"/>
    <s v="Feasible"/>
    <n v="430"/>
    <n v="631"/>
    <n v="3279543"/>
    <n v="1"/>
    <n v="3.896958972881774"/>
    <n v="0"/>
  </r>
  <r>
    <s v="J20_1_150_10"/>
    <x v="1"/>
    <n v="150"/>
    <n v="10"/>
    <n v="150"/>
    <n v="7"/>
    <s v="SM"/>
    <b v="1"/>
    <n v="3600"/>
    <n v="3600.0030000000002"/>
    <n v="22001"/>
    <n v="19064"/>
    <n v="4"/>
    <n v="22238"/>
    <n v="0"/>
    <s v="Feasible"/>
    <n v="350"/>
    <n v="547"/>
    <n v="3609299"/>
    <n v="1"/>
    <n v="13.349393209399574"/>
    <n v="0"/>
  </r>
  <r>
    <s v="J20_1_150_20"/>
    <x v="1"/>
    <n v="150"/>
    <n v="20"/>
    <n v="150"/>
    <n v="7"/>
    <s v="SM"/>
    <b v="1"/>
    <n v="3600"/>
    <n v="3600.0039999999999"/>
    <n v="22851"/>
    <n v="20349"/>
    <n v="4"/>
    <n v="23108"/>
    <n v="1E-3"/>
    <s v="Feasible"/>
    <n v="350"/>
    <n v="547"/>
    <n v="3512003"/>
    <n v="1"/>
    <n v="10.949192595510043"/>
    <n v="0"/>
  </r>
  <r>
    <s v="J20_1_200_10"/>
    <x v="1"/>
    <n v="200"/>
    <n v="10"/>
    <n v="200"/>
    <n v="6"/>
    <s v="SM"/>
    <b v="1"/>
    <n v="3600"/>
    <n v="3600.002"/>
    <n v="21203"/>
    <n v="17594"/>
    <n v="3"/>
    <n v="21319"/>
    <n v="0"/>
    <s v="Feasible"/>
    <n v="330"/>
    <n v="526"/>
    <n v="4513293"/>
    <n v="1"/>
    <n v="17.021176248644061"/>
    <n v="0"/>
  </r>
  <r>
    <s v="J20_1_200_20"/>
    <x v="1"/>
    <n v="200"/>
    <n v="20"/>
    <n v="200"/>
    <n v="6"/>
    <s v="SM"/>
    <b v="1"/>
    <n v="3600"/>
    <n v="3600.0030000000002"/>
    <n v="21703"/>
    <n v="18225"/>
    <n v="3"/>
    <n v="21839"/>
    <n v="0"/>
    <s v="Feasible"/>
    <n v="330"/>
    <n v="526"/>
    <n v="4339944"/>
    <n v="1"/>
    <n v="16.025434271759664"/>
    <n v="0"/>
  </r>
  <r>
    <s v="J20_1_250_10"/>
    <x v="1"/>
    <n v="250"/>
    <n v="10"/>
    <n v="250"/>
    <n v="5"/>
    <s v="SM"/>
    <b v="1"/>
    <n v="3600"/>
    <n v="3600.0140000000001"/>
    <n v="21027"/>
    <n v="16101"/>
    <n v="3"/>
    <n v="21205"/>
    <n v="0"/>
    <s v="Feasible"/>
    <n v="310"/>
    <n v="505"/>
    <n v="3477153"/>
    <n v="1"/>
    <n v="23.427022399771722"/>
    <n v="0"/>
  </r>
  <r>
    <s v="J20_1_250_20"/>
    <x v="1"/>
    <n v="250"/>
    <n v="20"/>
    <n v="250"/>
    <n v="5"/>
    <s v="SM"/>
    <b v="1"/>
    <n v="3600"/>
    <n v="3600.0050000000001"/>
    <n v="21357"/>
    <n v="16499"/>
    <n v="3"/>
    <n v="21545"/>
    <n v="0"/>
    <s v="Feasible"/>
    <n v="310"/>
    <n v="505"/>
    <n v="3693798"/>
    <n v="1"/>
    <n v="22.746640445755489"/>
    <n v="0"/>
  </r>
  <r>
    <s v="J20_1_300_10"/>
    <x v="1"/>
    <n v="300"/>
    <n v="10"/>
    <n v="300"/>
    <n v="4"/>
    <s v="SM"/>
    <b v="1"/>
    <n v="3600"/>
    <n v="3600.0030000000002"/>
    <n v="21107"/>
    <n v="15471"/>
    <n v="2"/>
    <n v="21186"/>
    <n v="0"/>
    <s v="Feasible"/>
    <n v="290"/>
    <n v="484"/>
    <n v="3014012"/>
    <n v="1"/>
    <n v="26.702041976595442"/>
    <n v="0"/>
  </r>
  <r>
    <s v="J20_1_300_20"/>
    <x v="1"/>
    <n v="300"/>
    <n v="20"/>
    <n v="300"/>
    <n v="4"/>
    <s v="SM"/>
    <b v="1"/>
    <n v="3600"/>
    <n v="3600.002"/>
    <n v="21347"/>
    <n v="15779"/>
    <n v="2"/>
    <n v="21436"/>
    <n v="0"/>
    <s v="Feasible"/>
    <n v="290"/>
    <n v="484"/>
    <n v="2913612"/>
    <n v="1"/>
    <n v="26.083290392092568"/>
    <n v="0"/>
  </r>
  <r>
    <s v="J20_2_100_10"/>
    <x v="1"/>
    <n v="100"/>
    <n v="10"/>
    <n v="100"/>
    <n v="13"/>
    <s v="SM"/>
    <b v="1"/>
    <n v="3600"/>
    <n v="103.375"/>
    <n v="19134"/>
    <n v="19134"/>
    <n v="7"/>
    <n v="19936"/>
    <n v="1E-3"/>
    <s v="Optimal"/>
    <n v="470"/>
    <n v="673"/>
    <n v="261023"/>
    <n v="1"/>
    <n v="0"/>
    <n v="1"/>
  </r>
  <r>
    <s v="J20_2_100_20"/>
    <x v="1"/>
    <n v="100"/>
    <n v="20"/>
    <n v="100"/>
    <n v="13"/>
    <s v="SM"/>
    <b v="1"/>
    <n v="3600"/>
    <n v="82.022000000000006"/>
    <n v="20394"/>
    <n v="20394"/>
    <n v="7"/>
    <n v="21276"/>
    <n v="0"/>
    <s v="Optimal"/>
    <n v="470"/>
    <n v="673"/>
    <n v="205375"/>
    <n v="1"/>
    <n v="0"/>
    <n v="1"/>
  </r>
  <r>
    <s v="J20_2_150_10"/>
    <x v="1"/>
    <n v="150"/>
    <n v="10"/>
    <n v="150"/>
    <n v="9"/>
    <s v="SM"/>
    <b v="1"/>
    <n v="3600"/>
    <n v="3600.0010000000002"/>
    <n v="18496"/>
    <n v="18358"/>
    <n v="5"/>
    <n v="19297"/>
    <n v="0"/>
    <s v="Feasible"/>
    <n v="390"/>
    <n v="589"/>
    <n v="6948928"/>
    <n v="1"/>
    <n v="0.74610726643598613"/>
    <n v="0"/>
  </r>
  <r>
    <s v="J20_2_150_20"/>
    <x v="1"/>
    <n v="150"/>
    <n v="20"/>
    <n v="150"/>
    <n v="9"/>
    <s v="SM"/>
    <b v="1"/>
    <n v="3600"/>
    <n v="3494.6460000000002"/>
    <n v="19206"/>
    <n v="19206"/>
    <n v="5"/>
    <n v="20077"/>
    <n v="0"/>
    <s v="Optimal"/>
    <n v="390"/>
    <n v="589"/>
    <n v="6651555"/>
    <n v="1"/>
    <n v="0"/>
    <n v="1"/>
  </r>
  <r>
    <s v="J20_2_200_10"/>
    <x v="1"/>
    <n v="200"/>
    <n v="10"/>
    <n v="200"/>
    <n v="7"/>
    <s v="SM"/>
    <b v="1"/>
    <n v="3600"/>
    <n v="3600.0010000000002"/>
    <n v="17787"/>
    <n v="17105"/>
    <n v="4"/>
    <n v="18349"/>
    <n v="0"/>
    <s v="Feasible"/>
    <n v="350"/>
    <n v="547"/>
    <n v="6714973"/>
    <n v="1"/>
    <n v="3.8342609771181202"/>
    <n v="0"/>
  </r>
  <r>
    <s v="J20_2_200_20"/>
    <x v="1"/>
    <n v="200"/>
    <n v="20"/>
    <n v="200"/>
    <n v="7"/>
    <s v="SM"/>
    <b v="1"/>
    <n v="3600"/>
    <n v="3600.0030000000002"/>
    <n v="18227"/>
    <n v="17450"/>
    <n v="4"/>
    <n v="18829"/>
    <n v="0"/>
    <s v="Feasible"/>
    <n v="350"/>
    <n v="547"/>
    <n v="6585599"/>
    <n v="1"/>
    <n v="4.2629066769078845"/>
    <n v="0"/>
  </r>
  <r>
    <s v="J20_2_250_10"/>
    <x v="1"/>
    <n v="250"/>
    <n v="10"/>
    <n v="250"/>
    <n v="6"/>
    <s v="SM"/>
    <b v="1"/>
    <n v="3600"/>
    <n v="3600.2260000000001"/>
    <n v="17797"/>
    <n v="15860"/>
    <n v="3"/>
    <n v="17974"/>
    <n v="0"/>
    <s v="Feasible"/>
    <n v="330"/>
    <n v="526"/>
    <n v="6452795"/>
    <n v="1"/>
    <n v="10.883856829802776"/>
    <n v="0"/>
  </r>
  <r>
    <s v="J20_2_250_20"/>
    <x v="1"/>
    <n v="250"/>
    <n v="20"/>
    <n v="250"/>
    <n v="6"/>
    <s v="SM"/>
    <b v="1"/>
    <n v="3600"/>
    <n v="3600.0010000000002"/>
    <n v="18097"/>
    <n v="16249"/>
    <n v="3"/>
    <n v="18294"/>
    <n v="0"/>
    <s v="Feasible"/>
    <n v="330"/>
    <n v="526"/>
    <n v="6367742"/>
    <n v="1"/>
    <n v="10.211637287948278"/>
    <n v="0"/>
  </r>
  <r>
    <s v="J20_2_300_10"/>
    <x v="1"/>
    <n v="300"/>
    <n v="10"/>
    <n v="300"/>
    <n v="5"/>
    <s v="SM"/>
    <b v="1"/>
    <n v="3600"/>
    <n v="3600.047"/>
    <n v="17579"/>
    <n v="14619"/>
    <n v="3"/>
    <n v="17579"/>
    <n v="0"/>
    <s v="Feasible"/>
    <n v="310"/>
    <n v="505"/>
    <n v="5464453"/>
    <n v="1"/>
    <n v="16.838272939302577"/>
    <n v="0"/>
  </r>
  <r>
    <s v="J20_2_300_20"/>
    <x v="1"/>
    <n v="300"/>
    <n v="20"/>
    <n v="300"/>
    <n v="5"/>
    <s v="SM"/>
    <b v="1"/>
    <n v="3600"/>
    <n v="3600.06"/>
    <n v="17779"/>
    <n v="14959"/>
    <n v="3"/>
    <n v="17779"/>
    <n v="0"/>
    <s v="Feasible"/>
    <n v="310"/>
    <n v="505"/>
    <n v="5919753"/>
    <n v="1"/>
    <n v="15.861409528094944"/>
    <n v="0"/>
  </r>
  <r>
    <s v="J20_3_100_10"/>
    <x v="1"/>
    <n v="100"/>
    <n v="10"/>
    <n v="100"/>
    <n v="11"/>
    <s v="SM"/>
    <b v="1"/>
    <n v="3600"/>
    <n v="3600.0459999999998"/>
    <n v="21136"/>
    <n v="20971"/>
    <n v="6"/>
    <n v="21534"/>
    <n v="0"/>
    <s v="Feasible"/>
    <n v="430"/>
    <n v="631"/>
    <n v="5673984"/>
    <n v="1"/>
    <n v="0.78065859197577592"/>
    <n v="0"/>
  </r>
  <r>
    <s v="J20_3_100_20"/>
    <x v="1"/>
    <n v="100"/>
    <n v="20"/>
    <n v="100"/>
    <n v="11"/>
    <s v="SM"/>
    <b v="1"/>
    <n v="3600"/>
    <n v="2526.6689999999999"/>
    <n v="22536"/>
    <n v="22536"/>
    <n v="6"/>
    <n v="22974"/>
    <n v="0"/>
    <s v="Optimal"/>
    <n v="430"/>
    <n v="631"/>
    <n v="5151359"/>
    <n v="1"/>
    <n v="0"/>
    <n v="1"/>
  </r>
  <r>
    <s v="J20_3_150_10"/>
    <x v="1"/>
    <n v="150"/>
    <n v="10"/>
    <n v="150"/>
    <n v="7"/>
    <s v="SM"/>
    <b v="1"/>
    <n v="3600"/>
    <n v="3600.0639999999999"/>
    <n v="20202"/>
    <n v="18738"/>
    <n v="4"/>
    <n v="20700"/>
    <n v="0"/>
    <s v="Feasible"/>
    <n v="350"/>
    <n v="547"/>
    <n v="3535175"/>
    <n v="1"/>
    <n v="7.2468072468072462"/>
    <n v="0"/>
  </r>
  <r>
    <s v="J20_3_150_20"/>
    <x v="1"/>
    <n v="150"/>
    <n v="20"/>
    <n v="150"/>
    <n v="7"/>
    <s v="SM"/>
    <b v="1"/>
    <n v="3600"/>
    <n v="3600.0540000000001"/>
    <n v="20982"/>
    <n v="19546"/>
    <n v="4"/>
    <n v="21530"/>
    <n v="1E-3"/>
    <s v="Feasible"/>
    <n v="350"/>
    <n v="547"/>
    <n v="3479755"/>
    <n v="1"/>
    <n v="6.8439614908016395"/>
    <n v="0"/>
  </r>
  <r>
    <s v="J20_3_200_10"/>
    <x v="1"/>
    <n v="200"/>
    <n v="10"/>
    <n v="200"/>
    <n v="6"/>
    <s v="SM"/>
    <b v="1"/>
    <n v="3600"/>
    <n v="3600.1"/>
    <n v="19791"/>
    <n v="17023"/>
    <n v="3"/>
    <n v="19939"/>
    <n v="0"/>
    <s v="Feasible"/>
    <n v="330"/>
    <n v="526"/>
    <n v="3296167"/>
    <n v="1"/>
    <n v="13.986155323126672"/>
    <n v="0"/>
  </r>
  <r>
    <s v="J20_3_200_20"/>
    <x v="1"/>
    <n v="200"/>
    <n v="20"/>
    <n v="200"/>
    <n v="6"/>
    <s v="SM"/>
    <b v="1"/>
    <n v="3600"/>
    <n v="3600.058"/>
    <n v="20271"/>
    <n v="17518"/>
    <n v="3"/>
    <n v="20439"/>
    <n v="0"/>
    <s v="Feasible"/>
    <n v="330"/>
    <n v="526"/>
    <n v="3400178"/>
    <n v="1"/>
    <n v="13.580977751467612"/>
    <n v="0"/>
  </r>
  <r>
    <s v="J20_3_250_10"/>
    <x v="1"/>
    <n v="250"/>
    <n v="10"/>
    <n v="250"/>
    <n v="5"/>
    <s v="SM"/>
    <b v="1"/>
    <n v="3600"/>
    <n v="3600.0309999999999"/>
    <n v="19514"/>
    <n v="15673"/>
    <n v="3"/>
    <n v="19514"/>
    <n v="0"/>
    <s v="Feasible"/>
    <n v="310"/>
    <n v="505"/>
    <n v="3851842"/>
    <n v="1"/>
    <n v="19.683304294352773"/>
    <n v="0"/>
  </r>
  <r>
    <s v="J20_3_250_20"/>
    <x v="1"/>
    <n v="250"/>
    <n v="20"/>
    <n v="250"/>
    <n v="5"/>
    <s v="SM"/>
    <b v="1"/>
    <n v="3600"/>
    <n v="3600.0929999999998"/>
    <n v="19824"/>
    <n v="16026"/>
    <n v="3"/>
    <n v="19824"/>
    <n v="0"/>
    <s v="Feasible"/>
    <n v="310"/>
    <n v="505"/>
    <n v="4218526"/>
    <n v="1"/>
    <n v="19.158595641646489"/>
    <n v="0"/>
  </r>
  <r>
    <s v="J20_3_300_10"/>
    <x v="1"/>
    <n v="300"/>
    <n v="10"/>
    <n v="300"/>
    <n v="4"/>
    <s v="SM"/>
    <b v="1"/>
    <n v="3600"/>
    <n v="3600.002"/>
    <n v="19485"/>
    <n v="14747"/>
    <n v="2"/>
    <n v="19703"/>
    <n v="6.5000000000000002E-2"/>
    <s v="Feasible"/>
    <n v="290"/>
    <n v="484"/>
    <n v="3797000"/>
    <n v="1"/>
    <n v="24.316140620990506"/>
    <n v="0"/>
  </r>
  <r>
    <s v="J20_3_300_20"/>
    <x v="1"/>
    <n v="300"/>
    <n v="20"/>
    <n v="300"/>
    <n v="4"/>
    <s v="SM"/>
    <b v="1"/>
    <n v="3600"/>
    <n v="3600.0509999999999"/>
    <n v="19705"/>
    <n v="15658"/>
    <n v="2"/>
    <n v="19943"/>
    <n v="0"/>
    <s v="Feasible"/>
    <n v="290"/>
    <n v="484"/>
    <n v="3628416"/>
    <n v="1"/>
    <n v="20.537934534382138"/>
    <n v="0"/>
  </r>
  <r>
    <s v="J20_4_100_10"/>
    <x v="1"/>
    <n v="100"/>
    <n v="10"/>
    <n v="100"/>
    <n v="10"/>
    <s v="SM"/>
    <b v="1"/>
    <n v="3600"/>
    <n v="3600.002"/>
    <n v="20194"/>
    <n v="18832"/>
    <n v="5"/>
    <n v="20785"/>
    <n v="0"/>
    <s v="Feasible"/>
    <n v="410"/>
    <n v="610"/>
    <n v="2708694"/>
    <n v="1"/>
    <n v="6.7445775973061313"/>
    <n v="0"/>
  </r>
  <r>
    <s v="J20_4_100_20"/>
    <x v="1"/>
    <n v="100"/>
    <n v="20"/>
    <n v="100"/>
    <n v="10"/>
    <s v="SM"/>
    <b v="1"/>
    <n v="3600"/>
    <n v="3600.049"/>
    <n v="21534"/>
    <n v="20169"/>
    <n v="5"/>
    <n v="22195"/>
    <n v="0"/>
    <s v="Feasible"/>
    <n v="410"/>
    <n v="610"/>
    <n v="2425087"/>
    <n v="1"/>
    <n v="6.3388130398439673"/>
    <n v="0"/>
  </r>
  <r>
    <s v="J20_4_150_10"/>
    <x v="1"/>
    <n v="150"/>
    <n v="10"/>
    <n v="150"/>
    <n v="7"/>
    <s v="SM"/>
    <b v="1"/>
    <n v="3600"/>
    <n v="3600.0030000000002"/>
    <n v="19500"/>
    <n v="16811"/>
    <n v="4"/>
    <n v="20226"/>
    <n v="1E-3"/>
    <s v="Feasible"/>
    <n v="350"/>
    <n v="547"/>
    <n v="3232036"/>
    <n v="1"/>
    <n v="13.789743589743589"/>
    <n v="0"/>
  </r>
  <r>
    <s v="J20_4_150_20"/>
    <x v="1"/>
    <n v="150"/>
    <n v="20"/>
    <n v="150"/>
    <n v="7"/>
    <s v="SM"/>
    <b v="1"/>
    <n v="3600"/>
    <n v="3600.1309999999999"/>
    <n v="20260"/>
    <n v="17644"/>
    <n v="4"/>
    <n v="21046"/>
    <n v="1E-3"/>
    <s v="Feasible"/>
    <n v="350"/>
    <n v="547"/>
    <n v="2880380"/>
    <n v="1"/>
    <n v="12.912142152023693"/>
    <n v="0"/>
  </r>
  <r>
    <s v="J20_4_200_10"/>
    <x v="1"/>
    <n v="200"/>
    <n v="10"/>
    <n v="200"/>
    <n v="5"/>
    <s v="SM"/>
    <b v="1"/>
    <n v="3600"/>
    <n v="3600.002"/>
    <n v="19242"/>
    <n v="15304"/>
    <n v="3"/>
    <n v="19242"/>
    <n v="0"/>
    <s v="Feasible"/>
    <n v="310"/>
    <n v="505"/>
    <n v="3315953"/>
    <n v="1"/>
    <n v="20.465648061532065"/>
    <n v="0"/>
  </r>
  <r>
    <s v="J20_4_200_20"/>
    <x v="1"/>
    <n v="200"/>
    <n v="20"/>
    <n v="200"/>
    <n v="5"/>
    <s v="SM"/>
    <b v="1"/>
    <n v="3600"/>
    <n v="3600.0590000000002"/>
    <n v="19732"/>
    <n v="15788"/>
    <n v="3"/>
    <n v="19732"/>
    <n v="0"/>
    <s v="Feasible"/>
    <n v="310"/>
    <n v="505"/>
    <n v="3384699"/>
    <n v="1"/>
    <n v="19.987837016014595"/>
    <n v="0"/>
  </r>
  <r>
    <s v="J20_4_250_10"/>
    <x v="1"/>
    <n v="250"/>
    <n v="10"/>
    <n v="250"/>
    <n v="4"/>
    <s v="SM"/>
    <b v="1"/>
    <n v="3600"/>
    <n v="3600.0010000000002"/>
    <n v="19140"/>
    <n v="13267"/>
    <n v="2"/>
    <n v="19231"/>
    <n v="0"/>
    <s v="Feasible"/>
    <n v="290"/>
    <n v="484"/>
    <n v="3040138"/>
    <n v="1"/>
    <n v="30.684430512016718"/>
    <n v="0"/>
  </r>
  <r>
    <s v="J20_4_250_20"/>
    <x v="1"/>
    <n v="250"/>
    <n v="20"/>
    <n v="250"/>
    <n v="4"/>
    <s v="SM"/>
    <b v="1"/>
    <n v="3600"/>
    <n v="3600.0010000000002"/>
    <n v="19312"/>
    <n v="13666"/>
    <n v="2"/>
    <n v="19561"/>
    <n v="0"/>
    <s v="Feasible"/>
    <n v="290"/>
    <n v="484"/>
    <n v="2744040"/>
    <n v="1"/>
    <n v="29.235708367854187"/>
    <n v="0"/>
  </r>
  <r>
    <s v="J20_4_300_10"/>
    <x v="1"/>
    <n v="300"/>
    <n v="10"/>
    <n v="300"/>
    <n v="4"/>
    <s v="SM"/>
    <b v="1"/>
    <n v="3600"/>
    <n v="3600.04"/>
    <n v="18903"/>
    <n v="12712"/>
    <n v="2"/>
    <n v="19065"/>
    <n v="0"/>
    <s v="Feasible"/>
    <n v="290"/>
    <n v="484"/>
    <n v="3478012"/>
    <n v="1"/>
    <n v="32.751415119293235"/>
    <n v="0"/>
  </r>
  <r>
    <s v="J20_4_300_20"/>
    <x v="1"/>
    <n v="300"/>
    <n v="20"/>
    <n v="300"/>
    <n v="4"/>
    <s v="SM"/>
    <b v="1"/>
    <n v="3600"/>
    <n v="3600.002"/>
    <n v="19123"/>
    <n v="12989"/>
    <n v="2"/>
    <n v="19295"/>
    <n v="0"/>
    <s v="Feasible"/>
    <n v="290"/>
    <n v="484"/>
    <n v="3346012"/>
    <n v="1"/>
    <n v="32.076557025571297"/>
    <n v="0"/>
  </r>
  <r>
    <s v="J20_5_100_10"/>
    <x v="1"/>
    <n v="100"/>
    <n v="10"/>
    <n v="100"/>
    <n v="9"/>
    <s v="SM"/>
    <b v="1"/>
    <n v="3600"/>
    <n v="3600.0639999999999"/>
    <n v="18098"/>
    <n v="17207"/>
    <n v="5"/>
    <n v="18407"/>
    <n v="0"/>
    <s v="Feasible"/>
    <n v="390"/>
    <n v="589"/>
    <n v="4543157"/>
    <n v="1"/>
    <n v="4.923195933252293"/>
    <n v="0"/>
  </r>
  <r>
    <s v="J20_5_100_20"/>
    <x v="1"/>
    <n v="100"/>
    <n v="20"/>
    <n v="100"/>
    <n v="9"/>
    <s v="SM"/>
    <b v="1"/>
    <n v="3600"/>
    <n v="3600.002"/>
    <n v="19258"/>
    <n v="18330"/>
    <n v="5"/>
    <n v="19587"/>
    <n v="0"/>
    <s v="Feasible"/>
    <n v="390"/>
    <n v="589"/>
    <n v="4622096"/>
    <n v="1"/>
    <n v="4.8187766123169595"/>
    <n v="0"/>
  </r>
  <r>
    <s v="J20_5_150_10"/>
    <x v="1"/>
    <n v="150"/>
    <n v="10"/>
    <n v="150"/>
    <n v="7"/>
    <s v="SM"/>
    <b v="1"/>
    <n v="3600"/>
    <n v="3600.0390000000002"/>
    <n v="17218"/>
    <n v="15018"/>
    <n v="4"/>
    <n v="17491"/>
    <n v="0"/>
    <s v="Feasible"/>
    <n v="350"/>
    <n v="547"/>
    <n v="5261339"/>
    <n v="1"/>
    <n v="12.777326054129398"/>
    <n v="0"/>
  </r>
  <r>
    <s v="J20_5_150_20"/>
    <x v="1"/>
    <n v="150"/>
    <n v="20"/>
    <n v="150"/>
    <n v="7"/>
    <s v="SM"/>
    <b v="1"/>
    <n v="3600"/>
    <n v="3600.0010000000002"/>
    <n v="17848"/>
    <n v="15819"/>
    <n v="4"/>
    <n v="18131"/>
    <n v="0"/>
    <s v="Feasible"/>
    <n v="350"/>
    <n v="547"/>
    <n v="5065650"/>
    <n v="1"/>
    <n v="11.368220528910802"/>
    <n v="0"/>
  </r>
  <r>
    <s v="J20_5_200_10"/>
    <x v="1"/>
    <n v="200"/>
    <n v="10"/>
    <n v="200"/>
    <n v="5"/>
    <s v="SM"/>
    <b v="1"/>
    <n v="3600"/>
    <n v="3600.1289999999999"/>
    <n v="16950"/>
    <n v="13691"/>
    <n v="3"/>
    <n v="17311"/>
    <n v="0"/>
    <s v="Feasible"/>
    <n v="310"/>
    <n v="505"/>
    <n v="3982853"/>
    <n v="1"/>
    <n v="19.227138643067846"/>
    <n v="0"/>
  </r>
  <r>
    <s v="J20_5_200_20"/>
    <x v="1"/>
    <n v="200"/>
    <n v="20"/>
    <n v="200"/>
    <n v="5"/>
    <s v="SM"/>
    <b v="1"/>
    <n v="3600"/>
    <n v="3600.0010000000002"/>
    <n v="17340"/>
    <n v="14233"/>
    <n v="3"/>
    <n v="17731"/>
    <n v="0"/>
    <s v="Feasible"/>
    <n v="310"/>
    <n v="505"/>
    <n v="3072701"/>
    <n v="1"/>
    <n v="17.918108419838525"/>
    <n v="0"/>
  </r>
  <r>
    <s v="J20_5_250_10"/>
    <x v="1"/>
    <n v="250"/>
    <n v="10"/>
    <n v="250"/>
    <n v="4"/>
    <s v="SM"/>
    <b v="1"/>
    <n v="3600"/>
    <n v="3600.067"/>
    <n v="16569"/>
    <n v="12326"/>
    <n v="2"/>
    <n v="16569"/>
    <n v="0"/>
    <s v="Feasible"/>
    <n v="290"/>
    <n v="484"/>
    <n v="3548859"/>
    <n v="1"/>
    <n v="25.608063250648801"/>
    <n v="0"/>
  </r>
  <r>
    <s v="J20_5_250_20"/>
    <x v="1"/>
    <n v="250"/>
    <n v="20"/>
    <n v="250"/>
    <n v="4"/>
    <s v="SM"/>
    <b v="1"/>
    <n v="3600"/>
    <n v="3600.002"/>
    <n v="16809"/>
    <n v="12879"/>
    <n v="2"/>
    <n v="16809"/>
    <n v="0"/>
    <s v="Feasible"/>
    <n v="290"/>
    <n v="484"/>
    <n v="3643212"/>
    <n v="1"/>
    <n v="23.38033196501874"/>
    <n v="0"/>
  </r>
  <r>
    <s v="J20_5_300_10"/>
    <x v="1"/>
    <n v="300"/>
    <n v="10"/>
    <n v="300"/>
    <n v="4"/>
    <s v="SM"/>
    <b v="1"/>
    <n v="3600"/>
    <n v="3600.0030000000002"/>
    <n v="16563"/>
    <n v="11877"/>
    <n v="2"/>
    <n v="16671"/>
    <n v="0"/>
    <s v="Feasible"/>
    <n v="290"/>
    <n v="484"/>
    <n v="3501212"/>
    <n v="1"/>
    <n v="28.291976091287811"/>
    <n v="0"/>
  </r>
  <r>
    <s v="J20_5_300_20"/>
    <x v="1"/>
    <n v="300"/>
    <n v="20"/>
    <n v="300"/>
    <n v="4"/>
    <s v="SM"/>
    <b v="1"/>
    <n v="3600"/>
    <n v="3600.1019999999999"/>
    <n v="16733"/>
    <n v="11676"/>
    <n v="2"/>
    <n v="16851"/>
    <n v="0"/>
    <s v="Feasible"/>
    <n v="290"/>
    <n v="484"/>
    <n v="3652038"/>
    <n v="1"/>
    <n v="30.221717564094902"/>
    <n v="0"/>
  </r>
  <r>
    <s v="J30_1_100_10"/>
    <x v="2"/>
    <n v="100"/>
    <n v="10"/>
    <n v="100"/>
    <n v="18"/>
    <s v="milp2020"/>
    <b v="1"/>
    <n v="3600"/>
    <n v="3600.0030000000002"/>
    <n v="48104"/>
    <n v="44797"/>
    <n v="10"/>
    <n v="48697"/>
    <n v="1E-3"/>
    <s v="Feasible"/>
    <n v="1005"/>
    <n v="1458"/>
    <n v="1451038"/>
    <n v="1"/>
    <n v="6.8746881756194904"/>
    <n v="0"/>
  </r>
  <r>
    <s v="J30_1_100_20"/>
    <x v="2"/>
    <n v="100"/>
    <n v="20"/>
    <n v="100"/>
    <n v="18"/>
    <s v="milp2020"/>
    <b v="1"/>
    <n v="3600"/>
    <n v="3600.002"/>
    <n v="51624"/>
    <n v="48365"/>
    <n v="10"/>
    <n v="52277"/>
    <n v="0"/>
    <s v="Feasible"/>
    <n v="1005"/>
    <n v="1458"/>
    <n v="1820021"/>
    <n v="1"/>
    <n v="6.3129552146288539"/>
    <n v="0"/>
  </r>
  <r>
    <s v="J30_1_150_10"/>
    <x v="2"/>
    <n v="150"/>
    <n v="10"/>
    <n v="150"/>
    <n v="12"/>
    <s v="milp2020"/>
    <b v="1"/>
    <n v="3600"/>
    <n v="3600.0129999999999"/>
    <n v="46253"/>
    <n v="40588"/>
    <n v="6"/>
    <n v="46839"/>
    <n v="0"/>
    <s v="Feasible"/>
    <n v="825"/>
    <n v="1272"/>
    <n v="1567074"/>
    <n v="1"/>
    <n v="12.247854193241519"/>
    <n v="0"/>
  </r>
  <r>
    <s v="J30_1_150_20"/>
    <x v="2"/>
    <n v="150"/>
    <n v="20"/>
    <n v="150"/>
    <n v="12"/>
    <s v="milp2020"/>
    <b v="1"/>
    <n v="3600"/>
    <n v="3600.002"/>
    <n v="48454"/>
    <n v="42641"/>
    <n v="6"/>
    <n v="48989"/>
    <n v="1E-3"/>
    <s v="Feasible"/>
    <n v="825"/>
    <n v="1272"/>
    <n v="1602073"/>
    <n v="1"/>
    <n v="11.996945556610394"/>
    <n v="0"/>
  </r>
  <r>
    <s v="J30_1_200_10"/>
    <x v="2"/>
    <n v="200"/>
    <n v="10"/>
    <n v="200"/>
    <n v="9"/>
    <s v="milp2020"/>
    <b v="1"/>
    <n v="3600"/>
    <n v="3600.011"/>
    <n v="45339"/>
    <n v="37238"/>
    <n v="5"/>
    <n v="45672"/>
    <n v="0"/>
    <s v="Feasible"/>
    <n v="735"/>
    <n v="1179"/>
    <n v="2285059"/>
    <n v="1"/>
    <n v="17.867619488740377"/>
    <n v="0"/>
  </r>
  <r>
    <s v="J30_1_200_20"/>
    <x v="2"/>
    <n v="200"/>
    <n v="20"/>
    <n v="200"/>
    <n v="9"/>
    <s v="milp2020"/>
    <b v="1"/>
    <n v="3600"/>
    <n v="3600.002"/>
    <n v="46759"/>
    <n v="38189"/>
    <n v="5"/>
    <n v="47112"/>
    <n v="0"/>
    <s v="Feasible"/>
    <n v="735"/>
    <n v="1179"/>
    <n v="2317580"/>
    <n v="1"/>
    <n v="18.328022412797537"/>
    <n v="0"/>
  </r>
  <r>
    <s v="J30_1_250_10"/>
    <x v="2"/>
    <n v="250"/>
    <n v="10"/>
    <n v="250"/>
    <n v="8"/>
    <s v="milp2020"/>
    <b v="1"/>
    <n v="3600"/>
    <n v="3600.002"/>
    <n v="44808"/>
    <n v="34108"/>
    <n v="4"/>
    <n v="45695"/>
    <n v="0"/>
    <s v="Feasible"/>
    <n v="705"/>
    <n v="1148"/>
    <n v="2631226"/>
    <n v="1"/>
    <n v="23.879664345652564"/>
    <n v="0"/>
  </r>
  <r>
    <s v="J30_1_250_20"/>
    <x v="2"/>
    <n v="250"/>
    <n v="20"/>
    <n v="250"/>
    <n v="8"/>
    <s v="milp2020"/>
    <b v="1"/>
    <n v="3600"/>
    <n v="3600.0039999999999"/>
    <n v="45818"/>
    <n v="35579"/>
    <n v="4"/>
    <n v="46755"/>
    <n v="0"/>
    <s v="Feasible"/>
    <n v="705"/>
    <n v="1148"/>
    <n v="2518136"/>
    <n v="1"/>
    <n v="22.347112488541619"/>
    <n v="0"/>
  </r>
  <r>
    <s v="J30_1_300_10"/>
    <x v="2"/>
    <n v="300"/>
    <n v="10"/>
    <n v="300"/>
    <n v="6"/>
    <s v="milp2020"/>
    <b v="1"/>
    <n v="3600"/>
    <n v="3600.0010000000002"/>
    <n v="44488"/>
    <n v="32011"/>
    <n v="3"/>
    <n v="44917"/>
    <n v="1E-3"/>
    <s v="Feasible"/>
    <n v="645"/>
    <n v="1086"/>
    <n v="2064186"/>
    <n v="1"/>
    <n v="28.045765150152853"/>
    <n v="0"/>
  </r>
  <r>
    <s v="J30_1_300_20"/>
    <x v="2"/>
    <n v="300"/>
    <n v="20"/>
    <n v="300"/>
    <n v="6"/>
    <s v="milp2020"/>
    <b v="1"/>
    <n v="3600"/>
    <n v="3600.0039999999999"/>
    <n v="45264"/>
    <n v="32045"/>
    <n v="3"/>
    <n v="45687"/>
    <n v="0"/>
    <s v="Feasible"/>
    <n v="645"/>
    <n v="1086"/>
    <n v="2314630"/>
    <n v="1"/>
    <n v="29.204224107458465"/>
    <n v="0"/>
  </r>
  <r>
    <s v="J30_2_100_10"/>
    <x v="2"/>
    <n v="100"/>
    <n v="10"/>
    <n v="100"/>
    <n v="14"/>
    <s v="milp2020"/>
    <b v="1"/>
    <n v="3600"/>
    <n v="3600.0030000000002"/>
    <n v="40849"/>
    <n v="36500"/>
    <n v="7"/>
    <n v="42399"/>
    <n v="0"/>
    <s v="Feasible"/>
    <n v="885"/>
    <n v="1334"/>
    <n v="1727619"/>
    <n v="1"/>
    <n v="10.646527454772455"/>
    <n v="0"/>
  </r>
  <r>
    <s v="J30_2_100_20"/>
    <x v="2"/>
    <n v="100"/>
    <n v="20"/>
    <n v="100"/>
    <n v="14"/>
    <s v="milp2020"/>
    <b v="1"/>
    <n v="3600"/>
    <n v="3600.0059999999999"/>
    <n v="43659"/>
    <n v="39288"/>
    <n v="7"/>
    <n v="45369"/>
    <n v="0"/>
    <s v="Feasible"/>
    <n v="885"/>
    <n v="1334"/>
    <n v="2190255"/>
    <n v="1"/>
    <n v="10.011681440252868"/>
    <n v="0"/>
  </r>
  <r>
    <s v="J30_2_150_10"/>
    <x v="2"/>
    <n v="150"/>
    <n v="10"/>
    <n v="150"/>
    <n v="9"/>
    <s v="milp2020"/>
    <b v="1"/>
    <n v="3600"/>
    <n v="3600.002"/>
    <n v="39287"/>
    <n v="32191"/>
    <n v="5"/>
    <n v="40277"/>
    <n v="0"/>
    <s v="Feasible"/>
    <n v="735"/>
    <n v="1179"/>
    <n v="2760903"/>
    <n v="1"/>
    <n v="18.061954336039911"/>
    <n v="0"/>
  </r>
  <r>
    <s v="J30_2_150_20"/>
    <x v="2"/>
    <n v="150"/>
    <n v="20"/>
    <n v="150"/>
    <n v="9"/>
    <s v="milp2020"/>
    <b v="1"/>
    <n v="3600"/>
    <n v="3600.0039999999999"/>
    <n v="40884"/>
    <n v="33735"/>
    <n v="5"/>
    <n v="41977"/>
    <n v="0"/>
    <s v="Feasible"/>
    <n v="735"/>
    <n v="1179"/>
    <n v="2395722"/>
    <n v="1"/>
    <n v="17.486058115644262"/>
    <n v="0"/>
  </r>
  <r>
    <s v="J30_2_200_10"/>
    <x v="2"/>
    <n v="200"/>
    <n v="10"/>
    <n v="200"/>
    <n v="7"/>
    <s v="milp2020"/>
    <b v="1"/>
    <n v="3600"/>
    <n v="3600.0070000000001"/>
    <n v="38789"/>
    <n v="29133"/>
    <n v="4"/>
    <n v="39592"/>
    <n v="0"/>
    <s v="Feasible"/>
    <n v="675"/>
    <n v="1117"/>
    <n v="2262374"/>
    <n v="1"/>
    <n v="24.893655417773079"/>
    <n v="0"/>
  </r>
  <r>
    <s v="J30_2_200_20"/>
    <x v="2"/>
    <n v="200"/>
    <n v="20"/>
    <n v="200"/>
    <n v="7"/>
    <s v="milp2020"/>
    <b v="1"/>
    <n v="3600"/>
    <n v="3600.0030000000002"/>
    <n v="39869"/>
    <n v="30042"/>
    <n v="4"/>
    <n v="40732"/>
    <n v="0"/>
    <s v="Feasible"/>
    <n v="675"/>
    <n v="1117"/>
    <n v="2699921"/>
    <n v="1"/>
    <n v="24.648222930096065"/>
    <n v="0"/>
  </r>
  <r>
    <s v="J30_2_250_10"/>
    <x v="2"/>
    <n v="250"/>
    <n v="10"/>
    <n v="250"/>
    <n v="6"/>
    <s v="milp2020"/>
    <b v="1"/>
    <n v="3600"/>
    <n v="3600.0030000000002"/>
    <n v="38400"/>
    <n v="26516"/>
    <n v="3"/>
    <n v="38408"/>
    <n v="1.0999999999999999E-2"/>
    <s v="Feasible"/>
    <n v="645"/>
    <n v="1086"/>
    <n v="1955209"/>
    <n v="1"/>
    <n v="30.947916666666668"/>
    <n v="0"/>
  </r>
  <r>
    <s v="J30_2_250_20"/>
    <x v="2"/>
    <n v="250"/>
    <n v="20"/>
    <n v="250"/>
    <n v="6"/>
    <s v="milp2020"/>
    <b v="1"/>
    <n v="3600"/>
    <n v="3600.0039999999999"/>
    <n v="39160"/>
    <n v="27491"/>
    <n v="3"/>
    <n v="39168"/>
    <n v="1E-3"/>
    <s v="Feasible"/>
    <n v="645"/>
    <n v="1086"/>
    <n v="1869309"/>
    <n v="1"/>
    <n v="29.798263534218588"/>
    <n v="0"/>
  </r>
  <r>
    <s v="J30_2_300_10"/>
    <x v="2"/>
    <n v="300"/>
    <n v="10"/>
    <n v="300"/>
    <n v="5"/>
    <s v="milp2020"/>
    <b v="1"/>
    <n v="3600"/>
    <n v="3600.0030000000002"/>
    <n v="38010"/>
    <n v="23748"/>
    <n v="3"/>
    <n v="38010"/>
    <n v="0"/>
    <s v="Feasible"/>
    <n v="615"/>
    <n v="1055"/>
    <n v="1605948"/>
    <n v="1"/>
    <n v="37.521704814522494"/>
    <n v="0"/>
  </r>
  <r>
    <s v="J30_2_300_20"/>
    <x v="2"/>
    <n v="300"/>
    <n v="20"/>
    <n v="300"/>
    <n v="5"/>
    <s v="milp2020"/>
    <b v="1"/>
    <n v="3600"/>
    <n v="3600.0070000000001"/>
    <n v="38540"/>
    <n v="24066"/>
    <n v="3"/>
    <n v="38540"/>
    <n v="0"/>
    <s v="Feasible"/>
    <n v="615"/>
    <n v="1055"/>
    <n v="1393252"/>
    <n v="1"/>
    <n v="37.555786196159836"/>
    <n v="0"/>
  </r>
  <r>
    <s v="J30_3_100_10"/>
    <x v="2"/>
    <n v="100"/>
    <n v="10"/>
    <n v="100"/>
    <n v="14"/>
    <s v="milp2020"/>
    <b v="1"/>
    <n v="3600"/>
    <n v="3600.0030000000002"/>
    <n v="29564"/>
    <n v="25884"/>
    <n v="8"/>
    <n v="30011"/>
    <n v="0"/>
    <s v="Feasible"/>
    <n v="885"/>
    <n v="1334"/>
    <n v="2519448"/>
    <n v="1"/>
    <n v="12.447571370585846"/>
    <n v="0"/>
  </r>
  <r>
    <s v="J30_3_100_20"/>
    <x v="2"/>
    <n v="100"/>
    <n v="20"/>
    <n v="100"/>
    <n v="14"/>
    <s v="milp2020"/>
    <b v="1"/>
    <n v="3600"/>
    <n v="3600.0010000000002"/>
    <n v="31367"/>
    <n v="27997"/>
    <n v="8"/>
    <n v="32031"/>
    <n v="0"/>
    <s v="Feasible"/>
    <n v="885"/>
    <n v="1334"/>
    <n v="2305979"/>
    <n v="1"/>
    <n v="10.743775305257117"/>
    <n v="0"/>
  </r>
  <r>
    <s v="J30_3_150_10"/>
    <x v="2"/>
    <n v="150"/>
    <n v="10"/>
    <n v="150"/>
    <n v="10"/>
    <s v="milp2020"/>
    <b v="1"/>
    <n v="3600"/>
    <n v="3600.0070000000001"/>
    <n v="28415"/>
    <n v="22754"/>
    <n v="5"/>
    <n v="28452"/>
    <n v="0"/>
    <s v="Feasible"/>
    <n v="765"/>
    <n v="1210"/>
    <n v="2720502"/>
    <n v="1"/>
    <n v="19.922576104170332"/>
    <n v="0"/>
  </r>
  <r>
    <s v="J30_3_150_20"/>
    <x v="2"/>
    <n v="150"/>
    <n v="20"/>
    <n v="150"/>
    <n v="10"/>
    <s v="milp2020"/>
    <b v="1"/>
    <n v="3600"/>
    <n v="3600.002"/>
    <n v="29535"/>
    <n v="24296"/>
    <n v="5"/>
    <n v="29572"/>
    <n v="0"/>
    <s v="Feasible"/>
    <n v="765"/>
    <n v="1210"/>
    <n v="2568921"/>
    <n v="1"/>
    <n v="17.738276620958185"/>
    <n v="0"/>
  </r>
  <r>
    <s v="J30_3_200_10"/>
    <x v="2"/>
    <n v="200"/>
    <n v="10"/>
    <n v="200"/>
    <n v="7"/>
    <s v="milp2020"/>
    <b v="1"/>
    <n v="3600"/>
    <n v="3600.0360000000001"/>
    <n v="27964"/>
    <n v="20817"/>
    <n v="4"/>
    <n v="27988"/>
    <n v="0"/>
    <s v="Feasible"/>
    <n v="675"/>
    <n v="1117"/>
    <n v="2352806"/>
    <n v="1"/>
    <n v="25.557860105850377"/>
    <n v="0"/>
  </r>
  <r>
    <s v="J30_3_200_20"/>
    <x v="2"/>
    <n v="200"/>
    <n v="20"/>
    <n v="200"/>
    <n v="7"/>
    <s v="milp2020"/>
    <b v="1"/>
    <n v="3600"/>
    <n v="3600.0010000000002"/>
    <n v="28694"/>
    <n v="21800"/>
    <n v="4"/>
    <n v="28718"/>
    <n v="0"/>
    <s v="Feasible"/>
    <n v="675"/>
    <n v="1117"/>
    <n v="2294402"/>
    <n v="1"/>
    <n v="24.025928765595594"/>
    <n v="0"/>
  </r>
  <r>
    <s v="J30_3_250_10"/>
    <x v="2"/>
    <n v="250"/>
    <n v="10"/>
    <n v="250"/>
    <n v="6"/>
    <s v="milp2020"/>
    <b v="1"/>
    <n v="3600"/>
    <n v="3600.0039999999999"/>
    <n v="27624"/>
    <n v="18649"/>
    <n v="3"/>
    <n v="27696"/>
    <n v="0"/>
    <s v="Feasible"/>
    <n v="645"/>
    <n v="1086"/>
    <n v="1855146"/>
    <n v="1"/>
    <n v="32.489863886475526"/>
    <n v="0"/>
  </r>
  <r>
    <s v="J30_3_250_20"/>
    <x v="2"/>
    <n v="250"/>
    <n v="20"/>
    <n v="250"/>
    <n v="6"/>
    <s v="milp2020"/>
    <b v="1"/>
    <n v="3600"/>
    <n v="3600.0970000000002"/>
    <n v="28124"/>
    <n v="19284"/>
    <n v="3"/>
    <n v="28206"/>
    <n v="0"/>
    <s v="Feasible"/>
    <n v="645"/>
    <n v="1086"/>
    <n v="1776409"/>
    <n v="1"/>
    <n v="31.432228701464943"/>
    <n v="0"/>
  </r>
  <r>
    <s v="J30_3_300_10"/>
    <x v="2"/>
    <n v="300"/>
    <n v="10"/>
    <n v="300"/>
    <n v="5"/>
    <s v="milp2020"/>
    <b v="1"/>
    <n v="3600"/>
    <n v="3600.0030000000002"/>
    <n v="27446"/>
    <n v="17200"/>
    <n v="3"/>
    <n v="27470"/>
    <n v="0"/>
    <s v="Feasible"/>
    <n v="615"/>
    <n v="1055"/>
    <n v="1471750"/>
    <n v="1"/>
    <n v="37.331487284121543"/>
    <n v="0"/>
  </r>
  <r>
    <s v="J30_3_300_20"/>
    <x v="2"/>
    <n v="300"/>
    <n v="20"/>
    <n v="300"/>
    <n v="5"/>
    <s v="milp2020"/>
    <b v="1"/>
    <n v="3600"/>
    <n v="3600.0010000000002"/>
    <n v="27806"/>
    <n v="17791"/>
    <n v="3"/>
    <n v="27830"/>
    <n v="0"/>
    <s v="Feasible"/>
    <n v="615"/>
    <n v="1055"/>
    <n v="1436747"/>
    <n v="1"/>
    <n v="36.017406315183777"/>
    <n v="0"/>
  </r>
  <r>
    <s v="J30_4_100_10"/>
    <x v="2"/>
    <n v="100"/>
    <n v="10"/>
    <n v="100"/>
    <n v="17"/>
    <s v="milp2020"/>
    <b v="1"/>
    <n v="3600"/>
    <n v="3600.0039999999999"/>
    <n v="41518"/>
    <n v="38537"/>
    <n v="9"/>
    <n v="44584"/>
    <n v="1E-3"/>
    <s v="Feasible"/>
    <n v="975"/>
    <n v="1427"/>
    <n v="1355582"/>
    <n v="1"/>
    <n v="7.1800183053133582"/>
    <n v="0"/>
  </r>
  <r>
    <s v="J30_4_100_20"/>
    <x v="2"/>
    <n v="100"/>
    <n v="20"/>
    <n v="100"/>
    <n v="17"/>
    <s v="milp2020"/>
    <b v="1"/>
    <n v="3600"/>
    <n v="3600.002"/>
    <n v="44436"/>
    <n v="41801"/>
    <n v="9"/>
    <n v="47954"/>
    <n v="0"/>
    <s v="Feasible"/>
    <n v="975"/>
    <n v="1427"/>
    <n v="1114398"/>
    <n v="1"/>
    <n v="5.929876676568548"/>
    <n v="0"/>
  </r>
  <r>
    <s v="J30_4_150_10"/>
    <x v="2"/>
    <n v="150"/>
    <n v="10"/>
    <n v="150"/>
    <n v="12"/>
    <s v="milp2020"/>
    <b v="1"/>
    <n v="3600"/>
    <n v="3600.0010000000002"/>
    <n v="39766"/>
    <n v="35045"/>
    <n v="6"/>
    <n v="40655"/>
    <n v="0"/>
    <s v="Feasible"/>
    <n v="825"/>
    <n v="1272"/>
    <n v="1819856"/>
    <n v="1"/>
    <n v="11.871950912840115"/>
    <n v="0"/>
  </r>
  <r>
    <s v="J30_4_150_20"/>
    <x v="2"/>
    <n v="150"/>
    <n v="20"/>
    <n v="150"/>
    <n v="12"/>
    <s v="milp2020"/>
    <b v="1"/>
    <n v="3600"/>
    <n v="3600.0039999999999"/>
    <n v="41586"/>
    <n v="36979"/>
    <n v="6"/>
    <n v="42525"/>
    <n v="0"/>
    <s v="Feasible"/>
    <n v="825"/>
    <n v="1272"/>
    <n v="1998909"/>
    <n v="1"/>
    <n v="11.078247487135094"/>
    <n v="0"/>
  </r>
  <r>
    <s v="J30_4_200_10"/>
    <x v="2"/>
    <n v="200"/>
    <n v="10"/>
    <n v="200"/>
    <n v="9"/>
    <s v="milp2020"/>
    <b v="1"/>
    <n v="3600"/>
    <n v="3600.002"/>
    <n v="39333"/>
    <n v="32439"/>
    <n v="5"/>
    <n v="39536"/>
    <n v="1E-3"/>
    <s v="Feasible"/>
    <n v="735"/>
    <n v="1179"/>
    <n v="2328222"/>
    <n v="1"/>
    <n v="17.527267180230339"/>
    <n v="0"/>
  </r>
  <r>
    <s v="J30_4_200_20"/>
    <x v="2"/>
    <n v="200"/>
    <n v="20"/>
    <n v="200"/>
    <n v="9"/>
    <s v="milp2020"/>
    <b v="1"/>
    <n v="3600"/>
    <n v="3600.0030000000002"/>
    <n v="40614"/>
    <n v="33594"/>
    <n v="5"/>
    <n v="40806"/>
    <n v="0"/>
    <s v="Feasible"/>
    <n v="735"/>
    <n v="1179"/>
    <n v="2191446"/>
    <n v="1"/>
    <n v="17.284680159550895"/>
    <n v="0"/>
  </r>
  <r>
    <s v="J30_4_250_10"/>
    <x v="2"/>
    <n v="250"/>
    <n v="10"/>
    <n v="250"/>
    <n v="7"/>
    <s v="milp2020"/>
    <b v="1"/>
    <n v="3600"/>
    <n v="3600.002"/>
    <n v="38841"/>
    <n v="30177"/>
    <n v="4"/>
    <n v="38854"/>
    <n v="0"/>
    <s v="Feasible"/>
    <n v="675"/>
    <n v="1117"/>
    <n v="2224759"/>
    <n v="1"/>
    <n v="22.306325789758244"/>
    <n v="0"/>
  </r>
  <r>
    <s v="J30_4_250_20"/>
    <x v="2"/>
    <n v="250"/>
    <n v="20"/>
    <n v="250"/>
    <n v="7"/>
    <s v="milp2020"/>
    <b v="1"/>
    <n v="3600"/>
    <n v="3600.002"/>
    <n v="39764"/>
    <n v="30891"/>
    <n v="4"/>
    <n v="39764"/>
    <n v="0"/>
    <s v="Feasible"/>
    <n v="675"/>
    <n v="1117"/>
    <n v="2180026"/>
    <n v="1"/>
    <n v="22.314153505683532"/>
    <n v="0"/>
  </r>
  <r>
    <s v="J30_4_300_10"/>
    <x v="2"/>
    <n v="300"/>
    <n v="10"/>
    <n v="300"/>
    <n v="6"/>
    <s v="milp2020"/>
    <b v="1"/>
    <n v="3600"/>
    <n v="3600.0010000000002"/>
    <n v="38516"/>
    <n v="27905"/>
    <n v="3"/>
    <n v="38516"/>
    <n v="0"/>
    <s v="Feasible"/>
    <n v="645"/>
    <n v="1086"/>
    <n v="1883921"/>
    <n v="1"/>
    <n v="27.549589780870289"/>
    <n v="0"/>
  </r>
  <r>
    <s v="J30_4_300_20"/>
    <x v="2"/>
    <n v="300"/>
    <n v="20"/>
    <n v="300"/>
    <n v="6"/>
    <s v="milp2020"/>
    <b v="1"/>
    <n v="3600"/>
    <n v="3600.0030000000002"/>
    <n v="39186"/>
    <n v="28682"/>
    <n v="3"/>
    <n v="39186"/>
    <n v="1E-3"/>
    <s v="Feasible"/>
    <n v="645"/>
    <n v="1086"/>
    <n v="2135680"/>
    <n v="1"/>
    <n v="26.805491757260246"/>
    <n v="0"/>
  </r>
  <r>
    <s v="J30_5_100_10"/>
    <x v="2"/>
    <n v="100"/>
    <n v="10"/>
    <n v="100"/>
    <n v="13"/>
    <s v="milp2020"/>
    <b v="1"/>
    <n v="3600"/>
    <n v="3600.0010000000002"/>
    <n v="26439"/>
    <n v="24050"/>
    <n v="7"/>
    <n v="27041"/>
    <n v="0"/>
    <s v="Feasible"/>
    <n v="855"/>
    <n v="1303"/>
    <n v="1790265"/>
    <n v="1"/>
    <n v="9.03589394455161"/>
    <n v="0"/>
  </r>
  <r>
    <s v="J30_5_100_20"/>
    <x v="2"/>
    <n v="100"/>
    <n v="20"/>
    <n v="100"/>
    <n v="13"/>
    <s v="milp2020"/>
    <b v="1"/>
    <n v="3600"/>
    <n v="3600.0030000000002"/>
    <n v="28336"/>
    <n v="25825"/>
    <n v="7"/>
    <n v="28911"/>
    <n v="0"/>
    <s v="Feasible"/>
    <n v="855"/>
    <n v="1303"/>
    <n v="1960717"/>
    <n v="1"/>
    <n v="8.8615189158667427"/>
    <n v="0"/>
  </r>
  <r>
    <s v="J30_5_150_10"/>
    <x v="2"/>
    <n v="150"/>
    <n v="10"/>
    <n v="150"/>
    <n v="9"/>
    <s v="milp2020"/>
    <b v="1"/>
    <n v="3600"/>
    <n v="3600.0010000000002"/>
    <n v="25529"/>
    <n v="21217"/>
    <n v="5"/>
    <n v="25982"/>
    <n v="1E-3"/>
    <s v="Feasible"/>
    <n v="735"/>
    <n v="1179"/>
    <n v="2751046"/>
    <n v="1"/>
    <n v="16.890595009596929"/>
    <n v="0"/>
  </r>
  <r>
    <s v="J30_5_150_20"/>
    <x v="2"/>
    <n v="150"/>
    <n v="20"/>
    <n v="150"/>
    <n v="9"/>
    <s v="milp2020"/>
    <b v="1"/>
    <n v="3600"/>
    <n v="3600.0059999999999"/>
    <n v="26579"/>
    <n v="22252"/>
    <n v="5"/>
    <n v="27072"/>
    <n v="0"/>
    <s v="Feasible"/>
    <n v="735"/>
    <n v="1179"/>
    <n v="2435440"/>
    <n v="1"/>
    <n v="16.279769743030212"/>
    <n v="0"/>
  </r>
  <r>
    <s v="J30_5_200_10"/>
    <x v="2"/>
    <n v="200"/>
    <n v="10"/>
    <n v="200"/>
    <n v="7"/>
    <s v="milp2020"/>
    <b v="1"/>
    <n v="3600"/>
    <n v="3600.0010000000002"/>
    <n v="25106"/>
    <n v="19350"/>
    <n v="4"/>
    <n v="25129"/>
    <n v="1E-3"/>
    <s v="Feasible"/>
    <n v="675"/>
    <n v="1117"/>
    <n v="2597604"/>
    <n v="1"/>
    <n v="22.926790408667248"/>
    <n v="0"/>
  </r>
  <r>
    <s v="J30_5_200_20"/>
    <x v="2"/>
    <n v="200"/>
    <n v="20"/>
    <n v="200"/>
    <n v="7"/>
    <s v="milp2020"/>
    <b v="1"/>
    <n v="3600"/>
    <n v="3600.0030000000002"/>
    <n v="25786"/>
    <n v="20222"/>
    <n v="4"/>
    <n v="25809"/>
    <n v="0"/>
    <s v="Feasible"/>
    <n v="675"/>
    <n v="1117"/>
    <n v="2328312"/>
    <n v="1"/>
    <n v="21.577600248196696"/>
    <n v="0"/>
  </r>
  <r>
    <s v="J30_5_250_10"/>
    <x v="2"/>
    <n v="250"/>
    <n v="10"/>
    <n v="250"/>
    <n v="6"/>
    <s v="milp2020"/>
    <b v="1"/>
    <n v="3600"/>
    <n v="3600.0039999999999"/>
    <n v="24962"/>
    <n v="17790"/>
    <n v="3"/>
    <n v="24994"/>
    <n v="0"/>
    <s v="Feasible"/>
    <n v="645"/>
    <n v="1086"/>
    <n v="1818244"/>
    <n v="1"/>
    <n v="28.731672141655316"/>
    <n v="0"/>
  </r>
  <r>
    <s v="J30_5_250_20"/>
    <x v="2"/>
    <n v="250"/>
    <n v="20"/>
    <n v="250"/>
    <n v="6"/>
    <s v="milp2020"/>
    <b v="1"/>
    <n v="3600"/>
    <n v="3600.0039999999999"/>
    <n v="25424"/>
    <n v="18044"/>
    <n v="3"/>
    <n v="25474"/>
    <n v="0"/>
    <s v="Feasible"/>
    <n v="645"/>
    <n v="1086"/>
    <n v="1909509"/>
    <n v="1"/>
    <n v="29.027690371302704"/>
    <n v="0"/>
  </r>
  <r>
    <s v="J30_5_300_10"/>
    <x v="2"/>
    <n v="300"/>
    <n v="10"/>
    <n v="300"/>
    <n v="5"/>
    <s v="milp2020"/>
    <b v="1"/>
    <n v="3600"/>
    <n v="3600.0010000000002"/>
    <n v="24737"/>
    <n v="16078"/>
    <n v="3"/>
    <n v="24737"/>
    <n v="0"/>
    <s v="Feasible"/>
    <n v="615"/>
    <n v="1055"/>
    <n v="1525161"/>
    <n v="1"/>
    <n v="35.004244653757524"/>
    <n v="0"/>
  </r>
  <r>
    <s v="J30_5_300_20"/>
    <x v="2"/>
    <n v="300"/>
    <n v="20"/>
    <n v="300"/>
    <n v="5"/>
    <s v="milp2020"/>
    <b v="1"/>
    <n v="3600"/>
    <n v="3600.0070000000001"/>
    <n v="25067"/>
    <n v="16273"/>
    <n v="3"/>
    <n v="25067"/>
    <n v="0"/>
    <s v="Feasible"/>
    <n v="615"/>
    <n v="1055"/>
    <n v="1396570"/>
    <n v="1"/>
    <n v="35.08198029281526"/>
    <n v="0"/>
  </r>
  <r>
    <s v="J40_1_100_10"/>
    <x v="3"/>
    <n v="100"/>
    <n v="10"/>
    <n v="100"/>
    <n v="20"/>
    <s v="milp2020"/>
    <b v="1"/>
    <n v="3600"/>
    <n v="3600.0059999999999"/>
    <n v="63494"/>
    <n v="58130"/>
    <n v="11"/>
    <n v="64195"/>
    <n v="2E-3"/>
    <s v="Feasible"/>
    <n v="1620"/>
    <n v="2420"/>
    <n v="1188728"/>
    <n v="1"/>
    <n v="8.4480423347087914"/>
    <n v="0"/>
  </r>
  <r>
    <s v="J40_1_100_20"/>
    <x v="3"/>
    <n v="100"/>
    <n v="20"/>
    <n v="100"/>
    <n v="20"/>
    <s v="milp2020"/>
    <b v="1"/>
    <n v="3600"/>
    <n v="3600.0039999999999"/>
    <n v="67807"/>
    <n v="62785"/>
    <n v="11"/>
    <n v="69045"/>
    <n v="1E-3"/>
    <s v="Feasible"/>
    <n v="1620"/>
    <n v="2420"/>
    <n v="1062484"/>
    <n v="1"/>
    <n v="7.4063149822289729"/>
    <n v="0"/>
  </r>
  <r>
    <s v="J40_1_150_10"/>
    <x v="3"/>
    <n v="150"/>
    <n v="10"/>
    <n v="150"/>
    <n v="14"/>
    <s v="milp2020"/>
    <b v="1"/>
    <n v="3600"/>
    <n v="3600.0129999999999"/>
    <n v="61232"/>
    <n v="52716"/>
    <n v="7"/>
    <n v="61437"/>
    <n v="0"/>
    <s v="Feasible"/>
    <n v="1380"/>
    <n v="2174"/>
    <n v="1343867"/>
    <n v="1"/>
    <n v="13.907760648027176"/>
    <n v="0"/>
  </r>
  <r>
    <s v="J40_1_150_20"/>
    <x v="3"/>
    <n v="150"/>
    <n v="20"/>
    <n v="150"/>
    <n v="14"/>
    <s v="milp2020"/>
    <b v="1"/>
    <n v="3600"/>
    <n v="3600.0010000000002"/>
    <n v="64128"/>
    <n v="55762"/>
    <n v="7"/>
    <n v="64357"/>
    <n v="1E-3"/>
    <s v="Feasible"/>
    <n v="1380"/>
    <n v="2174"/>
    <n v="1428184"/>
    <n v="1"/>
    <n v="13.045783433133732"/>
    <n v="0"/>
  </r>
  <r>
    <s v="J40_1_200_10"/>
    <x v="3"/>
    <n v="200"/>
    <n v="10"/>
    <n v="200"/>
    <n v="11"/>
    <s v="milp2020"/>
    <b v="1"/>
    <n v="3600"/>
    <n v="3600.002"/>
    <n v="59766"/>
    <n v="48582"/>
    <n v="6"/>
    <n v="59800"/>
    <n v="0"/>
    <s v="Feasible"/>
    <n v="1260"/>
    <n v="2051"/>
    <n v="1862713"/>
    <n v="1"/>
    <n v="18.712980624435296"/>
    <n v="0"/>
  </r>
  <r>
    <s v="J40_1_200_20"/>
    <x v="3"/>
    <n v="200"/>
    <n v="20"/>
    <n v="200"/>
    <n v="11"/>
    <s v="milp2020"/>
    <b v="1"/>
    <n v="3600"/>
    <n v="3600.0030000000002"/>
    <n v="61736"/>
    <n v="50620"/>
    <n v="6"/>
    <n v="61770"/>
    <n v="0"/>
    <s v="Feasible"/>
    <n v="1260"/>
    <n v="2051"/>
    <n v="1598002"/>
    <n v="1"/>
    <n v="18.005701697550862"/>
    <n v="0"/>
  </r>
  <r>
    <s v="J40_1_250_10"/>
    <x v="3"/>
    <n v="250"/>
    <n v="10"/>
    <n v="250"/>
    <n v="9"/>
    <s v="milp2020"/>
    <b v="1"/>
    <n v="3600"/>
    <n v="3600.0059999999999"/>
    <n v="59351"/>
    <n v="45297"/>
    <n v="5"/>
    <n v="59355"/>
    <n v="0"/>
    <s v="Feasible"/>
    <n v="1180"/>
    <n v="1969"/>
    <n v="1488907"/>
    <n v="1"/>
    <n v="23.679466226348332"/>
    <n v="0"/>
  </r>
  <r>
    <s v="J40_1_250_20"/>
    <x v="3"/>
    <n v="250"/>
    <n v="20"/>
    <n v="250"/>
    <n v="9"/>
    <s v="milp2020"/>
    <b v="1"/>
    <n v="3600"/>
    <n v="3600.0030000000002"/>
    <n v="60791"/>
    <n v="46581"/>
    <n v="5"/>
    <n v="60795"/>
    <n v="0"/>
    <s v="Feasible"/>
    <n v="1180"/>
    <n v="1969"/>
    <n v="1521790"/>
    <n v="1"/>
    <n v="23.375170666710531"/>
    <n v="0"/>
  </r>
  <r>
    <s v="J40_1_300_10"/>
    <x v="3"/>
    <n v="300"/>
    <n v="10"/>
    <n v="300"/>
    <n v="7"/>
    <s v="milp2020"/>
    <b v="1"/>
    <n v="3600"/>
    <n v="3600.0010000000002"/>
    <n v="58908"/>
    <n v="42186"/>
    <n v="4"/>
    <n v="58916"/>
    <n v="0"/>
    <s v="Feasible"/>
    <n v="1100"/>
    <n v="1887"/>
    <n v="1163373"/>
    <n v="1"/>
    <n v="28.386636789570179"/>
    <n v="0"/>
  </r>
  <r>
    <s v="J40_1_300_20"/>
    <x v="3"/>
    <n v="300"/>
    <n v="20"/>
    <n v="300"/>
    <n v="7"/>
    <s v="milp2020"/>
    <b v="1"/>
    <n v="3600"/>
    <n v="3600.0030000000002"/>
    <n v="59988"/>
    <n v="42958"/>
    <n v="4"/>
    <n v="59996"/>
    <n v="0"/>
    <s v="Feasible"/>
    <n v="1100"/>
    <n v="1887"/>
    <n v="1440000"/>
    <n v="1"/>
    <n v="28.389011135560445"/>
    <n v="0"/>
  </r>
  <r>
    <s v="J40_2_100_10"/>
    <x v="3"/>
    <n v="100"/>
    <n v="10"/>
    <n v="100"/>
    <n v="21"/>
    <s v="milp2020"/>
    <b v="1"/>
    <n v="3600"/>
    <n v="3600.0050000000001"/>
    <n v="79354"/>
    <n v="73171"/>
    <n v="11"/>
    <n v="83086"/>
    <n v="1E-3"/>
    <s v="Feasible"/>
    <n v="1660"/>
    <n v="2461"/>
    <n v="993290"/>
    <n v="1"/>
    <n v="7.7916677168132678"/>
    <n v="0"/>
  </r>
  <r>
    <s v="J40_2_100_20"/>
    <x v="3"/>
    <n v="100"/>
    <n v="20"/>
    <n v="100"/>
    <n v="21"/>
    <s v="milp2020"/>
    <b v="1"/>
    <n v="3600"/>
    <n v="3600.0010000000002"/>
    <n v="85423"/>
    <n v="79266"/>
    <n v="11"/>
    <n v="89486"/>
    <n v="1E-3"/>
    <s v="Feasible"/>
    <n v="1660"/>
    <n v="2461"/>
    <n v="1157076"/>
    <n v="1"/>
    <n v="7.207660700279785"/>
    <n v="0"/>
  </r>
  <r>
    <s v="J40_2_150_10"/>
    <x v="3"/>
    <n v="150"/>
    <n v="10"/>
    <n v="150"/>
    <n v="14"/>
    <s v="milp2020"/>
    <b v="1"/>
    <n v="3600"/>
    <n v="3600.0120000000002"/>
    <n v="76793"/>
    <n v="66392"/>
    <n v="8"/>
    <n v="76993"/>
    <n v="0"/>
    <s v="Feasible"/>
    <n v="1380"/>
    <n v="2174"/>
    <n v="1499406"/>
    <n v="1"/>
    <n v="13.544203247691847"/>
    <n v="0"/>
  </r>
  <r>
    <s v="J40_2_150_20"/>
    <x v="3"/>
    <n v="150"/>
    <n v="20"/>
    <n v="150"/>
    <n v="14"/>
    <s v="milp2020"/>
    <b v="1"/>
    <n v="3600"/>
    <n v="3600.0030000000002"/>
    <n v="80503"/>
    <n v="69934"/>
    <n v="8"/>
    <n v="80713"/>
    <n v="1E-3"/>
    <s v="Feasible"/>
    <n v="1380"/>
    <n v="2174"/>
    <n v="1716687"/>
    <n v="1"/>
    <n v="13.128703278138703"/>
    <n v="0"/>
  </r>
  <r>
    <s v="J40_2_200_10"/>
    <x v="3"/>
    <n v="200"/>
    <n v="10"/>
    <n v="200"/>
    <n v="11"/>
    <s v="milp2020"/>
    <b v="1"/>
    <n v="3600"/>
    <n v="3600.002"/>
    <n v="75242"/>
    <n v="61519"/>
    <n v="6"/>
    <n v="75242"/>
    <n v="1E-3"/>
    <s v="Feasible"/>
    <n v="1260"/>
    <n v="2051"/>
    <n v="1984714"/>
    <n v="1"/>
    <n v="18.23848382552298"/>
    <n v="0"/>
  </r>
  <r>
    <s v="J40_2_200_20"/>
    <x v="3"/>
    <n v="200"/>
    <n v="20"/>
    <n v="200"/>
    <n v="11"/>
    <s v="milp2020"/>
    <b v="1"/>
    <n v="3600"/>
    <n v="3600.0050000000001"/>
    <n v="77538"/>
    <n v="63952"/>
    <n v="6"/>
    <n v="77782"/>
    <n v="0"/>
    <s v="Feasible"/>
    <n v="1260"/>
    <n v="2051"/>
    <n v="1987214"/>
    <n v="1"/>
    <n v="17.521731280146508"/>
    <n v="0"/>
  </r>
  <r>
    <s v="J40_2_250_10"/>
    <x v="3"/>
    <n v="250"/>
    <n v="10"/>
    <n v="250"/>
    <n v="9"/>
    <s v="milp2020"/>
    <b v="1"/>
    <n v="3600"/>
    <n v="3600.002"/>
    <n v="74268"/>
    <n v="57444"/>
    <n v="5"/>
    <n v="74755"/>
    <n v="0"/>
    <s v="Feasible"/>
    <n v="1180"/>
    <n v="1969"/>
    <n v="1613339"/>
    <n v="1"/>
    <n v="22.653094199386008"/>
    <n v="0"/>
  </r>
  <r>
    <s v="J40_2_250_20"/>
    <x v="3"/>
    <n v="250"/>
    <n v="20"/>
    <n v="250"/>
    <n v="9"/>
    <s v="milp2020"/>
    <b v="1"/>
    <n v="3600"/>
    <n v="3600.0050000000001"/>
    <n v="76128"/>
    <n v="59535"/>
    <n v="5"/>
    <n v="76645"/>
    <n v="0"/>
    <s v="Feasible"/>
    <n v="1180"/>
    <n v="1969"/>
    <n v="1719807"/>
    <n v="1"/>
    <n v="21.796185372005045"/>
    <n v="0"/>
  </r>
  <r>
    <s v="J40_2_300_10"/>
    <x v="3"/>
    <n v="300"/>
    <n v="10"/>
    <n v="300"/>
    <n v="7"/>
    <s v="milp2020"/>
    <b v="1"/>
    <n v="3600"/>
    <n v="3600.0030000000002"/>
    <n v="74056"/>
    <n v="53978"/>
    <n v="4"/>
    <n v="74104"/>
    <n v="0"/>
    <s v="Feasible"/>
    <n v="1100"/>
    <n v="1887"/>
    <n v="1273200"/>
    <n v="1"/>
    <n v="27.111915307334989"/>
    <n v="0"/>
  </r>
  <r>
    <s v="J40_2_300_20"/>
    <x v="3"/>
    <n v="300"/>
    <n v="20"/>
    <n v="300"/>
    <n v="7"/>
    <s v="milp2020"/>
    <b v="1"/>
    <n v="3600"/>
    <n v="3600.0050000000001"/>
    <n v="75516"/>
    <n v="55394"/>
    <n v="4"/>
    <n v="75564"/>
    <n v="0"/>
    <s v="Feasible"/>
    <n v="1100"/>
    <n v="1887"/>
    <n v="1316700"/>
    <n v="1"/>
    <n v="26.646008792838604"/>
    <n v="0"/>
  </r>
  <r>
    <s v="J40_3_100_10"/>
    <x v="3"/>
    <n v="100"/>
    <n v="10"/>
    <n v="100"/>
    <n v="19"/>
    <s v="milp2020"/>
    <b v="1"/>
    <n v="3600"/>
    <n v="3600.0039999999999"/>
    <n v="75429"/>
    <n v="68551"/>
    <n v="10"/>
    <n v="78774"/>
    <n v="1E-3"/>
    <s v="Feasible"/>
    <n v="1580"/>
    <n v="2379"/>
    <n v="1303178"/>
    <n v="1"/>
    <n v="9.1185087963515361"/>
    <n v="0"/>
  </r>
  <r>
    <s v="J40_3_100_20"/>
    <x v="3"/>
    <n v="100"/>
    <n v="20"/>
    <n v="100"/>
    <n v="19"/>
    <s v="milp2020"/>
    <b v="1"/>
    <n v="3600"/>
    <n v="3600.002"/>
    <n v="80532"/>
    <n v="74363"/>
    <n v="10"/>
    <n v="84784"/>
    <n v="0"/>
    <s v="Feasible"/>
    <n v="1580"/>
    <n v="2379"/>
    <n v="1051214"/>
    <n v="1"/>
    <n v="7.6603089455123428"/>
    <n v="0"/>
  </r>
  <r>
    <s v="J40_3_150_10"/>
    <x v="3"/>
    <n v="150"/>
    <n v="10"/>
    <n v="150"/>
    <n v="13"/>
    <s v="milp2020"/>
    <b v="1"/>
    <n v="3600"/>
    <n v="3600.0059999999999"/>
    <n v="72646"/>
    <n v="62222"/>
    <n v="7"/>
    <n v="73635"/>
    <n v="1E-3"/>
    <s v="Feasible"/>
    <n v="1340"/>
    <n v="2133"/>
    <n v="1953482"/>
    <n v="1"/>
    <n v="14.34903504666465"/>
    <n v="0"/>
  </r>
  <r>
    <s v="J40_3_150_20"/>
    <x v="3"/>
    <n v="150"/>
    <n v="20"/>
    <n v="150"/>
    <n v="13"/>
    <s v="milp2020"/>
    <b v="1"/>
    <n v="3600"/>
    <n v="3600.0050000000001"/>
    <n v="76063"/>
    <n v="65751"/>
    <n v="7"/>
    <n v="77155"/>
    <n v="0"/>
    <s v="Feasible"/>
    <n v="1340"/>
    <n v="2133"/>
    <n v="1610182"/>
    <n v="1"/>
    <n v="13.557182861575273"/>
    <n v="0"/>
  </r>
  <r>
    <s v="J40_3_200_10"/>
    <x v="3"/>
    <n v="200"/>
    <n v="10"/>
    <n v="200"/>
    <n v="10"/>
    <s v="milp2020"/>
    <b v="1"/>
    <n v="3600"/>
    <n v="3600.0030000000002"/>
    <n v="71358"/>
    <n v="57422"/>
    <n v="5"/>
    <n v="71631"/>
    <n v="0"/>
    <s v="Feasible"/>
    <n v="1220"/>
    <n v="2010"/>
    <n v="1852533"/>
    <n v="1"/>
    <n v="19.529695338994927"/>
    <n v="0"/>
  </r>
  <r>
    <s v="J40_3_200_20"/>
    <x v="3"/>
    <n v="200"/>
    <n v="20"/>
    <n v="200"/>
    <n v="10"/>
    <s v="milp2020"/>
    <b v="1"/>
    <n v="3600"/>
    <n v="3600.0010000000002"/>
    <n v="73718"/>
    <n v="59994"/>
    <n v="5"/>
    <n v="74001"/>
    <n v="0"/>
    <s v="Feasible"/>
    <n v="1220"/>
    <n v="2010"/>
    <n v="2177371"/>
    <n v="1"/>
    <n v="18.616891396945114"/>
    <n v="0"/>
  </r>
  <r>
    <s v="J40_3_250_10"/>
    <x v="3"/>
    <n v="250"/>
    <n v="10"/>
    <n v="250"/>
    <n v="8"/>
    <s v="milp2020"/>
    <b v="1"/>
    <n v="3600"/>
    <n v="3600.0010000000002"/>
    <n v="70644"/>
    <n v="53007"/>
    <n v="4"/>
    <n v="71511"/>
    <n v="0"/>
    <s v="Feasible"/>
    <n v="1140"/>
    <n v="1928"/>
    <n v="1882750"/>
    <n v="1"/>
    <n v="24.966026838797351"/>
    <n v="0"/>
  </r>
  <r>
    <s v="J40_3_250_20"/>
    <x v="3"/>
    <n v="250"/>
    <n v="20"/>
    <n v="250"/>
    <n v="8"/>
    <s v="milp2020"/>
    <b v="1"/>
    <n v="3600"/>
    <n v="3600.0050000000001"/>
    <n v="72352"/>
    <n v="54685"/>
    <n v="4"/>
    <n v="73281"/>
    <n v="0"/>
    <s v="Feasible"/>
    <n v="1140"/>
    <n v="1928"/>
    <n v="1878681"/>
    <n v="1"/>
    <n v="24.418122512162761"/>
    <n v="0"/>
  </r>
  <r>
    <s v="J40_3_300_10"/>
    <x v="3"/>
    <n v="300"/>
    <n v="10"/>
    <n v="300"/>
    <n v="7"/>
    <s v="milp2020"/>
    <b v="1"/>
    <n v="3600"/>
    <n v="3600.0010000000002"/>
    <n v="70286"/>
    <n v="49682"/>
    <n v="4"/>
    <n v="70481"/>
    <n v="0"/>
    <s v="Feasible"/>
    <n v="1100"/>
    <n v="1887"/>
    <n v="1139482"/>
    <n v="1"/>
    <n v="29.314514981646418"/>
    <n v="0"/>
  </r>
  <r>
    <s v="J40_3_300_20"/>
    <x v="3"/>
    <n v="300"/>
    <n v="20"/>
    <n v="300"/>
    <n v="7"/>
    <s v="milp2020"/>
    <b v="1"/>
    <n v="3600"/>
    <n v="3600.0030000000002"/>
    <n v="71596"/>
    <n v="50740"/>
    <n v="4"/>
    <n v="71791"/>
    <n v="1E-3"/>
    <s v="Feasible"/>
    <n v="1100"/>
    <n v="1887"/>
    <n v="1294000"/>
    <n v="1"/>
    <n v="29.130119001061512"/>
    <n v="0"/>
  </r>
  <r>
    <s v="J40_4_100_10"/>
    <x v="3"/>
    <n v="100"/>
    <n v="10"/>
    <n v="100"/>
    <n v="21"/>
    <s v="milp2020"/>
    <b v="1"/>
    <n v="3600"/>
    <n v="3600.0070000000001"/>
    <n v="77294"/>
    <n v="70788"/>
    <n v="11"/>
    <n v="81500"/>
    <n v="1E-3"/>
    <s v="Feasible"/>
    <n v="1660"/>
    <n v="2461"/>
    <n v="1170374"/>
    <n v="1"/>
    <n v="8.4172122027583001"/>
    <n v="0"/>
  </r>
  <r>
    <s v="J40_4_100_20"/>
    <x v="3"/>
    <n v="100"/>
    <n v="20"/>
    <n v="100"/>
    <n v="21"/>
    <s v="milp2020"/>
    <b v="1"/>
    <n v="3600"/>
    <n v="3600.002"/>
    <n v="82571"/>
    <n v="76609"/>
    <n v="11"/>
    <n v="87800"/>
    <n v="1E-3"/>
    <s v="Feasible"/>
    <n v="1660"/>
    <n v="2461"/>
    <n v="1141841"/>
    <n v="1"/>
    <n v="7.2204527013115989"/>
    <n v="0"/>
  </r>
  <r>
    <s v="J40_4_150_10"/>
    <x v="3"/>
    <n v="150"/>
    <n v="10"/>
    <n v="150"/>
    <n v="14"/>
    <s v="milp2020"/>
    <b v="1"/>
    <n v="3600"/>
    <n v="3600.0030000000002"/>
    <n v="74011"/>
    <n v="63978"/>
    <n v="7"/>
    <n v="74816"/>
    <n v="1E-3"/>
    <s v="Feasible"/>
    <n v="1380"/>
    <n v="2174"/>
    <n v="1383192"/>
    <n v="1"/>
    <n v="13.556093013200741"/>
    <n v="0"/>
  </r>
  <r>
    <s v="J40_4_150_20"/>
    <x v="3"/>
    <n v="150"/>
    <n v="20"/>
    <n v="150"/>
    <n v="14"/>
    <s v="milp2020"/>
    <b v="1"/>
    <n v="3600"/>
    <n v="3600.0039999999999"/>
    <n v="77613"/>
    <n v="67524"/>
    <n v="7"/>
    <n v="78406"/>
    <n v="1E-3"/>
    <s v="Feasible"/>
    <n v="1380"/>
    <n v="2174"/>
    <n v="1449838"/>
    <n v="1"/>
    <n v="12.999110973677091"/>
    <n v="0"/>
  </r>
  <r>
    <s v="J40_4_200_10"/>
    <x v="3"/>
    <n v="200"/>
    <n v="10"/>
    <n v="200"/>
    <n v="11"/>
    <s v="milp2020"/>
    <b v="1"/>
    <n v="3600"/>
    <n v="3600.0039999999999"/>
    <n v="72758"/>
    <n v="59375"/>
    <n v="6"/>
    <n v="73376"/>
    <n v="1E-3"/>
    <s v="Feasible"/>
    <n v="1260"/>
    <n v="2051"/>
    <n v="1593740"/>
    <n v="1"/>
    <n v="18.39385359685533"/>
    <n v="0"/>
  </r>
  <r>
    <s v="J40_4_200_20"/>
    <x v="3"/>
    <n v="200"/>
    <n v="20"/>
    <n v="200"/>
    <n v="11"/>
    <s v="milp2020"/>
    <b v="1"/>
    <n v="3600"/>
    <n v="3600.0039999999999"/>
    <n v="75633"/>
    <n v="61672"/>
    <n v="6"/>
    <n v="75866"/>
    <n v="0"/>
    <s v="Feasible"/>
    <n v="1260"/>
    <n v="2051"/>
    <n v="1709614"/>
    <n v="1"/>
    <n v="18.458873772030728"/>
    <n v="0"/>
  </r>
  <r>
    <s v="J40_4_250_10"/>
    <x v="3"/>
    <n v="250"/>
    <n v="10"/>
    <n v="250"/>
    <n v="9"/>
    <s v="milp2020"/>
    <b v="1"/>
    <n v="3600"/>
    <n v="3600.002"/>
    <n v="71957"/>
    <n v="54865"/>
    <n v="5"/>
    <n v="72520"/>
    <n v="0"/>
    <s v="Feasible"/>
    <n v="1180"/>
    <n v="1969"/>
    <n v="1785221"/>
    <n v="1"/>
    <n v="23.753074752977472"/>
    <n v="0"/>
  </r>
  <r>
    <s v="J40_4_250_20"/>
    <x v="3"/>
    <n v="250"/>
    <n v="20"/>
    <n v="250"/>
    <n v="9"/>
    <s v="milp2020"/>
    <b v="1"/>
    <n v="3600"/>
    <n v="3600.0030000000002"/>
    <n v="73747"/>
    <n v="56631"/>
    <n v="5"/>
    <n v="74350"/>
    <n v="0"/>
    <s v="Feasible"/>
    <n v="1180"/>
    <n v="1969"/>
    <n v="2165279"/>
    <n v="1"/>
    <n v="23.209079691377276"/>
    <n v="0"/>
  </r>
  <r>
    <s v="J40_4_300_10"/>
    <x v="3"/>
    <n v="300"/>
    <n v="10"/>
    <n v="300"/>
    <n v="7"/>
    <s v="milp2020"/>
    <b v="1"/>
    <n v="3600"/>
    <n v="3600.0010000000002"/>
    <n v="71616"/>
    <n v="51635"/>
    <n v="4"/>
    <n v="71682"/>
    <n v="0"/>
    <s v="Feasible"/>
    <n v="1100"/>
    <n v="1887"/>
    <n v="1228680"/>
    <n v="1"/>
    <n v="27.900189901697946"/>
    <n v="0"/>
  </r>
  <r>
    <s v="J40_4_300_20"/>
    <x v="3"/>
    <n v="300"/>
    <n v="20"/>
    <n v="300"/>
    <n v="7"/>
    <s v="milp2020"/>
    <b v="1"/>
    <n v="3600"/>
    <n v="3600.002"/>
    <n v="73052"/>
    <n v="52760"/>
    <n v="4"/>
    <n v="73052"/>
    <n v="0"/>
    <s v="Feasible"/>
    <n v="1100"/>
    <n v="1887"/>
    <n v="1257912"/>
    <n v="1"/>
    <n v="27.77747358046323"/>
    <n v="0"/>
  </r>
  <r>
    <s v="J40_5_100_10"/>
    <x v="3"/>
    <n v="100"/>
    <n v="10"/>
    <n v="100"/>
    <n v="22"/>
    <s v="milp2020"/>
    <b v="1"/>
    <n v="3600"/>
    <n v="3600.0039999999999"/>
    <n v="75453"/>
    <n v="69772"/>
    <n v="12"/>
    <n v="75867"/>
    <n v="0"/>
    <s v="Feasible"/>
    <n v="1700"/>
    <n v="2502"/>
    <n v="940544"/>
    <n v="1"/>
    <n v="7.5291903569109255"/>
    <n v="0"/>
  </r>
  <r>
    <s v="J40_5_100_20"/>
    <x v="3"/>
    <n v="100"/>
    <n v="20"/>
    <n v="100"/>
    <n v="22"/>
    <s v="milp2020"/>
    <b v="1"/>
    <n v="3600"/>
    <n v="3600.002"/>
    <n v="81062"/>
    <n v="75471"/>
    <n v="12"/>
    <n v="81737"/>
    <n v="1E-3"/>
    <s v="Feasible"/>
    <n v="1700"/>
    <n v="2502"/>
    <n v="1037135"/>
    <n v="1"/>
    <n v="6.8971898053341887"/>
    <n v="0"/>
  </r>
  <r>
    <s v="J40_5_150_10"/>
    <x v="3"/>
    <n v="150"/>
    <n v="10"/>
    <n v="150"/>
    <n v="15"/>
    <s v="milp2020"/>
    <b v="1"/>
    <n v="3600"/>
    <n v="3600.0050000000001"/>
    <n v="71888"/>
    <n v="63097"/>
    <n v="8"/>
    <n v="72584"/>
    <n v="0"/>
    <s v="Feasible"/>
    <n v="1420"/>
    <n v="2215"/>
    <n v="1607292"/>
    <n v="1"/>
    <n v="12.228744713999555"/>
    <n v="0"/>
  </r>
  <r>
    <s v="J40_5_150_20"/>
    <x v="3"/>
    <n v="150"/>
    <n v="20"/>
    <n v="150"/>
    <n v="15"/>
    <s v="milp2020"/>
    <b v="1"/>
    <n v="3600"/>
    <n v="3600.0030000000002"/>
    <n v="75428"/>
    <n v="66715"/>
    <n v="8"/>
    <n v="76154"/>
    <n v="0"/>
    <s v="Feasible"/>
    <n v="1420"/>
    <n v="2215"/>
    <n v="1459492"/>
    <n v="1"/>
    <n v="11.551413268282335"/>
    <n v="0"/>
  </r>
  <r>
    <s v="J40_5_200_10"/>
    <x v="3"/>
    <n v="200"/>
    <n v="10"/>
    <n v="200"/>
    <n v="11"/>
    <s v="milp2020"/>
    <b v="1"/>
    <n v="3600"/>
    <n v="3600.0030000000002"/>
    <n v="71371"/>
    <n v="59022"/>
    <n v="6"/>
    <n v="71680"/>
    <n v="0"/>
    <s v="Feasible"/>
    <n v="1260"/>
    <n v="2051"/>
    <n v="1671556"/>
    <n v="1"/>
    <n v="17.302545851956676"/>
    <n v="0"/>
  </r>
  <r>
    <s v="J40_5_200_20"/>
    <x v="3"/>
    <n v="200"/>
    <n v="20"/>
    <n v="200"/>
    <n v="11"/>
    <s v="milp2020"/>
    <b v="1"/>
    <n v="3600"/>
    <n v="3600.002"/>
    <n v="73994"/>
    <n v="61750"/>
    <n v="6"/>
    <n v="74200"/>
    <n v="0"/>
    <s v="Feasible"/>
    <n v="1260"/>
    <n v="2051"/>
    <n v="1590301"/>
    <n v="1"/>
    <n v="16.547287617914964"/>
    <n v="0"/>
  </r>
  <r>
    <s v="J40_5_250_10"/>
    <x v="3"/>
    <n v="250"/>
    <n v="10"/>
    <n v="250"/>
    <n v="9"/>
    <s v="milp2020"/>
    <b v="1"/>
    <n v="3600"/>
    <n v="3600.0070000000001"/>
    <n v="70118"/>
    <n v="55283"/>
    <n v="5"/>
    <n v="70248"/>
    <n v="0"/>
    <s v="Feasible"/>
    <n v="1180"/>
    <n v="1969"/>
    <n v="1792450"/>
    <n v="1"/>
    <n v="21.157192161784423"/>
    <n v="0"/>
  </r>
  <r>
    <s v="J40_5_250_20"/>
    <x v="3"/>
    <n v="250"/>
    <n v="20"/>
    <n v="250"/>
    <n v="9"/>
    <s v="milp2020"/>
    <b v="1"/>
    <n v="3600"/>
    <n v="3600.0010000000002"/>
    <n v="71908"/>
    <n v="57287"/>
    <n v="5"/>
    <n v="72088"/>
    <n v="0"/>
    <s v="Feasible"/>
    <n v="1180"/>
    <n v="1969"/>
    <n v="2213527"/>
    <n v="1"/>
    <n v="20.332925404683763"/>
    <n v="0"/>
  </r>
  <r>
    <s v="J40_5_300_10"/>
    <x v="3"/>
    <n v="300"/>
    <n v="10"/>
    <n v="300"/>
    <n v="8"/>
    <s v="milp2020"/>
    <b v="1"/>
    <n v="3600"/>
    <n v="3600.0010000000002"/>
    <n v="69652"/>
    <n v="52084"/>
    <n v="4"/>
    <n v="69654"/>
    <n v="0"/>
    <s v="Feasible"/>
    <n v="1140"/>
    <n v="1928"/>
    <n v="1460966"/>
    <n v="1"/>
    <n v="25.222534887727559"/>
    <n v="0"/>
  </r>
  <r>
    <s v="J40_5_300_20"/>
    <x v="3"/>
    <n v="300"/>
    <n v="20"/>
    <n v="300"/>
    <n v="8"/>
    <s v="milp2020"/>
    <b v="1"/>
    <n v="3600"/>
    <n v="3600.002"/>
    <n v="71072"/>
    <n v="53304"/>
    <n v="4"/>
    <n v="71074"/>
    <n v="0"/>
    <s v="Feasible"/>
    <n v="1140"/>
    <n v="1928"/>
    <n v="1225724"/>
    <n v="1"/>
    <n v="25"/>
    <n v="0"/>
  </r>
  <r>
    <s v="J50_1_100_10"/>
    <x v="4"/>
    <n v="100"/>
    <n v="10"/>
    <n v="100"/>
    <n v="27"/>
    <s v="milp2020"/>
    <b v="1"/>
    <n v="3600"/>
    <n v="3600.0039999999999"/>
    <n v="124116"/>
    <n v="112973"/>
    <n v="15"/>
    <n v="124761"/>
    <n v="4.0000000000000001E-3"/>
    <s v="Feasible"/>
    <n v="2625"/>
    <n v="3877"/>
    <n v="826146"/>
    <n v="1"/>
    <n v="8.9778916497470114"/>
    <n v="0"/>
  </r>
  <r>
    <s v="J50_1_100_20"/>
    <x v="4"/>
    <n v="100"/>
    <n v="20"/>
    <n v="100"/>
    <n v="27"/>
    <s v="milp2020"/>
    <b v="1"/>
    <n v="3600"/>
    <n v="3600.0039999999999"/>
    <n v="131883"/>
    <n v="122494"/>
    <n v="14"/>
    <n v="134701"/>
    <n v="4.0000000000000001E-3"/>
    <s v="Feasible"/>
    <n v="2625"/>
    <n v="3877"/>
    <n v="855075"/>
    <n v="1"/>
    <n v="7.1191889781093849"/>
    <n v="0"/>
  </r>
  <r>
    <s v="J50_1_150_10"/>
    <x v="4"/>
    <n v="150"/>
    <n v="10"/>
    <n v="150"/>
    <n v="18"/>
    <s v="milp2020"/>
    <b v="1"/>
    <n v="3600"/>
    <n v="3600.002"/>
    <n v="117900"/>
    <n v="103885"/>
    <n v="10"/>
    <n v="118622"/>
    <n v="1E-3"/>
    <s v="Feasible"/>
    <n v="2175"/>
    <n v="3418"/>
    <n v="1077727"/>
    <n v="1"/>
    <n v="11.887192536047497"/>
    <n v="0"/>
  </r>
  <r>
    <s v="J50_1_150_20"/>
    <x v="4"/>
    <n v="150"/>
    <n v="20"/>
    <n v="150"/>
    <n v="18"/>
    <s v="milp2020"/>
    <b v="1"/>
    <n v="3600"/>
    <n v="3600.0039999999999"/>
    <n v="123920"/>
    <n v="109931"/>
    <n v="10"/>
    <n v="124692"/>
    <n v="2E-3"/>
    <s v="Feasible"/>
    <n v="2175"/>
    <n v="3418"/>
    <n v="1083937"/>
    <n v="1"/>
    <n v="11.288734667527436"/>
    <n v="0"/>
  </r>
  <r>
    <s v="J50_1_200_10"/>
    <x v="4"/>
    <n v="200"/>
    <n v="10"/>
    <n v="200"/>
    <n v="14"/>
    <s v="milp2020"/>
    <b v="1"/>
    <n v="3600"/>
    <n v="3600.0219999999999"/>
    <n v="115585"/>
    <n v="97596"/>
    <n v="7"/>
    <n v="115719"/>
    <n v="0"/>
    <s v="Feasible"/>
    <n v="1975"/>
    <n v="3214"/>
    <n v="1298127"/>
    <n v="1"/>
    <n v="15.563438162391313"/>
    <n v="0"/>
  </r>
  <r>
    <s v="J50_1_200_20"/>
    <x v="4"/>
    <n v="200"/>
    <n v="20"/>
    <n v="200"/>
    <n v="14"/>
    <s v="milp2020"/>
    <b v="1"/>
    <n v="3600"/>
    <n v="3600.0030000000002"/>
    <n v="119889"/>
    <n v="101454"/>
    <n v="7"/>
    <n v="119949"/>
    <n v="1E-3"/>
    <s v="Feasible"/>
    <n v="1975"/>
    <n v="3214"/>
    <n v="1374962"/>
    <n v="1"/>
    <n v="15.376723469209018"/>
    <n v="0"/>
  </r>
  <r>
    <s v="J50_1_250_10"/>
    <x v="4"/>
    <n v="250"/>
    <n v="10"/>
    <n v="250"/>
    <n v="11"/>
    <s v="milp2020"/>
    <b v="1"/>
    <n v="3600"/>
    <n v="3600.0030000000002"/>
    <n v="114491"/>
    <n v="91794"/>
    <n v="6"/>
    <n v="114839"/>
    <n v="0"/>
    <s v="Feasible"/>
    <n v="1825"/>
    <n v="3061"/>
    <n v="1382474"/>
    <n v="1"/>
    <n v="19.824265662803189"/>
    <n v="0"/>
  </r>
  <r>
    <s v="J50_1_250_20"/>
    <x v="4"/>
    <n v="250"/>
    <n v="20"/>
    <n v="250"/>
    <n v="11"/>
    <s v="milp2020"/>
    <b v="1"/>
    <n v="3600"/>
    <n v="3600.0039999999999"/>
    <n v="117661"/>
    <n v="94703"/>
    <n v="6"/>
    <n v="118029"/>
    <n v="1E-3"/>
    <s v="Feasible"/>
    <n v="1825"/>
    <n v="3061"/>
    <n v="1332374"/>
    <n v="1"/>
    <n v="19.511987829442212"/>
    <n v="0"/>
  </r>
  <r>
    <s v="J50_1_300_10"/>
    <x v="4"/>
    <n v="300"/>
    <n v="10"/>
    <n v="300"/>
    <n v="9"/>
    <s v="milp2020"/>
    <b v="1"/>
    <n v="3600"/>
    <n v="3600.0030000000002"/>
    <n v="113619"/>
    <n v="86418"/>
    <n v="5"/>
    <n v="113629"/>
    <n v="0"/>
    <s v="Feasible"/>
    <n v="1725"/>
    <n v="2959"/>
    <n v="1194322"/>
    <n v="1"/>
    <n v="23.940538114223852"/>
    <n v="0"/>
  </r>
  <r>
    <s v="J50_1_300_20"/>
    <x v="4"/>
    <n v="300"/>
    <n v="20"/>
    <n v="300"/>
    <n v="9"/>
    <s v="milp2020"/>
    <b v="1"/>
    <n v="3600"/>
    <n v="3600.0030000000002"/>
    <n v="115930"/>
    <n v="88856"/>
    <n v="5"/>
    <n v="116089"/>
    <n v="0"/>
    <s v="Feasible"/>
    <n v="1725"/>
    <n v="2959"/>
    <n v="1272322"/>
    <n v="1"/>
    <n v="23.353747951349952"/>
    <n v="0"/>
  </r>
  <r>
    <s v="J50_2_100_10"/>
    <x v="4"/>
    <n v="100"/>
    <n v="10"/>
    <n v="100"/>
    <n v="31"/>
    <s v="milp2020"/>
    <b v="1"/>
    <n v="3600"/>
    <n v="3600.0059999999999"/>
    <n v="135718"/>
    <n v="128150"/>
    <n v="17"/>
    <n v="139696"/>
    <n v="0"/>
    <s v="Feasible"/>
    <n v="2825"/>
    <n v="4081"/>
    <n v="557825"/>
    <n v="1"/>
    <n v="5.5762684389690387"/>
    <n v="0"/>
  </r>
  <r>
    <s v="J50_2_100_20"/>
    <x v="4"/>
    <n v="100"/>
    <n v="20"/>
    <n v="100"/>
    <n v="31"/>
    <s v="milp2020"/>
    <b v="1"/>
    <n v="3600"/>
    <n v="3600.0070000000001"/>
    <n v="146630"/>
    <n v="139068"/>
    <n v="17"/>
    <n v="151006"/>
    <n v="1E-3"/>
    <s v="Feasible"/>
    <n v="2825"/>
    <n v="4081"/>
    <n v="458510"/>
    <n v="1"/>
    <n v="5.1571983905067178"/>
    <n v="0"/>
  </r>
  <r>
    <s v="J50_2_150_10"/>
    <x v="4"/>
    <n v="150"/>
    <n v="10"/>
    <n v="150"/>
    <n v="21"/>
    <s v="milp2020"/>
    <b v="1"/>
    <n v="3600"/>
    <n v="3600.0050000000001"/>
    <n v="130552"/>
    <n v="118235"/>
    <n v="11"/>
    <n v="133327"/>
    <n v="0"/>
    <s v="Feasible"/>
    <n v="2325"/>
    <n v="3571"/>
    <n v="954877"/>
    <n v="1"/>
    <n v="9.4345548134076846"/>
    <n v="0"/>
  </r>
  <r>
    <s v="J50_2_150_20"/>
    <x v="4"/>
    <n v="150"/>
    <n v="20"/>
    <n v="150"/>
    <n v="21"/>
    <s v="milp2020"/>
    <b v="1"/>
    <n v="3600"/>
    <n v="3600.0039999999999"/>
    <n v="137204"/>
    <n v="125273"/>
    <n v="11"/>
    <n v="140357"/>
    <n v="1E-3"/>
    <s v="Feasible"/>
    <n v="2325"/>
    <n v="3571"/>
    <n v="877813"/>
    <n v="1"/>
    <n v="8.6958106177662469"/>
    <n v="0"/>
  </r>
  <r>
    <s v="J50_2_200_10"/>
    <x v="4"/>
    <n v="200"/>
    <n v="10"/>
    <n v="200"/>
    <n v="16"/>
    <s v="milp2020"/>
    <b v="1"/>
    <n v="3600"/>
    <n v="3600.002"/>
    <n v="129731"/>
    <n v="111945"/>
    <n v="8"/>
    <n v="130557"/>
    <n v="1E-3"/>
    <s v="Feasible"/>
    <n v="2075"/>
    <n v="3316"/>
    <n v="1118337"/>
    <n v="1"/>
    <n v="13.709907423823143"/>
    <n v="0"/>
  </r>
  <r>
    <s v="J50_2_200_20"/>
    <x v="4"/>
    <n v="200"/>
    <n v="20"/>
    <n v="200"/>
    <n v="16"/>
    <s v="milp2020"/>
    <b v="1"/>
    <n v="3600"/>
    <n v="3600.002"/>
    <n v="134881"/>
    <n v="116637"/>
    <n v="8"/>
    <n v="135537"/>
    <n v="1E-3"/>
    <s v="Feasible"/>
    <n v="2075"/>
    <n v="3316"/>
    <n v="1145819"/>
    <n v="1"/>
    <n v="13.525996989939278"/>
    <n v="0"/>
  </r>
  <r>
    <s v="J50_2_250_10"/>
    <x v="4"/>
    <n v="250"/>
    <n v="10"/>
    <n v="250"/>
    <n v="13"/>
    <s v="milp2020"/>
    <b v="1"/>
    <n v="3600"/>
    <n v="3600.0010000000002"/>
    <n v="127729"/>
    <n v="105869"/>
    <n v="7"/>
    <n v="127739"/>
    <n v="0"/>
    <s v="Feasible"/>
    <n v="1925"/>
    <n v="3163"/>
    <n v="1215670"/>
    <n v="1"/>
    <n v="17.114359307596551"/>
    <n v="0"/>
  </r>
  <r>
    <s v="J50_2_250_20"/>
    <x v="4"/>
    <n v="250"/>
    <n v="20"/>
    <n v="250"/>
    <n v="13"/>
    <s v="milp2020"/>
    <b v="1"/>
    <n v="3600"/>
    <n v="3600.0030000000002"/>
    <n v="131449"/>
    <n v="109569"/>
    <n v="7"/>
    <n v="131459"/>
    <n v="0"/>
    <s v="Feasible"/>
    <n v="1925"/>
    <n v="3163"/>
    <n v="1488866"/>
    <n v="1"/>
    <n v="16.645238837876285"/>
    <n v="0"/>
  </r>
  <r>
    <s v="J50_2_300_10"/>
    <x v="4"/>
    <n v="300"/>
    <n v="10"/>
    <n v="300"/>
    <n v="11"/>
    <s v="milp2020"/>
    <b v="1"/>
    <n v="3600"/>
    <n v="3600.0010000000002"/>
    <n v="125799"/>
    <n v="100952"/>
    <n v="6"/>
    <n v="125847"/>
    <n v="0"/>
    <s v="Feasible"/>
    <n v="1825"/>
    <n v="3061"/>
    <n v="1354236"/>
    <n v="1"/>
    <n v="19.751349374796302"/>
    <n v="0"/>
  </r>
  <r>
    <s v="J50_2_300_20"/>
    <x v="4"/>
    <n v="300"/>
    <n v="20"/>
    <n v="300"/>
    <n v="11"/>
    <s v="milp2020"/>
    <b v="1"/>
    <n v="3600"/>
    <n v="3600.0030000000002"/>
    <n v="128689"/>
    <n v="103511"/>
    <n v="6"/>
    <n v="128737"/>
    <n v="0"/>
    <s v="Feasible"/>
    <n v="1825"/>
    <n v="3061"/>
    <n v="1551374"/>
    <n v="1"/>
    <n v="19.5649977853585"/>
    <n v="0"/>
  </r>
  <r>
    <s v="J50_3_100_10"/>
    <x v="4"/>
    <n v="100"/>
    <n v="10"/>
    <n v="100"/>
    <n v="26"/>
    <s v="milp2020"/>
    <b v="1"/>
    <n v="3600"/>
    <n v="3600.0030000000002"/>
    <n v="103623"/>
    <n v="95761"/>
    <n v="14"/>
    <n v="104789"/>
    <n v="0"/>
    <s v="Feasible"/>
    <n v="2575"/>
    <n v="3826"/>
    <n v="943200"/>
    <n v="1"/>
    <n v="7.5871186898661502"/>
    <n v="0"/>
  </r>
  <r>
    <s v="J50_3_100_20"/>
    <x v="4"/>
    <n v="100"/>
    <n v="20"/>
    <n v="100"/>
    <n v="26"/>
    <s v="milp2020"/>
    <b v="1"/>
    <n v="3600"/>
    <n v="3600.0039999999999"/>
    <n v="111698"/>
    <n v="103801"/>
    <n v="14"/>
    <n v="113129"/>
    <n v="0"/>
    <s v="Feasible"/>
    <n v="2575"/>
    <n v="3826"/>
    <n v="921460"/>
    <n v="1"/>
    <n v="7.0699564898207665"/>
    <n v="0"/>
  </r>
  <r>
    <s v="J50_3_150_10"/>
    <x v="4"/>
    <n v="150"/>
    <n v="10"/>
    <n v="150"/>
    <n v="17"/>
    <s v="milp2020"/>
    <b v="1"/>
    <n v="3600"/>
    <n v="3600.0039999999999"/>
    <n v="100311"/>
    <n v="88192"/>
    <n v="9"/>
    <n v="100627"/>
    <n v="0"/>
    <s v="Feasible"/>
    <n v="2125"/>
    <n v="3367"/>
    <n v="1120565"/>
    <n v="1"/>
    <n v="12.081426762767792"/>
    <n v="0"/>
  </r>
  <r>
    <s v="J50_3_150_20"/>
    <x v="4"/>
    <n v="150"/>
    <n v="20"/>
    <n v="150"/>
    <n v="17"/>
    <s v="milp2020"/>
    <b v="1"/>
    <n v="3600"/>
    <n v="3600.002"/>
    <n v="105322"/>
    <n v="93297"/>
    <n v="9"/>
    <n v="105797"/>
    <n v="0"/>
    <s v="Feasible"/>
    <n v="2125"/>
    <n v="3367"/>
    <n v="1146679"/>
    <n v="1"/>
    <n v="11.417367691460473"/>
    <n v="0"/>
  </r>
  <r>
    <s v="J50_3_200_10"/>
    <x v="4"/>
    <n v="200"/>
    <n v="10"/>
    <n v="200"/>
    <n v="13"/>
    <s v="milp2020"/>
    <b v="1"/>
    <n v="3600"/>
    <n v="3600.0030000000002"/>
    <n v="97362"/>
    <n v="82953"/>
    <n v="7"/>
    <n v="97365"/>
    <n v="0"/>
    <s v="Feasible"/>
    <n v="1925"/>
    <n v="3163"/>
    <n v="1280266"/>
    <n v="1"/>
    <n v="14.799408393418375"/>
    <n v="0"/>
  </r>
  <r>
    <s v="J50_3_200_20"/>
    <x v="4"/>
    <n v="200"/>
    <n v="20"/>
    <n v="200"/>
    <n v="13"/>
    <s v="milp2020"/>
    <b v="1"/>
    <n v="3600"/>
    <n v="3600.0030000000002"/>
    <n v="100912"/>
    <n v="86244"/>
    <n v="7"/>
    <n v="100915"/>
    <n v="1E-3"/>
    <s v="Feasible"/>
    <n v="1925"/>
    <n v="3163"/>
    <n v="1368666"/>
    <n v="1"/>
    <n v="14.535436816235928"/>
    <n v="0"/>
  </r>
  <r>
    <s v="J50_3_250_10"/>
    <x v="4"/>
    <n v="250"/>
    <n v="10"/>
    <n v="250"/>
    <n v="11"/>
    <s v="milp2020"/>
    <b v="1"/>
    <n v="3600"/>
    <n v="3600.0039999999999"/>
    <n v="96871"/>
    <n v="77816"/>
    <n v="6"/>
    <n v="97130"/>
    <n v="0"/>
    <s v="Feasible"/>
    <n v="1825"/>
    <n v="3061"/>
    <n v="1350574"/>
    <n v="1"/>
    <n v="19.670489620216578"/>
    <n v="0"/>
  </r>
  <r>
    <s v="J50_3_250_20"/>
    <x v="4"/>
    <n v="250"/>
    <n v="20"/>
    <n v="250"/>
    <n v="11"/>
    <s v="milp2020"/>
    <b v="1"/>
    <n v="3600"/>
    <n v="3600.0010000000002"/>
    <n v="99803"/>
    <n v="80601"/>
    <n v="6"/>
    <n v="99830"/>
    <n v="0"/>
    <s v="Feasible"/>
    <n v="1825"/>
    <n v="3061"/>
    <n v="1243909"/>
    <n v="1"/>
    <n v="19.239902608138031"/>
    <n v="0"/>
  </r>
  <r>
    <s v="J50_3_300_10"/>
    <x v="4"/>
    <n v="300"/>
    <n v="10"/>
    <n v="300"/>
    <n v="9"/>
    <s v="milp2020"/>
    <b v="1"/>
    <n v="3600"/>
    <n v="3600.002"/>
    <n v="96339"/>
    <n v="73389"/>
    <n v="5"/>
    <n v="96438"/>
    <n v="0"/>
    <s v="Feasible"/>
    <n v="1725"/>
    <n v="2959"/>
    <n v="1222005"/>
    <n v="1"/>
    <n v="23.822128110111169"/>
    <n v="0"/>
  </r>
  <r>
    <s v="J50_3_300_20"/>
    <x v="4"/>
    <n v="300"/>
    <n v="20"/>
    <n v="300"/>
    <n v="9"/>
    <s v="milp2020"/>
    <b v="1"/>
    <n v="3600"/>
    <n v="3600.0030000000002"/>
    <n v="98187"/>
    <n v="75535"/>
    <n v="5"/>
    <n v="98538"/>
    <n v="0"/>
    <s v="Feasible"/>
    <n v="1725"/>
    <n v="2959"/>
    <n v="1200622"/>
    <n v="1"/>
    <n v="23.070263884220925"/>
    <n v="0"/>
  </r>
  <r>
    <s v="J50_4_100_10"/>
    <x v="4"/>
    <n v="100"/>
    <n v="10"/>
    <n v="100"/>
    <n v="25"/>
    <s v="milp2020"/>
    <b v="1"/>
    <n v="3600"/>
    <n v="3600.002"/>
    <n v="115772"/>
    <n v="106532"/>
    <n v="13"/>
    <n v="116429"/>
    <n v="0"/>
    <s v="Feasible"/>
    <n v="2525"/>
    <n v="3775"/>
    <n v="1020662"/>
    <n v="1"/>
    <n v="7.981204436305843"/>
    <n v="0"/>
  </r>
  <r>
    <s v="J50_4_100_20"/>
    <x v="4"/>
    <n v="100"/>
    <n v="20"/>
    <n v="100"/>
    <n v="25"/>
    <s v="milp2020"/>
    <b v="1"/>
    <n v="3600"/>
    <n v="3600.0039999999999"/>
    <n v="124925"/>
    <n v="115615"/>
    <n v="13"/>
    <n v="125639"/>
    <n v="0"/>
    <s v="Feasible"/>
    <n v="2525"/>
    <n v="3775"/>
    <n v="846587"/>
    <n v="1"/>
    <n v="7.4524714828897327"/>
    <n v="0"/>
  </r>
  <r>
    <s v="J50_4_150_10"/>
    <x v="4"/>
    <n v="150"/>
    <n v="10"/>
    <n v="150"/>
    <n v="17"/>
    <s v="milp2020"/>
    <b v="1"/>
    <n v="3600"/>
    <n v="3600.0010000000002"/>
    <n v="111676"/>
    <n v="97666"/>
    <n v="9"/>
    <n v="111925"/>
    <n v="0"/>
    <s v="Feasible"/>
    <n v="2125"/>
    <n v="3367"/>
    <n v="1352748"/>
    <n v="1"/>
    <n v="12.545220101006482"/>
    <n v="0"/>
  </r>
  <r>
    <s v="J50_4_150_20"/>
    <x v="4"/>
    <n v="150"/>
    <n v="20"/>
    <n v="150"/>
    <n v="17"/>
    <s v="milp2020"/>
    <b v="1"/>
    <n v="3600"/>
    <n v="3600.0010000000002"/>
    <n v="117190"/>
    <n v="103394"/>
    <n v="9"/>
    <n v="117625"/>
    <n v="0"/>
    <s v="Feasible"/>
    <n v="2125"/>
    <n v="3367"/>
    <n v="1232997"/>
    <n v="1"/>
    <n v="11.772335523508831"/>
    <n v="0"/>
  </r>
  <r>
    <s v="J50_4_200_10"/>
    <x v="4"/>
    <n v="200"/>
    <n v="10"/>
    <n v="200"/>
    <n v="13"/>
    <s v="milp2020"/>
    <b v="1"/>
    <n v="3600"/>
    <n v="3600.0039999999999"/>
    <n v="108802"/>
    <n v="91510"/>
    <n v="7"/>
    <n v="109536"/>
    <n v="0"/>
    <s v="Feasible"/>
    <n v="1925"/>
    <n v="3163"/>
    <n v="1360166"/>
    <n v="1"/>
    <n v="15.893090200547785"/>
    <n v="0"/>
  </r>
  <r>
    <s v="J50_4_200_20"/>
    <x v="4"/>
    <n v="200"/>
    <n v="20"/>
    <n v="200"/>
    <n v="13"/>
    <s v="milp2020"/>
    <b v="1"/>
    <n v="3600"/>
    <n v="3600.002"/>
    <n v="112742"/>
    <n v="95509"/>
    <n v="7"/>
    <n v="113526"/>
    <n v="0"/>
    <s v="Feasible"/>
    <n v="1925"/>
    <n v="3163"/>
    <n v="1581492"/>
    <n v="1"/>
    <n v="15.285341753738624"/>
    <n v="0"/>
  </r>
  <r>
    <s v="J50_4_250_10"/>
    <x v="4"/>
    <n v="250"/>
    <n v="10"/>
    <n v="250"/>
    <n v="10"/>
    <s v="milp2020"/>
    <b v="1"/>
    <n v="3600"/>
    <n v="3600.0010000000002"/>
    <n v="108625"/>
    <n v="86309"/>
    <n v="5"/>
    <n v="108647"/>
    <n v="0"/>
    <s v="Feasible"/>
    <n v="1775"/>
    <n v="3010"/>
    <n v="1141718"/>
    <n v="1"/>
    <n v="20.544073647871116"/>
    <n v="0"/>
  </r>
  <r>
    <s v="J50_4_250_20"/>
    <x v="4"/>
    <n v="250"/>
    <n v="20"/>
    <n v="250"/>
    <n v="10"/>
    <s v="milp2020"/>
    <b v="1"/>
    <n v="3600"/>
    <n v="3600.0010000000002"/>
    <n v="111615"/>
    <n v="89178"/>
    <n v="5"/>
    <n v="111637"/>
    <n v="1E-3"/>
    <s v="Feasible"/>
    <n v="1775"/>
    <n v="3010"/>
    <n v="1445093"/>
    <n v="1"/>
    <n v="20.102136809568609"/>
    <n v="0"/>
  </r>
  <r>
    <s v="J50_4_300_10"/>
    <x v="4"/>
    <n v="300"/>
    <n v="10"/>
    <n v="300"/>
    <n v="9"/>
    <s v="milp2020"/>
    <b v="1"/>
    <n v="3600"/>
    <n v="3600.0030000000002"/>
    <n v="107380"/>
    <n v="80938"/>
    <n v="5"/>
    <n v="107565"/>
    <n v="0"/>
    <s v="Feasible"/>
    <n v="1725"/>
    <n v="2959"/>
    <n v="1408622"/>
    <n v="1"/>
    <n v="24.624697336561745"/>
    <n v="0"/>
  </r>
  <r>
    <s v="J50_4_300_20"/>
    <x v="4"/>
    <n v="300"/>
    <n v="20"/>
    <n v="300"/>
    <n v="9"/>
    <s v="milp2020"/>
    <b v="1"/>
    <n v="3600"/>
    <n v="3600.0030000000002"/>
    <n v="109700"/>
    <n v="83052"/>
    <n v="5"/>
    <n v="109895"/>
    <n v="0"/>
    <s v="Feasible"/>
    <n v="1725"/>
    <n v="2959"/>
    <n v="1560522"/>
    <n v="1"/>
    <n v="24.291704649042845"/>
    <n v="0"/>
  </r>
  <r>
    <s v="J50_5_100_10"/>
    <x v="4"/>
    <n v="100"/>
    <n v="10"/>
    <n v="100"/>
    <n v="22"/>
    <s v="milp2020"/>
    <b v="1"/>
    <n v="3600"/>
    <n v="3600.0050000000001"/>
    <n v="81524"/>
    <n v="73320"/>
    <n v="12"/>
    <n v="83017"/>
    <n v="0"/>
    <s v="Feasible"/>
    <n v="2375"/>
    <n v="3622"/>
    <n v="1293501"/>
    <n v="1"/>
    <n v="10.063294244639616"/>
    <n v="0"/>
  </r>
  <r>
    <s v="J50_5_100_20"/>
    <x v="4"/>
    <n v="100"/>
    <n v="20"/>
    <n v="100"/>
    <n v="22"/>
    <s v="milp2020"/>
    <b v="1"/>
    <n v="3600"/>
    <n v="3600.0030000000002"/>
    <n v="87098"/>
    <n v="79447"/>
    <n v="12"/>
    <n v="89357"/>
    <n v="0"/>
    <s v="Feasible"/>
    <n v="2375"/>
    <n v="3622"/>
    <n v="1308841"/>
    <n v="1"/>
    <n v="8.7843578497784112"/>
    <n v="0"/>
  </r>
  <r>
    <s v="J50_5_150_10"/>
    <x v="4"/>
    <n v="150"/>
    <n v="10"/>
    <n v="150"/>
    <n v="15"/>
    <s v="milp2020"/>
    <b v="1"/>
    <n v="3600"/>
    <n v="3600.002"/>
    <n v="78163"/>
    <n v="66521"/>
    <n v="8"/>
    <n v="78233"/>
    <n v="0"/>
    <s v="Feasible"/>
    <n v="2025"/>
    <n v="3265"/>
    <n v="1729073"/>
    <n v="1"/>
    <n v="14.894515307754308"/>
    <n v="0"/>
  </r>
  <r>
    <s v="J50_5_150_20"/>
    <x v="4"/>
    <n v="150"/>
    <n v="20"/>
    <n v="150"/>
    <n v="15"/>
    <s v="milp2020"/>
    <b v="1"/>
    <n v="3600"/>
    <n v="3600.0030000000002"/>
    <n v="81981"/>
    <n v="70454"/>
    <n v="8"/>
    <n v="81993"/>
    <n v="0"/>
    <s v="Feasible"/>
    <n v="2025"/>
    <n v="3265"/>
    <n v="1273282"/>
    <n v="1"/>
    <n v="14.060575011283102"/>
    <n v="0"/>
  </r>
  <r>
    <s v="J50_5_200_10"/>
    <x v="4"/>
    <n v="200"/>
    <n v="10"/>
    <n v="200"/>
    <n v="11"/>
    <s v="milp2020"/>
    <b v="1"/>
    <n v="3600"/>
    <n v="3600.002"/>
    <n v="77212"/>
    <n v="61475"/>
    <n v="6"/>
    <n v="77706"/>
    <n v="0"/>
    <s v="Feasible"/>
    <n v="1825"/>
    <n v="3061"/>
    <n v="1440628"/>
    <n v="1"/>
    <n v="20.381546909806765"/>
    <n v="0"/>
  </r>
  <r>
    <s v="J50_5_200_20"/>
    <x v="4"/>
    <n v="200"/>
    <n v="20"/>
    <n v="200"/>
    <n v="11"/>
    <s v="milp2020"/>
    <b v="1"/>
    <n v="3600"/>
    <n v="3600.002"/>
    <n v="79634"/>
    <n v="64126"/>
    <n v="6"/>
    <n v="80366"/>
    <n v="0"/>
    <s v="Feasible"/>
    <n v="1825"/>
    <n v="3061"/>
    <n v="1646554"/>
    <n v="1"/>
    <n v="19.474093979958308"/>
    <n v="0"/>
  </r>
  <r>
    <s v="J50_5_250_10"/>
    <x v="4"/>
    <n v="250"/>
    <n v="10"/>
    <n v="250"/>
    <n v="9"/>
    <s v="milp2020"/>
    <b v="1"/>
    <n v="3600"/>
    <n v="3600.0030000000002"/>
    <n v="76729"/>
    <n v="57366"/>
    <n v="5"/>
    <n v="76787"/>
    <n v="0"/>
    <s v="Feasible"/>
    <n v="1725"/>
    <n v="2959"/>
    <n v="895622"/>
    <n v="1"/>
    <n v="25.235569341448478"/>
    <n v="0"/>
  </r>
  <r>
    <s v="J50_5_250_20"/>
    <x v="4"/>
    <n v="250"/>
    <n v="20"/>
    <n v="250"/>
    <n v="9"/>
    <s v="milp2020"/>
    <b v="1"/>
    <n v="3600"/>
    <n v="3600.0050000000001"/>
    <n v="77740"/>
    <n v="59482"/>
    <n v="5"/>
    <n v="78747"/>
    <n v="0"/>
    <s v="Feasible"/>
    <n v="1725"/>
    <n v="2959"/>
    <n v="1392622"/>
    <n v="1"/>
    <n v="23.485978904039104"/>
    <n v="0"/>
  </r>
  <r>
    <s v="J50_5_300_10"/>
    <x v="4"/>
    <n v="300"/>
    <n v="10"/>
    <n v="300"/>
    <n v="8"/>
    <s v="milp2020"/>
    <b v="1"/>
    <n v="3600"/>
    <n v="3600.0030000000002"/>
    <n v="75634"/>
    <n v="53427"/>
    <n v="4"/>
    <n v="75646"/>
    <n v="0"/>
    <s v="Feasible"/>
    <n v="1675"/>
    <n v="2908"/>
    <n v="954576"/>
    <n v="1"/>
    <n v="29.361133881587648"/>
    <n v="0"/>
  </r>
  <r>
    <s v="J50_5_300_20"/>
    <x v="4"/>
    <n v="300"/>
    <n v="20"/>
    <n v="300"/>
    <n v="8"/>
    <s v="milp2020"/>
    <b v="1"/>
    <n v="3600"/>
    <n v="3600.0010000000002"/>
    <n v="77114"/>
    <n v="55027"/>
    <n v="4"/>
    <n v="77126"/>
    <n v="0"/>
    <s v="Feasible"/>
    <n v="1675"/>
    <n v="2908"/>
    <n v="904047"/>
    <n v="1"/>
    <n v="28.642010529864876"/>
    <n v="0"/>
  </r>
  <r>
    <s v="J60_1_100_10"/>
    <x v="5"/>
    <n v="100"/>
    <n v="10"/>
    <n v="100"/>
    <n v="32"/>
    <s v="milp2020"/>
    <b v="1"/>
    <n v="3600"/>
    <n v="3600.0050000000001"/>
    <n v="154748"/>
    <n v="143598"/>
    <n v="18"/>
    <n v="157603"/>
    <n v="6.0000000000000001E-3"/>
    <s v="Feasible"/>
    <n v="3750"/>
    <n v="5552"/>
    <n v="592918"/>
    <n v="1"/>
    <n v="7.2052627497609016"/>
    <n v="0"/>
  </r>
  <r>
    <s v="J60_1_100_20"/>
    <x v="5"/>
    <n v="100"/>
    <n v="20"/>
    <n v="100"/>
    <n v="32"/>
    <s v="milp2020"/>
    <b v="1"/>
    <n v="3600"/>
    <n v="3600.0030000000002"/>
    <n v="169258"/>
    <n v="155876"/>
    <n v="18"/>
    <n v="170293"/>
    <n v="4.0000000000000001E-3"/>
    <s v="Feasible"/>
    <n v="3750"/>
    <n v="5552"/>
    <n v="564442"/>
    <n v="1"/>
    <n v="7.9062732633021771"/>
    <n v="0"/>
  </r>
  <r>
    <s v="J60_1_150_10"/>
    <x v="5"/>
    <n v="150"/>
    <n v="10"/>
    <n v="150"/>
    <n v="22"/>
    <s v="milp2020"/>
    <b v="1"/>
    <n v="3600"/>
    <n v="3600.002"/>
    <n v="150127"/>
    <n v="132637"/>
    <n v="12"/>
    <n v="150273"/>
    <n v="0"/>
    <s v="Feasible"/>
    <n v="3150"/>
    <n v="4942"/>
    <n v="1056360"/>
    <n v="1"/>
    <n v="11.650136218002091"/>
    <n v="0"/>
  </r>
  <r>
    <s v="J60_1_150_20"/>
    <x v="5"/>
    <n v="150"/>
    <n v="20"/>
    <n v="150"/>
    <n v="22"/>
    <s v="milp2020"/>
    <b v="1"/>
    <n v="3600"/>
    <n v="3600.002"/>
    <n v="157967"/>
    <n v="140192"/>
    <n v="12"/>
    <n v="158113"/>
    <n v="1E-3"/>
    <s v="Feasible"/>
    <n v="3150"/>
    <n v="4942"/>
    <n v="1156070"/>
    <n v="1"/>
    <n v="11.252350174403515"/>
    <n v="0"/>
  </r>
  <r>
    <s v="J60_1_200_10"/>
    <x v="5"/>
    <n v="200"/>
    <n v="10"/>
    <n v="200"/>
    <n v="17"/>
    <s v="milp2020"/>
    <b v="1"/>
    <n v="3600"/>
    <n v="3600.0050000000001"/>
    <n v="146209"/>
    <n v="124680"/>
    <n v="9"/>
    <n v="146526"/>
    <n v="0"/>
    <s v="Feasible"/>
    <n v="2850"/>
    <n v="4637"/>
    <n v="1101918"/>
    <n v="1"/>
    <n v="14.72481174209522"/>
    <n v="0"/>
  </r>
  <r>
    <s v="J60_1_200_20"/>
    <x v="5"/>
    <n v="200"/>
    <n v="20"/>
    <n v="200"/>
    <n v="17"/>
    <s v="milp2020"/>
    <b v="1"/>
    <n v="3600"/>
    <n v="3600.002"/>
    <n v="151689"/>
    <n v="129971"/>
    <n v="9"/>
    <n v="152016"/>
    <n v="1E-3"/>
    <s v="Feasible"/>
    <n v="2850"/>
    <n v="4637"/>
    <n v="1400996"/>
    <n v="1"/>
    <n v="14.317452155396898"/>
    <n v="0"/>
  </r>
  <r>
    <s v="J60_1_250_10"/>
    <x v="5"/>
    <n v="250"/>
    <n v="10"/>
    <n v="250"/>
    <n v="13"/>
    <s v="milp2020"/>
    <b v="1"/>
    <n v="3600"/>
    <n v="3600.0039999999999"/>
    <n v="145803"/>
    <n v="118285"/>
    <n v="7"/>
    <n v="146560"/>
    <n v="1E-3"/>
    <s v="Feasible"/>
    <n v="2610"/>
    <n v="4393"/>
    <n v="1454287"/>
    <n v="1"/>
    <n v="18.873411383853554"/>
    <n v="0"/>
  </r>
  <r>
    <s v="J60_1_250_20"/>
    <x v="5"/>
    <n v="250"/>
    <n v="20"/>
    <n v="250"/>
    <n v="13"/>
    <s v="milp2020"/>
    <b v="1"/>
    <n v="3600"/>
    <n v="3600.002"/>
    <n v="149984"/>
    <n v="122387"/>
    <n v="7"/>
    <n v="150780"/>
    <n v="0"/>
    <s v="Feasible"/>
    <n v="2610"/>
    <n v="4393"/>
    <n v="1291079"/>
    <n v="1"/>
    <n v="18.399962662684018"/>
    <n v="0"/>
  </r>
  <r>
    <s v="J60_1_300_10"/>
    <x v="5"/>
    <n v="300"/>
    <n v="10"/>
    <n v="300"/>
    <n v="11"/>
    <s v="milp2020"/>
    <b v="1"/>
    <n v="3600"/>
    <n v="3600.002"/>
    <n v="143917"/>
    <n v="111917"/>
    <n v="6"/>
    <n v="143918"/>
    <n v="0"/>
    <s v="Feasible"/>
    <n v="2490"/>
    <n v="4271"/>
    <n v="1166054"/>
    <n v="1"/>
    <n v="22.235038251214242"/>
    <n v="0"/>
  </r>
  <r>
    <s v="J60_1_300_20"/>
    <x v="5"/>
    <n v="300"/>
    <n v="20"/>
    <n v="300"/>
    <n v="11"/>
    <s v="milp2020"/>
    <b v="1"/>
    <n v="3600"/>
    <n v="3600.002"/>
    <n v="147167"/>
    <n v="115427"/>
    <n v="6"/>
    <n v="147168"/>
    <n v="0"/>
    <s v="Feasible"/>
    <n v="2490"/>
    <n v="4271"/>
    <n v="958079"/>
    <n v="1"/>
    <n v="21.567335068323739"/>
    <n v="0"/>
  </r>
  <r>
    <s v="J60_2_100_10"/>
    <x v="5"/>
    <n v="100"/>
    <n v="10"/>
    <n v="100"/>
    <n v="32"/>
    <s v="milp2020"/>
    <b v="1"/>
    <n v="3600"/>
    <n v="3600.0030000000002"/>
    <n v="161258"/>
    <n v="150067"/>
    <n v="17"/>
    <n v="162490"/>
    <n v="1E-3"/>
    <s v="Feasible"/>
    <n v="3750"/>
    <n v="5552"/>
    <n v="576708"/>
    <n v="1"/>
    <n v="6.9398107380719098"/>
    <n v="0"/>
  </r>
  <r>
    <s v="J60_2_100_20"/>
    <x v="5"/>
    <n v="100"/>
    <n v="20"/>
    <n v="100"/>
    <n v="32"/>
    <s v="milp2020"/>
    <b v="1"/>
    <n v="3600"/>
    <n v="3600.0070000000001"/>
    <n v="174218"/>
    <n v="162737"/>
    <n v="17"/>
    <n v="175550"/>
    <n v="0"/>
    <s v="Feasible"/>
    <n v="3750"/>
    <n v="5552"/>
    <n v="601701"/>
    <n v="1"/>
    <n v="6.5900194009803803"/>
    <n v="0"/>
  </r>
  <r>
    <s v="J60_2_150_10"/>
    <x v="5"/>
    <n v="150"/>
    <n v="10"/>
    <n v="150"/>
    <n v="22"/>
    <s v="milp2020"/>
    <b v="1"/>
    <n v="3600"/>
    <n v="3600.0059999999999"/>
    <n v="156027"/>
    <n v="138929"/>
    <n v="11"/>
    <n v="156747"/>
    <n v="1E-3"/>
    <s v="Feasible"/>
    <n v="3150"/>
    <n v="4942"/>
    <n v="707571"/>
    <n v="1"/>
    <n v="10.958359771065265"/>
    <n v="0"/>
  </r>
  <r>
    <s v="J60_2_150_20"/>
    <x v="5"/>
    <n v="150"/>
    <n v="20"/>
    <n v="150"/>
    <n v="22"/>
    <s v="milp2020"/>
    <b v="1"/>
    <n v="3600"/>
    <n v="3600.0030000000002"/>
    <n v="164189"/>
    <n v="146895"/>
    <n v="11"/>
    <n v="164967"/>
    <n v="0"/>
    <s v="Feasible"/>
    <n v="3150"/>
    <n v="4942"/>
    <n v="1271598"/>
    <n v="1"/>
    <n v="10.532983330186553"/>
    <n v="0"/>
  </r>
  <r>
    <s v="J60_2_200_10"/>
    <x v="5"/>
    <n v="200"/>
    <n v="10"/>
    <n v="200"/>
    <n v="16"/>
    <s v="milp2020"/>
    <b v="1"/>
    <n v="3600"/>
    <n v="3600.0030000000002"/>
    <n v="152697"/>
    <n v="130866"/>
    <n v="9"/>
    <n v="153406"/>
    <n v="0"/>
    <s v="Feasible"/>
    <n v="2790"/>
    <n v="4576"/>
    <n v="1134987"/>
    <n v="1"/>
    <n v="14.296941000805516"/>
    <n v="0"/>
  </r>
  <r>
    <s v="J60_2_200_20"/>
    <x v="5"/>
    <n v="200"/>
    <n v="20"/>
    <n v="200"/>
    <n v="16"/>
    <s v="milp2020"/>
    <b v="1"/>
    <n v="3600"/>
    <n v="3600.002"/>
    <n v="158280"/>
    <n v="136667"/>
    <n v="9"/>
    <n v="159216"/>
    <n v="0"/>
    <s v="Feasible"/>
    <n v="2790"/>
    <n v="4576"/>
    <n v="1276455"/>
    <n v="1"/>
    <n v="13.654915339903967"/>
    <n v="0"/>
  </r>
  <r>
    <s v="J60_2_250_10"/>
    <x v="5"/>
    <n v="250"/>
    <n v="10"/>
    <n v="250"/>
    <n v="13"/>
    <s v="milp2020"/>
    <b v="1"/>
    <n v="3600"/>
    <n v="3600.0039999999999"/>
    <n v="150894"/>
    <n v="123829"/>
    <n v="7"/>
    <n v="151206"/>
    <n v="0"/>
    <s v="Feasible"/>
    <n v="2610"/>
    <n v="4393"/>
    <n v="1423655"/>
    <n v="1"/>
    <n v="17.936432197436609"/>
    <n v="0"/>
  </r>
  <r>
    <s v="J60_2_250_20"/>
    <x v="5"/>
    <n v="250"/>
    <n v="20"/>
    <n v="250"/>
    <n v="13"/>
    <s v="milp2020"/>
    <b v="1"/>
    <n v="3600"/>
    <n v="3600.0030000000002"/>
    <n v="155229"/>
    <n v="128323"/>
    <n v="7"/>
    <n v="155566"/>
    <n v="0"/>
    <s v="Feasible"/>
    <n v="2610"/>
    <n v="4393"/>
    <n v="1277445"/>
    <n v="1"/>
    <n v="17.333101417905159"/>
    <n v="0"/>
  </r>
  <r>
    <s v="J60_2_300_10"/>
    <x v="5"/>
    <n v="300"/>
    <n v="10"/>
    <n v="300"/>
    <n v="11"/>
    <s v="milp2020"/>
    <b v="1"/>
    <n v="3600"/>
    <n v="3600.0030000000002"/>
    <n v="149987"/>
    <n v="117657"/>
    <n v="6"/>
    <n v="150087"/>
    <n v="0"/>
    <s v="Feasible"/>
    <n v="2490"/>
    <n v="4271"/>
    <n v="790059"/>
    <n v="1"/>
    <n v="21.555201450792403"/>
    <n v="0"/>
  </r>
  <r>
    <s v="J60_2_300_20"/>
    <x v="5"/>
    <n v="300"/>
    <n v="20"/>
    <n v="300"/>
    <n v="11"/>
    <s v="milp2020"/>
    <b v="1"/>
    <n v="3600"/>
    <n v="3600.0030000000002"/>
    <n v="153427"/>
    <n v="121199"/>
    <n v="6"/>
    <n v="153527"/>
    <n v="0"/>
    <s v="Feasible"/>
    <n v="2490"/>
    <n v="4271"/>
    <n v="954393"/>
    <n v="1"/>
    <n v="21.005429292106342"/>
    <n v="0"/>
  </r>
  <r>
    <s v="J60_3_100_10"/>
    <x v="5"/>
    <n v="100"/>
    <n v="10"/>
    <n v="100"/>
    <n v="34"/>
    <s v="milp2020"/>
    <b v="1"/>
    <n v="3600"/>
    <n v="3600.0070000000001"/>
    <n v="189506"/>
    <n v="178220"/>
    <n v="18"/>
    <n v="193522"/>
    <n v="1E-3"/>
    <s v="Feasible"/>
    <n v="3870"/>
    <n v="5674"/>
    <n v="667946"/>
    <n v="1"/>
    <n v="5.9554842590735912"/>
    <n v="0"/>
  </r>
  <r>
    <s v="J60_3_100_20"/>
    <x v="5"/>
    <n v="100"/>
    <n v="20"/>
    <n v="100"/>
    <n v="34"/>
    <s v="milp2020"/>
    <b v="1"/>
    <n v="3600"/>
    <n v="3600.0050000000001"/>
    <n v="205348"/>
    <n v="193378"/>
    <n v="18"/>
    <n v="209508"/>
    <n v="0"/>
    <s v="Feasible"/>
    <n v="3870"/>
    <n v="5674"/>
    <n v="532021"/>
    <n v="1"/>
    <n v="5.8291290881820128"/>
    <n v="0"/>
  </r>
  <r>
    <s v="J60_3_150_10"/>
    <x v="5"/>
    <n v="150"/>
    <n v="10"/>
    <n v="150"/>
    <n v="23"/>
    <s v="milp2020"/>
    <b v="1"/>
    <n v="3600"/>
    <n v="3600.002"/>
    <n v="183371"/>
    <n v="165565"/>
    <n v="12"/>
    <n v="183710"/>
    <n v="0"/>
    <s v="Feasible"/>
    <n v="3210"/>
    <n v="5003"/>
    <n v="816422"/>
    <n v="1"/>
    <n v="9.7103685969973448"/>
    <n v="0"/>
  </r>
  <r>
    <s v="J60_3_150_20"/>
    <x v="5"/>
    <n v="150"/>
    <n v="20"/>
    <n v="150"/>
    <n v="23"/>
    <s v="milp2020"/>
    <b v="1"/>
    <n v="3600"/>
    <n v="3600.0030000000002"/>
    <n v="193093"/>
    <n v="175256"/>
    <n v="12"/>
    <n v="193650"/>
    <n v="0"/>
    <s v="Feasible"/>
    <n v="3210"/>
    <n v="5003"/>
    <n v="1083223"/>
    <n v="1"/>
    <n v="9.2375176728312258"/>
    <n v="0"/>
  </r>
  <r>
    <s v="J60_3_200_10"/>
    <x v="5"/>
    <n v="200"/>
    <n v="10"/>
    <n v="200"/>
    <n v="17"/>
    <s v="milp2020"/>
    <b v="1"/>
    <n v="3600"/>
    <n v="3600.0030000000002"/>
    <n v="179432"/>
    <n v="156934"/>
    <n v="9"/>
    <n v="179439"/>
    <n v="0"/>
    <s v="Feasible"/>
    <n v="2850"/>
    <n v="4637"/>
    <n v="988859"/>
    <n v="1"/>
    <n v="12.53845467920995"/>
    <n v="0"/>
  </r>
  <r>
    <s v="J60_3_200_20"/>
    <x v="5"/>
    <n v="200"/>
    <n v="20"/>
    <n v="200"/>
    <n v="17"/>
    <s v="milp2020"/>
    <b v="1"/>
    <n v="3600"/>
    <n v="3600.002"/>
    <n v="186512"/>
    <n v="164044"/>
    <n v="9"/>
    <n v="186519"/>
    <n v="0"/>
    <s v="Feasible"/>
    <n v="2850"/>
    <n v="4637"/>
    <n v="1132256"/>
    <n v="1"/>
    <n v="12.04640988247405"/>
    <n v="0"/>
  </r>
  <r>
    <s v="J60_3_250_10"/>
    <x v="5"/>
    <n v="250"/>
    <n v="10"/>
    <n v="250"/>
    <n v="14"/>
    <s v="milp2020"/>
    <b v="1"/>
    <n v="3600"/>
    <n v="3600.0039999999999"/>
    <n v="177137"/>
    <n v="149698"/>
    <n v="7"/>
    <n v="177233"/>
    <n v="0"/>
    <s v="Feasible"/>
    <n v="2670"/>
    <n v="4454"/>
    <n v="1151237"/>
    <n v="1"/>
    <n v="15.490270242806414"/>
    <n v="0"/>
  </r>
  <r>
    <s v="J60_3_250_20"/>
    <x v="5"/>
    <n v="250"/>
    <n v="20"/>
    <n v="250"/>
    <n v="14"/>
    <s v="milp2020"/>
    <b v="1"/>
    <n v="3600"/>
    <n v="3600.0010000000002"/>
    <n v="182537"/>
    <n v="155213"/>
    <n v="7"/>
    <n v="182633"/>
    <n v="0"/>
    <s v="Feasible"/>
    <n v="2670"/>
    <n v="4454"/>
    <n v="1167391"/>
    <n v="1"/>
    <n v="14.969019979511003"/>
    <n v="0"/>
  </r>
  <r>
    <s v="J60_3_300_10"/>
    <x v="5"/>
    <n v="300"/>
    <n v="10"/>
    <n v="300"/>
    <n v="12"/>
    <s v="milp2020"/>
    <b v="1"/>
    <n v="3600"/>
    <n v="3600.002"/>
    <n v="174820"/>
    <n v="143511"/>
    <n v="6"/>
    <n v="175123"/>
    <n v="0"/>
    <s v="Feasible"/>
    <n v="2550"/>
    <n v="4332"/>
    <n v="1032337"/>
    <n v="1"/>
    <n v="17.909278114632194"/>
    <n v="0"/>
  </r>
  <r>
    <s v="J60_3_300_20"/>
    <x v="5"/>
    <n v="300"/>
    <n v="20"/>
    <n v="300"/>
    <n v="12"/>
    <s v="milp2020"/>
    <b v="1"/>
    <n v="3600"/>
    <n v="3600.0010000000002"/>
    <n v="179080"/>
    <n v="147509"/>
    <n v="6"/>
    <n v="179393"/>
    <n v="0"/>
    <s v="Feasible"/>
    <n v="2550"/>
    <n v="4332"/>
    <n v="1092303"/>
    <n v="1"/>
    <n v="17.629551038641946"/>
    <n v="0"/>
  </r>
  <r>
    <s v="J60_4_100_10"/>
    <x v="5"/>
    <n v="100"/>
    <n v="10"/>
    <n v="100"/>
    <n v="27"/>
    <s v="milp2020"/>
    <b v="1"/>
    <n v="3600"/>
    <n v="3600.0050000000001"/>
    <n v="130271"/>
    <n v="119735"/>
    <n v="14"/>
    <n v="134147"/>
    <n v="0"/>
    <s v="Feasible"/>
    <n v="3450"/>
    <n v="5247"/>
    <n v="605544"/>
    <n v="1"/>
    <n v="8.087755525020917"/>
    <n v="0"/>
  </r>
  <r>
    <s v="J60_4_100_20"/>
    <x v="5"/>
    <n v="100"/>
    <n v="20"/>
    <n v="100"/>
    <n v="27"/>
    <s v="milp2020"/>
    <b v="1"/>
    <n v="3600"/>
    <n v="3600.0079999999998"/>
    <n v="139989"/>
    <n v="129949"/>
    <n v="14"/>
    <n v="144847"/>
    <n v="0"/>
    <s v="Feasible"/>
    <n v="3450"/>
    <n v="5247"/>
    <n v="604965"/>
    <n v="1"/>
    <n v="7.1719920850924002"/>
    <n v="0"/>
  </r>
  <r>
    <s v="J60_4_150_10"/>
    <x v="5"/>
    <n v="150"/>
    <n v="10"/>
    <n v="150"/>
    <n v="18"/>
    <s v="milp2020"/>
    <b v="1"/>
    <n v="3600"/>
    <n v="3600.0059999999999"/>
    <n v="125523"/>
    <n v="110026"/>
    <n v="10"/>
    <n v="126533"/>
    <n v="0"/>
    <s v="Feasible"/>
    <n v="2910"/>
    <n v="4698"/>
    <n v="983037"/>
    <n v="1"/>
    <n v="12.345944567927789"/>
    <n v="0"/>
  </r>
  <r>
    <s v="J60_4_150_20"/>
    <x v="5"/>
    <n v="150"/>
    <n v="20"/>
    <n v="150"/>
    <n v="18"/>
    <s v="milp2020"/>
    <b v="1"/>
    <n v="3600"/>
    <n v="3600.0039999999999"/>
    <n v="131359"/>
    <n v="116367"/>
    <n v="10"/>
    <n v="133013"/>
    <n v="1E-3"/>
    <s v="Feasible"/>
    <n v="2910"/>
    <n v="4698"/>
    <n v="885519"/>
    <n v="1"/>
    <n v="11.41299796740231"/>
    <n v="0"/>
  </r>
  <r>
    <s v="J60_4_200_10"/>
    <x v="5"/>
    <n v="200"/>
    <n v="10"/>
    <n v="200"/>
    <n v="14"/>
    <s v="milp2020"/>
    <b v="1"/>
    <n v="3600"/>
    <n v="3600.0010000000002"/>
    <n v="123763"/>
    <n v="103015"/>
    <n v="7"/>
    <n v="123780"/>
    <n v="0"/>
    <s v="Feasible"/>
    <n v="2670"/>
    <n v="4454"/>
    <n v="1167320"/>
    <n v="1"/>
    <n v="16.764299507930481"/>
    <n v="0"/>
  </r>
  <r>
    <s v="J60_4_200_20"/>
    <x v="5"/>
    <n v="200"/>
    <n v="20"/>
    <n v="200"/>
    <n v="14"/>
    <s v="milp2020"/>
    <b v="1"/>
    <n v="3600"/>
    <n v="3600.0030000000002"/>
    <n v="128283"/>
    <n v="107352"/>
    <n v="7"/>
    <n v="128300"/>
    <n v="0"/>
    <s v="Feasible"/>
    <n v="2670"/>
    <n v="4454"/>
    <n v="1138637"/>
    <n v="1"/>
    <n v="16.316269497906973"/>
    <n v="0"/>
  </r>
  <r>
    <s v="J60_4_250_10"/>
    <x v="5"/>
    <n v="250"/>
    <n v="10"/>
    <n v="250"/>
    <n v="11"/>
    <s v="milp2020"/>
    <b v="1"/>
    <n v="3600"/>
    <n v="3600.0030000000002"/>
    <n v="122234"/>
    <n v="96501"/>
    <n v="6"/>
    <n v="122346"/>
    <n v="0"/>
    <s v="Feasible"/>
    <n v="2490"/>
    <n v="4271"/>
    <n v="1188779"/>
    <n v="1"/>
    <n v="21.052244056481833"/>
    <n v="0"/>
  </r>
  <r>
    <s v="J60_4_250_20"/>
    <x v="5"/>
    <n v="250"/>
    <n v="20"/>
    <n v="250"/>
    <n v="11"/>
    <s v="milp2020"/>
    <b v="1"/>
    <n v="3600"/>
    <n v="3600.002"/>
    <n v="125624"/>
    <n v="99890"/>
    <n v="6"/>
    <n v="125736"/>
    <n v="0"/>
    <s v="Feasible"/>
    <n v="2490"/>
    <n v="4271"/>
    <n v="1151169"/>
    <n v="1"/>
    <n v="20.48493918359549"/>
    <n v="0"/>
  </r>
  <r>
    <s v="J60_4_300_10"/>
    <x v="5"/>
    <n v="300"/>
    <n v="10"/>
    <n v="300"/>
    <n v="9"/>
    <s v="milp2020"/>
    <b v="1"/>
    <n v="3600"/>
    <n v="3600.0010000000002"/>
    <n v="121349"/>
    <n v="91018"/>
    <n v="5"/>
    <n v="121376"/>
    <n v="0"/>
    <s v="Feasible"/>
    <n v="2370"/>
    <n v="4149"/>
    <n v="967380"/>
    <n v="1"/>
    <n v="24.994849566127449"/>
    <n v="0"/>
  </r>
  <r>
    <s v="J60_4_300_20"/>
    <x v="5"/>
    <n v="300"/>
    <n v="20"/>
    <n v="300"/>
    <n v="9"/>
    <s v="milp2020"/>
    <b v="1"/>
    <n v="3600"/>
    <n v="3600.0010000000002"/>
    <n v="123979"/>
    <n v="93507"/>
    <n v="5"/>
    <n v="124006"/>
    <n v="0"/>
    <s v="Feasible"/>
    <n v="2370"/>
    <n v="4149"/>
    <n v="906836"/>
    <n v="1"/>
    <n v="24.578356011905242"/>
    <n v="0"/>
  </r>
  <r>
    <s v="J60_5_100_10"/>
    <x v="5"/>
    <n v="100"/>
    <n v="10"/>
    <n v="100"/>
    <n v="27"/>
    <s v="milp2020"/>
    <b v="1"/>
    <n v="3600"/>
    <n v="3600.011"/>
    <n v="156824"/>
    <n v="144078"/>
    <n v="14"/>
    <n v="157700"/>
    <n v="0"/>
    <s v="Feasible"/>
    <n v="3450"/>
    <n v="5247"/>
    <n v="987441"/>
    <n v="1"/>
    <n v="8.1275825128806805"/>
    <n v="0"/>
  </r>
  <r>
    <s v="J60_5_100_20"/>
    <x v="5"/>
    <n v="100"/>
    <n v="20"/>
    <n v="100"/>
    <n v="27"/>
    <s v="milp2020"/>
    <b v="1"/>
    <n v="3600"/>
    <n v="3600.0079999999998"/>
    <n v="169386"/>
    <n v="156372"/>
    <n v="15"/>
    <n v="170290"/>
    <n v="0"/>
    <s v="Feasible"/>
    <n v="3450"/>
    <n v="5247"/>
    <n v="871646"/>
    <n v="1"/>
    <n v="7.6830434628599775"/>
    <n v="0"/>
  </r>
  <r>
    <s v="J60_5_150_10"/>
    <x v="5"/>
    <n v="150"/>
    <n v="10"/>
    <n v="150"/>
    <n v="18"/>
    <s v="milp2020"/>
    <b v="1"/>
    <n v="3600"/>
    <n v="3600.0050000000001"/>
    <n v="151489"/>
    <n v="132886"/>
    <n v="10"/>
    <n v="151837"/>
    <n v="0"/>
    <s v="Feasible"/>
    <n v="2910"/>
    <n v="4698"/>
    <n v="825337"/>
    <n v="1"/>
    <n v="12.280099545181498"/>
    <n v="0"/>
  </r>
  <r>
    <s v="J60_5_150_20"/>
    <x v="5"/>
    <n v="150"/>
    <n v="20"/>
    <n v="150"/>
    <n v="18"/>
    <s v="milp2020"/>
    <b v="1"/>
    <n v="3600"/>
    <n v="3600.002"/>
    <n v="159319"/>
    <n v="140559"/>
    <n v="10"/>
    <n v="159687"/>
    <n v="0"/>
    <s v="Feasible"/>
    <n v="2910"/>
    <n v="4698"/>
    <n v="1190276"/>
    <n v="1"/>
    <n v="11.775117845329182"/>
    <n v="0"/>
  </r>
  <r>
    <s v="J60_5_200_10"/>
    <x v="5"/>
    <n v="200"/>
    <n v="10"/>
    <n v="200"/>
    <n v="14"/>
    <s v="milp2020"/>
    <b v="1"/>
    <n v="3600"/>
    <n v="3600.0010000000002"/>
    <n v="148018"/>
    <n v="124619"/>
    <n v="7"/>
    <n v="148138"/>
    <n v="0"/>
    <s v="Feasible"/>
    <n v="2670"/>
    <n v="4454"/>
    <n v="1115926"/>
    <n v="1"/>
    <n v="15.808212514694159"/>
    <n v="0"/>
  </r>
  <r>
    <s v="J60_5_200_20"/>
    <x v="5"/>
    <n v="200"/>
    <n v="20"/>
    <n v="200"/>
    <n v="14"/>
    <s v="milp2020"/>
    <b v="1"/>
    <n v="3600"/>
    <n v="3600.0010000000002"/>
    <n v="153508"/>
    <n v="130043"/>
    <n v="7"/>
    <n v="153628"/>
    <n v="0"/>
    <s v="Feasible"/>
    <n v="2670"/>
    <n v="4454"/>
    <n v="1303161"/>
    <n v="1"/>
    <n v="15.285848294551425"/>
    <n v="0"/>
  </r>
  <r>
    <s v="J60_5_250_10"/>
    <x v="5"/>
    <n v="250"/>
    <n v="10"/>
    <n v="250"/>
    <n v="11"/>
    <s v="milp2020"/>
    <b v="1"/>
    <n v="3600"/>
    <n v="3600.0010000000002"/>
    <n v="146549"/>
    <n v="117367"/>
    <n v="6"/>
    <n v="146565"/>
    <n v="0"/>
    <s v="Feasible"/>
    <n v="2490"/>
    <n v="4271"/>
    <n v="1222110"/>
    <n v="1"/>
    <n v="19.912793673105924"/>
    <n v="0"/>
  </r>
  <r>
    <s v="J60_5_250_20"/>
    <x v="5"/>
    <n v="250"/>
    <n v="20"/>
    <n v="250"/>
    <n v="11"/>
    <s v="milp2020"/>
    <b v="1"/>
    <n v="3600"/>
    <n v="3600.0010000000002"/>
    <n v="150669"/>
    <n v="121616"/>
    <n v="6"/>
    <n v="150685"/>
    <n v="0"/>
    <s v="Feasible"/>
    <n v="2490"/>
    <n v="4271"/>
    <n v="917441"/>
    <n v="1"/>
    <n v="19.28266597641187"/>
    <n v="0"/>
  </r>
  <r>
    <s v="J60_5_300_10"/>
    <x v="5"/>
    <n v="300"/>
    <n v="10"/>
    <n v="300"/>
    <n v="10"/>
    <s v="milp2020"/>
    <b v="1"/>
    <n v="3600"/>
    <n v="3600.0039999999999"/>
    <n v="145500"/>
    <n v="110705"/>
    <n v="5"/>
    <n v="146096"/>
    <n v="0"/>
    <s v="Feasible"/>
    <n v="2430"/>
    <n v="4210"/>
    <n v="1382653"/>
    <n v="1"/>
    <n v="23.914089347079038"/>
    <n v="0"/>
  </r>
  <r>
    <s v="J60_5_300_20"/>
    <x v="5"/>
    <n v="300"/>
    <n v="20"/>
    <n v="300"/>
    <n v="10"/>
    <s v="milp2020"/>
    <b v="1"/>
    <n v="3600"/>
    <n v="3600.0010000000002"/>
    <n v="148864"/>
    <n v="114303"/>
    <n v="5"/>
    <n v="149336"/>
    <n v="1E-3"/>
    <s v="Feasible"/>
    <n v="2430"/>
    <n v="4210"/>
    <n v="1045655"/>
    <n v="1"/>
    <n v="23.216492906276869"/>
    <n v="0"/>
  </r>
  <r>
    <m/>
    <x v="6"/>
    <m/>
    <m/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s v="J10_1_100_10"/>
    <x v="0"/>
    <n v="100"/>
    <n v="10"/>
    <n v="100"/>
    <n v="5"/>
    <s v="ATM"/>
    <b v="1"/>
    <n v="3600"/>
    <n v="6.8000000000000005E-2"/>
    <n v="4359"/>
    <n v="4359"/>
    <n v="3"/>
    <n v="4359"/>
    <n v="0"/>
    <s v="Optimal"/>
    <n v="3210"/>
    <n v="4030"/>
    <n v="0"/>
    <n v="1"/>
    <n v="0"/>
    <n v="1"/>
  </r>
  <r>
    <s v="J10_1_100_20"/>
    <x v="0"/>
    <n v="100"/>
    <n v="20"/>
    <n v="100"/>
    <n v="5"/>
    <s v="ATM"/>
    <b v="1"/>
    <n v="3600"/>
    <n v="0.20300000000000001"/>
    <n v="4519"/>
    <n v="4519"/>
    <n v="3"/>
    <n v="4519"/>
    <n v="0"/>
    <s v="Optimal"/>
    <n v="3210"/>
    <n v="4030"/>
    <n v="0"/>
    <n v="1"/>
    <n v="0"/>
    <n v="1"/>
  </r>
  <r>
    <s v="J10_1_150_10"/>
    <x v="0"/>
    <n v="150"/>
    <n v="10"/>
    <n v="150"/>
    <n v="3"/>
    <s v="ATM"/>
    <b v="1"/>
    <n v="3600"/>
    <n v="7.3999999999999996E-2"/>
    <n v="4238"/>
    <n v="4238"/>
    <n v="2"/>
    <n v="4238"/>
    <n v="2E-3"/>
    <s v="Optimal"/>
    <n v="2862"/>
    <n v="3922"/>
    <n v="0"/>
    <n v="1"/>
    <n v="0"/>
    <n v="1"/>
  </r>
  <r>
    <s v="J10_1_150_20"/>
    <x v="0"/>
    <n v="150"/>
    <n v="20"/>
    <n v="150"/>
    <n v="3"/>
    <s v="ATM"/>
    <b v="1"/>
    <n v="3600"/>
    <n v="6.8000000000000005E-2"/>
    <n v="4308"/>
    <n v="4308"/>
    <n v="2"/>
    <n v="4308"/>
    <n v="0"/>
    <s v="Optimal"/>
    <n v="2862"/>
    <n v="3922"/>
    <n v="0"/>
    <n v="1"/>
    <n v="0"/>
    <n v="1"/>
  </r>
  <r>
    <s v="J10_1_200_10"/>
    <x v="0"/>
    <n v="200"/>
    <n v="10"/>
    <n v="198"/>
    <n v="3"/>
    <s v="ATM"/>
    <b v="1"/>
    <n v="3600"/>
    <n v="5.1999999999999998E-2"/>
    <n v="4183"/>
    <n v="4183"/>
    <n v="2"/>
    <n v="4183"/>
    <n v="0"/>
    <s v="Optimal"/>
    <n v="3228"/>
    <n v="5362"/>
    <n v="0"/>
    <n v="1"/>
    <n v="0"/>
    <n v="1"/>
  </r>
  <r>
    <s v="J10_1_200_20"/>
    <x v="0"/>
    <n v="200"/>
    <n v="20"/>
    <n v="198"/>
    <n v="3"/>
    <s v="ATM"/>
    <b v="1"/>
    <n v="3600"/>
    <n v="5.0999999999999997E-2"/>
    <n v="4203"/>
    <n v="4203"/>
    <n v="2"/>
    <n v="4203"/>
    <n v="0"/>
    <s v="Optimal"/>
    <n v="3228"/>
    <n v="5362"/>
    <n v="0"/>
    <n v="1"/>
    <n v="0"/>
    <n v="1"/>
  </r>
  <r>
    <s v="J10_1_250_10"/>
    <x v="0"/>
    <n v="250"/>
    <n v="10"/>
    <n v="208"/>
    <n v="1"/>
    <s v="ATM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250_20"/>
    <x v="0"/>
    <n v="250"/>
    <n v="20"/>
    <n v="208"/>
    <n v="1"/>
    <s v="ATM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10"/>
    <x v="0"/>
    <n v="300"/>
    <n v="10"/>
    <n v="208"/>
    <n v="1"/>
    <s v="ATM"/>
    <b v="1"/>
    <n v="3600"/>
    <n v="3.0000000000000001E-3"/>
    <n v="4121"/>
    <n v="4121"/>
    <n v="1"/>
    <n v="4121"/>
    <n v="0"/>
    <s v="Optimal"/>
    <n v="1080"/>
    <n v="1894"/>
    <n v="0"/>
    <n v="1"/>
    <n v="0"/>
    <n v="1"/>
  </r>
  <r>
    <s v="J10_1_300_20"/>
    <x v="0"/>
    <n v="300"/>
    <n v="20"/>
    <n v="208"/>
    <n v="1"/>
    <s v="ATM"/>
    <b v="1"/>
    <n v="3600"/>
    <n v="2E-3"/>
    <n v="4121"/>
    <n v="4121"/>
    <n v="1"/>
    <n v="4121"/>
    <n v="0"/>
    <s v="Optimal"/>
    <n v="1080"/>
    <n v="1894"/>
    <n v="0"/>
    <n v="1"/>
    <n v="0"/>
    <n v="1"/>
  </r>
  <r>
    <s v="J10_2_100_10"/>
    <x v="0"/>
    <n v="100"/>
    <n v="10"/>
    <n v="100"/>
    <n v="6"/>
    <s v="ATM"/>
    <b v="1"/>
    <n v="3600"/>
    <n v="2.8000000000000001E-2"/>
    <n v="6837"/>
    <n v="6837"/>
    <n v="4"/>
    <n v="6837"/>
    <n v="1E-3"/>
    <s v="Optimal"/>
    <n v="2214"/>
    <n v="4348"/>
    <n v="0"/>
    <n v="1"/>
    <n v="0"/>
    <n v="1"/>
  </r>
  <r>
    <s v="J10_2_100_20"/>
    <x v="0"/>
    <n v="100"/>
    <n v="20"/>
    <n v="100"/>
    <n v="6"/>
    <s v="ATM"/>
    <b v="1"/>
    <n v="3600"/>
    <n v="2.9000000000000001E-2"/>
    <n v="7207"/>
    <n v="7207"/>
    <n v="4"/>
    <n v="7207"/>
    <n v="0"/>
    <s v="Optimal"/>
    <n v="2214"/>
    <n v="4348"/>
    <n v="0"/>
    <n v="1"/>
    <n v="0"/>
    <n v="1"/>
  </r>
  <r>
    <s v="J10_2_150_10"/>
    <x v="0"/>
    <n v="150"/>
    <n v="10"/>
    <n v="150"/>
    <n v="4"/>
    <s v="ATM"/>
    <b v="1"/>
    <n v="3600"/>
    <n v="4.5999999999999999E-2"/>
    <n v="6564"/>
    <n v="6564"/>
    <n v="3"/>
    <n v="6564"/>
    <n v="0"/>
    <s v="Optimal"/>
    <n v="3244"/>
    <n v="4902"/>
    <n v="0"/>
    <n v="1"/>
    <n v="0"/>
    <n v="1"/>
  </r>
  <r>
    <s v="J10_2_150_20"/>
    <x v="0"/>
    <n v="150"/>
    <n v="20"/>
    <n v="150"/>
    <n v="4"/>
    <s v="ATM"/>
    <b v="1"/>
    <n v="3600"/>
    <n v="7.4999999999999997E-2"/>
    <n v="6754"/>
    <n v="6754"/>
    <n v="3"/>
    <n v="6754"/>
    <n v="0"/>
    <s v="Optimal"/>
    <n v="3244"/>
    <n v="4902"/>
    <n v="0"/>
    <n v="1"/>
    <n v="0"/>
    <n v="1"/>
  </r>
  <r>
    <s v="J10_2_200_10"/>
    <x v="0"/>
    <n v="200"/>
    <n v="10"/>
    <n v="200"/>
    <n v="3"/>
    <s v="ATM"/>
    <b v="1"/>
    <n v="3600"/>
    <n v="6.8000000000000005E-2"/>
    <n v="6249"/>
    <n v="6249"/>
    <n v="2"/>
    <n v="6355"/>
    <n v="0"/>
    <s v="Optimal"/>
    <n v="3447"/>
    <n v="5179"/>
    <n v="0"/>
    <n v="1"/>
    <n v="0"/>
    <n v="1"/>
  </r>
  <r>
    <s v="J10_2_200_20"/>
    <x v="0"/>
    <n v="200"/>
    <n v="20"/>
    <n v="200"/>
    <n v="3"/>
    <s v="ATM"/>
    <b v="1"/>
    <n v="3600"/>
    <n v="5.0999999999999997E-2"/>
    <n v="6339"/>
    <n v="6339"/>
    <n v="2"/>
    <n v="6455"/>
    <n v="0"/>
    <s v="Optimal"/>
    <n v="3447"/>
    <n v="5179"/>
    <n v="0"/>
    <n v="1"/>
    <n v="0"/>
    <n v="1"/>
  </r>
  <r>
    <s v="J10_2_250_10"/>
    <x v="0"/>
    <n v="250"/>
    <n v="10"/>
    <n v="250"/>
    <n v="3"/>
    <s v="ATM"/>
    <b v="1"/>
    <n v="3600"/>
    <n v="0.06"/>
    <n v="6100"/>
    <n v="6100"/>
    <n v="2"/>
    <n v="6100"/>
    <n v="0"/>
    <s v="Optimal"/>
    <n v="3924"/>
    <n v="6679"/>
    <n v="0"/>
    <n v="1"/>
    <n v="0"/>
    <n v="1"/>
  </r>
  <r>
    <s v="J10_2_250_20"/>
    <x v="0"/>
    <n v="250"/>
    <n v="20"/>
    <n v="250"/>
    <n v="3"/>
    <s v="ATM"/>
    <b v="1"/>
    <n v="3600"/>
    <n v="5.6000000000000001E-2"/>
    <n v="6140"/>
    <n v="6140"/>
    <n v="2"/>
    <n v="6140"/>
    <n v="0"/>
    <s v="Optimal"/>
    <n v="3924"/>
    <n v="6679"/>
    <n v="0"/>
    <n v="1"/>
    <n v="0"/>
    <n v="1"/>
  </r>
  <r>
    <s v="J10_2_300_10"/>
    <x v="0"/>
    <n v="300"/>
    <n v="10"/>
    <n v="289"/>
    <n v="1"/>
    <s v="ATM"/>
    <b v="1"/>
    <n v="3600"/>
    <n v="6.0000000000000001E-3"/>
    <n v="6025"/>
    <n v="6025"/>
    <n v="1"/>
    <n v="6025"/>
    <n v="1E-3"/>
    <s v="Optimal"/>
    <n v="1342"/>
    <n v="2623"/>
    <n v="0"/>
    <n v="1"/>
    <n v="0"/>
    <n v="1"/>
  </r>
  <r>
    <s v="J10_2_300_20"/>
    <x v="0"/>
    <n v="300"/>
    <n v="20"/>
    <n v="289"/>
    <n v="1"/>
    <s v="ATM"/>
    <b v="1"/>
    <n v="3600"/>
    <n v="3.0000000000000001E-3"/>
    <n v="6025"/>
    <n v="6025"/>
    <n v="1"/>
    <n v="6025"/>
    <n v="0"/>
    <s v="Optimal"/>
    <n v="1342"/>
    <n v="2623"/>
    <n v="0"/>
    <n v="1"/>
    <n v="0"/>
    <n v="1"/>
  </r>
  <r>
    <s v="J10_3_100_10"/>
    <x v="0"/>
    <n v="100"/>
    <n v="10"/>
    <n v="100"/>
    <n v="6"/>
    <s v="ATM"/>
    <b v="1"/>
    <n v="3600"/>
    <n v="2.8000000000000001E-2"/>
    <n v="6812"/>
    <n v="6812"/>
    <n v="3"/>
    <n v="7229"/>
    <n v="0"/>
    <s v="Optimal"/>
    <n v="2106"/>
    <n v="4432"/>
    <n v="0"/>
    <n v="1"/>
    <n v="0"/>
    <n v="1"/>
  </r>
  <r>
    <s v="J10_3_100_20"/>
    <x v="0"/>
    <n v="100"/>
    <n v="20"/>
    <n v="100"/>
    <n v="6"/>
    <s v="ATM"/>
    <b v="1"/>
    <n v="3600"/>
    <n v="3.5000000000000003E-2"/>
    <n v="7122"/>
    <n v="7122"/>
    <n v="3"/>
    <n v="7609"/>
    <n v="0"/>
    <s v="Optimal"/>
    <n v="2106"/>
    <n v="4432"/>
    <n v="0"/>
    <n v="1"/>
    <n v="0"/>
    <n v="1"/>
  </r>
  <r>
    <s v="J10_3_150_10"/>
    <x v="0"/>
    <n v="150"/>
    <n v="10"/>
    <n v="150"/>
    <n v="4"/>
    <s v="ATM"/>
    <b v="1"/>
    <n v="3600"/>
    <n v="4.7E-2"/>
    <n v="6828"/>
    <n v="6828"/>
    <n v="2"/>
    <n v="6828"/>
    <n v="0"/>
    <s v="Optimal"/>
    <n v="3080"/>
    <n v="4958"/>
    <n v="0"/>
    <n v="1"/>
    <n v="0"/>
    <n v="1"/>
  </r>
  <r>
    <s v="J10_3_150_20"/>
    <x v="0"/>
    <n v="150"/>
    <n v="20"/>
    <n v="150"/>
    <n v="4"/>
    <s v="ATM"/>
    <b v="1"/>
    <n v="3600"/>
    <n v="4.2000000000000003E-2"/>
    <n v="7008"/>
    <n v="7008"/>
    <n v="2"/>
    <n v="7008"/>
    <n v="0"/>
    <s v="Optimal"/>
    <n v="3080"/>
    <n v="4958"/>
    <n v="0"/>
    <n v="1"/>
    <n v="0"/>
    <n v="1"/>
  </r>
  <r>
    <s v="J10_3_200_10"/>
    <x v="0"/>
    <n v="200"/>
    <n v="10"/>
    <n v="200"/>
    <n v="3"/>
    <s v="ATM"/>
    <b v="1"/>
    <n v="3600"/>
    <n v="4.9000000000000002E-2"/>
    <n v="6343"/>
    <n v="6343"/>
    <n v="2"/>
    <n v="6343"/>
    <n v="0"/>
    <s v="Optimal"/>
    <n v="3204"/>
    <n v="5221"/>
    <n v="0"/>
    <n v="1"/>
    <n v="0"/>
    <n v="1"/>
  </r>
  <r>
    <s v="J10_3_200_20"/>
    <x v="0"/>
    <n v="200"/>
    <n v="20"/>
    <n v="200"/>
    <n v="3"/>
    <s v="ATM"/>
    <b v="1"/>
    <n v="3600"/>
    <n v="4.9000000000000002E-2"/>
    <n v="6383"/>
    <n v="6383"/>
    <n v="2"/>
    <n v="6383"/>
    <n v="0"/>
    <s v="Optimal"/>
    <n v="3204"/>
    <n v="5221"/>
    <n v="0"/>
    <n v="1"/>
    <n v="0"/>
    <n v="1"/>
  </r>
  <r>
    <s v="J10_3_250_10"/>
    <x v="0"/>
    <n v="250"/>
    <n v="10"/>
    <n v="250"/>
    <n v="3"/>
    <s v="ATM"/>
    <b v="1"/>
    <n v="3600"/>
    <n v="5.6000000000000001E-2"/>
    <n v="6293"/>
    <n v="6293"/>
    <n v="2"/>
    <n v="6293"/>
    <n v="0"/>
    <s v="Optimal"/>
    <n v="3522"/>
    <n v="6721"/>
    <n v="0"/>
    <n v="1"/>
    <n v="0"/>
    <n v="1"/>
  </r>
  <r>
    <s v="J10_3_250_20"/>
    <x v="0"/>
    <n v="250"/>
    <n v="20"/>
    <n v="250"/>
    <n v="3"/>
    <s v="ATM"/>
    <b v="1"/>
    <n v="3600"/>
    <n v="5.6000000000000001E-2"/>
    <n v="6303"/>
    <n v="6303"/>
    <n v="2"/>
    <n v="6303"/>
    <n v="0"/>
    <s v="Optimal"/>
    <n v="3522"/>
    <n v="6721"/>
    <n v="0"/>
    <n v="1"/>
    <n v="0"/>
    <n v="1"/>
  </r>
  <r>
    <s v="J10_3_300_10"/>
    <x v="0"/>
    <n v="300"/>
    <n v="10"/>
    <n v="275"/>
    <n v="1"/>
    <s v="ATM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3_300_20"/>
    <x v="0"/>
    <n v="300"/>
    <n v="20"/>
    <n v="275"/>
    <n v="1"/>
    <s v="ATM"/>
    <b v="1"/>
    <n v="3600"/>
    <n v="2E-3"/>
    <n v="6283"/>
    <n v="6283"/>
    <n v="1"/>
    <n v="6283"/>
    <n v="0"/>
    <s v="Optimal"/>
    <n v="1184"/>
    <n v="2497"/>
    <n v="0"/>
    <n v="1"/>
    <n v="0"/>
    <n v="1"/>
  </r>
  <r>
    <s v="J10_4_100_10"/>
    <x v="0"/>
    <n v="100"/>
    <n v="10"/>
    <n v="100"/>
    <n v="6"/>
    <s v="ATM"/>
    <b v="1"/>
    <n v="3600"/>
    <n v="3.5000000000000003E-2"/>
    <n v="4661"/>
    <n v="4661"/>
    <n v="3"/>
    <n v="4661"/>
    <n v="0"/>
    <s v="Optimal"/>
    <n v="2658"/>
    <n v="4546"/>
    <n v="0"/>
    <n v="1"/>
    <n v="0"/>
    <n v="1"/>
  </r>
  <r>
    <s v="J10_4_100_20"/>
    <x v="0"/>
    <n v="100"/>
    <n v="20"/>
    <n v="100"/>
    <n v="6"/>
    <s v="ATM"/>
    <b v="1"/>
    <n v="3600"/>
    <n v="3.5000000000000003E-2"/>
    <n v="4891"/>
    <n v="4891"/>
    <n v="3"/>
    <n v="4891"/>
    <n v="0"/>
    <s v="Optimal"/>
    <n v="2658"/>
    <n v="4546"/>
    <n v="0"/>
    <n v="1"/>
    <n v="0"/>
    <n v="1"/>
  </r>
  <r>
    <s v="J10_4_150_10"/>
    <x v="0"/>
    <n v="150"/>
    <n v="10"/>
    <n v="150"/>
    <n v="4"/>
    <s v="ATM"/>
    <b v="1"/>
    <n v="3600"/>
    <n v="5.5E-2"/>
    <n v="4434"/>
    <n v="4434"/>
    <n v="2"/>
    <n v="4494"/>
    <n v="0"/>
    <s v="Optimal"/>
    <n v="3448"/>
    <n v="5034"/>
    <n v="0"/>
    <n v="1"/>
    <n v="0"/>
    <n v="1"/>
  </r>
  <r>
    <s v="J10_4_150_20"/>
    <x v="0"/>
    <n v="150"/>
    <n v="20"/>
    <n v="150"/>
    <n v="4"/>
    <s v="ATM"/>
    <b v="1"/>
    <n v="3600"/>
    <n v="5.0999999999999997E-2"/>
    <n v="4534"/>
    <n v="4534"/>
    <n v="2"/>
    <n v="4604"/>
    <n v="0"/>
    <s v="Optimal"/>
    <n v="3448"/>
    <n v="5034"/>
    <n v="0"/>
    <n v="1"/>
    <n v="0"/>
    <n v="1"/>
  </r>
  <r>
    <s v="J10_4_200_10"/>
    <x v="0"/>
    <n v="200"/>
    <n v="10"/>
    <n v="200"/>
    <n v="3"/>
    <s v="ATM"/>
    <b v="1"/>
    <n v="3600"/>
    <n v="8.4000000000000005E-2"/>
    <n v="4386"/>
    <n v="4386"/>
    <n v="2"/>
    <n v="4386"/>
    <n v="0"/>
    <s v="Optimal"/>
    <n v="3363"/>
    <n v="5278"/>
    <n v="0"/>
    <n v="1"/>
    <n v="0"/>
    <n v="1"/>
  </r>
  <r>
    <s v="J10_4_200_20"/>
    <x v="0"/>
    <n v="200"/>
    <n v="20"/>
    <n v="200"/>
    <n v="3"/>
    <s v="ATM"/>
    <b v="1"/>
    <n v="3600"/>
    <n v="6.5000000000000002E-2"/>
    <n v="4436"/>
    <n v="4436"/>
    <n v="2"/>
    <n v="4436"/>
    <n v="0"/>
    <s v="Optimal"/>
    <n v="3363"/>
    <n v="5278"/>
    <n v="0"/>
    <n v="1"/>
    <n v="0"/>
    <n v="1"/>
  </r>
  <r>
    <s v="J10_4_250_10"/>
    <x v="0"/>
    <n v="250"/>
    <n v="10"/>
    <n v="246"/>
    <n v="3"/>
    <s v="ATM"/>
    <b v="1"/>
    <n v="3600"/>
    <n v="6.6000000000000003E-2"/>
    <n v="4244"/>
    <n v="4244"/>
    <n v="2"/>
    <n v="4244"/>
    <n v="0"/>
    <s v="Optimal"/>
    <n v="3597"/>
    <n v="6658"/>
    <n v="0"/>
    <n v="1"/>
    <n v="0"/>
    <n v="1"/>
  </r>
  <r>
    <s v="J10_4_250_20"/>
    <x v="0"/>
    <n v="250"/>
    <n v="20"/>
    <n v="246"/>
    <n v="3"/>
    <s v="ATM"/>
    <b v="1"/>
    <n v="3600"/>
    <n v="6.2E-2"/>
    <n v="4254"/>
    <n v="4254"/>
    <n v="2"/>
    <n v="4254"/>
    <n v="0"/>
    <s v="Optimal"/>
    <n v="3597"/>
    <n v="6658"/>
    <n v="0"/>
    <n v="1"/>
    <n v="0"/>
    <n v="1"/>
  </r>
  <r>
    <s v="J10_4_300_10"/>
    <x v="0"/>
    <n v="300"/>
    <n v="10"/>
    <n v="256"/>
    <n v="1"/>
    <s v="ATM"/>
    <b v="1"/>
    <n v="3600"/>
    <n v="3.0000000000000001E-3"/>
    <n v="4214"/>
    <n v="4214"/>
    <n v="1"/>
    <n v="4214"/>
    <n v="0"/>
    <s v="Optimal"/>
    <n v="1203"/>
    <n v="2326"/>
    <n v="0"/>
    <n v="1"/>
    <n v="0"/>
    <n v="1"/>
  </r>
  <r>
    <s v="J10_4_300_20"/>
    <x v="0"/>
    <n v="300"/>
    <n v="20"/>
    <n v="256"/>
    <n v="1"/>
    <s v="ATM"/>
    <b v="1"/>
    <n v="3600"/>
    <n v="2E-3"/>
    <n v="4214"/>
    <n v="4214"/>
    <n v="1"/>
    <n v="4214"/>
    <n v="0"/>
    <s v="Optimal"/>
    <n v="1203"/>
    <n v="2326"/>
    <n v="0"/>
    <n v="1"/>
    <n v="0"/>
    <n v="1"/>
  </r>
  <r>
    <s v="J10_5_100_10"/>
    <x v="0"/>
    <n v="100"/>
    <n v="10"/>
    <n v="100"/>
    <n v="8"/>
    <s v="ATM"/>
    <b v="1"/>
    <n v="3600"/>
    <n v="2.1000000000000001E-2"/>
    <n v="10168"/>
    <n v="10168"/>
    <n v="4"/>
    <n v="10577"/>
    <n v="0"/>
    <s v="Optimal"/>
    <n v="1232"/>
    <n v="5098"/>
    <n v="0"/>
    <n v="1"/>
    <n v="0"/>
    <n v="1"/>
  </r>
  <r>
    <s v="J10_5_100_20"/>
    <x v="0"/>
    <n v="100"/>
    <n v="20"/>
    <n v="100"/>
    <n v="8"/>
    <s v="ATM"/>
    <b v="1"/>
    <n v="3600"/>
    <n v="2.1000000000000001E-2"/>
    <n v="10758"/>
    <n v="10758"/>
    <n v="4"/>
    <n v="11207"/>
    <n v="0"/>
    <s v="Optimal"/>
    <n v="1232"/>
    <n v="5098"/>
    <n v="0"/>
    <n v="1"/>
    <n v="0"/>
    <n v="1"/>
  </r>
  <r>
    <s v="J10_5_150_10"/>
    <x v="0"/>
    <n v="150"/>
    <n v="10"/>
    <n v="150"/>
    <n v="5"/>
    <s v="ATM"/>
    <b v="1"/>
    <n v="3600"/>
    <n v="3.6999999999999998E-2"/>
    <n v="9509"/>
    <n v="9509"/>
    <n v="3"/>
    <n v="9977"/>
    <n v="0"/>
    <s v="Optimal"/>
    <n v="2510"/>
    <n v="5690"/>
    <n v="0"/>
    <n v="1"/>
    <n v="0"/>
    <n v="1"/>
  </r>
  <r>
    <s v="J10_5_150_20"/>
    <x v="0"/>
    <n v="150"/>
    <n v="20"/>
    <n v="150"/>
    <n v="5"/>
    <s v="ATM"/>
    <b v="1"/>
    <n v="3600"/>
    <n v="3.6999999999999998E-2"/>
    <n v="9799"/>
    <n v="9799"/>
    <n v="3"/>
    <n v="10307"/>
    <n v="1E-3"/>
    <s v="Optimal"/>
    <n v="2510"/>
    <n v="5690"/>
    <n v="0"/>
    <n v="1"/>
    <n v="0"/>
    <n v="1"/>
  </r>
  <r>
    <s v="J10_5_200_10"/>
    <x v="0"/>
    <n v="200"/>
    <n v="10"/>
    <n v="200"/>
    <n v="4"/>
    <s v="ATM"/>
    <b v="1"/>
    <n v="3600"/>
    <n v="4.1000000000000002E-2"/>
    <n v="9391"/>
    <n v="9391"/>
    <n v="2"/>
    <n v="9391"/>
    <n v="0"/>
    <s v="Optimal"/>
    <n v="3676"/>
    <n v="6554"/>
    <n v="0"/>
    <n v="1"/>
    <n v="0"/>
    <n v="1"/>
  </r>
  <r>
    <s v="J10_5_200_20"/>
    <x v="0"/>
    <n v="200"/>
    <n v="20"/>
    <n v="200"/>
    <n v="4"/>
    <s v="ATM"/>
    <b v="1"/>
    <n v="3600"/>
    <n v="0.05"/>
    <n v="9561"/>
    <n v="9561"/>
    <n v="2"/>
    <n v="9561"/>
    <n v="0"/>
    <s v="Optimal"/>
    <n v="3676"/>
    <n v="6554"/>
    <n v="0"/>
    <n v="1"/>
    <n v="0"/>
    <n v="1"/>
  </r>
  <r>
    <s v="J10_5_250_10"/>
    <x v="0"/>
    <n v="250"/>
    <n v="10"/>
    <n v="250"/>
    <n v="3"/>
    <s v="ATM"/>
    <b v="1"/>
    <n v="3600"/>
    <n v="5.5E-2"/>
    <n v="9218"/>
    <n v="9218"/>
    <n v="2"/>
    <n v="9218"/>
    <n v="0"/>
    <s v="Optimal"/>
    <n v="3684"/>
    <n v="6418"/>
    <n v="0"/>
    <n v="1"/>
    <n v="0"/>
    <n v="1"/>
  </r>
  <r>
    <s v="J10_5_250_20"/>
    <x v="0"/>
    <n v="250"/>
    <n v="20"/>
    <n v="250"/>
    <n v="3"/>
    <s v="ATM"/>
    <b v="1"/>
    <n v="3600"/>
    <n v="0.06"/>
    <n v="9308"/>
    <n v="9308"/>
    <n v="2"/>
    <n v="9308"/>
    <n v="0"/>
    <s v="Optimal"/>
    <n v="3684"/>
    <n v="6418"/>
    <n v="0"/>
    <n v="1"/>
    <n v="0"/>
    <n v="1"/>
  </r>
  <r>
    <s v="J10_5_300_10"/>
    <x v="0"/>
    <n v="300"/>
    <n v="10"/>
    <n v="300"/>
    <n v="3"/>
    <s v="ATM"/>
    <b v="1"/>
    <n v="3600"/>
    <n v="7.1999999999999995E-2"/>
    <n v="9128"/>
    <n v="9128"/>
    <n v="2"/>
    <n v="9128"/>
    <n v="0"/>
    <s v="Optimal"/>
    <n v="4197"/>
    <n v="7918"/>
    <n v="0"/>
    <n v="1"/>
    <n v="0"/>
    <n v="1"/>
  </r>
  <r>
    <s v="J10_5_300_20"/>
    <x v="0"/>
    <n v="300"/>
    <n v="20"/>
    <n v="300"/>
    <n v="3"/>
    <s v="ATM"/>
    <b v="1"/>
    <n v="3600"/>
    <n v="7.1999999999999995E-2"/>
    <n v="9168"/>
    <n v="9168"/>
    <n v="2"/>
    <n v="9168"/>
    <n v="0"/>
    <s v="Optimal"/>
    <n v="4197"/>
    <n v="7918"/>
    <n v="0"/>
    <n v="1"/>
    <n v="0"/>
    <n v="1"/>
  </r>
  <r>
    <s v="J20_1_100_10"/>
    <x v="1"/>
    <n v="100"/>
    <n v="10"/>
    <n v="100"/>
    <n v="11"/>
    <s v="ATM"/>
    <b v="1"/>
    <n v="3600"/>
    <n v="2.081"/>
    <n v="22801"/>
    <n v="22801"/>
    <n v="6"/>
    <n v="23004"/>
    <n v="1E-3"/>
    <s v="Optimal"/>
    <n v="43846"/>
    <n v="16454"/>
    <n v="0"/>
    <n v="1"/>
    <n v="0"/>
    <n v="1"/>
  </r>
  <r>
    <s v="J20_1_100_20"/>
    <x v="1"/>
    <n v="100"/>
    <n v="20"/>
    <n v="100"/>
    <n v="11"/>
    <s v="ATM"/>
    <b v="1"/>
    <n v="3600"/>
    <n v="1.9430000000000001"/>
    <n v="24301"/>
    <n v="24301"/>
    <n v="6"/>
    <n v="24524"/>
    <n v="0"/>
    <s v="Optimal"/>
    <n v="43846"/>
    <n v="16454"/>
    <n v="0"/>
    <n v="1"/>
    <n v="0"/>
    <n v="1"/>
  </r>
  <r>
    <s v="J20_1_150_10"/>
    <x v="1"/>
    <n v="150"/>
    <n v="10"/>
    <n v="150"/>
    <n v="7"/>
    <s v="ATM"/>
    <b v="1"/>
    <n v="3600"/>
    <n v="3.3260000000000001"/>
    <n v="22001"/>
    <n v="22001"/>
    <n v="4"/>
    <n v="22238"/>
    <n v="0"/>
    <s v="Optimal"/>
    <n v="61544"/>
    <n v="17478"/>
    <n v="0"/>
    <n v="1"/>
    <n v="0"/>
    <n v="1"/>
  </r>
  <r>
    <s v="J20_1_150_20"/>
    <x v="1"/>
    <n v="150"/>
    <n v="20"/>
    <n v="150"/>
    <n v="7"/>
    <s v="ATM"/>
    <b v="1"/>
    <n v="3600"/>
    <n v="3.0409999999999999"/>
    <n v="22851"/>
    <n v="22851"/>
    <n v="4"/>
    <n v="23108"/>
    <n v="0"/>
    <s v="Optimal"/>
    <n v="61544"/>
    <n v="17478"/>
    <n v="0"/>
    <n v="1"/>
    <n v="0"/>
    <n v="1"/>
  </r>
  <r>
    <s v="J20_1_200_10"/>
    <x v="1"/>
    <n v="200"/>
    <n v="10"/>
    <n v="200"/>
    <n v="6"/>
    <s v="ATM"/>
    <b v="1"/>
    <n v="3600"/>
    <n v="4.8689999999999998"/>
    <n v="21203"/>
    <n v="21203"/>
    <n v="3"/>
    <n v="21319"/>
    <n v="0"/>
    <s v="Optimal"/>
    <n v="75510"/>
    <n v="20984"/>
    <n v="0"/>
    <n v="1"/>
    <n v="0"/>
    <n v="1"/>
  </r>
  <r>
    <s v="J20_1_200_20"/>
    <x v="1"/>
    <n v="200"/>
    <n v="20"/>
    <n v="200"/>
    <n v="6"/>
    <s v="ATM"/>
    <b v="1"/>
    <n v="3600"/>
    <n v="5.2309999999999999"/>
    <n v="21703"/>
    <n v="21703"/>
    <n v="3"/>
    <n v="21839"/>
    <n v="0"/>
    <s v="Optimal"/>
    <n v="75510"/>
    <n v="20984"/>
    <n v="0"/>
    <n v="1"/>
    <n v="0"/>
    <n v="1"/>
  </r>
  <r>
    <s v="J20_1_250_10"/>
    <x v="1"/>
    <n v="250"/>
    <n v="10"/>
    <n v="250"/>
    <n v="5"/>
    <s v="ATM"/>
    <b v="1"/>
    <n v="3600"/>
    <n v="4.7039999999999997"/>
    <n v="21027"/>
    <n v="21027"/>
    <n v="3"/>
    <n v="21205"/>
    <n v="0"/>
    <s v="Optimal"/>
    <n v="77700"/>
    <n v="22490"/>
    <n v="0"/>
    <n v="1"/>
    <n v="0"/>
    <n v="1"/>
  </r>
  <r>
    <s v="J20_1_250_20"/>
    <x v="1"/>
    <n v="250"/>
    <n v="20"/>
    <n v="250"/>
    <n v="5"/>
    <s v="ATM"/>
    <b v="1"/>
    <n v="3600"/>
    <n v="4.9039999999999999"/>
    <n v="21357"/>
    <n v="21357"/>
    <n v="3"/>
    <n v="21545"/>
    <n v="0"/>
    <s v="Optimal"/>
    <n v="77700"/>
    <n v="22490"/>
    <n v="0"/>
    <n v="1"/>
    <n v="0"/>
    <n v="1"/>
  </r>
  <r>
    <s v="J20_1_300_10"/>
    <x v="1"/>
    <n v="300"/>
    <n v="10"/>
    <n v="300"/>
    <n v="4"/>
    <s v="ATM"/>
    <b v="1"/>
    <n v="3600"/>
    <n v="5.3330000000000002"/>
    <n v="21107"/>
    <n v="21107"/>
    <n v="2"/>
    <n v="21186"/>
    <n v="0"/>
    <s v="Optimal"/>
    <n v="70912"/>
    <n v="21996"/>
    <n v="0"/>
    <n v="1"/>
    <n v="0"/>
    <n v="1"/>
  </r>
  <r>
    <s v="J20_1_300_20"/>
    <x v="1"/>
    <n v="300"/>
    <n v="20"/>
    <n v="300"/>
    <n v="4"/>
    <s v="ATM"/>
    <b v="1"/>
    <n v="3600"/>
    <n v="4.3810000000000002"/>
    <n v="21347"/>
    <n v="21347"/>
    <n v="2"/>
    <n v="21436"/>
    <n v="0"/>
    <s v="Optimal"/>
    <n v="70912"/>
    <n v="21996"/>
    <n v="0"/>
    <n v="1"/>
    <n v="0"/>
    <n v="1"/>
  </r>
  <r>
    <s v="J20_2_100_10"/>
    <x v="1"/>
    <n v="100"/>
    <n v="10"/>
    <n v="100"/>
    <n v="13"/>
    <s v="ATM"/>
    <b v="1"/>
    <n v="3600"/>
    <n v="0.73799999999999999"/>
    <n v="19134"/>
    <n v="19134"/>
    <n v="7"/>
    <n v="19936"/>
    <n v="0"/>
    <s v="Optimal"/>
    <n v="30654"/>
    <n v="18051"/>
    <n v="0"/>
    <n v="1"/>
    <n v="0"/>
    <n v="1"/>
  </r>
  <r>
    <s v="J20_2_100_20"/>
    <x v="1"/>
    <n v="100"/>
    <n v="20"/>
    <n v="100"/>
    <n v="13"/>
    <s v="ATM"/>
    <b v="1"/>
    <n v="3600"/>
    <n v="0.73799999999999999"/>
    <n v="20394"/>
    <n v="20394"/>
    <n v="7"/>
    <n v="21276"/>
    <n v="0"/>
    <s v="Optimal"/>
    <n v="30654"/>
    <n v="18051"/>
    <n v="0"/>
    <n v="1"/>
    <n v="0"/>
    <n v="1"/>
  </r>
  <r>
    <s v="J20_2_150_10"/>
    <x v="1"/>
    <n v="150"/>
    <n v="10"/>
    <n v="150"/>
    <n v="9"/>
    <s v="ATM"/>
    <b v="1"/>
    <n v="3600"/>
    <n v="3.3759999999999999"/>
    <n v="18496"/>
    <n v="18496"/>
    <n v="5"/>
    <n v="19297"/>
    <n v="0"/>
    <s v="Optimal"/>
    <n v="64377"/>
    <n v="21503"/>
    <n v="0"/>
    <n v="1"/>
    <n v="0"/>
    <n v="1"/>
  </r>
  <r>
    <s v="J20_2_150_20"/>
    <x v="1"/>
    <n v="150"/>
    <n v="20"/>
    <n v="150"/>
    <n v="9"/>
    <s v="ATM"/>
    <b v="1"/>
    <n v="3600"/>
    <n v="3.714"/>
    <n v="19206"/>
    <n v="19206"/>
    <n v="5"/>
    <n v="20077"/>
    <n v="0"/>
    <s v="Optimal"/>
    <n v="64377"/>
    <n v="21503"/>
    <n v="0"/>
    <n v="1"/>
    <n v="0"/>
    <n v="1"/>
  </r>
  <r>
    <s v="J20_2_200_10"/>
    <x v="1"/>
    <n v="200"/>
    <n v="10"/>
    <n v="200"/>
    <n v="7"/>
    <s v="ATM"/>
    <b v="1"/>
    <n v="3600"/>
    <n v="2.524"/>
    <n v="17787"/>
    <n v="17787"/>
    <n v="4"/>
    <n v="18349"/>
    <n v="0"/>
    <s v="Optimal"/>
    <n v="78953"/>
    <n v="23729"/>
    <n v="0"/>
    <n v="1"/>
    <n v="0"/>
    <n v="1"/>
  </r>
  <r>
    <s v="J20_2_200_20"/>
    <x v="1"/>
    <n v="200"/>
    <n v="20"/>
    <n v="200"/>
    <n v="7"/>
    <s v="ATM"/>
    <b v="1"/>
    <n v="3600"/>
    <n v="4.4909999999999997"/>
    <n v="18227"/>
    <n v="18227"/>
    <n v="4"/>
    <n v="18829"/>
    <n v="0"/>
    <s v="Optimal"/>
    <n v="78953"/>
    <n v="23729"/>
    <n v="0"/>
    <n v="1"/>
    <n v="0"/>
    <n v="1"/>
  </r>
  <r>
    <s v="J20_2_250_10"/>
    <x v="1"/>
    <n v="250"/>
    <n v="10"/>
    <n v="250"/>
    <n v="6"/>
    <s v="ATM"/>
    <b v="1"/>
    <n v="3600"/>
    <n v="6.6959999999999997"/>
    <n v="17797"/>
    <n v="17797"/>
    <n v="3"/>
    <n v="17974"/>
    <n v="0"/>
    <s v="Optimal"/>
    <n v="86652"/>
    <n v="26342"/>
    <n v="0"/>
    <n v="1"/>
    <n v="0"/>
    <n v="1"/>
  </r>
  <r>
    <s v="J20_2_250_20"/>
    <x v="1"/>
    <n v="250"/>
    <n v="20"/>
    <n v="250"/>
    <n v="6"/>
    <s v="ATM"/>
    <b v="1"/>
    <n v="3600"/>
    <n v="5.1020000000000003"/>
    <n v="18097"/>
    <n v="18097"/>
    <n v="3"/>
    <n v="18294"/>
    <n v="1E-3"/>
    <s v="Optimal"/>
    <n v="86652"/>
    <n v="26342"/>
    <n v="0"/>
    <n v="1"/>
    <n v="0"/>
    <n v="1"/>
  </r>
  <r>
    <s v="J20_2_300_10"/>
    <x v="1"/>
    <n v="300"/>
    <n v="10"/>
    <n v="300"/>
    <n v="5"/>
    <s v="ATM"/>
    <b v="1"/>
    <n v="3600"/>
    <n v="3.9279999999999999"/>
    <n v="17579"/>
    <n v="17579"/>
    <n v="3"/>
    <n v="17579"/>
    <n v="0"/>
    <s v="Optimal"/>
    <n v="85150"/>
    <n v="26955"/>
    <n v="0"/>
    <n v="1"/>
    <n v="0"/>
    <n v="1"/>
  </r>
  <r>
    <s v="J20_2_300_20"/>
    <x v="1"/>
    <n v="300"/>
    <n v="20"/>
    <n v="300"/>
    <n v="5"/>
    <s v="ATM"/>
    <b v="1"/>
    <n v="3600"/>
    <n v="5.1390000000000002"/>
    <n v="17779"/>
    <n v="17779"/>
    <n v="3"/>
    <n v="17779"/>
    <n v="0"/>
    <s v="Optimal"/>
    <n v="85150"/>
    <n v="26955"/>
    <n v="0"/>
    <n v="1"/>
    <n v="0"/>
    <n v="1"/>
  </r>
  <r>
    <s v="J20_3_100_10"/>
    <x v="1"/>
    <n v="100"/>
    <n v="10"/>
    <n v="100"/>
    <n v="11"/>
    <s v="ATM"/>
    <b v="1"/>
    <n v="3600"/>
    <n v="1.93"/>
    <n v="21136"/>
    <n v="21136"/>
    <n v="6"/>
    <n v="21534"/>
    <n v="0"/>
    <s v="Optimal"/>
    <n v="48323"/>
    <n v="16421"/>
    <n v="0"/>
    <n v="1"/>
    <n v="0"/>
    <n v="1"/>
  </r>
  <r>
    <s v="J20_3_100_20"/>
    <x v="1"/>
    <n v="100"/>
    <n v="20"/>
    <n v="100"/>
    <n v="11"/>
    <s v="ATM"/>
    <b v="1"/>
    <n v="3600"/>
    <n v="1.8380000000000001"/>
    <n v="22536"/>
    <n v="22536"/>
    <n v="6"/>
    <n v="22974"/>
    <n v="0"/>
    <s v="Optimal"/>
    <n v="48323"/>
    <n v="16421"/>
    <n v="0"/>
    <n v="1"/>
    <n v="0"/>
    <n v="1"/>
  </r>
  <r>
    <s v="J20_3_150_10"/>
    <x v="1"/>
    <n v="150"/>
    <n v="10"/>
    <n v="150"/>
    <n v="7"/>
    <s v="ATM"/>
    <b v="1"/>
    <n v="3600"/>
    <n v="3.3370000000000002"/>
    <n v="20202"/>
    <n v="20202"/>
    <n v="4"/>
    <n v="20700"/>
    <n v="0"/>
    <s v="Optimal"/>
    <n v="62958"/>
    <n v="17457"/>
    <n v="0"/>
    <n v="1"/>
    <n v="0"/>
    <n v="1"/>
  </r>
  <r>
    <s v="J20_3_150_20"/>
    <x v="1"/>
    <n v="150"/>
    <n v="20"/>
    <n v="150"/>
    <n v="7"/>
    <s v="ATM"/>
    <b v="1"/>
    <n v="3600"/>
    <n v="3.5640000000000001"/>
    <n v="20982"/>
    <n v="20982"/>
    <n v="4"/>
    <n v="21530"/>
    <n v="0"/>
    <s v="Optimal"/>
    <n v="62958"/>
    <n v="17457"/>
    <n v="0"/>
    <n v="1"/>
    <n v="0"/>
    <n v="1"/>
  </r>
  <r>
    <s v="J20_3_200_10"/>
    <x v="1"/>
    <n v="200"/>
    <n v="10"/>
    <n v="200"/>
    <n v="6"/>
    <s v="ATM"/>
    <b v="1"/>
    <n v="3600"/>
    <n v="3.91"/>
    <n v="19791"/>
    <n v="19791"/>
    <n v="3"/>
    <n v="19939"/>
    <n v="0"/>
    <s v="Optimal"/>
    <n v="74802"/>
    <n v="20966"/>
    <n v="0"/>
    <n v="1"/>
    <n v="0"/>
    <n v="1"/>
  </r>
  <r>
    <s v="J20_3_200_20"/>
    <x v="1"/>
    <n v="200"/>
    <n v="20"/>
    <n v="200"/>
    <n v="6"/>
    <s v="ATM"/>
    <b v="1"/>
    <n v="3600"/>
    <n v="4.6639999999999997"/>
    <n v="20271"/>
    <n v="20271"/>
    <n v="3"/>
    <n v="20439"/>
    <n v="0"/>
    <s v="Optimal"/>
    <n v="74802"/>
    <n v="20966"/>
    <n v="0"/>
    <n v="1"/>
    <n v="0"/>
    <n v="1"/>
  </r>
  <r>
    <s v="J20_3_250_10"/>
    <x v="1"/>
    <n v="250"/>
    <n v="10"/>
    <n v="250"/>
    <n v="5"/>
    <s v="ATM"/>
    <b v="1"/>
    <n v="3600"/>
    <n v="3.2869999999999999"/>
    <n v="19514"/>
    <n v="19514"/>
    <n v="3"/>
    <n v="19514"/>
    <n v="0"/>
    <s v="Optimal"/>
    <n v="74900"/>
    <n v="22475"/>
    <n v="0"/>
    <n v="1"/>
    <n v="0"/>
    <n v="1"/>
  </r>
  <r>
    <s v="J20_3_250_20"/>
    <x v="1"/>
    <n v="250"/>
    <n v="20"/>
    <n v="250"/>
    <n v="5"/>
    <s v="ATM"/>
    <b v="1"/>
    <n v="3600"/>
    <n v="3.9870000000000001"/>
    <n v="19824"/>
    <n v="19824"/>
    <n v="3"/>
    <n v="19824"/>
    <n v="0"/>
    <s v="Optimal"/>
    <n v="74900"/>
    <n v="22475"/>
    <n v="0"/>
    <n v="1"/>
    <n v="0"/>
    <n v="1"/>
  </r>
  <r>
    <s v="J20_3_300_10"/>
    <x v="1"/>
    <n v="300"/>
    <n v="10"/>
    <n v="300"/>
    <n v="4"/>
    <s v="ATM"/>
    <b v="1"/>
    <n v="3600"/>
    <n v="4.2190000000000003"/>
    <n v="19485"/>
    <n v="19485"/>
    <n v="2"/>
    <n v="19703"/>
    <n v="0"/>
    <s v="Optimal"/>
    <n v="67724"/>
    <n v="21984"/>
    <n v="0"/>
    <n v="1"/>
    <n v="0"/>
    <n v="1"/>
  </r>
  <r>
    <s v="J20_3_300_20"/>
    <x v="1"/>
    <n v="300"/>
    <n v="20"/>
    <n v="300"/>
    <n v="4"/>
    <s v="ATM"/>
    <b v="1"/>
    <n v="3600"/>
    <n v="4.2539999999999996"/>
    <n v="19705"/>
    <n v="19705"/>
    <n v="2"/>
    <n v="19943"/>
    <n v="0"/>
    <s v="Optimal"/>
    <n v="67724"/>
    <n v="21984"/>
    <n v="0"/>
    <n v="1"/>
    <n v="0"/>
    <n v="1"/>
  </r>
  <r>
    <s v="J20_4_100_10"/>
    <x v="1"/>
    <n v="100"/>
    <n v="10"/>
    <n v="100"/>
    <n v="10"/>
    <s v="ATM"/>
    <b v="1"/>
    <n v="3600"/>
    <n v="1.282"/>
    <n v="20194"/>
    <n v="20194"/>
    <n v="5"/>
    <n v="20785"/>
    <n v="0"/>
    <s v="Optimal"/>
    <n v="47150"/>
    <n v="15320"/>
    <n v="0"/>
    <n v="1"/>
    <n v="0"/>
    <n v="1"/>
  </r>
  <r>
    <s v="J20_4_100_20"/>
    <x v="1"/>
    <n v="100"/>
    <n v="20"/>
    <n v="100"/>
    <n v="10"/>
    <s v="ATM"/>
    <b v="1"/>
    <n v="3600"/>
    <n v="1.167"/>
    <n v="21534"/>
    <n v="21534"/>
    <n v="5"/>
    <n v="22195"/>
    <n v="0"/>
    <s v="Optimal"/>
    <n v="47150"/>
    <n v="15320"/>
    <n v="0"/>
    <n v="1"/>
    <n v="0"/>
    <n v="1"/>
  </r>
  <r>
    <s v="J20_4_150_10"/>
    <x v="1"/>
    <n v="150"/>
    <n v="10"/>
    <n v="150"/>
    <n v="7"/>
    <s v="ATM"/>
    <b v="1"/>
    <n v="3600"/>
    <n v="2.8940000000000001"/>
    <n v="19500"/>
    <n v="19500"/>
    <n v="4"/>
    <n v="20226"/>
    <n v="0"/>
    <s v="Optimal"/>
    <n v="65968"/>
    <n v="17730"/>
    <n v="0"/>
    <n v="1"/>
    <n v="0"/>
    <n v="1"/>
  </r>
  <r>
    <s v="J20_4_150_20"/>
    <x v="1"/>
    <n v="150"/>
    <n v="20"/>
    <n v="150"/>
    <n v="7"/>
    <s v="ATM"/>
    <b v="1"/>
    <n v="3600"/>
    <n v="2.2090000000000001"/>
    <n v="20260"/>
    <n v="20260"/>
    <n v="4"/>
    <n v="21046"/>
    <n v="1E-3"/>
    <s v="Optimal"/>
    <n v="65968"/>
    <n v="17730"/>
    <n v="0"/>
    <n v="1"/>
    <n v="0"/>
    <n v="1"/>
  </r>
  <r>
    <s v="J20_4_200_10"/>
    <x v="1"/>
    <n v="200"/>
    <n v="10"/>
    <n v="200"/>
    <n v="5"/>
    <s v="ATM"/>
    <b v="1"/>
    <n v="3600"/>
    <n v="2.9649999999999999"/>
    <n v="19242"/>
    <n v="19242"/>
    <n v="3"/>
    <n v="19242"/>
    <n v="1E-3"/>
    <s v="Optimal"/>
    <n v="65350"/>
    <n v="17670"/>
    <n v="0"/>
    <n v="1"/>
    <n v="0"/>
    <n v="1"/>
  </r>
  <r>
    <s v="J20_4_200_20"/>
    <x v="1"/>
    <n v="200"/>
    <n v="20"/>
    <n v="200"/>
    <n v="5"/>
    <s v="ATM"/>
    <b v="1"/>
    <n v="3600"/>
    <n v="3"/>
    <n v="19732"/>
    <n v="19732"/>
    <n v="3"/>
    <n v="19732"/>
    <n v="0"/>
    <s v="Optimal"/>
    <n v="65350"/>
    <n v="17670"/>
    <n v="0"/>
    <n v="1"/>
    <n v="0"/>
    <n v="1"/>
  </r>
  <r>
    <s v="J20_4_250_10"/>
    <x v="1"/>
    <n v="250"/>
    <n v="10"/>
    <n v="250"/>
    <n v="4"/>
    <s v="ATM"/>
    <b v="1"/>
    <n v="3600"/>
    <n v="3.069"/>
    <n v="19002"/>
    <n v="19002"/>
    <n v="2"/>
    <n v="19231"/>
    <n v="0"/>
    <s v="Optimal"/>
    <n v="63028"/>
    <n v="18140"/>
    <n v="0"/>
    <n v="1"/>
    <n v="0"/>
    <n v="1"/>
  </r>
  <r>
    <s v="J20_4_250_20"/>
    <x v="1"/>
    <n v="250"/>
    <n v="20"/>
    <n v="250"/>
    <n v="4"/>
    <s v="ATM"/>
    <b v="1"/>
    <n v="3600"/>
    <n v="3.1539999999999999"/>
    <n v="19312"/>
    <n v="19312"/>
    <n v="2"/>
    <n v="19561"/>
    <n v="1E-3"/>
    <s v="Optimal"/>
    <n v="63028"/>
    <n v="18140"/>
    <n v="0"/>
    <n v="1"/>
    <n v="0"/>
    <n v="1"/>
  </r>
  <r>
    <s v="J20_4_300_10"/>
    <x v="1"/>
    <n v="300"/>
    <n v="10"/>
    <n v="300"/>
    <n v="4"/>
    <s v="ATM"/>
    <b v="1"/>
    <n v="3600"/>
    <n v="3.9990000000000001"/>
    <n v="18903"/>
    <n v="18903"/>
    <n v="2"/>
    <n v="19065"/>
    <n v="0"/>
    <s v="Optimal"/>
    <n v="70988"/>
    <n v="22140"/>
    <n v="0"/>
    <n v="1"/>
    <n v="0"/>
    <n v="1"/>
  </r>
  <r>
    <s v="J20_4_300_20"/>
    <x v="1"/>
    <n v="300"/>
    <n v="20"/>
    <n v="300"/>
    <n v="4"/>
    <s v="ATM"/>
    <b v="1"/>
    <n v="3600"/>
    <n v="5.1449999999999996"/>
    <n v="19123"/>
    <n v="19123"/>
    <n v="2"/>
    <n v="19295"/>
    <n v="0"/>
    <s v="Optimal"/>
    <n v="70988"/>
    <n v="22140"/>
    <n v="0"/>
    <n v="1"/>
    <n v="0"/>
    <n v="1"/>
  </r>
  <r>
    <s v="J20_5_100_10"/>
    <x v="1"/>
    <n v="100"/>
    <n v="10"/>
    <n v="100"/>
    <n v="9"/>
    <s v="ATM"/>
    <b v="1"/>
    <n v="3600"/>
    <n v="3.6909999999999998"/>
    <n v="18098"/>
    <n v="18098"/>
    <n v="5"/>
    <n v="18407"/>
    <n v="1E-3"/>
    <s v="Optimal"/>
    <n v="48708"/>
    <n v="14105"/>
    <n v="0"/>
    <n v="1"/>
    <n v="0"/>
    <n v="1"/>
  </r>
  <r>
    <s v="J20_5_100_20"/>
    <x v="1"/>
    <n v="100"/>
    <n v="20"/>
    <n v="100"/>
    <n v="9"/>
    <s v="ATM"/>
    <b v="1"/>
    <n v="3600"/>
    <n v="3.2730000000000001"/>
    <n v="19258"/>
    <n v="19258"/>
    <n v="5"/>
    <n v="19587"/>
    <n v="0"/>
    <s v="Optimal"/>
    <n v="48708"/>
    <n v="14105"/>
    <n v="0"/>
    <n v="1"/>
    <n v="0"/>
    <n v="1"/>
  </r>
  <r>
    <s v="J20_5_150_10"/>
    <x v="1"/>
    <n v="150"/>
    <n v="10"/>
    <n v="150"/>
    <n v="7"/>
    <s v="ATM"/>
    <b v="1"/>
    <n v="3600"/>
    <n v="3.1339999999999999"/>
    <n v="17218"/>
    <n v="17218"/>
    <n v="4"/>
    <n v="17491"/>
    <n v="0"/>
    <s v="Optimal"/>
    <n v="66605"/>
    <n v="17975"/>
    <n v="0"/>
    <n v="1"/>
    <n v="0"/>
    <n v="1"/>
  </r>
  <r>
    <s v="J20_5_150_20"/>
    <x v="1"/>
    <n v="150"/>
    <n v="20"/>
    <n v="150"/>
    <n v="7"/>
    <s v="ATM"/>
    <b v="1"/>
    <n v="3600"/>
    <n v="2.2810000000000001"/>
    <n v="17848"/>
    <n v="17848"/>
    <n v="4"/>
    <n v="18131"/>
    <n v="0"/>
    <s v="Optimal"/>
    <n v="66605"/>
    <n v="17975"/>
    <n v="0"/>
    <n v="1"/>
    <n v="0"/>
    <n v="1"/>
  </r>
  <r>
    <s v="J20_5_200_10"/>
    <x v="1"/>
    <n v="200"/>
    <n v="10"/>
    <n v="200"/>
    <n v="5"/>
    <s v="ATM"/>
    <b v="1"/>
    <n v="3600"/>
    <n v="3.57"/>
    <n v="16950"/>
    <n v="16950"/>
    <n v="3"/>
    <n v="17311"/>
    <n v="0"/>
    <s v="Optimal"/>
    <n v="61615"/>
    <n v="17845"/>
    <n v="0"/>
    <n v="1"/>
    <n v="0"/>
    <n v="1"/>
  </r>
  <r>
    <s v="J20_5_200_20"/>
    <x v="1"/>
    <n v="200"/>
    <n v="20"/>
    <n v="200"/>
    <n v="5"/>
    <s v="ATM"/>
    <b v="1"/>
    <n v="3600"/>
    <n v="2.62"/>
    <n v="17340"/>
    <n v="17340"/>
    <n v="3"/>
    <n v="17731"/>
    <n v="0"/>
    <s v="Optimal"/>
    <n v="61615"/>
    <n v="17845"/>
    <n v="0"/>
    <n v="1"/>
    <n v="0"/>
    <n v="1"/>
  </r>
  <r>
    <s v="J20_5_250_10"/>
    <x v="1"/>
    <n v="250"/>
    <n v="10"/>
    <n v="250"/>
    <n v="4"/>
    <s v="ATM"/>
    <b v="1"/>
    <n v="3600"/>
    <n v="2.79"/>
    <n v="16569"/>
    <n v="16569"/>
    <n v="2"/>
    <n v="16569"/>
    <n v="1E-3"/>
    <s v="Optimal"/>
    <n v="57716"/>
    <n v="18280"/>
    <n v="0"/>
    <n v="1"/>
    <n v="0"/>
    <n v="1"/>
  </r>
  <r>
    <s v="J20_5_250_20"/>
    <x v="1"/>
    <n v="250"/>
    <n v="20"/>
    <n v="250"/>
    <n v="4"/>
    <s v="ATM"/>
    <b v="1"/>
    <n v="3600"/>
    <n v="3.7360000000000002"/>
    <n v="16809"/>
    <n v="16809"/>
    <n v="2"/>
    <n v="16809"/>
    <n v="0"/>
    <s v="Optimal"/>
    <n v="57716"/>
    <n v="18280"/>
    <n v="0"/>
    <n v="1"/>
    <n v="0"/>
    <n v="1"/>
  </r>
  <r>
    <s v="J20_5_300_10"/>
    <x v="1"/>
    <n v="300"/>
    <n v="10"/>
    <n v="300"/>
    <n v="4"/>
    <s v="ATM"/>
    <b v="1"/>
    <n v="3600"/>
    <n v="5.4589999999999996"/>
    <n v="16563"/>
    <n v="16563"/>
    <n v="2"/>
    <n v="16671"/>
    <n v="0"/>
    <s v="Optimal"/>
    <n v="63872"/>
    <n v="22280"/>
    <n v="0"/>
    <n v="1"/>
    <n v="0"/>
    <n v="1"/>
  </r>
  <r>
    <s v="J20_5_300_20"/>
    <x v="1"/>
    <n v="300"/>
    <n v="20"/>
    <n v="300"/>
    <n v="4"/>
    <s v="ATM"/>
    <b v="1"/>
    <n v="3600"/>
    <n v="5.625"/>
    <n v="16733"/>
    <n v="16733"/>
    <n v="2"/>
    <n v="16851"/>
    <n v="0"/>
    <s v="Optimal"/>
    <n v="63872"/>
    <n v="22280"/>
    <n v="0"/>
    <n v="1"/>
    <n v="0"/>
    <n v="1"/>
  </r>
  <r>
    <s v="J30_1_100_10"/>
    <x v="2"/>
    <n v="100"/>
    <n v="10"/>
    <n v="100"/>
    <n v="18"/>
    <s v="ATM"/>
    <b v="1"/>
    <n v="3600"/>
    <n v="7.665"/>
    <n v="48104"/>
    <n v="48104"/>
    <n v="10"/>
    <n v="48697"/>
    <n v="1E-3"/>
    <s v="Optimal"/>
    <n v="169074"/>
    <n v="38568"/>
    <n v="0"/>
    <n v="1"/>
    <n v="0"/>
    <n v="1"/>
  </r>
  <r>
    <s v="J30_1_100_20"/>
    <x v="2"/>
    <n v="100"/>
    <n v="20"/>
    <n v="100"/>
    <n v="18"/>
    <s v="ATM"/>
    <b v="1"/>
    <n v="3600"/>
    <n v="7.8470000000000004"/>
    <n v="51624"/>
    <n v="51624"/>
    <n v="10"/>
    <n v="52277"/>
    <n v="0"/>
    <s v="Optimal"/>
    <n v="169074"/>
    <n v="38568"/>
    <n v="0"/>
    <n v="1"/>
    <n v="0"/>
    <n v="1"/>
  </r>
  <r>
    <s v="J30_1_150_10"/>
    <x v="2"/>
    <n v="150"/>
    <n v="10"/>
    <n v="150"/>
    <n v="12"/>
    <s v="ATM"/>
    <b v="1"/>
    <n v="3600"/>
    <n v="20.693000000000001"/>
    <n v="46233"/>
    <n v="46233"/>
    <n v="6"/>
    <n v="46839"/>
    <n v="1E-3"/>
    <s v="Optimal"/>
    <n v="271392"/>
    <n v="43722"/>
    <n v="0"/>
    <n v="1"/>
    <n v="0"/>
    <n v="1"/>
  </r>
  <r>
    <s v="J30_1_150_20"/>
    <x v="2"/>
    <n v="150"/>
    <n v="20"/>
    <n v="150"/>
    <n v="12"/>
    <s v="ATM"/>
    <b v="1"/>
    <n v="3600"/>
    <n v="19.763000000000002"/>
    <n v="48353"/>
    <n v="48353"/>
    <n v="6"/>
    <n v="48989"/>
    <n v="1E-3"/>
    <s v="Optimal"/>
    <n v="271392"/>
    <n v="43722"/>
    <n v="0"/>
    <n v="1"/>
    <n v="0"/>
    <n v="1"/>
  </r>
  <r>
    <s v="J30_1_200_10"/>
    <x v="2"/>
    <n v="200"/>
    <n v="10"/>
    <n v="200"/>
    <n v="9"/>
    <s v="ATM"/>
    <b v="1"/>
    <n v="3600"/>
    <n v="24.66"/>
    <n v="45339"/>
    <n v="45339"/>
    <n v="5"/>
    <n v="45672"/>
    <n v="0"/>
    <s v="Optimal"/>
    <n v="306423"/>
    <n v="46299"/>
    <n v="0"/>
    <n v="1"/>
    <n v="0"/>
    <n v="1"/>
  </r>
  <r>
    <s v="J30_1_200_20"/>
    <x v="2"/>
    <n v="200"/>
    <n v="20"/>
    <n v="200"/>
    <n v="9"/>
    <s v="ATM"/>
    <b v="1"/>
    <n v="3600"/>
    <n v="23.245999999999999"/>
    <n v="46759"/>
    <n v="46759"/>
    <n v="5"/>
    <n v="47112"/>
    <n v="0"/>
    <s v="Optimal"/>
    <n v="306423"/>
    <n v="46299"/>
    <n v="0"/>
    <n v="1"/>
    <n v="0"/>
    <n v="1"/>
  </r>
  <r>
    <s v="J30_1_250_10"/>
    <x v="2"/>
    <n v="250"/>
    <n v="10"/>
    <n v="250"/>
    <n v="8"/>
    <s v="ATM"/>
    <b v="1"/>
    <n v="3600"/>
    <n v="34.478000000000002"/>
    <n v="44808"/>
    <n v="44808"/>
    <n v="4"/>
    <n v="45695"/>
    <n v="0"/>
    <s v="Optimal"/>
    <n v="352296"/>
    <n v="53158"/>
    <n v="0"/>
    <n v="1"/>
    <n v="0"/>
    <n v="1"/>
  </r>
  <r>
    <s v="J30_1_250_20"/>
    <x v="2"/>
    <n v="250"/>
    <n v="20"/>
    <n v="250"/>
    <n v="8"/>
    <s v="ATM"/>
    <b v="1"/>
    <n v="3600"/>
    <n v="32.232999999999997"/>
    <n v="45818"/>
    <n v="45818"/>
    <n v="4"/>
    <n v="46755"/>
    <n v="0"/>
    <s v="Optimal"/>
    <n v="352296"/>
    <n v="53158"/>
    <n v="0"/>
    <n v="1"/>
    <n v="0"/>
    <n v="1"/>
  </r>
  <r>
    <s v="J30_1_300_10"/>
    <x v="2"/>
    <n v="300"/>
    <n v="10"/>
    <n v="300"/>
    <n v="6"/>
    <s v="ATM"/>
    <b v="1"/>
    <n v="3600"/>
    <n v="42.728999999999999"/>
    <n v="44474"/>
    <n v="44474"/>
    <n v="3"/>
    <n v="44917"/>
    <n v="0"/>
    <s v="Optimal"/>
    <n v="315960"/>
    <n v="48876"/>
    <n v="0"/>
    <n v="1"/>
    <n v="0"/>
    <n v="1"/>
  </r>
  <r>
    <s v="J30_1_300_20"/>
    <x v="2"/>
    <n v="300"/>
    <n v="20"/>
    <n v="300"/>
    <n v="6"/>
    <s v="ATM"/>
    <b v="1"/>
    <n v="3600"/>
    <n v="42.091000000000001"/>
    <n v="45224"/>
    <n v="45224"/>
    <n v="3"/>
    <n v="45687"/>
    <n v="1E-3"/>
    <s v="Optimal"/>
    <n v="315960"/>
    <n v="48876"/>
    <n v="0"/>
    <n v="1"/>
    <n v="0"/>
    <n v="1"/>
  </r>
  <r>
    <s v="J30_2_100_10"/>
    <x v="2"/>
    <n v="100"/>
    <n v="10"/>
    <n v="100"/>
    <n v="14"/>
    <s v="ATM"/>
    <b v="1"/>
    <n v="3600"/>
    <n v="13.792"/>
    <n v="40840"/>
    <n v="40840"/>
    <n v="7"/>
    <n v="42399"/>
    <n v="0"/>
    <s v="Optimal"/>
    <n v="202818"/>
    <n v="33140"/>
    <n v="0"/>
    <n v="1"/>
    <n v="0"/>
    <n v="1"/>
  </r>
  <r>
    <s v="J30_2_100_20"/>
    <x v="2"/>
    <n v="100"/>
    <n v="20"/>
    <n v="100"/>
    <n v="14"/>
    <s v="ATM"/>
    <b v="1"/>
    <n v="3600"/>
    <n v="11.964"/>
    <n v="43659"/>
    <n v="43659"/>
    <n v="7"/>
    <n v="45369"/>
    <n v="0"/>
    <s v="Optimal"/>
    <n v="202818"/>
    <n v="33140"/>
    <n v="0"/>
    <n v="1"/>
    <n v="0"/>
    <n v="1"/>
  </r>
  <r>
    <s v="J30_2_150_10"/>
    <x v="2"/>
    <n v="150"/>
    <n v="10"/>
    <n v="150"/>
    <n v="9"/>
    <s v="ATM"/>
    <b v="1"/>
    <n v="3600"/>
    <n v="15.477"/>
    <n v="39254"/>
    <n v="39254"/>
    <n v="5"/>
    <n v="40277"/>
    <n v="0"/>
    <s v="Optimal"/>
    <n v="218781"/>
    <n v="34815"/>
    <n v="0"/>
    <n v="1"/>
    <n v="0"/>
    <n v="1"/>
  </r>
  <r>
    <s v="J30_2_150_20"/>
    <x v="2"/>
    <n v="150"/>
    <n v="20"/>
    <n v="150"/>
    <n v="9"/>
    <s v="ATM"/>
    <b v="1"/>
    <n v="3600"/>
    <n v="14.276"/>
    <n v="40884"/>
    <n v="40884"/>
    <n v="5"/>
    <n v="41977"/>
    <n v="1E-3"/>
    <s v="Optimal"/>
    <n v="218781"/>
    <n v="34815"/>
    <n v="0"/>
    <n v="1"/>
    <n v="0"/>
    <n v="1"/>
  </r>
  <r>
    <s v="J30_2_200_10"/>
    <x v="2"/>
    <n v="200"/>
    <n v="10"/>
    <n v="200"/>
    <n v="7"/>
    <s v="ATM"/>
    <b v="1"/>
    <n v="3600"/>
    <n v="26.960999999999999"/>
    <n v="38789"/>
    <n v="38789"/>
    <n v="4"/>
    <n v="39592"/>
    <n v="0"/>
    <s v="Optimal"/>
    <n v="220360"/>
    <n v="37585"/>
    <n v="0"/>
    <n v="1"/>
    <n v="0"/>
    <n v="1"/>
  </r>
  <r>
    <s v="J30_2_200_20"/>
    <x v="2"/>
    <n v="200"/>
    <n v="20"/>
    <n v="200"/>
    <n v="7"/>
    <s v="ATM"/>
    <b v="1"/>
    <n v="3600"/>
    <n v="27.184999999999999"/>
    <n v="39869"/>
    <n v="39869"/>
    <n v="4"/>
    <n v="40732"/>
    <n v="0"/>
    <s v="Optimal"/>
    <n v="220360"/>
    <n v="37585"/>
    <n v="0"/>
    <n v="1"/>
    <n v="0"/>
    <n v="1"/>
  </r>
  <r>
    <s v="J30_2_250_10"/>
    <x v="2"/>
    <n v="250"/>
    <n v="10"/>
    <n v="250"/>
    <n v="6"/>
    <s v="ATM"/>
    <b v="1"/>
    <n v="3600"/>
    <n v="28.391999999999999"/>
    <n v="38400"/>
    <n v="38400"/>
    <n v="3"/>
    <n v="38408"/>
    <n v="0"/>
    <s v="Optimal"/>
    <n v="219966"/>
    <n v="41220"/>
    <n v="0"/>
    <n v="1"/>
    <n v="0"/>
    <n v="1"/>
  </r>
  <r>
    <s v="J30_2_250_20"/>
    <x v="2"/>
    <n v="250"/>
    <n v="20"/>
    <n v="250"/>
    <n v="6"/>
    <s v="ATM"/>
    <b v="1"/>
    <n v="3600"/>
    <n v="27.818000000000001"/>
    <n v="39160"/>
    <n v="39160"/>
    <n v="3"/>
    <n v="39168"/>
    <n v="0"/>
    <s v="Optimal"/>
    <n v="219966"/>
    <n v="41220"/>
    <n v="0"/>
    <n v="1"/>
    <n v="0"/>
    <n v="1"/>
  </r>
  <r>
    <s v="J30_2_300_10"/>
    <x v="2"/>
    <n v="300"/>
    <n v="10"/>
    <n v="300"/>
    <n v="5"/>
    <s v="ATM"/>
    <b v="1"/>
    <n v="3600"/>
    <n v="27.821000000000002"/>
    <n v="38010"/>
    <n v="38010"/>
    <n v="3"/>
    <n v="38010"/>
    <n v="1E-3"/>
    <s v="Optimal"/>
    <n v="203345"/>
    <n v="41855"/>
    <n v="0"/>
    <n v="1"/>
    <n v="0"/>
    <n v="1"/>
  </r>
  <r>
    <s v="J30_2_300_20"/>
    <x v="2"/>
    <n v="300"/>
    <n v="20"/>
    <n v="300"/>
    <n v="5"/>
    <s v="ATM"/>
    <b v="1"/>
    <n v="3600"/>
    <n v="27.69"/>
    <n v="38540"/>
    <n v="38540"/>
    <n v="3"/>
    <n v="38540"/>
    <n v="0"/>
    <s v="Optimal"/>
    <n v="203345"/>
    <n v="41855"/>
    <n v="0"/>
    <n v="1"/>
    <n v="0"/>
    <n v="1"/>
  </r>
  <r>
    <s v="J30_3_100_10"/>
    <x v="2"/>
    <n v="100"/>
    <n v="10"/>
    <n v="100"/>
    <n v="14"/>
    <s v="ATM"/>
    <b v="1"/>
    <n v="3600"/>
    <n v="25.18"/>
    <n v="29397"/>
    <n v="29397"/>
    <n v="8"/>
    <n v="30011"/>
    <n v="0"/>
    <s v="Optimal"/>
    <n v="204400"/>
    <n v="32762"/>
    <n v="0"/>
    <n v="1"/>
    <n v="0"/>
    <n v="1"/>
  </r>
  <r>
    <s v="J30_3_100_20"/>
    <x v="2"/>
    <n v="100"/>
    <n v="20"/>
    <n v="100"/>
    <n v="14"/>
    <s v="ATM"/>
    <b v="1"/>
    <n v="3600"/>
    <n v="24.783999999999999"/>
    <n v="31367"/>
    <n v="31367"/>
    <n v="8"/>
    <n v="32031"/>
    <n v="0"/>
    <s v="Optimal"/>
    <n v="204400"/>
    <n v="32762"/>
    <n v="0"/>
    <n v="1"/>
    <n v="0"/>
    <n v="1"/>
  </r>
  <r>
    <s v="J30_3_150_10"/>
    <x v="2"/>
    <n v="150"/>
    <n v="10"/>
    <n v="150"/>
    <n v="10"/>
    <s v="ATM"/>
    <b v="1"/>
    <n v="3600"/>
    <n v="23.321999999999999"/>
    <n v="28411"/>
    <n v="28411"/>
    <n v="5"/>
    <n v="28452"/>
    <n v="0"/>
    <s v="Optimal"/>
    <n v="253840"/>
    <n v="38410"/>
    <n v="0"/>
    <n v="1"/>
    <n v="0"/>
    <n v="1"/>
  </r>
  <r>
    <s v="J30_3_150_20"/>
    <x v="2"/>
    <n v="150"/>
    <n v="20"/>
    <n v="150"/>
    <n v="10"/>
    <s v="ATM"/>
    <b v="1"/>
    <n v="3600"/>
    <n v="24.207999999999998"/>
    <n v="29535"/>
    <n v="29535"/>
    <n v="5"/>
    <n v="29572"/>
    <n v="0"/>
    <s v="Optimal"/>
    <n v="253840"/>
    <n v="38410"/>
    <n v="0"/>
    <n v="1"/>
    <n v="0"/>
    <n v="1"/>
  </r>
  <r>
    <s v="J30_3_200_10"/>
    <x v="2"/>
    <n v="200"/>
    <n v="10"/>
    <n v="200"/>
    <n v="7"/>
    <s v="ATM"/>
    <b v="1"/>
    <n v="3600"/>
    <n v="28.564"/>
    <n v="27964"/>
    <n v="27964"/>
    <n v="4"/>
    <n v="27988"/>
    <n v="1E-3"/>
    <s v="Optimal"/>
    <n v="234325"/>
    <n v="37396"/>
    <n v="0"/>
    <n v="1"/>
    <n v="0"/>
    <n v="1"/>
  </r>
  <r>
    <s v="J30_3_200_20"/>
    <x v="2"/>
    <n v="200"/>
    <n v="20"/>
    <n v="200"/>
    <n v="7"/>
    <s v="ATM"/>
    <b v="1"/>
    <n v="3600"/>
    <n v="26.878"/>
    <n v="28694"/>
    <n v="28694"/>
    <n v="4"/>
    <n v="28718"/>
    <n v="0"/>
    <s v="Optimal"/>
    <n v="234325"/>
    <n v="37396"/>
    <n v="0"/>
    <n v="1"/>
    <n v="0"/>
    <n v="1"/>
  </r>
  <r>
    <s v="J30_3_250_10"/>
    <x v="2"/>
    <n v="250"/>
    <n v="10"/>
    <n v="250"/>
    <n v="6"/>
    <s v="ATM"/>
    <b v="1"/>
    <n v="3600"/>
    <n v="29.356000000000002"/>
    <n v="27624"/>
    <n v="27624"/>
    <n v="3"/>
    <n v="27696"/>
    <n v="0"/>
    <s v="Optimal"/>
    <n v="241242"/>
    <n v="41058"/>
    <n v="0"/>
    <n v="1"/>
    <n v="0"/>
    <n v="1"/>
  </r>
  <r>
    <s v="J30_3_250_20"/>
    <x v="2"/>
    <n v="250"/>
    <n v="20"/>
    <n v="250"/>
    <n v="6"/>
    <s v="ATM"/>
    <b v="1"/>
    <n v="3600"/>
    <n v="30.308"/>
    <n v="28124"/>
    <n v="28124"/>
    <n v="3"/>
    <n v="28206"/>
    <n v="0"/>
    <s v="Optimal"/>
    <n v="241242"/>
    <n v="41058"/>
    <n v="0"/>
    <n v="1"/>
    <n v="0"/>
    <n v="1"/>
  </r>
  <r>
    <s v="J30_3_300_10"/>
    <x v="2"/>
    <n v="300"/>
    <n v="10"/>
    <n v="300"/>
    <n v="5"/>
    <s v="ATM"/>
    <b v="1"/>
    <n v="3600"/>
    <n v="44.225999999999999"/>
    <n v="27445"/>
    <n v="27445"/>
    <n v="3"/>
    <n v="27470"/>
    <n v="1E-3"/>
    <s v="Optimal"/>
    <n v="229505"/>
    <n v="41720"/>
    <n v="0"/>
    <n v="1"/>
    <n v="0"/>
    <n v="1"/>
  </r>
  <r>
    <s v="J30_3_300_20"/>
    <x v="2"/>
    <n v="300"/>
    <n v="20"/>
    <n v="300"/>
    <n v="5"/>
    <s v="ATM"/>
    <b v="1"/>
    <n v="3600"/>
    <n v="41.72"/>
    <n v="27806"/>
    <n v="27806"/>
    <n v="3"/>
    <n v="27830"/>
    <n v="0"/>
    <s v="Optimal"/>
    <n v="229505"/>
    <n v="41720"/>
    <n v="0"/>
    <n v="1"/>
    <n v="0"/>
    <n v="1"/>
  </r>
  <r>
    <s v="J30_4_100_10"/>
    <x v="2"/>
    <n v="100"/>
    <n v="10"/>
    <n v="100"/>
    <n v="17"/>
    <s v="ATM"/>
    <b v="1"/>
    <n v="3600"/>
    <n v="18.388000000000002"/>
    <n v="41374"/>
    <n v="41374"/>
    <n v="9"/>
    <n v="44584"/>
    <n v="0"/>
    <s v="Optimal"/>
    <n v="186507"/>
    <n v="37328"/>
    <n v="216"/>
    <n v="1"/>
    <n v="0"/>
    <n v="1"/>
  </r>
  <r>
    <s v="J30_4_100_20"/>
    <x v="2"/>
    <n v="100"/>
    <n v="20"/>
    <n v="100"/>
    <n v="17"/>
    <s v="ATM"/>
    <b v="1"/>
    <n v="3600"/>
    <n v="17.108000000000001"/>
    <n v="44424"/>
    <n v="44424"/>
    <n v="9"/>
    <n v="47954"/>
    <n v="1E-3"/>
    <s v="Optimal"/>
    <n v="186507"/>
    <n v="37328"/>
    <n v="0"/>
    <n v="1"/>
    <n v="0"/>
    <n v="1"/>
  </r>
  <r>
    <s v="J30_4_150_10"/>
    <x v="2"/>
    <n v="150"/>
    <n v="10"/>
    <n v="150"/>
    <n v="12"/>
    <s v="ATM"/>
    <b v="1"/>
    <n v="3600"/>
    <n v="30.542000000000002"/>
    <n v="39766"/>
    <n v="39766"/>
    <n v="6"/>
    <n v="40655"/>
    <n v="0"/>
    <s v="Optimal"/>
    <n v="293748"/>
    <n v="44358"/>
    <n v="0"/>
    <n v="1"/>
    <n v="0"/>
    <n v="1"/>
  </r>
  <r>
    <s v="J30_4_150_20"/>
    <x v="2"/>
    <n v="150"/>
    <n v="20"/>
    <n v="150"/>
    <n v="12"/>
    <s v="ATM"/>
    <b v="1"/>
    <n v="3600"/>
    <n v="26.597000000000001"/>
    <n v="41586"/>
    <n v="41586"/>
    <n v="6"/>
    <n v="42525"/>
    <n v="0"/>
    <s v="Optimal"/>
    <n v="293748"/>
    <n v="44358"/>
    <n v="0"/>
    <n v="1"/>
    <n v="0"/>
    <n v="1"/>
  </r>
  <r>
    <s v="J30_4_200_10"/>
    <x v="2"/>
    <n v="200"/>
    <n v="10"/>
    <n v="200"/>
    <n v="9"/>
    <s v="ATM"/>
    <b v="1"/>
    <n v="3600"/>
    <n v="51.375"/>
    <n v="39215"/>
    <n v="39215"/>
    <n v="5"/>
    <n v="39536"/>
    <n v="0"/>
    <s v="Optimal"/>
    <n v="318294"/>
    <n v="46776"/>
    <n v="0"/>
    <n v="1"/>
    <n v="0"/>
    <n v="1"/>
  </r>
  <r>
    <s v="J30_4_200_20"/>
    <x v="2"/>
    <n v="200"/>
    <n v="20"/>
    <n v="200"/>
    <n v="9"/>
    <s v="ATM"/>
    <b v="1"/>
    <n v="3600"/>
    <n v="53.042000000000002"/>
    <n v="40465"/>
    <n v="40465"/>
    <n v="5"/>
    <n v="40806"/>
    <n v="0"/>
    <s v="Optimal"/>
    <n v="318294"/>
    <n v="46776"/>
    <n v="1"/>
    <n v="1"/>
    <n v="0"/>
    <n v="1"/>
  </r>
  <r>
    <s v="J30_4_250_10"/>
    <x v="2"/>
    <n v="250"/>
    <n v="10"/>
    <n v="250"/>
    <n v="7"/>
    <s v="ATM"/>
    <b v="1"/>
    <n v="3600"/>
    <n v="53.741999999999997"/>
    <n v="38731"/>
    <n v="38731"/>
    <n v="4"/>
    <n v="38854"/>
    <n v="0"/>
    <s v="Optimal"/>
    <n v="312648"/>
    <n v="46888"/>
    <n v="0"/>
    <n v="1"/>
    <n v="0"/>
    <n v="1"/>
  </r>
  <r>
    <s v="J30_4_250_20"/>
    <x v="2"/>
    <n v="250"/>
    <n v="20"/>
    <n v="250"/>
    <n v="7"/>
    <s v="ATM"/>
    <b v="1"/>
    <n v="3600"/>
    <n v="55.072000000000003"/>
    <n v="39631"/>
    <n v="39631"/>
    <n v="4"/>
    <n v="39764"/>
    <n v="0"/>
    <s v="Optimal"/>
    <n v="312648"/>
    <n v="46888"/>
    <n v="0"/>
    <n v="1"/>
    <n v="0"/>
    <n v="1"/>
  </r>
  <r>
    <s v="J30_4_300_10"/>
    <x v="2"/>
    <n v="300"/>
    <n v="10"/>
    <n v="300"/>
    <n v="6"/>
    <s v="ATM"/>
    <b v="1"/>
    <n v="3600"/>
    <n v="50.284999999999997"/>
    <n v="38494"/>
    <n v="38494"/>
    <n v="3"/>
    <n v="38516"/>
    <n v="0"/>
    <s v="Optimal"/>
    <n v="318030"/>
    <n v="49194"/>
    <n v="0"/>
    <n v="1"/>
    <n v="0"/>
    <n v="1"/>
  </r>
  <r>
    <s v="J30_4_300_20"/>
    <x v="2"/>
    <n v="300"/>
    <n v="20"/>
    <n v="300"/>
    <n v="6"/>
    <s v="ATM"/>
    <b v="1"/>
    <n v="3600"/>
    <n v="53.994999999999997"/>
    <n v="39164"/>
    <n v="39164"/>
    <n v="3"/>
    <n v="39186"/>
    <n v="0"/>
    <s v="Optimal"/>
    <n v="318030"/>
    <n v="49194"/>
    <n v="0"/>
    <n v="1"/>
    <n v="0"/>
    <n v="1"/>
  </r>
  <r>
    <s v="J30_5_100_10"/>
    <x v="2"/>
    <n v="100"/>
    <n v="10"/>
    <n v="100"/>
    <n v="13"/>
    <s v="ATM"/>
    <b v="1"/>
    <n v="3600"/>
    <n v="18.629000000000001"/>
    <n v="26439"/>
    <n v="26439"/>
    <n v="7"/>
    <n v="27041"/>
    <n v="0"/>
    <s v="Optimal"/>
    <n v="215592"/>
    <n v="30970"/>
    <n v="0"/>
    <n v="1"/>
    <n v="0"/>
    <n v="1"/>
  </r>
  <r>
    <s v="J30_5_100_20"/>
    <x v="2"/>
    <n v="100"/>
    <n v="20"/>
    <n v="100"/>
    <n v="13"/>
    <s v="ATM"/>
    <b v="1"/>
    <n v="3600"/>
    <n v="17.181999999999999"/>
    <n v="28249"/>
    <n v="28249"/>
    <n v="7"/>
    <n v="28911"/>
    <n v="0"/>
    <s v="Optimal"/>
    <n v="215592"/>
    <n v="30970"/>
    <n v="0"/>
    <n v="1"/>
    <n v="0"/>
    <n v="1"/>
  </r>
  <r>
    <s v="J30_5_150_10"/>
    <x v="2"/>
    <n v="150"/>
    <n v="10"/>
    <n v="150"/>
    <n v="9"/>
    <s v="ATM"/>
    <b v="1"/>
    <n v="3600"/>
    <n v="20.420999999999999"/>
    <n v="25529"/>
    <n v="25529"/>
    <n v="5"/>
    <n v="25982"/>
    <n v="0"/>
    <s v="Optimal"/>
    <n v="256050"/>
    <n v="34950"/>
    <n v="0"/>
    <n v="1"/>
    <n v="0"/>
    <n v="1"/>
  </r>
  <r>
    <s v="J30_5_150_20"/>
    <x v="2"/>
    <n v="150"/>
    <n v="20"/>
    <n v="150"/>
    <n v="9"/>
    <s v="ATM"/>
    <b v="1"/>
    <n v="3600"/>
    <n v="20.757000000000001"/>
    <n v="26579"/>
    <n v="26579"/>
    <n v="5"/>
    <n v="27072"/>
    <n v="0"/>
    <s v="Optimal"/>
    <n v="256050"/>
    <n v="34950"/>
    <n v="0"/>
    <n v="1"/>
    <n v="0"/>
    <n v="1"/>
  </r>
  <r>
    <s v="J30_5_200_10"/>
    <x v="2"/>
    <n v="200"/>
    <n v="10"/>
    <n v="200"/>
    <n v="7"/>
    <s v="ATM"/>
    <b v="1"/>
    <n v="3600"/>
    <n v="32.362000000000002"/>
    <n v="25106"/>
    <n v="25106"/>
    <n v="4"/>
    <n v="25129"/>
    <n v="0"/>
    <s v="Optimal"/>
    <n v="266756"/>
    <n v="37690"/>
    <n v="0"/>
    <n v="1"/>
    <n v="0"/>
    <n v="1"/>
  </r>
  <r>
    <s v="J30_5_200_20"/>
    <x v="2"/>
    <n v="200"/>
    <n v="20"/>
    <n v="200"/>
    <n v="7"/>
    <s v="ATM"/>
    <b v="1"/>
    <n v="3600"/>
    <n v="34.43"/>
    <n v="25786"/>
    <n v="25786"/>
    <n v="4"/>
    <n v="25809"/>
    <n v="0"/>
    <s v="Optimal"/>
    <n v="266756"/>
    <n v="37690"/>
    <n v="0"/>
    <n v="1"/>
    <n v="0"/>
    <n v="1"/>
  </r>
  <r>
    <s v="J30_5_250_10"/>
    <x v="2"/>
    <n v="250"/>
    <n v="10"/>
    <n v="250"/>
    <n v="6"/>
    <s v="ATM"/>
    <b v="1"/>
    <n v="3600"/>
    <n v="44.853999999999999"/>
    <n v="24941"/>
    <n v="24941"/>
    <n v="3"/>
    <n v="24994"/>
    <n v="0"/>
    <s v="Optimal"/>
    <n v="276696"/>
    <n v="41310"/>
    <n v="0"/>
    <n v="1"/>
    <n v="0"/>
    <n v="1"/>
  </r>
  <r>
    <s v="J30_5_250_20"/>
    <x v="2"/>
    <n v="250"/>
    <n v="20"/>
    <n v="250"/>
    <n v="6"/>
    <s v="ATM"/>
    <b v="1"/>
    <n v="3600"/>
    <n v="44.625"/>
    <n v="25421"/>
    <n v="25421"/>
    <n v="3"/>
    <n v="25474"/>
    <n v="0"/>
    <s v="Optimal"/>
    <n v="276696"/>
    <n v="41310"/>
    <n v="0"/>
    <n v="1"/>
    <n v="0"/>
    <n v="1"/>
  </r>
  <r>
    <s v="J30_5_300_10"/>
    <x v="2"/>
    <n v="300"/>
    <n v="10"/>
    <n v="300"/>
    <n v="5"/>
    <s v="ATM"/>
    <b v="1"/>
    <n v="3600"/>
    <n v="42.817999999999998"/>
    <n v="24731"/>
    <n v="24731"/>
    <n v="3"/>
    <n v="24737"/>
    <n v="0"/>
    <s v="Optimal"/>
    <n v="261775"/>
    <n v="41930"/>
    <n v="0"/>
    <n v="1"/>
    <n v="0"/>
    <n v="1"/>
  </r>
  <r>
    <s v="J30_5_300_20"/>
    <x v="2"/>
    <n v="300"/>
    <n v="20"/>
    <n v="300"/>
    <n v="5"/>
    <s v="ATM"/>
    <b v="1"/>
    <n v="3600"/>
    <n v="44.645000000000003"/>
    <n v="25061"/>
    <n v="25061"/>
    <n v="3"/>
    <n v="25067"/>
    <n v="0"/>
    <s v="Optimal"/>
    <n v="261775"/>
    <n v="41930"/>
    <n v="0"/>
    <n v="1"/>
    <n v="0"/>
    <n v="1"/>
  </r>
  <r>
    <s v="J40_1_100_10"/>
    <x v="3"/>
    <n v="100"/>
    <n v="10"/>
    <n v="100"/>
    <n v="20"/>
    <s v="ATM"/>
    <b v="1"/>
    <n v="3600"/>
    <n v="63.17"/>
    <n v="63023"/>
    <n v="63023"/>
    <n v="11"/>
    <n v="64195"/>
    <n v="2E-3"/>
    <s v="Optimal"/>
    <n v="533680"/>
    <n v="60500"/>
    <n v="98"/>
    <n v="1"/>
    <n v="0"/>
    <n v="1"/>
  </r>
  <r>
    <s v="J40_1_100_20"/>
    <x v="3"/>
    <n v="100"/>
    <n v="20"/>
    <n v="100"/>
    <n v="20"/>
    <s v="ATM"/>
    <b v="1"/>
    <n v="3600"/>
    <n v="65.869"/>
    <n v="67773"/>
    <n v="67773"/>
    <n v="11"/>
    <n v="69045"/>
    <n v="1E-3"/>
    <s v="Optimal"/>
    <n v="533680"/>
    <n v="60500"/>
    <n v="80"/>
    <n v="1"/>
    <n v="0"/>
    <n v="1"/>
  </r>
  <r>
    <s v="J40_1_150_10"/>
    <x v="3"/>
    <n v="150"/>
    <n v="10"/>
    <n v="150"/>
    <n v="14"/>
    <s v="ATM"/>
    <b v="1"/>
    <n v="3600"/>
    <n v="174.351"/>
    <n v="60980"/>
    <n v="60980"/>
    <n v="7"/>
    <n v="61437"/>
    <n v="1E-3"/>
    <s v="Optimal"/>
    <n v="729358"/>
    <n v="70362"/>
    <n v="62"/>
    <n v="1"/>
    <n v="0"/>
    <n v="1"/>
  </r>
  <r>
    <s v="J40_1_150_20"/>
    <x v="3"/>
    <n v="150"/>
    <n v="20"/>
    <n v="150"/>
    <n v="14"/>
    <s v="ATM"/>
    <b v="1"/>
    <n v="3600"/>
    <n v="167.3"/>
    <n v="63880"/>
    <n v="63880"/>
    <n v="7"/>
    <n v="64357"/>
    <n v="1E-3"/>
    <s v="Optimal"/>
    <n v="729358"/>
    <n v="70362"/>
    <n v="57"/>
    <n v="1"/>
    <n v="0"/>
    <n v="1"/>
  </r>
  <r>
    <s v="J40_1_200_10"/>
    <x v="3"/>
    <n v="200"/>
    <n v="10"/>
    <n v="200"/>
    <n v="11"/>
    <s v="ATM"/>
    <b v="1"/>
    <n v="3600"/>
    <n v="240.03100000000001"/>
    <n v="59649"/>
    <n v="59649"/>
    <n v="6"/>
    <n v="59800"/>
    <n v="1E-3"/>
    <s v="Optimal"/>
    <n v="816838"/>
    <n v="77293"/>
    <n v="0"/>
    <n v="1"/>
    <n v="0"/>
    <n v="1"/>
  </r>
  <r>
    <s v="J40_1_200_20"/>
    <x v="3"/>
    <n v="200"/>
    <n v="20"/>
    <n v="200"/>
    <n v="11"/>
    <s v="ATM"/>
    <b v="1"/>
    <n v="3600"/>
    <n v="224.637"/>
    <n v="61609"/>
    <n v="61609"/>
    <n v="6"/>
    <n v="61770"/>
    <n v="0"/>
    <s v="Optimal"/>
    <n v="816838"/>
    <n v="77293"/>
    <n v="0"/>
    <n v="1"/>
    <n v="0"/>
    <n v="1"/>
  </r>
  <r>
    <s v="J40_1_250_10"/>
    <x v="3"/>
    <n v="250"/>
    <n v="10"/>
    <n v="250"/>
    <n v="9"/>
    <s v="ATM"/>
    <b v="1"/>
    <n v="3600"/>
    <n v="272.83800000000002"/>
    <n v="59242"/>
    <n v="59242"/>
    <n v="5"/>
    <n v="59355"/>
    <n v="1E-3"/>
    <s v="Optimal"/>
    <n v="843345"/>
    <n v="81247"/>
    <n v="0"/>
    <n v="1"/>
    <n v="0"/>
    <n v="1"/>
  </r>
  <r>
    <s v="J40_1_250_20"/>
    <x v="3"/>
    <n v="250"/>
    <n v="20"/>
    <n v="250"/>
    <n v="9"/>
    <s v="ATM"/>
    <b v="1"/>
    <n v="3600"/>
    <n v="284.76799999999997"/>
    <n v="60682"/>
    <n v="60682"/>
    <n v="5"/>
    <n v="60795"/>
    <n v="0"/>
    <s v="Optimal"/>
    <n v="843345"/>
    <n v="81247"/>
    <n v="0"/>
    <n v="1"/>
    <n v="0"/>
    <n v="1"/>
  </r>
  <r>
    <s v="J40_1_300_10"/>
    <x v="3"/>
    <n v="300"/>
    <n v="10"/>
    <n v="300"/>
    <n v="7"/>
    <s v="ATM"/>
    <b v="1"/>
    <n v="3600"/>
    <n v="327.30799999999999"/>
    <n v="58781"/>
    <n v="58781"/>
    <n v="4"/>
    <n v="58916"/>
    <n v="0"/>
    <s v="Optimal"/>
    <n v="774522"/>
    <n v="77201"/>
    <n v="0"/>
    <n v="1"/>
    <n v="0"/>
    <n v="1"/>
  </r>
  <r>
    <s v="J40_1_300_20"/>
    <x v="3"/>
    <n v="300"/>
    <n v="20"/>
    <n v="300"/>
    <n v="7"/>
    <s v="ATM"/>
    <b v="1"/>
    <n v="3600"/>
    <n v="325.53699999999998"/>
    <n v="59861"/>
    <n v="59861"/>
    <n v="4"/>
    <n v="59996"/>
    <n v="1E-3"/>
    <s v="Optimal"/>
    <n v="774522"/>
    <n v="77201"/>
    <n v="0"/>
    <n v="1"/>
    <n v="0"/>
    <n v="1"/>
  </r>
  <r>
    <s v="J40_2_100_10"/>
    <x v="3"/>
    <n v="100"/>
    <n v="10"/>
    <n v="100"/>
    <n v="21"/>
    <s v="ATM"/>
    <b v="1"/>
    <n v="3600"/>
    <n v="58.448999999999998"/>
    <n v="79262"/>
    <n v="79262"/>
    <n v="11"/>
    <n v="83086"/>
    <n v="1E-3"/>
    <s v="Optimal"/>
    <n v="517713"/>
    <n v="62977"/>
    <n v="0"/>
    <n v="1"/>
    <n v="0"/>
    <n v="1"/>
  </r>
  <r>
    <s v="J40_2_100_20"/>
    <x v="3"/>
    <n v="100"/>
    <n v="20"/>
    <n v="100"/>
    <n v="21"/>
    <s v="ATM"/>
    <b v="1"/>
    <n v="3600"/>
    <n v="59.311999999999998"/>
    <n v="85292"/>
    <n v="85292"/>
    <n v="11"/>
    <n v="89486"/>
    <n v="1E-3"/>
    <s v="Optimal"/>
    <n v="517713"/>
    <n v="62977"/>
    <n v="0"/>
    <n v="1"/>
    <n v="0"/>
    <n v="1"/>
  </r>
  <r>
    <s v="J40_2_150_10"/>
    <x v="3"/>
    <n v="150"/>
    <n v="10"/>
    <n v="150"/>
    <n v="14"/>
    <s v="ATM"/>
    <b v="1"/>
    <n v="3600"/>
    <n v="119.235"/>
    <n v="76538"/>
    <n v="76538"/>
    <n v="7"/>
    <n v="76993"/>
    <n v="0"/>
    <s v="Optimal"/>
    <n v="679042"/>
    <n v="69998"/>
    <n v="31"/>
    <n v="1"/>
    <n v="0"/>
    <n v="1"/>
  </r>
  <r>
    <s v="J40_2_150_20"/>
    <x v="3"/>
    <n v="150"/>
    <n v="20"/>
    <n v="150"/>
    <n v="14"/>
    <s v="ATM"/>
    <b v="1"/>
    <n v="3600"/>
    <n v="134.773"/>
    <n v="80228"/>
    <n v="80228"/>
    <n v="7"/>
    <n v="80713"/>
    <n v="1E-3"/>
    <s v="Optimal"/>
    <n v="679042"/>
    <n v="69998"/>
    <n v="78"/>
    <n v="1"/>
    <n v="0"/>
    <n v="1"/>
  </r>
  <r>
    <s v="J40_2_200_10"/>
    <x v="3"/>
    <n v="200"/>
    <n v="10"/>
    <n v="200"/>
    <n v="11"/>
    <s v="ATM"/>
    <b v="1"/>
    <n v="3600"/>
    <n v="160.041"/>
    <n v="75000"/>
    <n v="75000"/>
    <n v="6"/>
    <n v="75242"/>
    <n v="0"/>
    <s v="Optimal"/>
    <n v="756074"/>
    <n v="77007"/>
    <n v="19"/>
    <n v="1"/>
    <n v="0"/>
    <n v="1"/>
  </r>
  <r>
    <s v="J40_2_200_20"/>
    <x v="3"/>
    <n v="200"/>
    <n v="20"/>
    <n v="200"/>
    <n v="11"/>
    <s v="ATM"/>
    <b v="1"/>
    <n v="3600"/>
    <n v="176.62700000000001"/>
    <n v="77520"/>
    <n v="77520"/>
    <n v="6"/>
    <n v="77782"/>
    <n v="0"/>
    <s v="Optimal"/>
    <n v="756074"/>
    <n v="77007"/>
    <n v="0"/>
    <n v="1"/>
    <n v="0"/>
    <n v="1"/>
  </r>
  <r>
    <s v="J40_2_250_10"/>
    <x v="3"/>
    <n v="250"/>
    <n v="10"/>
    <n v="250"/>
    <n v="9"/>
    <s v="ATM"/>
    <b v="1"/>
    <n v="3600"/>
    <n v="213.005"/>
    <n v="74175"/>
    <n v="74175"/>
    <n v="5"/>
    <n v="74755"/>
    <n v="0"/>
    <s v="Optimal"/>
    <n v="775233"/>
    <n v="81013"/>
    <n v="0"/>
    <n v="1"/>
    <n v="0"/>
    <n v="1"/>
  </r>
  <r>
    <s v="J40_2_250_20"/>
    <x v="3"/>
    <n v="250"/>
    <n v="20"/>
    <n v="250"/>
    <n v="9"/>
    <s v="ATM"/>
    <b v="1"/>
    <n v="3600"/>
    <n v="208.98"/>
    <n v="76035"/>
    <n v="76035"/>
    <n v="5"/>
    <n v="76645"/>
    <n v="0"/>
    <s v="Optimal"/>
    <n v="775233"/>
    <n v="81013"/>
    <n v="0"/>
    <n v="1"/>
    <n v="0"/>
    <n v="1"/>
  </r>
  <r>
    <s v="J40_2_300_10"/>
    <x v="3"/>
    <n v="300"/>
    <n v="10"/>
    <n v="300"/>
    <n v="7"/>
    <s v="ATM"/>
    <b v="1"/>
    <n v="3600"/>
    <n v="258.315"/>
    <n v="73950"/>
    <n v="73950"/>
    <n v="4"/>
    <n v="74104"/>
    <n v="0"/>
    <s v="Optimal"/>
    <n v="709422"/>
    <n v="77019"/>
    <n v="0"/>
    <n v="1"/>
    <n v="0"/>
    <n v="1"/>
  </r>
  <r>
    <s v="J40_2_300_20"/>
    <x v="3"/>
    <n v="300"/>
    <n v="20"/>
    <n v="300"/>
    <n v="7"/>
    <s v="ATM"/>
    <b v="1"/>
    <n v="3600"/>
    <n v="270.87"/>
    <n v="75410"/>
    <n v="75410"/>
    <n v="4"/>
    <n v="75564"/>
    <n v="0"/>
    <s v="Optimal"/>
    <n v="709422"/>
    <n v="77019"/>
    <n v="0"/>
    <n v="1"/>
    <n v="0"/>
    <n v="1"/>
  </r>
  <r>
    <s v="J40_3_100_10"/>
    <x v="3"/>
    <n v="100"/>
    <n v="10"/>
    <n v="100"/>
    <n v="19"/>
    <s v="ATM"/>
    <b v="1"/>
    <n v="3600"/>
    <n v="56.021999999999998"/>
    <n v="74898"/>
    <n v="74898"/>
    <n v="10"/>
    <n v="78774"/>
    <n v="0"/>
    <s v="Optimal"/>
    <n v="515755"/>
    <n v="58503"/>
    <n v="0"/>
    <n v="1"/>
    <n v="0"/>
    <n v="1"/>
  </r>
  <r>
    <s v="J40_3_100_20"/>
    <x v="3"/>
    <n v="100"/>
    <n v="20"/>
    <n v="100"/>
    <n v="19"/>
    <s v="ATM"/>
    <b v="1"/>
    <n v="3600"/>
    <n v="59.207999999999998"/>
    <n v="80528"/>
    <n v="80528"/>
    <n v="10"/>
    <n v="84784"/>
    <n v="1E-3"/>
    <s v="Optimal"/>
    <n v="515755"/>
    <n v="58503"/>
    <n v="0"/>
    <n v="1"/>
    <n v="0"/>
    <n v="1"/>
  </r>
  <r>
    <s v="J40_3_150_10"/>
    <x v="3"/>
    <n v="150"/>
    <n v="10"/>
    <n v="150"/>
    <n v="13"/>
    <s v="ATM"/>
    <b v="1"/>
    <n v="3600"/>
    <n v="104.25700000000001"/>
    <n v="72540"/>
    <n v="72540"/>
    <n v="7"/>
    <n v="73635"/>
    <n v="0"/>
    <s v="Optimal"/>
    <n v="639028"/>
    <n v="66041"/>
    <n v="0"/>
    <n v="1"/>
    <n v="0"/>
    <n v="1"/>
  </r>
  <r>
    <s v="J40_3_150_20"/>
    <x v="3"/>
    <n v="150"/>
    <n v="20"/>
    <n v="150"/>
    <n v="13"/>
    <s v="ATM"/>
    <b v="1"/>
    <n v="3600"/>
    <n v="105.227"/>
    <n v="75980"/>
    <n v="75980"/>
    <n v="7"/>
    <n v="77155"/>
    <n v="0"/>
    <s v="Optimal"/>
    <n v="639028"/>
    <n v="66041"/>
    <n v="0"/>
    <n v="1"/>
    <n v="0"/>
    <n v="1"/>
  </r>
  <r>
    <s v="J40_3_200_10"/>
    <x v="3"/>
    <n v="200"/>
    <n v="10"/>
    <n v="200"/>
    <n v="10"/>
    <s v="ATM"/>
    <b v="1"/>
    <n v="3600"/>
    <n v="175.511"/>
    <n v="71337"/>
    <n v="71337"/>
    <n v="5"/>
    <n v="71631"/>
    <n v="1E-3"/>
    <s v="Optimal"/>
    <n v="676550"/>
    <n v="70810"/>
    <n v="0"/>
    <n v="1"/>
    <n v="0"/>
    <n v="1"/>
  </r>
  <r>
    <s v="J40_3_200_20"/>
    <x v="3"/>
    <n v="200"/>
    <n v="20"/>
    <n v="200"/>
    <n v="10"/>
    <s v="ATM"/>
    <b v="1"/>
    <n v="3600"/>
    <n v="174.322"/>
    <n v="73697"/>
    <n v="73697"/>
    <n v="5"/>
    <n v="74001"/>
    <n v="1E-3"/>
    <s v="Optimal"/>
    <n v="676550"/>
    <n v="70810"/>
    <n v="17"/>
    <n v="1"/>
    <n v="0"/>
    <n v="1"/>
  </r>
  <r>
    <s v="J40_3_250_10"/>
    <x v="3"/>
    <n v="250"/>
    <n v="10"/>
    <n v="250"/>
    <n v="8"/>
    <s v="ATM"/>
    <b v="1"/>
    <n v="3600"/>
    <n v="199.001"/>
    <n v="70642"/>
    <n v="70642"/>
    <n v="4"/>
    <n v="71511"/>
    <n v="0"/>
    <s v="Optimal"/>
    <n v="667440"/>
    <n v="72656"/>
    <n v="0"/>
    <n v="1"/>
    <n v="0"/>
    <n v="1"/>
  </r>
  <r>
    <s v="J40_3_250_20"/>
    <x v="3"/>
    <n v="250"/>
    <n v="20"/>
    <n v="250"/>
    <n v="8"/>
    <s v="ATM"/>
    <b v="1"/>
    <n v="3600"/>
    <n v="228.28700000000001"/>
    <n v="72352"/>
    <n v="72352"/>
    <n v="4"/>
    <n v="73281"/>
    <n v="0"/>
    <s v="Optimal"/>
    <n v="667440"/>
    <n v="72656"/>
    <n v="0"/>
    <n v="1"/>
    <n v="0"/>
    <n v="1"/>
  </r>
  <r>
    <s v="J40_3_300_10"/>
    <x v="3"/>
    <n v="300"/>
    <n v="10"/>
    <n v="300"/>
    <n v="7"/>
    <s v="ATM"/>
    <b v="1"/>
    <n v="3600"/>
    <n v="246.565"/>
    <n v="70286"/>
    <n v="70286"/>
    <n v="4"/>
    <n v="70481"/>
    <n v="0"/>
    <s v="Optimal"/>
    <n v="675864"/>
    <n v="77579"/>
    <n v="0"/>
    <n v="1"/>
    <n v="0"/>
    <n v="1"/>
  </r>
  <r>
    <s v="J40_3_300_20"/>
    <x v="3"/>
    <n v="300"/>
    <n v="20"/>
    <n v="300"/>
    <n v="7"/>
    <s v="ATM"/>
    <b v="1"/>
    <n v="3600"/>
    <n v="256.928"/>
    <n v="71596"/>
    <n v="71596"/>
    <n v="4"/>
    <n v="71791"/>
    <n v="0"/>
    <s v="Optimal"/>
    <n v="675864"/>
    <n v="77579"/>
    <n v="0"/>
    <n v="1"/>
    <n v="0"/>
    <n v="1"/>
  </r>
  <r>
    <s v="J40_4_100_10"/>
    <x v="3"/>
    <n v="100"/>
    <n v="10"/>
    <n v="100"/>
    <n v="21"/>
    <s v="ATM"/>
    <b v="1"/>
    <n v="3600"/>
    <n v="62.781999999999996"/>
    <n v="76741"/>
    <n v="76741"/>
    <n v="11"/>
    <n v="81500"/>
    <n v="0"/>
    <s v="Optimal"/>
    <n v="512064"/>
    <n v="63145"/>
    <n v="0"/>
    <n v="1"/>
    <n v="0"/>
    <n v="1"/>
  </r>
  <r>
    <s v="J40_4_100_20"/>
    <x v="3"/>
    <n v="100"/>
    <n v="20"/>
    <n v="100"/>
    <n v="21"/>
    <s v="ATM"/>
    <b v="1"/>
    <n v="3600"/>
    <n v="66.760999999999996"/>
    <n v="82571"/>
    <n v="82571"/>
    <n v="11"/>
    <n v="87800"/>
    <n v="0"/>
    <s v="Optimal"/>
    <n v="512064"/>
    <n v="63145"/>
    <n v="3"/>
    <n v="1"/>
    <n v="0"/>
    <n v="1"/>
  </r>
  <r>
    <s v="J40_4_150_10"/>
    <x v="3"/>
    <n v="150"/>
    <n v="10"/>
    <n v="150"/>
    <n v="14"/>
    <s v="ATM"/>
    <b v="1"/>
    <n v="3600"/>
    <n v="126.764"/>
    <n v="73832"/>
    <n v="73832"/>
    <n v="7"/>
    <n v="74816"/>
    <n v="0"/>
    <s v="Optimal"/>
    <n v="644728"/>
    <n v="70110"/>
    <n v="0"/>
    <n v="1"/>
    <n v="0"/>
    <n v="1"/>
  </r>
  <r>
    <s v="J40_4_150_20"/>
    <x v="3"/>
    <n v="150"/>
    <n v="20"/>
    <n v="150"/>
    <n v="14"/>
    <s v="ATM"/>
    <b v="1"/>
    <n v="3600"/>
    <n v="131.15199999999999"/>
    <n v="77372"/>
    <n v="77372"/>
    <n v="7"/>
    <n v="78406"/>
    <n v="1E-3"/>
    <s v="Optimal"/>
    <n v="644728"/>
    <n v="70110"/>
    <n v="0"/>
    <n v="1"/>
    <n v="0"/>
    <n v="1"/>
  </r>
  <r>
    <s v="J40_4_200_10"/>
    <x v="3"/>
    <n v="200"/>
    <n v="10"/>
    <n v="200"/>
    <n v="11"/>
    <s v="ATM"/>
    <b v="1"/>
    <n v="3600"/>
    <n v="173.137"/>
    <n v="72656"/>
    <n v="72656"/>
    <n v="6"/>
    <n v="73376"/>
    <n v="0"/>
    <s v="Optimal"/>
    <n v="708422"/>
    <n v="77095"/>
    <n v="0"/>
    <n v="1"/>
    <n v="0"/>
    <n v="1"/>
  </r>
  <r>
    <s v="J40_4_200_20"/>
    <x v="3"/>
    <n v="200"/>
    <n v="20"/>
    <n v="200"/>
    <n v="11"/>
    <s v="ATM"/>
    <b v="1"/>
    <n v="3600"/>
    <n v="156.57"/>
    <n v="75096"/>
    <n v="75096"/>
    <n v="6"/>
    <n v="75866"/>
    <n v="0"/>
    <s v="Optimal"/>
    <n v="708422"/>
    <n v="77095"/>
    <n v="0"/>
    <n v="1"/>
    <n v="0"/>
    <n v="1"/>
  </r>
  <r>
    <s v="J40_4_250_10"/>
    <x v="3"/>
    <n v="250"/>
    <n v="10"/>
    <n v="250"/>
    <n v="9"/>
    <s v="ATM"/>
    <b v="1"/>
    <n v="3600"/>
    <n v="202.23099999999999"/>
    <n v="71883"/>
    <n v="71883"/>
    <n v="5"/>
    <n v="72520"/>
    <n v="0"/>
    <s v="Optimal"/>
    <n v="718254"/>
    <n v="81085"/>
    <n v="0"/>
    <n v="1"/>
    <n v="0"/>
    <n v="1"/>
  </r>
  <r>
    <s v="J40_4_250_20"/>
    <x v="3"/>
    <n v="250"/>
    <n v="20"/>
    <n v="250"/>
    <n v="9"/>
    <s v="ATM"/>
    <b v="1"/>
    <n v="3600"/>
    <n v="206.98599999999999"/>
    <n v="73663"/>
    <n v="73663"/>
    <n v="5"/>
    <n v="74350"/>
    <n v="0"/>
    <s v="Optimal"/>
    <n v="718254"/>
    <n v="81085"/>
    <n v="0"/>
    <n v="1"/>
    <n v="0"/>
    <n v="1"/>
  </r>
  <r>
    <s v="J40_4_300_10"/>
    <x v="3"/>
    <n v="300"/>
    <n v="10"/>
    <n v="300"/>
    <n v="7"/>
    <s v="ATM"/>
    <b v="1"/>
    <n v="3600"/>
    <n v="209.00399999999999"/>
    <n v="71416"/>
    <n v="71416"/>
    <n v="4"/>
    <n v="71682"/>
    <n v="0"/>
    <s v="Optimal"/>
    <n v="650258"/>
    <n v="77075"/>
    <n v="0"/>
    <n v="1"/>
    <n v="0"/>
    <n v="1"/>
  </r>
  <r>
    <s v="J40_4_300_20"/>
    <x v="3"/>
    <n v="300"/>
    <n v="20"/>
    <n v="300"/>
    <n v="7"/>
    <s v="ATM"/>
    <b v="1"/>
    <n v="3600"/>
    <n v="200.80600000000001"/>
    <n v="72776"/>
    <n v="72776"/>
    <n v="4"/>
    <n v="73052"/>
    <n v="0"/>
    <s v="Optimal"/>
    <n v="650258"/>
    <n v="77075"/>
    <n v="0"/>
    <n v="1"/>
    <n v="0"/>
    <n v="1"/>
  </r>
  <r>
    <s v="J40_5_100_10"/>
    <x v="3"/>
    <n v="100"/>
    <n v="10"/>
    <n v="100"/>
    <n v="22"/>
    <s v="ATM"/>
    <b v="1"/>
    <n v="3600"/>
    <n v="67.397999999999996"/>
    <n v="74893"/>
    <n v="74893"/>
    <n v="12"/>
    <n v="75867"/>
    <n v="1E-3"/>
    <s v="Optimal"/>
    <n v="533874"/>
    <n v="64742"/>
    <n v="1048"/>
    <n v="1"/>
    <n v="0"/>
    <n v="1"/>
  </r>
  <r>
    <s v="J40_5_100_20"/>
    <x v="3"/>
    <n v="100"/>
    <n v="20"/>
    <n v="100"/>
    <n v="22"/>
    <s v="ATM"/>
    <b v="1"/>
    <n v="3600"/>
    <n v="61.383000000000003"/>
    <n v="80683"/>
    <n v="80683"/>
    <n v="12"/>
    <n v="81737"/>
    <n v="0"/>
    <s v="Optimal"/>
    <n v="533874"/>
    <n v="64742"/>
    <n v="593"/>
    <n v="1"/>
    <n v="0"/>
    <n v="1"/>
  </r>
  <r>
    <s v="J40_5_150_10"/>
    <x v="3"/>
    <n v="150"/>
    <n v="10"/>
    <n v="150"/>
    <n v="15"/>
    <s v="ATM"/>
    <b v="1"/>
    <n v="3600"/>
    <n v="124.127"/>
    <n v="71888"/>
    <n v="71888"/>
    <n v="8"/>
    <n v="72584"/>
    <n v="0"/>
    <s v="Optimal"/>
    <n v="714885"/>
    <n v="74155"/>
    <n v="35"/>
    <n v="1"/>
    <n v="0"/>
    <n v="1"/>
  </r>
  <r>
    <s v="J40_5_150_20"/>
    <x v="3"/>
    <n v="150"/>
    <n v="20"/>
    <n v="150"/>
    <n v="15"/>
    <s v="ATM"/>
    <b v="1"/>
    <n v="3600"/>
    <n v="116.363"/>
    <n v="75428"/>
    <n v="75428"/>
    <n v="8"/>
    <n v="76154"/>
    <n v="1E-3"/>
    <s v="Optimal"/>
    <n v="714885"/>
    <n v="74155"/>
    <n v="0"/>
    <n v="1"/>
    <n v="0"/>
    <n v="1"/>
  </r>
  <r>
    <s v="J40_5_200_10"/>
    <x v="3"/>
    <n v="200"/>
    <n v="10"/>
    <n v="200"/>
    <n v="11"/>
    <s v="ATM"/>
    <b v="1"/>
    <n v="3600"/>
    <n v="323.74099999999999"/>
    <n v="70721"/>
    <n v="70721"/>
    <n v="6"/>
    <n v="71680"/>
    <n v="1E-3"/>
    <s v="Optimal"/>
    <n v="745866"/>
    <n v="76391"/>
    <n v="187"/>
    <n v="1"/>
    <n v="0"/>
    <n v="1"/>
  </r>
  <r>
    <s v="J40_5_200_20"/>
    <x v="3"/>
    <n v="200"/>
    <n v="20"/>
    <n v="200"/>
    <n v="11"/>
    <s v="ATM"/>
    <b v="1"/>
    <n v="3600"/>
    <n v="402.613"/>
    <n v="73181"/>
    <n v="73181"/>
    <n v="6"/>
    <n v="74200"/>
    <n v="0"/>
    <s v="Optimal"/>
    <n v="745866"/>
    <n v="76391"/>
    <n v="293"/>
    <n v="1"/>
    <n v="0"/>
    <n v="1"/>
  </r>
  <r>
    <s v="J40_5_250_10"/>
    <x v="3"/>
    <n v="250"/>
    <n v="10"/>
    <n v="250"/>
    <n v="9"/>
    <s v="ATM"/>
    <b v="1"/>
    <n v="3600"/>
    <n v="242.68"/>
    <n v="70076"/>
    <n v="70076"/>
    <n v="5"/>
    <n v="70248"/>
    <n v="0"/>
    <s v="Optimal"/>
    <n v="764622"/>
    <n v="80509"/>
    <n v="56"/>
    <n v="1"/>
    <n v="0"/>
    <n v="1"/>
  </r>
  <r>
    <s v="J40_5_250_20"/>
    <x v="3"/>
    <n v="250"/>
    <n v="20"/>
    <n v="250"/>
    <n v="9"/>
    <s v="ATM"/>
    <b v="1"/>
    <n v="3600"/>
    <n v="254.24299999999999"/>
    <n v="71906"/>
    <n v="71906"/>
    <n v="5"/>
    <n v="72088"/>
    <n v="0"/>
    <s v="Optimal"/>
    <n v="764622"/>
    <n v="80509"/>
    <n v="119"/>
    <n v="1"/>
    <n v="0"/>
    <n v="1"/>
  </r>
  <r>
    <s v="J40_5_300_10"/>
    <x v="3"/>
    <n v="300"/>
    <n v="10"/>
    <n v="300"/>
    <n v="8"/>
    <s v="ATM"/>
    <b v="1"/>
    <n v="3600"/>
    <n v="312.053"/>
    <n v="69514"/>
    <n v="69514"/>
    <n v="4"/>
    <n v="69654"/>
    <n v="0"/>
    <s v="Optimal"/>
    <n v="799288"/>
    <n v="87568"/>
    <n v="0"/>
    <n v="1"/>
    <n v="0"/>
    <n v="1"/>
  </r>
  <r>
    <s v="J40_5_300_20"/>
    <x v="3"/>
    <n v="300"/>
    <n v="20"/>
    <n v="300"/>
    <n v="8"/>
    <s v="ATM"/>
    <b v="1"/>
    <n v="3600"/>
    <n v="308.77600000000001"/>
    <n v="70934"/>
    <n v="70934"/>
    <n v="4"/>
    <n v="71074"/>
    <n v="0"/>
    <s v="Optimal"/>
    <n v="799288"/>
    <n v="87568"/>
    <n v="0"/>
    <n v="1"/>
    <n v="0"/>
    <n v="1"/>
  </r>
  <r>
    <s v="J50_1_100_10"/>
    <x v="4"/>
    <n v="100"/>
    <n v="10"/>
    <n v="100"/>
    <n v="27"/>
    <s v="ATM"/>
    <b v="1"/>
    <n v="3600"/>
    <n v="251.86099999999999"/>
    <n v="121160"/>
    <n v="121160"/>
    <n v="14"/>
    <n v="124761"/>
    <n v="4.0000000000000001E-3"/>
    <s v="Optimal"/>
    <n v="1048545"/>
    <n v="100220"/>
    <n v="1697"/>
    <n v="1"/>
    <n v="0"/>
    <n v="1"/>
  </r>
  <r>
    <s v="J50_1_100_20"/>
    <x v="4"/>
    <n v="100"/>
    <n v="20"/>
    <n v="100"/>
    <n v="27"/>
    <s v="ATM"/>
    <b v="1"/>
    <n v="3600"/>
    <n v="325.98200000000003"/>
    <n v="130730"/>
    <n v="130730"/>
    <n v="14"/>
    <n v="134701"/>
    <n v="3.0000000000000001E-3"/>
    <s v="Optimal"/>
    <n v="1048545"/>
    <n v="100220"/>
    <n v="2176"/>
    <n v="1"/>
    <n v="0"/>
    <n v="1"/>
  </r>
  <r>
    <s v="J50_1_150_10"/>
    <x v="4"/>
    <n v="150"/>
    <n v="10"/>
    <n v="150"/>
    <n v="18"/>
    <s v="ATM"/>
    <b v="1"/>
    <n v="3600"/>
    <n v="882.88699999999994"/>
    <n v="117132"/>
    <n v="117132"/>
    <n v="9"/>
    <n v="118622"/>
    <n v="2E-3"/>
    <s v="Optimal"/>
    <n v="1467594"/>
    <n v="111830"/>
    <n v="1077"/>
    <n v="1"/>
    <n v="0"/>
    <n v="1"/>
  </r>
  <r>
    <s v="J50_1_150_20"/>
    <x v="4"/>
    <n v="150"/>
    <n v="20"/>
    <n v="150"/>
    <n v="18"/>
    <s v="ATM"/>
    <b v="1"/>
    <n v="3600"/>
    <n v="1028.009"/>
    <n v="123112"/>
    <n v="123112"/>
    <n v="9"/>
    <n v="124692"/>
    <n v="1E-3"/>
    <s v="Optimal"/>
    <n v="1467594"/>
    <n v="111830"/>
    <n v="282"/>
    <n v="1"/>
    <n v="0"/>
    <n v="1"/>
  </r>
  <r>
    <s v="J50_1_200_10"/>
    <x v="4"/>
    <n v="200"/>
    <n v="10"/>
    <n v="200"/>
    <n v="14"/>
    <s v="ATM"/>
    <b v="1"/>
    <n v="3600"/>
    <n v="1279.248"/>
    <n v="115091"/>
    <n v="115091"/>
    <n v="7"/>
    <n v="115719"/>
    <n v="1E-3"/>
    <s v="Optimal"/>
    <n v="1658370"/>
    <n v="121990"/>
    <n v="157"/>
    <n v="1"/>
    <n v="0"/>
    <n v="1"/>
  </r>
  <r>
    <s v="J50_1_200_20"/>
    <x v="4"/>
    <n v="200"/>
    <n v="20"/>
    <n v="200"/>
    <n v="14"/>
    <s v="ATM"/>
    <b v="1"/>
    <n v="3600"/>
    <n v="1208.211"/>
    <n v="119291"/>
    <n v="119291"/>
    <n v="7"/>
    <n v="119949"/>
    <n v="0"/>
    <s v="Optimal"/>
    <n v="1658370"/>
    <n v="121990"/>
    <n v="389"/>
    <n v="1"/>
    <n v="0"/>
    <n v="1"/>
  </r>
  <r>
    <s v="J50_1_250_10"/>
    <x v="4"/>
    <n v="250"/>
    <n v="10"/>
    <n v="250"/>
    <n v="11"/>
    <s v="ATM"/>
    <b v="1"/>
    <n v="3600"/>
    <n v="1518.97"/>
    <n v="114008"/>
    <n v="114008"/>
    <n v="6"/>
    <n v="114839"/>
    <n v="1E-3"/>
    <s v="Optimal"/>
    <n v="1662694"/>
    <n v="123360"/>
    <n v="202"/>
    <n v="1"/>
    <n v="0"/>
    <n v="1"/>
  </r>
  <r>
    <s v="J50_1_250_20"/>
    <x v="4"/>
    <n v="250"/>
    <n v="20"/>
    <n v="250"/>
    <n v="11"/>
    <s v="ATM"/>
    <b v="1"/>
    <n v="3600"/>
    <n v="1561.3109999999999"/>
    <n v="117158"/>
    <n v="117158"/>
    <n v="6"/>
    <n v="118029"/>
    <n v="0"/>
    <s v="Optimal"/>
    <n v="1662694"/>
    <n v="123360"/>
    <n v="200"/>
    <n v="1"/>
    <n v="0"/>
    <n v="1"/>
  </r>
  <r>
    <s v="J50_1_300_10"/>
    <x v="4"/>
    <n v="300"/>
    <n v="10"/>
    <n v="300"/>
    <n v="9"/>
    <s v="ATM"/>
    <b v="1"/>
    <n v="3600"/>
    <n v="1266.547"/>
    <n v="113235"/>
    <n v="113235"/>
    <n v="5"/>
    <n v="113629"/>
    <n v="1E-3"/>
    <s v="Optimal"/>
    <n v="1628964"/>
    <n v="123440"/>
    <n v="0"/>
    <n v="1"/>
    <n v="0"/>
    <n v="1"/>
  </r>
  <r>
    <s v="J50_1_300_20"/>
    <x v="4"/>
    <n v="300"/>
    <n v="20"/>
    <n v="300"/>
    <n v="9"/>
    <s v="ATM"/>
    <b v="1"/>
    <n v="3600"/>
    <n v="1312.25"/>
    <n v="115695"/>
    <n v="115695"/>
    <n v="5"/>
    <n v="116089"/>
    <n v="1E-3"/>
    <s v="Optimal"/>
    <n v="1628964"/>
    <n v="123440"/>
    <n v="18"/>
    <n v="1"/>
    <n v="0"/>
    <n v="1"/>
  </r>
  <r>
    <s v="J50_2_100_10"/>
    <x v="4"/>
    <n v="100"/>
    <n v="10"/>
    <n v="100"/>
    <n v="31"/>
    <s v="ATM"/>
    <b v="1"/>
    <n v="3600"/>
    <n v="155.16800000000001"/>
    <n v="135058"/>
    <n v="135058"/>
    <n v="16"/>
    <n v="139696"/>
    <n v="1E-3"/>
    <s v="Optimal"/>
    <n v="955699"/>
    <n v="108333"/>
    <n v="0"/>
    <n v="1"/>
    <n v="0"/>
    <n v="1"/>
  </r>
  <r>
    <s v="J50_2_100_20"/>
    <x v="4"/>
    <n v="100"/>
    <n v="20"/>
    <n v="100"/>
    <n v="31"/>
    <s v="ATM"/>
    <b v="1"/>
    <n v="3600"/>
    <n v="148.40700000000001"/>
    <n v="145908"/>
    <n v="145908"/>
    <n v="16"/>
    <n v="151006"/>
    <n v="1E-3"/>
    <s v="Optimal"/>
    <n v="955699"/>
    <n v="108333"/>
    <n v="1"/>
    <n v="1"/>
    <n v="0"/>
    <n v="1"/>
  </r>
  <r>
    <s v="J50_2_150_10"/>
    <x v="4"/>
    <n v="150"/>
    <n v="10"/>
    <n v="150"/>
    <n v="21"/>
    <s v="ATM"/>
    <b v="1"/>
    <n v="3600"/>
    <n v="570.78"/>
    <n v="130205"/>
    <n v="130205"/>
    <n v="11"/>
    <n v="133327"/>
    <n v="0"/>
    <s v="Optimal"/>
    <n v="1559796"/>
    <n v="125903"/>
    <n v="0"/>
    <n v="1"/>
    <n v="0"/>
    <n v="1"/>
  </r>
  <r>
    <s v="J50_2_150_20"/>
    <x v="4"/>
    <n v="150"/>
    <n v="20"/>
    <n v="150"/>
    <n v="21"/>
    <s v="ATM"/>
    <b v="1"/>
    <n v="3600"/>
    <n v="488.55399999999997"/>
    <n v="137035"/>
    <n v="137035"/>
    <n v="11"/>
    <n v="140357"/>
    <n v="0"/>
    <s v="Optimal"/>
    <n v="1559796"/>
    <n v="125903"/>
    <n v="30"/>
    <n v="1"/>
    <n v="0"/>
    <n v="1"/>
  </r>
  <r>
    <s v="J50_2_200_10"/>
    <x v="4"/>
    <n v="200"/>
    <n v="10"/>
    <n v="200"/>
    <n v="16"/>
    <s v="ATM"/>
    <b v="1"/>
    <n v="3600"/>
    <n v="761.41499999999996"/>
    <n v="127822"/>
    <n v="127822"/>
    <n v="8"/>
    <n v="130557"/>
    <n v="0"/>
    <s v="Optimal"/>
    <n v="1822544"/>
    <n v="135938"/>
    <n v="0"/>
    <n v="1"/>
    <n v="0"/>
    <n v="1"/>
  </r>
  <r>
    <s v="J50_2_200_20"/>
    <x v="4"/>
    <n v="200"/>
    <n v="20"/>
    <n v="200"/>
    <n v="16"/>
    <s v="ATM"/>
    <b v="1"/>
    <n v="3600"/>
    <n v="832.90599999999995"/>
    <n v="132662"/>
    <n v="132662"/>
    <n v="8"/>
    <n v="135537"/>
    <n v="0"/>
    <s v="Optimal"/>
    <n v="1822544"/>
    <n v="135938"/>
    <n v="0"/>
    <n v="1"/>
    <n v="0"/>
    <n v="1"/>
  </r>
  <r>
    <s v="J50_2_250_10"/>
    <x v="4"/>
    <n v="250"/>
    <n v="10"/>
    <n v="250"/>
    <n v="13"/>
    <s v="ATM"/>
    <b v="1"/>
    <n v="3600"/>
    <n v="1781.4190000000001"/>
    <n v="126840"/>
    <n v="126840"/>
    <n v="7"/>
    <n v="127739"/>
    <n v="1E-3"/>
    <s v="Optimal"/>
    <n v="1958567"/>
    <n v="142959"/>
    <n v="246"/>
    <n v="1"/>
    <n v="0"/>
    <n v="1"/>
  </r>
  <r>
    <s v="J50_2_250_20"/>
    <x v="4"/>
    <n v="250"/>
    <n v="20"/>
    <n v="250"/>
    <n v="13"/>
    <s v="ATM"/>
    <b v="1"/>
    <n v="3600"/>
    <n v="1366.636"/>
    <n v="130530"/>
    <n v="130530"/>
    <n v="7"/>
    <n v="131459"/>
    <n v="0"/>
    <s v="Optimal"/>
    <n v="1958567"/>
    <n v="142959"/>
    <n v="181"/>
    <n v="1"/>
    <n v="0"/>
    <n v="1"/>
  </r>
  <r>
    <s v="J50_2_300_10"/>
    <x v="4"/>
    <n v="300"/>
    <n v="10"/>
    <n v="300"/>
    <n v="11"/>
    <s v="ATM"/>
    <b v="1"/>
    <n v="3600"/>
    <n v="1287.0239999999999"/>
    <n v="125745"/>
    <n v="125745"/>
    <n v="6"/>
    <n v="125847"/>
    <n v="0"/>
    <s v="Optimal"/>
    <n v="2028763"/>
    <n v="148473"/>
    <n v="0"/>
    <n v="1"/>
    <n v="0"/>
    <n v="1"/>
  </r>
  <r>
    <s v="J50_2_300_20"/>
    <x v="4"/>
    <n v="300"/>
    <n v="20"/>
    <n v="300"/>
    <n v="11"/>
    <s v="ATM"/>
    <b v="1"/>
    <n v="3600"/>
    <n v="1314.2670000000001"/>
    <n v="128635"/>
    <n v="128635"/>
    <n v="6"/>
    <n v="128737"/>
    <n v="0"/>
    <s v="Optimal"/>
    <n v="2028763"/>
    <n v="148473"/>
    <n v="0"/>
    <n v="1"/>
    <n v="0"/>
    <n v="1"/>
  </r>
  <r>
    <s v="J50_3_100_10"/>
    <x v="4"/>
    <n v="100"/>
    <n v="10"/>
    <n v="100"/>
    <n v="26"/>
    <s v="ATM"/>
    <b v="1"/>
    <n v="3600"/>
    <n v="267.07600000000002"/>
    <n v="102324"/>
    <n v="102324"/>
    <n v="13"/>
    <n v="104789"/>
    <n v="1E-3"/>
    <s v="Optimal"/>
    <n v="1110434"/>
    <n v="98070"/>
    <n v="7"/>
    <n v="1"/>
    <n v="0"/>
    <n v="1"/>
  </r>
  <r>
    <s v="J50_3_100_20"/>
    <x v="4"/>
    <n v="100"/>
    <n v="20"/>
    <n v="100"/>
    <n v="26"/>
    <s v="ATM"/>
    <b v="1"/>
    <n v="3600"/>
    <n v="324.63"/>
    <n v="110414"/>
    <n v="110414"/>
    <n v="13"/>
    <n v="113129"/>
    <n v="0"/>
    <s v="Optimal"/>
    <n v="1110434"/>
    <n v="98070"/>
    <n v="0"/>
    <n v="1"/>
    <n v="0"/>
    <n v="1"/>
  </r>
  <r>
    <s v="J50_3_150_10"/>
    <x v="4"/>
    <n v="150"/>
    <n v="10"/>
    <n v="150"/>
    <n v="17"/>
    <s v="ATM"/>
    <b v="1"/>
    <n v="3600"/>
    <n v="608.221"/>
    <n v="99104"/>
    <n v="99104"/>
    <n v="9"/>
    <n v="100627"/>
    <n v="0"/>
    <s v="Optimal"/>
    <n v="1404948"/>
    <n v="106640"/>
    <n v="249"/>
    <n v="1"/>
    <n v="0"/>
    <n v="1"/>
  </r>
  <r>
    <s v="J50_3_150_20"/>
    <x v="4"/>
    <n v="150"/>
    <n v="20"/>
    <n v="150"/>
    <n v="17"/>
    <s v="ATM"/>
    <b v="1"/>
    <n v="3600"/>
    <n v="595.71600000000001"/>
    <n v="104174"/>
    <n v="104174"/>
    <n v="9"/>
    <n v="105797"/>
    <n v="0"/>
    <s v="Optimal"/>
    <n v="1404948"/>
    <n v="106640"/>
    <n v="529"/>
    <n v="1"/>
    <n v="0"/>
    <n v="1"/>
  </r>
  <r>
    <s v="J50_3_200_10"/>
    <x v="4"/>
    <n v="200"/>
    <n v="10"/>
    <n v="200"/>
    <n v="13"/>
    <s v="ATM"/>
    <b v="1"/>
    <n v="3600"/>
    <n v="756.57100000000003"/>
    <n v="97321"/>
    <n v="97321"/>
    <n v="7"/>
    <n v="97365"/>
    <n v="0"/>
    <s v="Optimal"/>
    <n v="1543880"/>
    <n v="114060"/>
    <n v="0"/>
    <n v="1"/>
    <n v="0"/>
    <n v="1"/>
  </r>
  <r>
    <s v="J50_3_200_20"/>
    <x v="4"/>
    <n v="200"/>
    <n v="20"/>
    <n v="200"/>
    <n v="13"/>
    <s v="ATM"/>
    <b v="1"/>
    <n v="3600"/>
    <n v="767.31100000000004"/>
    <n v="100871"/>
    <n v="100871"/>
    <n v="7"/>
    <n v="100915"/>
    <n v="0"/>
    <s v="Optimal"/>
    <n v="1543880"/>
    <n v="114060"/>
    <n v="0"/>
    <n v="1"/>
    <n v="0"/>
    <n v="1"/>
  </r>
  <r>
    <s v="J50_3_250_10"/>
    <x v="4"/>
    <n v="250"/>
    <n v="10"/>
    <n v="250"/>
    <n v="11"/>
    <s v="ATM"/>
    <b v="1"/>
    <n v="3600"/>
    <n v="1208.383"/>
    <n v="96419"/>
    <n v="96419"/>
    <n v="6"/>
    <n v="97130"/>
    <n v="0"/>
    <s v="Optimal"/>
    <n v="1666599"/>
    <n v="124020"/>
    <n v="120"/>
    <n v="1"/>
    <n v="0"/>
    <n v="1"/>
  </r>
  <r>
    <s v="J50_3_250_20"/>
    <x v="4"/>
    <n v="250"/>
    <n v="20"/>
    <n v="250"/>
    <n v="11"/>
    <s v="ATM"/>
    <b v="1"/>
    <n v="3600"/>
    <n v="2119.3789999999999"/>
    <n v="99089"/>
    <n v="99089"/>
    <n v="6"/>
    <n v="99830"/>
    <n v="0"/>
    <s v="Optimal"/>
    <n v="1666599"/>
    <n v="124020"/>
    <n v="79"/>
    <n v="1"/>
    <n v="0"/>
    <n v="1"/>
  </r>
  <r>
    <s v="J50_3_300_10"/>
    <x v="4"/>
    <n v="300"/>
    <n v="10"/>
    <n v="300"/>
    <n v="9"/>
    <s v="ATM"/>
    <b v="1"/>
    <n v="3600"/>
    <n v="1208.078"/>
    <n v="95883"/>
    <n v="95883"/>
    <n v="5"/>
    <n v="96438"/>
    <n v="0"/>
    <s v="Optimal"/>
    <n v="1627758"/>
    <n v="123980"/>
    <n v="19"/>
    <n v="1"/>
    <n v="0"/>
    <n v="1"/>
  </r>
  <r>
    <s v="J50_3_300_20"/>
    <x v="4"/>
    <n v="300"/>
    <n v="20"/>
    <n v="300"/>
    <n v="9"/>
    <s v="ATM"/>
    <b v="1"/>
    <n v="3600"/>
    <n v="1257.3900000000001"/>
    <n v="97963"/>
    <n v="97963"/>
    <n v="5"/>
    <n v="98538"/>
    <n v="0"/>
    <s v="Optimal"/>
    <n v="1627758"/>
    <n v="123980"/>
    <n v="3"/>
    <n v="1"/>
    <n v="0"/>
    <n v="1"/>
  </r>
  <r>
    <s v="J50_4_100_10"/>
    <x v="4"/>
    <n v="100"/>
    <n v="10"/>
    <n v="100"/>
    <n v="25"/>
    <s v="ATM"/>
    <b v="1"/>
    <n v="3600"/>
    <n v="360.43"/>
    <n v="114728"/>
    <n v="114728"/>
    <n v="13"/>
    <n v="116429"/>
    <n v="0"/>
    <s v="Optimal"/>
    <n v="1094675"/>
    <n v="95450"/>
    <n v="2765"/>
    <n v="1"/>
    <n v="0"/>
    <n v="1"/>
  </r>
  <r>
    <s v="J50_4_100_20"/>
    <x v="4"/>
    <n v="100"/>
    <n v="20"/>
    <n v="100"/>
    <n v="25"/>
    <s v="ATM"/>
    <b v="1"/>
    <n v="3600"/>
    <n v="384.82900000000001"/>
    <n v="123788"/>
    <n v="123788"/>
    <n v="13"/>
    <n v="125639"/>
    <n v="0"/>
    <s v="Optimal"/>
    <n v="1094675"/>
    <n v="95450"/>
    <n v="5465"/>
    <n v="1"/>
    <n v="0"/>
    <n v="1"/>
  </r>
  <r>
    <s v="J50_4_150_10"/>
    <x v="4"/>
    <n v="150"/>
    <n v="10"/>
    <n v="150"/>
    <n v="17"/>
    <s v="ATM"/>
    <b v="1"/>
    <n v="3600"/>
    <n v="849.14700000000005"/>
    <n v="110886"/>
    <n v="110886"/>
    <n v="9"/>
    <n v="111925"/>
    <n v="0"/>
    <s v="Optimal"/>
    <n v="1395020"/>
    <n v="107422"/>
    <n v="792"/>
    <n v="1"/>
    <n v="0"/>
    <n v="1"/>
  </r>
  <r>
    <s v="J50_4_150_20"/>
    <x v="4"/>
    <n v="150"/>
    <n v="20"/>
    <n v="150"/>
    <n v="17"/>
    <s v="ATM"/>
    <b v="1"/>
    <n v="3600"/>
    <n v="924.47199999999998"/>
    <n v="116526"/>
    <n v="116526"/>
    <n v="9"/>
    <n v="117625"/>
    <n v="0"/>
    <s v="Optimal"/>
    <n v="1395020"/>
    <n v="107422"/>
    <n v="811"/>
    <n v="1"/>
    <n v="0"/>
    <n v="1"/>
  </r>
  <r>
    <s v="J50_4_200_10"/>
    <x v="4"/>
    <n v="200"/>
    <n v="10"/>
    <n v="200"/>
    <n v="13"/>
    <s v="ATM"/>
    <b v="1"/>
    <n v="3600"/>
    <n v="637.726"/>
    <n v="108802"/>
    <n v="108802"/>
    <n v="7"/>
    <n v="109536"/>
    <n v="0"/>
    <s v="Optimal"/>
    <n v="1497106"/>
    <n v="114658"/>
    <n v="0"/>
    <n v="1"/>
    <n v="0"/>
    <n v="1"/>
  </r>
  <r>
    <s v="J50_4_200_20"/>
    <x v="4"/>
    <n v="200"/>
    <n v="20"/>
    <n v="200"/>
    <n v="13"/>
    <s v="ATM"/>
    <b v="1"/>
    <n v="3600"/>
    <n v="630.23699999999997"/>
    <n v="112742"/>
    <n v="112742"/>
    <n v="7"/>
    <n v="113526"/>
    <n v="0"/>
    <s v="Optimal"/>
    <n v="1497106"/>
    <n v="114658"/>
    <n v="0"/>
    <n v="1"/>
    <n v="0"/>
    <n v="1"/>
  </r>
  <r>
    <s v="J50_4_250_10"/>
    <x v="4"/>
    <n v="250"/>
    <n v="10"/>
    <n v="250"/>
    <n v="10"/>
    <s v="ATM"/>
    <b v="1"/>
    <n v="3600"/>
    <n v="1240.866"/>
    <n v="107977"/>
    <n v="107977"/>
    <n v="5"/>
    <n v="108647"/>
    <n v="0"/>
    <s v="Optimal"/>
    <n v="1439380"/>
    <n v="113210"/>
    <n v="45"/>
    <n v="1"/>
    <n v="0"/>
    <n v="1"/>
  </r>
  <r>
    <s v="J50_4_250_20"/>
    <x v="4"/>
    <n v="250"/>
    <n v="20"/>
    <n v="250"/>
    <n v="10"/>
    <s v="ATM"/>
    <b v="1"/>
    <n v="3600"/>
    <n v="1050.4269999999999"/>
    <n v="110947"/>
    <n v="110947"/>
    <n v="5"/>
    <n v="111637"/>
    <n v="1E-3"/>
    <s v="Optimal"/>
    <n v="1439380"/>
    <n v="113210"/>
    <n v="65"/>
    <n v="1"/>
    <n v="0"/>
    <n v="1"/>
  </r>
  <r>
    <s v="J50_4_300_10"/>
    <x v="4"/>
    <n v="300"/>
    <n v="10"/>
    <n v="300"/>
    <n v="9"/>
    <s v="ATM"/>
    <b v="1"/>
    <n v="3600"/>
    <n v="1065.5219999999999"/>
    <n v="107275"/>
    <n v="107275"/>
    <n v="5"/>
    <n v="107565"/>
    <n v="0"/>
    <s v="Optimal"/>
    <n v="1521261"/>
    <n v="124394"/>
    <n v="0"/>
    <n v="1"/>
    <n v="0"/>
    <n v="1"/>
  </r>
  <r>
    <s v="J50_4_300_20"/>
    <x v="4"/>
    <n v="300"/>
    <n v="20"/>
    <n v="300"/>
    <n v="9"/>
    <s v="ATM"/>
    <b v="1"/>
    <n v="3600"/>
    <n v="1057.4480000000001"/>
    <n v="109595"/>
    <n v="109595"/>
    <n v="5"/>
    <n v="109895"/>
    <n v="0"/>
    <s v="Optimal"/>
    <n v="1521261"/>
    <n v="124394"/>
    <n v="0"/>
    <n v="1"/>
    <n v="0"/>
    <n v="1"/>
  </r>
  <r>
    <s v="J50_5_100_10"/>
    <x v="4"/>
    <n v="100"/>
    <n v="10"/>
    <n v="100"/>
    <n v="22"/>
    <s v="ATM"/>
    <b v="1"/>
    <n v="3600"/>
    <n v="239.37899999999999"/>
    <n v="80508"/>
    <n v="80508"/>
    <n v="12"/>
    <n v="83017"/>
    <n v="0"/>
    <s v="Optimal"/>
    <n v="1015938"/>
    <n v="86884"/>
    <n v="130"/>
    <n v="1"/>
    <n v="0"/>
    <n v="1"/>
  </r>
  <r>
    <s v="J50_5_100_20"/>
    <x v="4"/>
    <n v="100"/>
    <n v="20"/>
    <n v="100"/>
    <n v="22"/>
    <s v="ATM"/>
    <b v="1"/>
    <n v="3600"/>
    <n v="218.67"/>
    <n v="86638"/>
    <n v="86638"/>
    <n v="12"/>
    <n v="89357"/>
    <n v="1E-3"/>
    <s v="Optimal"/>
    <n v="1015938"/>
    <n v="86884"/>
    <n v="148"/>
    <n v="1"/>
    <n v="0"/>
    <n v="1"/>
  </r>
  <r>
    <s v="J50_5_150_10"/>
    <x v="4"/>
    <n v="150"/>
    <n v="10"/>
    <n v="150"/>
    <n v="15"/>
    <s v="ATM"/>
    <b v="1"/>
    <n v="3600"/>
    <n v="570.79600000000005"/>
    <n v="77660"/>
    <n v="77660"/>
    <n v="8"/>
    <n v="78233"/>
    <n v="0"/>
    <s v="Optimal"/>
    <n v="1221375"/>
    <n v="96755"/>
    <n v="268"/>
    <n v="1"/>
    <n v="0"/>
    <n v="1"/>
  </r>
  <r>
    <s v="J50_5_150_20"/>
    <x v="4"/>
    <n v="150"/>
    <n v="20"/>
    <n v="150"/>
    <n v="15"/>
    <s v="ATM"/>
    <b v="1"/>
    <n v="3600"/>
    <n v="558.16899999999998"/>
    <n v="81390"/>
    <n v="81390"/>
    <n v="8"/>
    <n v="81993"/>
    <n v="0"/>
    <s v="Optimal"/>
    <n v="1221375"/>
    <n v="96755"/>
    <n v="245"/>
    <n v="1"/>
    <n v="0"/>
    <n v="1"/>
  </r>
  <r>
    <s v="J50_5_200_10"/>
    <x v="4"/>
    <n v="200"/>
    <n v="10"/>
    <n v="200"/>
    <n v="11"/>
    <s v="ATM"/>
    <b v="1"/>
    <n v="3600"/>
    <n v="689.37"/>
    <n v="76410"/>
    <n v="76410"/>
    <n v="6"/>
    <n v="77706"/>
    <n v="0"/>
    <s v="Optimal"/>
    <n v="1197284"/>
    <n v="98467"/>
    <n v="576"/>
    <n v="1"/>
    <n v="0"/>
    <n v="1"/>
  </r>
  <r>
    <s v="J50_5_200_20"/>
    <x v="4"/>
    <n v="200"/>
    <n v="20"/>
    <n v="200"/>
    <n v="11"/>
    <s v="ATM"/>
    <b v="1"/>
    <n v="3600"/>
    <n v="973.85199999999998"/>
    <n v="79000"/>
    <n v="79000"/>
    <n v="6"/>
    <n v="80366"/>
    <n v="0"/>
    <s v="Optimal"/>
    <n v="1197284"/>
    <n v="98467"/>
    <n v="226"/>
    <n v="1"/>
    <n v="0"/>
    <n v="1"/>
  </r>
  <r>
    <s v="J50_5_250_10"/>
    <x v="4"/>
    <n v="250"/>
    <n v="10"/>
    <n v="250"/>
    <n v="9"/>
    <s v="ATM"/>
    <b v="1"/>
    <n v="3600"/>
    <n v="973.43399999999997"/>
    <n v="75743"/>
    <n v="75743"/>
    <n v="5"/>
    <n v="76787"/>
    <n v="0"/>
    <s v="Optimal"/>
    <n v="1167201"/>
    <n v="103073"/>
    <n v="245"/>
    <n v="1"/>
    <n v="0"/>
    <n v="1"/>
  </r>
  <r>
    <s v="J50_5_250_20"/>
    <x v="4"/>
    <n v="250"/>
    <n v="20"/>
    <n v="250"/>
    <n v="9"/>
    <s v="ATM"/>
    <b v="1"/>
    <n v="3600"/>
    <n v="978.08100000000002"/>
    <n v="77662"/>
    <n v="77662"/>
    <n v="5"/>
    <n v="78747"/>
    <n v="0"/>
    <s v="Optimal"/>
    <n v="1167201"/>
    <n v="103073"/>
    <n v="247"/>
    <n v="1"/>
    <n v="0"/>
    <n v="1"/>
  </r>
  <r>
    <s v="J50_5_300_10"/>
    <x v="4"/>
    <n v="300"/>
    <n v="10"/>
    <n v="300"/>
    <n v="8"/>
    <s v="ATM"/>
    <b v="1"/>
    <n v="3600"/>
    <n v="750.14099999999996"/>
    <n v="75051"/>
    <n v="75051"/>
    <n v="4"/>
    <n v="75646"/>
    <n v="0"/>
    <s v="Optimal"/>
    <n v="1180912"/>
    <n v="111626"/>
    <n v="0"/>
    <n v="1"/>
    <n v="0"/>
    <n v="1"/>
  </r>
  <r>
    <s v="J50_5_300_20"/>
    <x v="4"/>
    <n v="300"/>
    <n v="20"/>
    <n v="300"/>
    <n v="8"/>
    <s v="ATM"/>
    <b v="1"/>
    <n v="3600"/>
    <n v="731.06500000000005"/>
    <n v="76511"/>
    <n v="76511"/>
    <n v="4"/>
    <n v="77126"/>
    <n v="1E-3"/>
    <s v="Optimal"/>
    <n v="1180912"/>
    <n v="111626"/>
    <n v="0"/>
    <n v="1"/>
    <n v="0"/>
    <n v="1"/>
  </r>
  <r>
    <s v="J60_1_100_10"/>
    <x v="5"/>
    <n v="100"/>
    <n v="10"/>
    <n v="100"/>
    <n v="32"/>
    <s v="ATM"/>
    <b v="1"/>
    <n v="3600"/>
    <n v="463.59300000000002"/>
    <n v="153491"/>
    <n v="153491"/>
    <n v="17"/>
    <n v="157603"/>
    <n v="6.0000000000000001E-3"/>
    <s v="Optimal"/>
    <n v="1708288"/>
    <n v="142268"/>
    <n v="879"/>
    <n v="1"/>
    <n v="0"/>
    <n v="1"/>
  </r>
  <r>
    <s v="J60_1_100_20"/>
    <x v="5"/>
    <n v="100"/>
    <n v="20"/>
    <n v="100"/>
    <n v="32"/>
    <s v="ATM"/>
    <b v="1"/>
    <n v="3600"/>
    <n v="586.37699999999995"/>
    <n v="165766"/>
    <n v="165766"/>
    <n v="17"/>
    <n v="170293"/>
    <n v="5.0000000000000001E-3"/>
    <s v="Optimal"/>
    <n v="1708288"/>
    <n v="142268"/>
    <n v="1362"/>
    <n v="1"/>
    <n v="0"/>
    <n v="1"/>
  </r>
  <r>
    <s v="J60_1_150_10"/>
    <x v="5"/>
    <n v="150"/>
    <n v="10"/>
    <n v="150"/>
    <n v="22"/>
    <s v="ATM"/>
    <b v="1"/>
    <n v="3600"/>
    <n v="1987.845"/>
    <n v="148348"/>
    <n v="148348"/>
    <n v="11"/>
    <n v="150273"/>
    <n v="1E-3"/>
    <s v="Optimal"/>
    <n v="2540406"/>
    <n v="163828"/>
    <n v="558"/>
    <n v="1"/>
    <n v="0"/>
    <n v="1"/>
  </r>
  <r>
    <s v="J60_1_150_20"/>
    <x v="5"/>
    <n v="150"/>
    <n v="20"/>
    <n v="150"/>
    <n v="22"/>
    <s v="ATM"/>
    <b v="1"/>
    <n v="3600"/>
    <n v="1619.58"/>
    <n v="156068"/>
    <n v="156068"/>
    <n v="11"/>
    <n v="158113"/>
    <n v="1E-3"/>
    <s v="Optimal"/>
    <n v="2540406"/>
    <n v="163828"/>
    <n v="689"/>
    <n v="1"/>
    <n v="0"/>
    <n v="1"/>
  </r>
  <r>
    <s v="J60_1_200_10"/>
    <x v="5"/>
    <n v="200"/>
    <n v="10"/>
    <n v="200"/>
    <n v="17"/>
    <s v="ATM"/>
    <b v="1"/>
    <n v="3600"/>
    <n v="2497.2640000000001"/>
    <n v="145724"/>
    <n v="145724"/>
    <n v="9"/>
    <n v="146526"/>
    <n v="1E-3"/>
    <s v="Optimal"/>
    <n v="2895984"/>
    <n v="177608"/>
    <n v="0"/>
    <n v="1"/>
    <n v="0"/>
    <n v="1"/>
  </r>
  <r>
    <s v="J60_1_200_20"/>
    <x v="5"/>
    <n v="200"/>
    <n v="20"/>
    <n v="200"/>
    <n v="17"/>
    <s v="ATM"/>
    <b v="1"/>
    <n v="3600"/>
    <n v="2408.402"/>
    <n v="151184"/>
    <n v="151184"/>
    <n v="9"/>
    <n v="152016"/>
    <n v="1E-3"/>
    <s v="Optimal"/>
    <n v="2895984"/>
    <n v="177608"/>
    <n v="1"/>
    <n v="1"/>
    <n v="0"/>
    <n v="1"/>
  </r>
  <r>
    <s v="J60_1_250_10"/>
    <x v="5"/>
    <n v="250"/>
    <n v="10"/>
    <n v="250"/>
    <n v="13"/>
    <s v="ATM"/>
    <b v="1"/>
    <n v="3600"/>
    <n v="3600.87"/>
    <n v="145398"/>
    <n v="144315"/>
    <n v="8"/>
    <n v="146560"/>
    <n v="7.0000000000000001E-3"/>
    <s v="Feasible"/>
    <n v="2850991"/>
    <n v="174832"/>
    <n v="0"/>
    <n v="1"/>
    <n v="0.74485206123880654"/>
    <n v="0"/>
  </r>
  <r>
    <s v="J60_1_250_20"/>
    <x v="5"/>
    <n v="250"/>
    <n v="20"/>
    <n v="250"/>
    <n v="13"/>
    <s v="ATM"/>
    <b v="1"/>
    <n v="3600"/>
    <n v="3600.9940000000001"/>
    <n v="150573"/>
    <n v="148443"/>
    <n v="7"/>
    <n v="150780"/>
    <n v="0"/>
    <s v="Feasible"/>
    <n v="2850991"/>
    <n v="174832"/>
    <n v="0"/>
    <n v="1"/>
    <n v="1.4145962423542069"/>
    <n v="0"/>
  </r>
  <r>
    <s v="J60_1_300_10"/>
    <x v="5"/>
    <n v="300"/>
    <n v="10"/>
    <n v="300"/>
    <n v="11"/>
    <s v="ATM"/>
    <b v="1"/>
    <n v="3600"/>
    <n v="3600.924"/>
    <n v="143917"/>
    <n v="143435"/>
    <n v="6"/>
    <n v="143918"/>
    <n v="0"/>
    <s v="Feasible"/>
    <n v="2891438"/>
    <n v="180944"/>
    <n v="0"/>
    <n v="1"/>
    <n v="0.33491526365891455"/>
    <n v="0"/>
  </r>
  <r>
    <s v="J60_1_300_20"/>
    <x v="5"/>
    <n v="300"/>
    <n v="20"/>
    <n v="300"/>
    <n v="11"/>
    <s v="ATM"/>
    <b v="1"/>
    <n v="3600"/>
    <n v="3600.768"/>
    <n v="147167"/>
    <n v="24"/>
    <n v="6"/>
    <n v="147168"/>
    <n v="0"/>
    <s v="Feasible"/>
    <n v="2891438"/>
    <n v="180944"/>
    <n v="0"/>
    <n v="1"/>
    <n v="99.983691996167622"/>
    <n v="0"/>
  </r>
  <r>
    <s v="J60_2_100_10"/>
    <x v="5"/>
    <n v="100"/>
    <n v="10"/>
    <n v="100"/>
    <n v="32"/>
    <s v="ATM"/>
    <b v="1"/>
    <n v="3600"/>
    <n v="1001.122"/>
    <n v="160021"/>
    <n v="160021"/>
    <n v="17"/>
    <n v="162490"/>
    <n v="0"/>
    <s v="Optimal"/>
    <n v="1931232"/>
    <n v="142684"/>
    <n v="477"/>
    <n v="1"/>
    <n v="0"/>
    <n v="1"/>
  </r>
  <r>
    <s v="J60_2_100_20"/>
    <x v="5"/>
    <n v="100"/>
    <n v="20"/>
    <n v="100"/>
    <n v="32"/>
    <s v="ATM"/>
    <b v="1"/>
    <n v="3600"/>
    <n v="788.99099999999999"/>
    <n v="172851"/>
    <n v="172851"/>
    <n v="17"/>
    <n v="175550"/>
    <n v="0"/>
    <s v="Optimal"/>
    <n v="1931232"/>
    <n v="142684"/>
    <n v="332"/>
    <n v="1"/>
    <n v="0"/>
    <n v="1"/>
  </r>
  <r>
    <s v="J60_2_150_10"/>
    <x v="5"/>
    <n v="150"/>
    <n v="10"/>
    <n v="150"/>
    <n v="22"/>
    <s v="ATM"/>
    <b v="1"/>
    <n v="3600"/>
    <n v="3601.5189999999998"/>
    <n v="156583"/>
    <n v="154474"/>
    <n v="12"/>
    <n v="156747"/>
    <n v="1E-3"/>
    <s v="Feasible"/>
    <n v="2640198"/>
    <n v="164114"/>
    <n v="0"/>
    <n v="1"/>
    <n v="1.3468895090782524"/>
    <n v="0"/>
  </r>
  <r>
    <s v="J60_2_150_20"/>
    <x v="5"/>
    <n v="150"/>
    <n v="20"/>
    <n v="150"/>
    <n v="22"/>
    <s v="ATM"/>
    <b v="1"/>
    <n v="3600"/>
    <n v="2643.3490000000002"/>
    <n v="163005"/>
    <n v="163005"/>
    <n v="11"/>
    <n v="164967"/>
    <n v="2E-3"/>
    <s v="Optimal"/>
    <n v="2640198"/>
    <n v="164114"/>
    <n v="2512"/>
    <n v="1"/>
    <n v="0"/>
    <n v="1"/>
  </r>
  <r>
    <s v="J60_2_200_10"/>
    <x v="5"/>
    <n v="200"/>
    <n v="10"/>
    <n v="200"/>
    <n v="16"/>
    <s v="ATM"/>
    <b v="1"/>
    <n v="3600"/>
    <n v="3600.6149999999998"/>
    <n v="152971"/>
    <n v="151945"/>
    <n v="9"/>
    <n v="153406"/>
    <n v="0"/>
    <s v="Feasible"/>
    <n v="2769328"/>
    <n v="167372"/>
    <n v="21"/>
    <n v="1"/>
    <n v="0.67071536435010559"/>
    <n v="0"/>
  </r>
  <r>
    <s v="J60_2_200_20"/>
    <x v="5"/>
    <n v="200"/>
    <n v="20"/>
    <n v="200"/>
    <n v="16"/>
    <s v="ATM"/>
    <b v="1"/>
    <n v="3600"/>
    <n v="3600.5030000000002"/>
    <n v="158755"/>
    <n v="157689"/>
    <n v="9"/>
    <n v="159216"/>
    <n v="0"/>
    <s v="Feasible"/>
    <n v="2769328"/>
    <n v="167372"/>
    <n v="0"/>
    <n v="1"/>
    <n v="0.67147491417593141"/>
    <n v="0"/>
  </r>
  <r>
    <s v="J60_2_250_10"/>
    <x v="5"/>
    <n v="250"/>
    <n v="10"/>
    <n v="250"/>
    <n v="13"/>
    <s v="ATM"/>
    <b v="1"/>
    <n v="3600"/>
    <n v="3600.953"/>
    <n v="151187"/>
    <n v="16"/>
    <n v="7"/>
    <n v="151206"/>
    <n v="0"/>
    <s v="Feasible"/>
    <n v="2861703"/>
    <n v="175001"/>
    <n v="0"/>
    <n v="1"/>
    <n v="99.989417079510801"/>
    <n v="0"/>
  </r>
  <r>
    <s v="J60_2_250_20"/>
    <x v="5"/>
    <n v="250"/>
    <n v="20"/>
    <n v="250"/>
    <n v="13"/>
    <s v="ATM"/>
    <b v="1"/>
    <n v="3600"/>
    <n v="3600.6080000000002"/>
    <n v="155547"/>
    <n v="16"/>
    <n v="7"/>
    <n v="155566"/>
    <n v="1E-3"/>
    <s v="Feasible"/>
    <n v="2861703"/>
    <n v="175001"/>
    <n v="0"/>
    <n v="1"/>
    <n v="99.98971371996889"/>
    <n v="0"/>
  </r>
  <r>
    <s v="J60_2_300_10"/>
    <x v="5"/>
    <n v="300"/>
    <n v="10"/>
    <n v="300"/>
    <n v="11"/>
    <s v="ATM"/>
    <b v="1"/>
    <n v="3600"/>
    <n v="3601.05"/>
    <n v="149987"/>
    <n v="16"/>
    <n v="6"/>
    <n v="150087"/>
    <n v="1E-3"/>
    <s v="Feasible"/>
    <n v="2884398"/>
    <n v="181087"/>
    <n v="0"/>
    <n v="1"/>
    <n v="99.989332408808764"/>
    <n v="0"/>
  </r>
  <r>
    <s v="J60_2_300_20"/>
    <x v="5"/>
    <n v="300"/>
    <n v="20"/>
    <n v="300"/>
    <n v="11"/>
    <s v="ATM"/>
    <b v="1"/>
    <n v="3600"/>
    <n v="3600.6550000000002"/>
    <n v="153427"/>
    <n v="16"/>
    <n v="6"/>
    <n v="153527"/>
    <n v="1E-3"/>
    <s v="Feasible"/>
    <n v="2884398"/>
    <n v="181087"/>
    <n v="0"/>
    <n v="1"/>
    <n v="99.989571587790934"/>
    <n v="0"/>
  </r>
  <r>
    <s v="J60_3_100_10"/>
    <x v="5"/>
    <n v="100"/>
    <n v="10"/>
    <n v="100"/>
    <n v="34"/>
    <s v="ATM"/>
    <b v="1"/>
    <n v="3600"/>
    <n v="1052.528"/>
    <n v="187214"/>
    <n v="187214"/>
    <n v="18"/>
    <n v="193522"/>
    <n v="0"/>
    <s v="Optimal"/>
    <n v="1779390"/>
    <n v="148538"/>
    <n v="2385"/>
    <n v="1"/>
    <n v="0"/>
    <n v="1"/>
  </r>
  <r>
    <s v="J60_3_100_20"/>
    <x v="5"/>
    <n v="100"/>
    <n v="20"/>
    <n v="100"/>
    <n v="34"/>
    <s v="ATM"/>
    <b v="1"/>
    <n v="3600"/>
    <n v="1046.337"/>
    <n v="202564"/>
    <n v="202564"/>
    <n v="18"/>
    <n v="209508"/>
    <n v="0"/>
    <s v="Optimal"/>
    <n v="1779390"/>
    <n v="148538"/>
    <n v="2954"/>
    <n v="1"/>
    <n v="0"/>
    <n v="1"/>
  </r>
  <r>
    <s v="J60_3_150_10"/>
    <x v="5"/>
    <n v="150"/>
    <n v="10"/>
    <n v="150"/>
    <n v="23"/>
    <s v="ATM"/>
    <b v="1"/>
    <n v="3600"/>
    <n v="3600.9679999999998"/>
    <n v="180680"/>
    <n v="180282"/>
    <n v="12"/>
    <n v="183710"/>
    <n v="0"/>
    <s v="Feasible"/>
    <n v="2540511"/>
    <n v="169501"/>
    <n v="325"/>
    <n v="1"/>
    <n v="0.22027894620323224"/>
    <n v="0"/>
  </r>
  <r>
    <s v="J60_3_150_20"/>
    <x v="5"/>
    <n v="150"/>
    <n v="20"/>
    <n v="150"/>
    <n v="23"/>
    <s v="ATM"/>
    <b v="1"/>
    <n v="3600"/>
    <n v="3600.5790000000002"/>
    <n v="190415"/>
    <n v="190209"/>
    <n v="12"/>
    <n v="193650"/>
    <n v="0"/>
    <s v="Feasible"/>
    <n v="2540511"/>
    <n v="169501"/>
    <n v="9128"/>
    <n v="1"/>
    <n v="0.10818475435233568"/>
    <n v="0"/>
  </r>
  <r>
    <s v="J60_3_200_10"/>
    <x v="5"/>
    <n v="200"/>
    <n v="10"/>
    <n v="200"/>
    <n v="17"/>
    <s v="ATM"/>
    <b v="1"/>
    <n v="3600"/>
    <n v="3601.16"/>
    <n v="179432"/>
    <n v="177277"/>
    <n v="9"/>
    <n v="179439"/>
    <n v="0"/>
    <s v="Feasible"/>
    <n v="2781540"/>
    <n v="176299"/>
    <n v="0"/>
    <n v="1"/>
    <n v="1.2010120825716706"/>
    <n v="0"/>
  </r>
  <r>
    <s v="J60_3_200_20"/>
    <x v="5"/>
    <n v="200"/>
    <n v="20"/>
    <n v="200"/>
    <n v="17"/>
    <s v="ATM"/>
    <b v="1"/>
    <n v="3600"/>
    <n v="3600.9270000000001"/>
    <n v="185260"/>
    <n v="184236"/>
    <n v="9"/>
    <n v="186519"/>
    <n v="0"/>
    <s v="Feasible"/>
    <n v="2781540"/>
    <n v="176299"/>
    <n v="0"/>
    <n v="1"/>
    <n v="0.55273669437547235"/>
    <n v="0"/>
  </r>
  <r>
    <s v="J60_3_250_10"/>
    <x v="5"/>
    <n v="250"/>
    <n v="10"/>
    <n v="250"/>
    <n v="14"/>
    <s v="ATM"/>
    <b v="1"/>
    <n v="3600"/>
    <n v="3600.6770000000001"/>
    <n v="177137"/>
    <n v="0"/>
    <n v="7"/>
    <n v="177233"/>
    <n v="0"/>
    <s v="Feasible"/>
    <n v="2975938"/>
    <n v="187198"/>
    <n v="0"/>
    <n v="1"/>
    <n v="100"/>
    <n v="0"/>
  </r>
  <r>
    <s v="J60_3_250_20"/>
    <x v="5"/>
    <n v="250"/>
    <n v="20"/>
    <n v="250"/>
    <n v="14"/>
    <s v="ATM"/>
    <b v="1"/>
    <n v="3600"/>
    <n v="3600.7559999999999"/>
    <n v="182537"/>
    <n v="0"/>
    <n v="7"/>
    <n v="182633"/>
    <n v="0"/>
    <s v="Feasible"/>
    <n v="2975938"/>
    <n v="187198"/>
    <n v="0"/>
    <n v="1"/>
    <n v="100"/>
    <n v="0"/>
  </r>
  <r>
    <s v="J60_3_300_10"/>
    <x v="5"/>
    <n v="300"/>
    <n v="10"/>
    <n v="300"/>
    <n v="12"/>
    <s v="ATM"/>
    <b v="1"/>
    <n v="3600"/>
    <n v="3600.9250000000002"/>
    <n v="174975"/>
    <n v="6"/>
    <n v="6"/>
    <n v="175123"/>
    <n v="0"/>
    <s v="Feasible"/>
    <n v="3076788"/>
    <n v="196464"/>
    <n v="0"/>
    <n v="1"/>
    <n v="99.996570938705531"/>
    <n v="0"/>
  </r>
  <r>
    <s v="J60_3_300_20"/>
    <x v="5"/>
    <n v="300"/>
    <n v="20"/>
    <n v="300"/>
    <n v="12"/>
    <s v="ATM"/>
    <b v="1"/>
    <n v="3600"/>
    <n v="3600.681"/>
    <n v="179245"/>
    <n v="6"/>
    <n v="6"/>
    <n v="179393"/>
    <n v="0"/>
    <s v="Feasible"/>
    <n v="3076788"/>
    <n v="196464"/>
    <n v="0"/>
    <n v="1"/>
    <n v="99.996652626293624"/>
    <n v="0"/>
  </r>
  <r>
    <s v="J60_4_100_10"/>
    <x v="5"/>
    <n v="100"/>
    <n v="10"/>
    <n v="100"/>
    <n v="27"/>
    <s v="ATM"/>
    <b v="1"/>
    <n v="3600"/>
    <n v="2354.1909999999998"/>
    <n v="129144"/>
    <n v="129144"/>
    <n v="14"/>
    <n v="134147"/>
    <n v="0"/>
    <s v="Optimal"/>
    <n v="1883169"/>
    <n v="127284"/>
    <n v="6544"/>
    <n v="1"/>
    <n v="0"/>
    <n v="1"/>
  </r>
  <r>
    <s v="J60_4_100_20"/>
    <x v="5"/>
    <n v="100"/>
    <n v="20"/>
    <n v="100"/>
    <n v="27"/>
    <s v="ATM"/>
    <b v="1"/>
    <n v="3600"/>
    <n v="2765.4"/>
    <n v="139344"/>
    <n v="139344"/>
    <n v="14"/>
    <n v="144847"/>
    <n v="0"/>
    <s v="Optimal"/>
    <n v="1883169"/>
    <n v="127284"/>
    <n v="4597"/>
    <n v="1"/>
    <n v="0"/>
    <n v="1"/>
  </r>
  <r>
    <s v="J60_4_150_10"/>
    <x v="5"/>
    <n v="150"/>
    <n v="10"/>
    <n v="150"/>
    <n v="18"/>
    <s v="ATM"/>
    <b v="1"/>
    <n v="3600"/>
    <n v="3600.6219999999998"/>
    <n v="124887"/>
    <n v="124749"/>
    <n v="10"/>
    <n v="126533"/>
    <n v="0"/>
    <s v="Feasible"/>
    <n v="2293452"/>
    <n v="138876"/>
    <n v="604"/>
    <n v="1"/>
    <n v="0.11049989190227967"/>
    <n v="0"/>
  </r>
  <r>
    <s v="J60_4_150_20"/>
    <x v="5"/>
    <n v="150"/>
    <n v="20"/>
    <n v="150"/>
    <n v="18"/>
    <s v="ATM"/>
    <b v="1"/>
    <n v="3600"/>
    <n v="2996.67"/>
    <n v="131235"/>
    <n v="131235"/>
    <n v="10"/>
    <n v="133013"/>
    <n v="0"/>
    <s v="Optimal"/>
    <n v="2293452"/>
    <n v="138876"/>
    <n v="2280"/>
    <n v="1"/>
    <n v="0"/>
    <n v="1"/>
  </r>
  <r>
    <s v="J60_4_200_10"/>
    <x v="5"/>
    <n v="200"/>
    <n v="10"/>
    <n v="200"/>
    <n v="14"/>
    <s v="ATM"/>
    <b v="1"/>
    <n v="3600"/>
    <n v="3305.3829999999998"/>
    <n v="122780"/>
    <n v="122780"/>
    <n v="7"/>
    <n v="123780"/>
    <n v="1E-3"/>
    <s v="Optimal"/>
    <n v="2488598"/>
    <n v="150028"/>
    <n v="1044"/>
    <n v="1"/>
    <n v="0"/>
    <n v="1"/>
  </r>
  <r>
    <s v="J60_4_200_20"/>
    <x v="5"/>
    <n v="200"/>
    <n v="20"/>
    <n v="200"/>
    <n v="14"/>
    <s v="ATM"/>
    <b v="1"/>
    <n v="3600"/>
    <n v="3268.085"/>
    <n v="127250"/>
    <n v="127250"/>
    <n v="7"/>
    <n v="128300"/>
    <n v="0"/>
    <s v="Optimal"/>
    <n v="2488598"/>
    <n v="150028"/>
    <n v="771"/>
    <n v="1"/>
    <n v="0"/>
    <n v="1"/>
  </r>
  <r>
    <s v="J60_4_250_10"/>
    <x v="5"/>
    <n v="250"/>
    <n v="10"/>
    <n v="250"/>
    <n v="11"/>
    <s v="ATM"/>
    <b v="1"/>
    <n v="3600"/>
    <n v="3600.998"/>
    <n v="122234"/>
    <n v="121448"/>
    <n v="6"/>
    <n v="122346"/>
    <n v="0"/>
    <s v="Feasible"/>
    <n v="2452626"/>
    <n v="150892"/>
    <n v="0"/>
    <n v="1"/>
    <n v="0.64302894448353154"/>
    <n v="0"/>
  </r>
  <r>
    <s v="J60_4_250_20"/>
    <x v="5"/>
    <n v="250"/>
    <n v="20"/>
    <n v="250"/>
    <n v="11"/>
    <s v="ATM"/>
    <b v="1"/>
    <n v="3600"/>
    <n v="3600.9630000000002"/>
    <n v="125624"/>
    <n v="124776"/>
    <n v="6"/>
    <n v="125736"/>
    <n v="0"/>
    <s v="Feasible"/>
    <n v="2452626"/>
    <n v="150892"/>
    <n v="0"/>
    <n v="1"/>
    <n v="0.67503024899700692"/>
    <n v="0"/>
  </r>
  <r>
    <s v="J60_4_300_10"/>
    <x v="5"/>
    <n v="300"/>
    <n v="10"/>
    <n v="300"/>
    <n v="9"/>
    <s v="ATM"/>
    <b v="1"/>
    <n v="3600"/>
    <n v="3600.3879999999999"/>
    <n v="121349"/>
    <n v="120758"/>
    <n v="5"/>
    <n v="121376"/>
    <n v="0"/>
    <s v="Feasible"/>
    <n v="2374551"/>
    <n v="150468"/>
    <n v="0"/>
    <n v="1"/>
    <n v="0.48702502698827349"/>
    <n v="0"/>
  </r>
  <r>
    <s v="J60_4_300_20"/>
    <x v="5"/>
    <n v="300"/>
    <n v="20"/>
    <n v="300"/>
    <n v="9"/>
    <s v="ATM"/>
    <b v="1"/>
    <n v="3600"/>
    <n v="3600.5169999999998"/>
    <n v="123979"/>
    <n v="18"/>
    <n v="5"/>
    <n v="124006"/>
    <n v="0"/>
    <s v="Feasible"/>
    <n v="2374551"/>
    <n v="150468"/>
    <n v="0"/>
    <n v="1"/>
    <n v="99.985481412174636"/>
    <n v="0"/>
  </r>
  <r>
    <s v="J60_5_100_10"/>
    <x v="5"/>
    <n v="100"/>
    <n v="10"/>
    <n v="100"/>
    <n v="27"/>
    <s v="ATM"/>
    <b v="1"/>
    <n v="3600"/>
    <n v="1862.838"/>
    <n v="154772"/>
    <n v="154772"/>
    <n v="14"/>
    <n v="157700"/>
    <n v="1E-3"/>
    <s v="Optimal"/>
    <n v="1875717"/>
    <n v="127014"/>
    <n v="87"/>
    <n v="1"/>
    <n v="0"/>
    <n v="1"/>
  </r>
  <r>
    <s v="J60_5_100_20"/>
    <x v="5"/>
    <n v="100"/>
    <n v="20"/>
    <n v="100"/>
    <n v="27"/>
    <s v="ATM"/>
    <b v="1"/>
    <n v="3600"/>
    <n v="2050.5140000000001"/>
    <n v="167092"/>
    <n v="167092"/>
    <n v="14"/>
    <n v="170290"/>
    <n v="1E-3"/>
    <s v="Optimal"/>
    <n v="1875717"/>
    <n v="127014"/>
    <n v="398"/>
    <n v="1"/>
    <n v="0"/>
    <n v="1"/>
  </r>
  <r>
    <s v="J60_5_150_10"/>
    <x v="5"/>
    <n v="150"/>
    <n v="10"/>
    <n v="150"/>
    <n v="18"/>
    <s v="ATM"/>
    <b v="1"/>
    <n v="3600"/>
    <n v="3600.951"/>
    <n v="151684"/>
    <n v="149871"/>
    <n v="10"/>
    <n v="151837"/>
    <n v="0"/>
    <s v="Feasible"/>
    <n v="2267118"/>
    <n v="138696"/>
    <n v="0"/>
    <n v="1"/>
    <n v="1.1952480156114027"/>
    <n v="0"/>
  </r>
  <r>
    <s v="J60_5_150_20"/>
    <x v="5"/>
    <n v="150"/>
    <n v="20"/>
    <n v="150"/>
    <n v="18"/>
    <s v="ATM"/>
    <b v="1"/>
    <n v="3600"/>
    <n v="3363.076"/>
    <n v="157654"/>
    <n v="157654"/>
    <n v="10"/>
    <n v="159687"/>
    <n v="0"/>
    <s v="Optimal"/>
    <n v="2267118"/>
    <n v="138696"/>
    <n v="0"/>
    <n v="1"/>
    <n v="0"/>
    <n v="1"/>
  </r>
  <r>
    <s v="J60_5_200_10"/>
    <x v="5"/>
    <n v="200"/>
    <n v="10"/>
    <n v="200"/>
    <n v="14"/>
    <s v="ATM"/>
    <b v="1"/>
    <n v="3600"/>
    <n v="3600.73"/>
    <n v="148018"/>
    <n v="147511"/>
    <n v="7"/>
    <n v="148138"/>
    <n v="0"/>
    <s v="Feasible"/>
    <n v="2446892"/>
    <n v="149888"/>
    <n v="0"/>
    <n v="1"/>
    <n v="0.34252590901106622"/>
    <n v="0"/>
  </r>
  <r>
    <s v="J60_5_200_20"/>
    <x v="5"/>
    <n v="200"/>
    <n v="20"/>
    <n v="200"/>
    <n v="14"/>
    <s v="ATM"/>
    <b v="1"/>
    <n v="3600"/>
    <n v="3600.8330000000001"/>
    <n v="153508"/>
    <n v="152953"/>
    <n v="7"/>
    <n v="153628"/>
    <n v="0"/>
    <s v="Feasible"/>
    <n v="2446892"/>
    <n v="149888"/>
    <n v="0"/>
    <n v="1"/>
    <n v="0.36154467519608102"/>
    <n v="0"/>
  </r>
  <r>
    <s v="J60_5_250_10"/>
    <x v="5"/>
    <n v="250"/>
    <n v="10"/>
    <n v="250"/>
    <n v="11"/>
    <s v="ATM"/>
    <b v="1"/>
    <n v="3600"/>
    <n v="3600.83"/>
    <n v="146549"/>
    <n v="146147"/>
    <n v="6"/>
    <n v="146565"/>
    <n v="0"/>
    <s v="Feasible"/>
    <n v="2389442"/>
    <n v="150782"/>
    <n v="0"/>
    <n v="1"/>
    <n v="0.27431098131000553"/>
    <n v="0"/>
  </r>
  <r>
    <s v="J60_5_250_20"/>
    <x v="5"/>
    <n v="250"/>
    <n v="20"/>
    <n v="250"/>
    <n v="11"/>
    <s v="ATM"/>
    <b v="1"/>
    <n v="3600"/>
    <n v="3600.9589999999998"/>
    <n v="150312"/>
    <n v="150240"/>
    <n v="6"/>
    <n v="150685"/>
    <n v="0"/>
    <s v="Feasible"/>
    <n v="2389442"/>
    <n v="150782"/>
    <n v="0"/>
    <n v="1"/>
    <n v="4.7900367236148808E-2"/>
    <n v="0"/>
  </r>
  <r>
    <s v="J60_5_300_10"/>
    <x v="5"/>
    <n v="300"/>
    <n v="10"/>
    <n v="300"/>
    <n v="10"/>
    <s v="ATM"/>
    <b v="1"/>
    <n v="3600"/>
    <n v="3600.7689999999998"/>
    <n v="145871"/>
    <n v="9"/>
    <n v="5"/>
    <n v="146096"/>
    <n v="0"/>
    <s v="Feasible"/>
    <n v="2554160"/>
    <n v="167080"/>
    <n v="0"/>
    <n v="1"/>
    <n v="99.993830165008816"/>
    <n v="0"/>
  </r>
  <r>
    <s v="J60_5_300_20"/>
    <x v="5"/>
    <n v="300"/>
    <n v="20"/>
    <n v="300"/>
    <n v="10"/>
    <s v="ATM"/>
    <b v="1"/>
    <n v="3600"/>
    <n v="3600.761"/>
    <n v="149111"/>
    <n v="9"/>
    <n v="5"/>
    <n v="149336"/>
    <n v="0"/>
    <s v="Feasible"/>
    <n v="2554160"/>
    <n v="167080"/>
    <n v="0"/>
    <n v="1"/>
    <n v="99.993964227991228"/>
    <n v="0"/>
  </r>
  <r>
    <m/>
    <x v="6"/>
    <m/>
    <m/>
    <m/>
    <m/>
    <m/>
    <m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J10_1_100_10"/>
    <x v="0"/>
    <n v="100"/>
    <n v="10"/>
    <n v="100"/>
    <n v="5"/>
    <s v="PM"/>
    <b v="1"/>
    <n v="3600"/>
    <n v="4.375"/>
    <n v="4359"/>
    <n v="4359"/>
    <n v="3"/>
    <n v="4359"/>
    <n v="1E-3"/>
    <s v="Optimal"/>
    <n v="170"/>
    <n v="206"/>
    <n v="10501"/>
    <n v="1"/>
    <n v="0"/>
    <n v="1"/>
  </r>
  <r>
    <s v="J10_1_100_20"/>
    <x v="0"/>
    <n v="100"/>
    <n v="20"/>
    <n v="100"/>
    <n v="5"/>
    <s v="PM"/>
    <b v="1"/>
    <n v="3600"/>
    <n v="4.9349999999999996"/>
    <n v="4519"/>
    <n v="4519"/>
    <n v="3"/>
    <n v="4519"/>
    <n v="0"/>
    <s v="Optimal"/>
    <n v="170"/>
    <n v="206"/>
    <n v="13031"/>
    <n v="1"/>
    <n v="0"/>
    <n v="1"/>
  </r>
  <r>
    <s v="J10_1_150_10"/>
    <x v="0"/>
    <n v="150"/>
    <n v="10"/>
    <n v="150"/>
    <n v="3"/>
    <s v="PM"/>
    <b v="1"/>
    <n v="3600"/>
    <n v="3.7029999999999998"/>
    <n v="4238"/>
    <n v="4238"/>
    <n v="2"/>
    <n v="4238"/>
    <n v="1E-3"/>
    <s v="Optimal"/>
    <n v="170"/>
    <n v="206"/>
    <n v="10570"/>
    <n v="1"/>
    <n v="0"/>
    <n v="1"/>
  </r>
  <r>
    <s v="J10_1_150_20"/>
    <x v="0"/>
    <n v="150"/>
    <n v="20"/>
    <n v="150"/>
    <n v="3"/>
    <s v="PM"/>
    <b v="1"/>
    <n v="3600"/>
    <n v="3.6709999999999998"/>
    <n v="4308"/>
    <n v="4308"/>
    <n v="2"/>
    <n v="4308"/>
    <n v="0"/>
    <s v="Optimal"/>
    <n v="170"/>
    <n v="206"/>
    <n v="9169"/>
    <n v="1"/>
    <n v="0"/>
    <n v="1"/>
  </r>
  <r>
    <s v="J10_1_200_10"/>
    <x v="0"/>
    <n v="200"/>
    <n v="10"/>
    <n v="198"/>
    <n v="3"/>
    <s v="PM"/>
    <b v="1"/>
    <n v="3600"/>
    <n v="3.46"/>
    <n v="4183"/>
    <n v="4183"/>
    <n v="2"/>
    <n v="4183"/>
    <n v="0"/>
    <s v="Optimal"/>
    <n v="170"/>
    <n v="206"/>
    <n v="8908"/>
    <n v="1"/>
    <n v="0"/>
    <n v="1"/>
  </r>
  <r>
    <s v="J10_1_200_20"/>
    <x v="0"/>
    <n v="200"/>
    <n v="20"/>
    <n v="198"/>
    <n v="3"/>
    <s v="PM"/>
    <b v="1"/>
    <n v="3600"/>
    <n v="3.032"/>
    <n v="4203"/>
    <n v="4203"/>
    <n v="2"/>
    <n v="4203"/>
    <n v="0"/>
    <s v="Optimal"/>
    <n v="170"/>
    <n v="206"/>
    <n v="7134"/>
    <n v="1"/>
    <n v="0"/>
    <n v="1"/>
  </r>
  <r>
    <s v="J10_1_250_10"/>
    <x v="0"/>
    <n v="250"/>
    <n v="10"/>
    <n v="208"/>
    <n v="1"/>
    <s v="PM"/>
    <b v="1"/>
    <n v="3600"/>
    <n v="1.046"/>
    <n v="4121"/>
    <n v="4121"/>
    <n v="1"/>
    <n v="4121"/>
    <n v="0"/>
    <s v="Optimal"/>
    <n v="170"/>
    <n v="206"/>
    <n v="1264"/>
    <n v="1"/>
    <n v="0"/>
    <n v="1"/>
  </r>
  <r>
    <s v="J10_1_250_20"/>
    <x v="0"/>
    <n v="250"/>
    <n v="20"/>
    <n v="208"/>
    <n v="1"/>
    <s v="PM"/>
    <b v="1"/>
    <n v="3600"/>
    <n v="1.2689999999999999"/>
    <n v="4121"/>
    <n v="4121"/>
    <n v="1"/>
    <n v="4121"/>
    <n v="0"/>
    <s v="Optimal"/>
    <n v="170"/>
    <n v="206"/>
    <n v="1882"/>
    <n v="1"/>
    <n v="0"/>
    <n v="1"/>
  </r>
  <r>
    <s v="J10_1_300_10"/>
    <x v="0"/>
    <n v="300"/>
    <n v="10"/>
    <n v="208"/>
    <n v="1"/>
    <s v="PM"/>
    <b v="1"/>
    <n v="3600"/>
    <n v="0.91300000000000003"/>
    <n v="4121"/>
    <n v="4121"/>
    <n v="1"/>
    <n v="4121"/>
    <n v="0"/>
    <s v="Optimal"/>
    <n v="170"/>
    <n v="206"/>
    <n v="1638"/>
    <n v="1"/>
    <n v="0"/>
    <n v="1"/>
  </r>
  <r>
    <s v="J10_1_300_20"/>
    <x v="0"/>
    <n v="300"/>
    <n v="20"/>
    <n v="208"/>
    <n v="1"/>
    <s v="PM"/>
    <b v="1"/>
    <n v="3600"/>
    <n v="1.1479999999999999"/>
    <n v="4121"/>
    <n v="4121"/>
    <n v="1"/>
    <n v="4121"/>
    <n v="1E-3"/>
    <s v="Optimal"/>
    <n v="170"/>
    <n v="206"/>
    <n v="1513"/>
    <n v="1"/>
    <n v="0"/>
    <n v="1"/>
  </r>
  <r>
    <s v="J10_2_100_10"/>
    <x v="0"/>
    <n v="100"/>
    <n v="10"/>
    <n v="100"/>
    <n v="6"/>
    <s v="PM"/>
    <b v="1"/>
    <n v="3600"/>
    <n v="36.366999999999997"/>
    <n v="6837"/>
    <n v="6837"/>
    <n v="4"/>
    <n v="6837"/>
    <n v="0"/>
    <s v="Optimal"/>
    <n v="170"/>
    <n v="206"/>
    <n v="111961"/>
    <n v="1"/>
    <n v="0"/>
    <n v="1"/>
  </r>
  <r>
    <s v="J10_2_100_20"/>
    <x v="0"/>
    <n v="100"/>
    <n v="20"/>
    <n v="100"/>
    <n v="6"/>
    <s v="PM"/>
    <b v="1"/>
    <n v="3600"/>
    <n v="40.49"/>
    <n v="7207"/>
    <n v="7207"/>
    <n v="4"/>
    <n v="7207"/>
    <n v="0"/>
    <s v="Optimal"/>
    <n v="170"/>
    <n v="206"/>
    <n v="119044"/>
    <n v="1"/>
    <n v="0"/>
    <n v="1"/>
  </r>
  <r>
    <s v="J10_2_150_10"/>
    <x v="0"/>
    <n v="150"/>
    <n v="10"/>
    <n v="150"/>
    <n v="4"/>
    <s v="PM"/>
    <b v="1"/>
    <n v="3600"/>
    <n v="26.904"/>
    <n v="6564"/>
    <n v="6564"/>
    <n v="3"/>
    <n v="6564"/>
    <n v="0"/>
    <s v="Optimal"/>
    <n v="170"/>
    <n v="206"/>
    <n v="82639"/>
    <n v="1"/>
    <n v="0"/>
    <n v="1"/>
  </r>
  <r>
    <s v="J10_2_150_20"/>
    <x v="0"/>
    <n v="150"/>
    <n v="20"/>
    <n v="150"/>
    <n v="4"/>
    <s v="PM"/>
    <b v="1"/>
    <n v="3600"/>
    <n v="28.448"/>
    <n v="6754"/>
    <n v="6754"/>
    <n v="3"/>
    <n v="6754"/>
    <n v="0"/>
    <s v="Optimal"/>
    <n v="170"/>
    <n v="206"/>
    <n v="102700"/>
    <n v="1"/>
    <n v="0"/>
    <n v="1"/>
  </r>
  <r>
    <s v="J10_2_200_10"/>
    <x v="0"/>
    <n v="200"/>
    <n v="10"/>
    <n v="200"/>
    <n v="3"/>
    <s v="PM"/>
    <b v="1"/>
    <n v="3600"/>
    <n v="16.366"/>
    <n v="6249"/>
    <n v="6249"/>
    <n v="2"/>
    <n v="6355"/>
    <n v="0"/>
    <s v="Optimal"/>
    <n v="170"/>
    <n v="206"/>
    <n v="44844"/>
    <n v="1"/>
    <n v="0"/>
    <n v="1"/>
  </r>
  <r>
    <s v="J10_2_200_20"/>
    <x v="0"/>
    <n v="200"/>
    <n v="20"/>
    <n v="200"/>
    <n v="3"/>
    <s v="PM"/>
    <b v="1"/>
    <n v="3600"/>
    <n v="19.382000000000001"/>
    <n v="6339"/>
    <n v="6339"/>
    <n v="2"/>
    <n v="6455"/>
    <n v="1E-3"/>
    <s v="Optimal"/>
    <n v="170"/>
    <n v="206"/>
    <n v="64950"/>
    <n v="1"/>
    <n v="0"/>
    <n v="1"/>
  </r>
  <r>
    <s v="J10_2_250_10"/>
    <x v="0"/>
    <n v="250"/>
    <n v="10"/>
    <n v="250"/>
    <n v="3"/>
    <s v="PM"/>
    <b v="1"/>
    <n v="3600"/>
    <n v="9.9819999999999993"/>
    <n v="6100"/>
    <n v="6100"/>
    <n v="2"/>
    <n v="6100"/>
    <n v="0"/>
    <s v="Optimal"/>
    <n v="170"/>
    <n v="206"/>
    <n v="32326"/>
    <n v="1"/>
    <n v="0"/>
    <n v="1"/>
  </r>
  <r>
    <s v="J10_2_250_20"/>
    <x v="0"/>
    <n v="250"/>
    <n v="20"/>
    <n v="250"/>
    <n v="3"/>
    <s v="PM"/>
    <b v="1"/>
    <n v="3600"/>
    <n v="46.759"/>
    <n v="6140"/>
    <n v="6140"/>
    <n v="2"/>
    <n v="6140"/>
    <n v="0"/>
    <s v="Optimal"/>
    <n v="170"/>
    <n v="206"/>
    <n v="155292"/>
    <n v="1"/>
    <n v="0"/>
    <n v="1"/>
  </r>
  <r>
    <s v="J10_2_300_10"/>
    <x v="0"/>
    <n v="300"/>
    <n v="10"/>
    <n v="289"/>
    <n v="1"/>
    <s v="PM"/>
    <b v="1"/>
    <n v="3600"/>
    <n v="4.016"/>
    <n v="6025"/>
    <n v="6025"/>
    <n v="1"/>
    <n v="6025"/>
    <n v="0"/>
    <s v="Optimal"/>
    <n v="170"/>
    <n v="206"/>
    <n v="12976"/>
    <n v="1"/>
    <n v="0"/>
    <n v="1"/>
  </r>
  <r>
    <s v="J10_2_300_20"/>
    <x v="0"/>
    <n v="300"/>
    <n v="20"/>
    <n v="289"/>
    <n v="1"/>
    <s v="PM"/>
    <b v="1"/>
    <n v="3600"/>
    <n v="2.786"/>
    <n v="6025"/>
    <n v="6025"/>
    <n v="1"/>
    <n v="6025"/>
    <n v="0"/>
    <s v="Optimal"/>
    <n v="170"/>
    <n v="206"/>
    <n v="11218"/>
    <n v="1"/>
    <n v="0"/>
    <n v="1"/>
  </r>
  <r>
    <s v="J10_3_100_10"/>
    <x v="0"/>
    <n v="100"/>
    <n v="10"/>
    <n v="100"/>
    <n v="6"/>
    <s v="PM"/>
    <b v="1"/>
    <n v="3600"/>
    <n v="19.356000000000002"/>
    <n v="6812"/>
    <n v="6812"/>
    <n v="3"/>
    <n v="7229"/>
    <n v="0"/>
    <s v="Optimal"/>
    <n v="170"/>
    <n v="206"/>
    <n v="59349"/>
    <n v="1"/>
    <n v="0"/>
    <n v="1"/>
  </r>
  <r>
    <s v="J10_3_100_20"/>
    <x v="0"/>
    <n v="100"/>
    <n v="20"/>
    <n v="100"/>
    <n v="6"/>
    <s v="PM"/>
    <b v="1"/>
    <n v="3600"/>
    <n v="19.462"/>
    <n v="7122"/>
    <n v="7122"/>
    <n v="3"/>
    <n v="7609"/>
    <n v="0"/>
    <s v="Optimal"/>
    <n v="170"/>
    <n v="206"/>
    <n v="62097"/>
    <n v="1"/>
    <n v="0"/>
    <n v="1"/>
  </r>
  <r>
    <s v="J10_3_150_10"/>
    <x v="0"/>
    <n v="150"/>
    <n v="10"/>
    <n v="150"/>
    <n v="4"/>
    <s v="PM"/>
    <b v="1"/>
    <n v="3600"/>
    <n v="21.239000000000001"/>
    <n v="6828"/>
    <n v="6828"/>
    <n v="2"/>
    <n v="6828"/>
    <n v="0"/>
    <s v="Optimal"/>
    <n v="170"/>
    <n v="206"/>
    <n v="72131"/>
    <n v="1"/>
    <n v="0"/>
    <n v="1"/>
  </r>
  <r>
    <s v="J10_3_150_20"/>
    <x v="0"/>
    <n v="150"/>
    <n v="20"/>
    <n v="150"/>
    <n v="4"/>
    <s v="PM"/>
    <b v="1"/>
    <n v="3600"/>
    <n v="89.251000000000005"/>
    <n v="7008"/>
    <n v="7008"/>
    <n v="2"/>
    <n v="7008"/>
    <n v="0"/>
    <s v="Optimal"/>
    <n v="170"/>
    <n v="206"/>
    <n v="313944"/>
    <n v="1"/>
    <n v="0"/>
    <n v="1"/>
  </r>
  <r>
    <s v="J10_3_200_10"/>
    <x v="0"/>
    <n v="200"/>
    <n v="10"/>
    <n v="200"/>
    <n v="3"/>
    <s v="PM"/>
    <b v="1"/>
    <n v="3600"/>
    <n v="8.9060000000000006"/>
    <n v="6343"/>
    <n v="6343"/>
    <n v="2"/>
    <n v="6343"/>
    <n v="1E-3"/>
    <s v="Optimal"/>
    <n v="170"/>
    <n v="206"/>
    <n v="29501"/>
    <n v="1"/>
    <n v="0"/>
    <n v="1"/>
  </r>
  <r>
    <s v="J10_3_200_20"/>
    <x v="0"/>
    <n v="200"/>
    <n v="20"/>
    <n v="200"/>
    <n v="3"/>
    <s v="PM"/>
    <b v="1"/>
    <n v="3600"/>
    <n v="7.8659999999999997"/>
    <n v="6383"/>
    <n v="6383"/>
    <n v="2"/>
    <n v="6383"/>
    <n v="0"/>
    <s v="Optimal"/>
    <n v="170"/>
    <n v="206"/>
    <n v="26420"/>
    <n v="1"/>
    <n v="0"/>
    <n v="1"/>
  </r>
  <r>
    <s v="J10_3_250_10"/>
    <x v="0"/>
    <n v="250"/>
    <n v="10"/>
    <n v="250"/>
    <n v="3"/>
    <s v="PM"/>
    <b v="1"/>
    <n v="3600"/>
    <n v="9.4250000000000007"/>
    <n v="6293"/>
    <n v="6293"/>
    <n v="2"/>
    <n v="6293"/>
    <n v="0"/>
    <s v="Optimal"/>
    <n v="170"/>
    <n v="206"/>
    <n v="32205"/>
    <n v="1"/>
    <n v="0"/>
    <n v="1"/>
  </r>
  <r>
    <s v="J10_3_250_20"/>
    <x v="0"/>
    <n v="250"/>
    <n v="20"/>
    <n v="250"/>
    <n v="3"/>
    <s v="PM"/>
    <b v="1"/>
    <n v="3600"/>
    <n v="8.2629999999999999"/>
    <n v="6303"/>
    <n v="6303"/>
    <n v="2"/>
    <n v="6303"/>
    <n v="0"/>
    <s v="Optimal"/>
    <n v="170"/>
    <n v="206"/>
    <n v="27608"/>
    <n v="1"/>
    <n v="0"/>
    <n v="1"/>
  </r>
  <r>
    <s v="J10_3_300_10"/>
    <x v="0"/>
    <n v="300"/>
    <n v="10"/>
    <n v="275"/>
    <n v="1"/>
    <s v="PM"/>
    <b v="1"/>
    <n v="3600"/>
    <n v="2.88"/>
    <n v="6283"/>
    <n v="6283"/>
    <n v="1"/>
    <n v="6283"/>
    <n v="0"/>
    <s v="Optimal"/>
    <n v="170"/>
    <n v="206"/>
    <n v="11279"/>
    <n v="1"/>
    <n v="0"/>
    <n v="1"/>
  </r>
  <r>
    <s v="J10_3_300_20"/>
    <x v="0"/>
    <n v="300"/>
    <n v="20"/>
    <n v="275"/>
    <n v="1"/>
    <s v="PM"/>
    <b v="1"/>
    <n v="3600"/>
    <n v="3.1240000000000001"/>
    <n v="6283"/>
    <n v="6283"/>
    <n v="1"/>
    <n v="6283"/>
    <n v="0"/>
    <s v="Optimal"/>
    <n v="170"/>
    <n v="206"/>
    <n v="9991"/>
    <n v="1"/>
    <n v="0"/>
    <n v="1"/>
  </r>
  <r>
    <s v="J10_4_100_10"/>
    <x v="0"/>
    <n v="100"/>
    <n v="10"/>
    <n v="100"/>
    <n v="6"/>
    <s v="PM"/>
    <b v="1"/>
    <n v="3600"/>
    <n v="42.783000000000001"/>
    <n v="4661"/>
    <n v="4661"/>
    <n v="3"/>
    <n v="4661"/>
    <n v="0"/>
    <s v="Optimal"/>
    <n v="170"/>
    <n v="206"/>
    <n v="194940"/>
    <n v="1"/>
    <n v="0"/>
    <n v="1"/>
  </r>
  <r>
    <s v="J10_4_100_20"/>
    <x v="0"/>
    <n v="100"/>
    <n v="20"/>
    <n v="100"/>
    <n v="6"/>
    <s v="PM"/>
    <b v="1"/>
    <n v="3600"/>
    <n v="59.811999999999998"/>
    <n v="4891"/>
    <n v="4891"/>
    <n v="3"/>
    <n v="4891"/>
    <n v="1E-3"/>
    <s v="Optimal"/>
    <n v="170"/>
    <n v="206"/>
    <n v="281466"/>
    <n v="1"/>
    <n v="0"/>
    <n v="1"/>
  </r>
  <r>
    <s v="J10_4_150_10"/>
    <x v="0"/>
    <n v="150"/>
    <n v="10"/>
    <n v="150"/>
    <n v="4"/>
    <s v="PM"/>
    <b v="1"/>
    <n v="3600"/>
    <n v="25.867999999999999"/>
    <n v="4434"/>
    <n v="4434"/>
    <n v="2"/>
    <n v="4494"/>
    <n v="0"/>
    <s v="Optimal"/>
    <n v="170"/>
    <n v="206"/>
    <n v="158065"/>
    <n v="1"/>
    <n v="0"/>
    <n v="1"/>
  </r>
  <r>
    <s v="J10_4_150_20"/>
    <x v="0"/>
    <n v="150"/>
    <n v="20"/>
    <n v="150"/>
    <n v="4"/>
    <s v="PM"/>
    <b v="1"/>
    <n v="3600"/>
    <n v="33.087000000000003"/>
    <n v="4534"/>
    <n v="4534"/>
    <n v="2"/>
    <n v="4604"/>
    <n v="0"/>
    <s v="Optimal"/>
    <n v="170"/>
    <n v="206"/>
    <n v="192417"/>
    <n v="1"/>
    <n v="0"/>
    <n v="1"/>
  </r>
  <r>
    <s v="J10_4_200_10"/>
    <x v="0"/>
    <n v="200"/>
    <n v="10"/>
    <n v="200"/>
    <n v="3"/>
    <s v="PM"/>
    <b v="1"/>
    <n v="3600"/>
    <n v="33.646999999999998"/>
    <n v="4386"/>
    <n v="4386"/>
    <n v="2"/>
    <n v="4386"/>
    <n v="0"/>
    <s v="Optimal"/>
    <n v="170"/>
    <n v="206"/>
    <n v="171044"/>
    <n v="1"/>
    <n v="0"/>
    <n v="1"/>
  </r>
  <r>
    <s v="J10_4_200_20"/>
    <x v="0"/>
    <n v="200"/>
    <n v="20"/>
    <n v="200"/>
    <n v="3"/>
    <s v="PM"/>
    <b v="1"/>
    <n v="3600"/>
    <n v="33.613999999999997"/>
    <n v="4436"/>
    <n v="4436"/>
    <n v="2"/>
    <n v="4436"/>
    <n v="0"/>
    <s v="Optimal"/>
    <n v="170"/>
    <n v="206"/>
    <n v="170792"/>
    <n v="1"/>
    <n v="0"/>
    <n v="1"/>
  </r>
  <r>
    <s v="J10_4_250_10"/>
    <x v="0"/>
    <n v="250"/>
    <n v="10"/>
    <n v="246"/>
    <n v="3"/>
    <s v="PM"/>
    <b v="1"/>
    <n v="3600"/>
    <n v="20.183"/>
    <n v="4244"/>
    <n v="4244"/>
    <n v="2"/>
    <n v="4244"/>
    <n v="0"/>
    <s v="Optimal"/>
    <n v="170"/>
    <n v="206"/>
    <n v="126076"/>
    <n v="1"/>
    <n v="0"/>
    <n v="1"/>
  </r>
  <r>
    <s v="J10_4_250_20"/>
    <x v="0"/>
    <n v="250"/>
    <n v="20"/>
    <n v="246"/>
    <n v="3"/>
    <s v="PM"/>
    <b v="1"/>
    <n v="3600"/>
    <n v="18.338999999999999"/>
    <n v="4254"/>
    <n v="4254"/>
    <n v="2"/>
    <n v="4254"/>
    <n v="0"/>
    <s v="Optimal"/>
    <n v="170"/>
    <n v="206"/>
    <n v="116238"/>
    <n v="1"/>
    <n v="0"/>
    <n v="1"/>
  </r>
  <r>
    <s v="J10_4_300_10"/>
    <x v="0"/>
    <n v="300"/>
    <n v="10"/>
    <n v="256"/>
    <n v="1"/>
    <s v="PM"/>
    <b v="1"/>
    <n v="3600"/>
    <n v="13.784000000000001"/>
    <n v="4214"/>
    <n v="4214"/>
    <n v="1"/>
    <n v="4214"/>
    <n v="0"/>
    <s v="Optimal"/>
    <n v="170"/>
    <n v="206"/>
    <n v="57430"/>
    <n v="1"/>
    <n v="0"/>
    <n v="1"/>
  </r>
  <r>
    <s v="J10_4_300_20"/>
    <x v="0"/>
    <n v="300"/>
    <n v="20"/>
    <n v="256"/>
    <n v="1"/>
    <s v="PM"/>
    <b v="1"/>
    <n v="3600"/>
    <n v="20.957999999999998"/>
    <n v="4214"/>
    <n v="4214"/>
    <n v="1"/>
    <n v="4214"/>
    <n v="0"/>
    <s v="Optimal"/>
    <n v="170"/>
    <n v="206"/>
    <n v="52883"/>
    <n v="1"/>
    <n v="0"/>
    <n v="1"/>
  </r>
  <r>
    <s v="J10_5_100_10"/>
    <x v="0"/>
    <n v="100"/>
    <n v="10"/>
    <n v="100"/>
    <n v="8"/>
    <s v="PM"/>
    <b v="1"/>
    <n v="3600"/>
    <n v="41.970999999999997"/>
    <n v="10168"/>
    <n v="10168"/>
    <n v="4"/>
    <n v="10577"/>
    <n v="0"/>
    <s v="Optimal"/>
    <n v="170"/>
    <n v="206"/>
    <n v="102816"/>
    <n v="1"/>
    <n v="0"/>
    <n v="1"/>
  </r>
  <r>
    <s v="J10_5_100_20"/>
    <x v="0"/>
    <n v="100"/>
    <n v="20"/>
    <n v="100"/>
    <n v="8"/>
    <s v="PM"/>
    <b v="1"/>
    <n v="3600"/>
    <n v="21.655999999999999"/>
    <n v="10758"/>
    <n v="10758"/>
    <n v="4"/>
    <n v="11207"/>
    <n v="0"/>
    <s v="Optimal"/>
    <n v="170"/>
    <n v="206"/>
    <n v="50364"/>
    <n v="1"/>
    <n v="0"/>
    <n v="1"/>
  </r>
  <r>
    <s v="J10_5_150_10"/>
    <x v="0"/>
    <n v="150"/>
    <n v="10"/>
    <n v="150"/>
    <n v="5"/>
    <s v="PM"/>
    <b v="1"/>
    <n v="3600"/>
    <n v="18.518000000000001"/>
    <n v="9509"/>
    <n v="9509"/>
    <n v="3"/>
    <n v="9977"/>
    <n v="0"/>
    <s v="Optimal"/>
    <n v="170"/>
    <n v="206"/>
    <n v="56397"/>
    <n v="1"/>
    <n v="0"/>
    <n v="1"/>
  </r>
  <r>
    <s v="J10_5_150_20"/>
    <x v="0"/>
    <n v="150"/>
    <n v="20"/>
    <n v="150"/>
    <n v="5"/>
    <s v="PM"/>
    <b v="1"/>
    <n v="3600"/>
    <n v="8.8460000000000001"/>
    <n v="9799"/>
    <n v="9799"/>
    <n v="3"/>
    <n v="10307"/>
    <n v="0"/>
    <s v="Optimal"/>
    <n v="170"/>
    <n v="206"/>
    <n v="27719"/>
    <n v="1"/>
    <n v="0"/>
    <n v="1"/>
  </r>
  <r>
    <s v="J10_5_200_10"/>
    <x v="0"/>
    <n v="200"/>
    <n v="10"/>
    <n v="200"/>
    <n v="4"/>
    <s v="PM"/>
    <b v="1"/>
    <n v="3600"/>
    <n v="10.545999999999999"/>
    <n v="9391"/>
    <n v="9391"/>
    <n v="2"/>
    <n v="9391"/>
    <n v="0"/>
    <s v="Optimal"/>
    <n v="170"/>
    <n v="206"/>
    <n v="32658"/>
    <n v="1"/>
    <n v="0"/>
    <n v="1"/>
  </r>
  <r>
    <s v="J10_5_200_20"/>
    <x v="0"/>
    <n v="200"/>
    <n v="20"/>
    <n v="200"/>
    <n v="4"/>
    <s v="PM"/>
    <b v="1"/>
    <n v="3600"/>
    <n v="9.4220000000000006"/>
    <n v="9561"/>
    <n v="9561"/>
    <n v="2"/>
    <n v="9561"/>
    <n v="0"/>
    <s v="Optimal"/>
    <n v="170"/>
    <n v="206"/>
    <n v="29745"/>
    <n v="1"/>
    <n v="0"/>
    <n v="1"/>
  </r>
  <r>
    <s v="J10_5_250_10"/>
    <x v="0"/>
    <n v="250"/>
    <n v="10"/>
    <n v="250"/>
    <n v="3"/>
    <s v="PM"/>
    <b v="1"/>
    <n v="3600"/>
    <n v="5.85"/>
    <n v="9218"/>
    <n v="9218"/>
    <n v="2"/>
    <n v="9218"/>
    <n v="0"/>
    <s v="Optimal"/>
    <n v="170"/>
    <n v="206"/>
    <n v="15909"/>
    <n v="1"/>
    <n v="0"/>
    <n v="1"/>
  </r>
  <r>
    <s v="J10_5_250_20"/>
    <x v="0"/>
    <n v="250"/>
    <n v="20"/>
    <n v="250"/>
    <n v="3"/>
    <s v="PM"/>
    <b v="1"/>
    <n v="3600"/>
    <n v="5.7869999999999999"/>
    <n v="9308"/>
    <n v="9308"/>
    <n v="2"/>
    <n v="9308"/>
    <n v="0"/>
    <s v="Optimal"/>
    <n v="170"/>
    <n v="206"/>
    <n v="19006"/>
    <n v="1"/>
    <n v="0"/>
    <n v="1"/>
  </r>
  <r>
    <s v="J10_5_300_10"/>
    <x v="0"/>
    <n v="300"/>
    <n v="10"/>
    <n v="300"/>
    <n v="3"/>
    <s v="PM"/>
    <b v="1"/>
    <n v="3600"/>
    <n v="6.1749999999999998"/>
    <n v="9128"/>
    <n v="9128"/>
    <n v="2"/>
    <n v="9128"/>
    <n v="0"/>
    <s v="Optimal"/>
    <n v="170"/>
    <n v="206"/>
    <n v="22261"/>
    <n v="1"/>
    <n v="0"/>
    <n v="1"/>
  </r>
  <r>
    <s v="J10_5_300_20"/>
    <x v="0"/>
    <n v="300"/>
    <n v="20"/>
    <n v="300"/>
    <n v="3"/>
    <s v="PM"/>
    <b v="1"/>
    <n v="3600"/>
    <n v="9.9589999999999996"/>
    <n v="9168"/>
    <n v="9168"/>
    <n v="2"/>
    <n v="9168"/>
    <n v="0"/>
    <s v="Optimal"/>
    <n v="170"/>
    <n v="206"/>
    <n v="34944"/>
    <n v="1"/>
    <n v="0"/>
    <n v="1"/>
  </r>
  <r>
    <s v="J20_1_100_10"/>
    <x v="1"/>
    <n v="100"/>
    <n v="10"/>
    <n v="100"/>
    <n v="11"/>
    <s v="PM"/>
    <b v="1"/>
    <n v="3600"/>
    <n v="3600.0030000000002"/>
    <n v="22935"/>
    <n v="5602"/>
    <n v="6"/>
    <n v="23004"/>
    <n v="1E-3"/>
    <s v="Feasible"/>
    <n v="540"/>
    <n v="616"/>
    <n v="825211"/>
    <n v="1"/>
    <n v="75.57444953128406"/>
    <n v="0"/>
  </r>
  <r>
    <s v="J20_1_100_20"/>
    <x v="1"/>
    <n v="100"/>
    <n v="20"/>
    <n v="100"/>
    <n v="11"/>
    <s v="PM"/>
    <b v="1"/>
    <n v="3600"/>
    <n v="3600.0030000000002"/>
    <n v="24445"/>
    <n v="6581"/>
    <n v="6"/>
    <n v="24524"/>
    <n v="0"/>
    <s v="Feasible"/>
    <n v="540"/>
    <n v="616"/>
    <n v="985098"/>
    <n v="1"/>
    <n v="73.078339128656168"/>
    <n v="0"/>
  </r>
  <r>
    <s v="J20_1_150_10"/>
    <x v="1"/>
    <n v="150"/>
    <n v="10"/>
    <n v="150"/>
    <n v="7"/>
    <s v="PM"/>
    <b v="1"/>
    <n v="3600"/>
    <n v="3600.0039999999999"/>
    <n v="22019"/>
    <n v="6987"/>
    <n v="4"/>
    <n v="22238"/>
    <n v="0"/>
    <s v="Feasible"/>
    <n v="540"/>
    <n v="616"/>
    <n v="918900"/>
    <n v="1"/>
    <n v="68.268313729052181"/>
    <n v="0"/>
  </r>
  <r>
    <s v="J20_1_150_20"/>
    <x v="1"/>
    <n v="150"/>
    <n v="20"/>
    <n v="150"/>
    <n v="7"/>
    <s v="PM"/>
    <b v="1"/>
    <n v="3600"/>
    <n v="3600.002"/>
    <n v="22851"/>
    <n v="7551"/>
    <n v="4"/>
    <n v="23108"/>
    <n v="0"/>
    <s v="Feasible"/>
    <n v="540"/>
    <n v="616"/>
    <n v="909638"/>
    <n v="1"/>
    <n v="66.955494289090183"/>
    <n v="0"/>
  </r>
  <r>
    <s v="J20_1_200_10"/>
    <x v="1"/>
    <n v="200"/>
    <n v="10"/>
    <n v="200"/>
    <n v="6"/>
    <s v="PM"/>
    <b v="1"/>
    <n v="3600"/>
    <n v="3600.0010000000002"/>
    <n v="21203"/>
    <n v="5451"/>
    <n v="3"/>
    <n v="21319"/>
    <n v="0"/>
    <s v="Feasible"/>
    <n v="540"/>
    <n v="616"/>
    <n v="866976"/>
    <n v="1"/>
    <n v="74.291373862189317"/>
    <n v="0"/>
  </r>
  <r>
    <s v="J20_1_200_20"/>
    <x v="1"/>
    <n v="200"/>
    <n v="20"/>
    <n v="200"/>
    <n v="6"/>
    <s v="PM"/>
    <b v="1"/>
    <n v="3600"/>
    <n v="3600.3609999999999"/>
    <n v="21703"/>
    <n v="6616"/>
    <n v="3"/>
    <n v="21839"/>
    <n v="0"/>
    <s v="Feasible"/>
    <n v="540"/>
    <n v="616"/>
    <n v="1026209"/>
    <n v="1"/>
    <n v="69.515735151822327"/>
    <n v="0"/>
  </r>
  <r>
    <s v="J20_1_250_10"/>
    <x v="1"/>
    <n v="250"/>
    <n v="10"/>
    <n v="250"/>
    <n v="5"/>
    <s v="PM"/>
    <b v="1"/>
    <n v="3600"/>
    <n v="3600.002"/>
    <n v="21027"/>
    <n v="5529"/>
    <n v="3"/>
    <n v="21205"/>
    <n v="0"/>
    <s v="Feasible"/>
    <n v="540"/>
    <n v="616"/>
    <n v="873093"/>
    <n v="1"/>
    <n v="73.705236124982164"/>
    <n v="0"/>
  </r>
  <r>
    <s v="J20_1_250_20"/>
    <x v="1"/>
    <n v="250"/>
    <n v="20"/>
    <n v="250"/>
    <n v="5"/>
    <s v="PM"/>
    <b v="1"/>
    <n v="3600"/>
    <n v="3600.0030000000002"/>
    <n v="21357"/>
    <n v="6212"/>
    <n v="3"/>
    <n v="21545"/>
    <n v="1E-3"/>
    <s v="Feasible"/>
    <n v="540"/>
    <n v="616"/>
    <n v="908093"/>
    <n v="1"/>
    <n v="70.913517816172686"/>
    <n v="0"/>
  </r>
  <r>
    <s v="J20_1_300_10"/>
    <x v="1"/>
    <n v="300"/>
    <n v="10"/>
    <n v="300"/>
    <n v="4"/>
    <s v="PM"/>
    <b v="1"/>
    <n v="3600"/>
    <n v="3600.0010000000002"/>
    <n v="21107"/>
    <n v="6652"/>
    <n v="2"/>
    <n v="21186"/>
    <n v="0"/>
    <s v="Feasible"/>
    <n v="540"/>
    <n v="616"/>
    <n v="892577"/>
    <n v="1"/>
    <n v="68.484389065239014"/>
    <n v="0"/>
  </r>
  <r>
    <s v="J20_1_300_20"/>
    <x v="1"/>
    <n v="300"/>
    <n v="20"/>
    <n v="300"/>
    <n v="4"/>
    <s v="PM"/>
    <b v="1"/>
    <n v="3600"/>
    <n v="3600.027"/>
    <n v="21347"/>
    <n v="7148"/>
    <n v="2"/>
    <n v="21436"/>
    <n v="0"/>
    <s v="Feasible"/>
    <n v="540"/>
    <n v="616"/>
    <n v="956491"/>
    <n v="1"/>
    <n v="66.51520119923174"/>
    <n v="0"/>
  </r>
  <r>
    <s v="J20_2_100_10"/>
    <x v="1"/>
    <n v="100"/>
    <n v="10"/>
    <n v="100"/>
    <n v="13"/>
    <s v="PM"/>
    <b v="1"/>
    <n v="3600"/>
    <n v="3600.0010000000002"/>
    <n v="19134"/>
    <n v="5181"/>
    <n v="7"/>
    <n v="19936"/>
    <n v="0"/>
    <s v="Feasible"/>
    <n v="540"/>
    <n v="616"/>
    <n v="1997841"/>
    <n v="1"/>
    <n v="72.9225462527438"/>
    <n v="0"/>
  </r>
  <r>
    <s v="J20_2_100_20"/>
    <x v="1"/>
    <n v="100"/>
    <n v="20"/>
    <n v="100"/>
    <n v="13"/>
    <s v="PM"/>
    <b v="1"/>
    <n v="3600"/>
    <n v="3600.0419999999999"/>
    <n v="20394"/>
    <n v="4891"/>
    <n v="7"/>
    <n v="21276"/>
    <n v="1E-3"/>
    <s v="Feasible"/>
    <n v="540"/>
    <n v="616"/>
    <n v="1639151"/>
    <n v="1"/>
    <n v="76.017456114543492"/>
    <n v="0"/>
  </r>
  <r>
    <s v="J20_2_150_10"/>
    <x v="1"/>
    <n v="150"/>
    <n v="10"/>
    <n v="150"/>
    <n v="9"/>
    <s v="PM"/>
    <b v="1"/>
    <n v="3600"/>
    <n v="3600.0010000000002"/>
    <n v="18570"/>
    <n v="6189"/>
    <n v="5"/>
    <n v="19297"/>
    <n v="0"/>
    <s v="Feasible"/>
    <n v="540"/>
    <n v="616"/>
    <n v="2461605"/>
    <n v="1"/>
    <n v="66.672051696284328"/>
    <n v="0"/>
  </r>
  <r>
    <s v="J20_2_150_20"/>
    <x v="1"/>
    <n v="150"/>
    <n v="20"/>
    <n v="150"/>
    <n v="9"/>
    <s v="PM"/>
    <b v="1"/>
    <n v="3600"/>
    <n v="3600.002"/>
    <n v="19206"/>
    <n v="6027"/>
    <n v="5"/>
    <n v="20077"/>
    <n v="0"/>
    <s v="Feasible"/>
    <n v="540"/>
    <n v="616"/>
    <n v="2328593"/>
    <n v="1"/>
    <n v="68.619181505779451"/>
    <n v="0"/>
  </r>
  <r>
    <s v="J20_2_200_10"/>
    <x v="1"/>
    <n v="200"/>
    <n v="10"/>
    <n v="200"/>
    <n v="7"/>
    <s v="PM"/>
    <b v="1"/>
    <n v="3600"/>
    <n v="3600.0790000000002"/>
    <n v="17787"/>
    <n v="5557"/>
    <n v="4"/>
    <n v="18349"/>
    <n v="0"/>
    <s v="Feasible"/>
    <n v="540"/>
    <n v="616"/>
    <n v="2673636"/>
    <n v="1"/>
    <n v="68.758081745094728"/>
    <n v="0"/>
  </r>
  <r>
    <s v="J20_2_200_20"/>
    <x v="1"/>
    <n v="200"/>
    <n v="20"/>
    <n v="200"/>
    <n v="7"/>
    <s v="PM"/>
    <b v="1"/>
    <n v="3600"/>
    <n v="3600.002"/>
    <n v="18227"/>
    <n v="5911"/>
    <n v="4"/>
    <n v="18829"/>
    <n v="0"/>
    <s v="Feasible"/>
    <n v="540"/>
    <n v="616"/>
    <n v="2288909"/>
    <n v="1"/>
    <n v="67.570088330498706"/>
    <n v="0"/>
  </r>
  <r>
    <s v="J20_2_250_10"/>
    <x v="1"/>
    <n v="250"/>
    <n v="10"/>
    <n v="250"/>
    <n v="6"/>
    <s v="PM"/>
    <b v="1"/>
    <n v="3600"/>
    <n v="3600.05"/>
    <n v="17805"/>
    <n v="4998"/>
    <n v="3"/>
    <n v="17974"/>
    <n v="0"/>
    <s v="Feasible"/>
    <n v="540"/>
    <n v="616"/>
    <n v="2187193"/>
    <n v="1"/>
    <n v="71.929233361415328"/>
    <n v="0"/>
  </r>
  <r>
    <s v="J20_2_250_20"/>
    <x v="1"/>
    <n v="250"/>
    <n v="20"/>
    <n v="250"/>
    <n v="6"/>
    <s v="PM"/>
    <b v="1"/>
    <n v="3600"/>
    <n v="3600.0010000000002"/>
    <n v="18097"/>
    <n v="4745"/>
    <n v="3"/>
    <n v="18294"/>
    <n v="0"/>
    <s v="Feasible"/>
    <n v="540"/>
    <n v="616"/>
    <n v="2612391"/>
    <n v="1"/>
    <n v="73.780184560976963"/>
    <n v="0"/>
  </r>
  <r>
    <s v="J20_2_300_10"/>
    <x v="1"/>
    <n v="300"/>
    <n v="10"/>
    <n v="300"/>
    <n v="5"/>
    <s v="PM"/>
    <b v="1"/>
    <n v="3600"/>
    <n v="3600.13"/>
    <n v="17579"/>
    <n v="4904"/>
    <n v="3"/>
    <n v="17579"/>
    <n v="0"/>
    <s v="Feasible"/>
    <n v="540"/>
    <n v="616"/>
    <n v="2377581"/>
    <n v="1"/>
    <n v="72.103077535696002"/>
    <n v="0"/>
  </r>
  <r>
    <s v="J20_2_300_20"/>
    <x v="1"/>
    <n v="300"/>
    <n v="20"/>
    <n v="300"/>
    <n v="5"/>
    <s v="PM"/>
    <b v="1"/>
    <n v="3600"/>
    <n v="3600.0030000000002"/>
    <n v="17779"/>
    <n v="5512"/>
    <n v="3"/>
    <n v="17779"/>
    <n v="0"/>
    <s v="Feasible"/>
    <n v="540"/>
    <n v="616"/>
    <n v="2499629"/>
    <n v="1"/>
    <n v="68.997131447213008"/>
    <n v="0"/>
  </r>
  <r>
    <s v="J20_3_100_10"/>
    <x v="1"/>
    <n v="100"/>
    <n v="10"/>
    <n v="100"/>
    <n v="11"/>
    <s v="PM"/>
    <b v="1"/>
    <n v="3600"/>
    <n v="3600.0030000000002"/>
    <n v="21513"/>
    <n v="6359"/>
    <n v="6"/>
    <n v="21534"/>
    <n v="7.0000000000000001E-3"/>
    <s v="Feasible"/>
    <n v="540"/>
    <n v="616"/>
    <n v="845593"/>
    <n v="1"/>
    <n v="70.441128619904248"/>
    <n v="0"/>
  </r>
  <r>
    <s v="J20_3_100_20"/>
    <x v="1"/>
    <n v="100"/>
    <n v="20"/>
    <n v="100"/>
    <n v="11"/>
    <s v="PM"/>
    <b v="1"/>
    <n v="3600"/>
    <n v="3600.0010000000002"/>
    <n v="22953"/>
    <n v="4620"/>
    <n v="6"/>
    <n v="22974"/>
    <n v="0"/>
    <s v="Feasible"/>
    <n v="540"/>
    <n v="616"/>
    <n v="859004"/>
    <n v="1"/>
    <n v="79.871912168344011"/>
    <n v="0"/>
  </r>
  <r>
    <s v="J20_3_150_10"/>
    <x v="1"/>
    <n v="150"/>
    <n v="10"/>
    <n v="150"/>
    <n v="7"/>
    <s v="PM"/>
    <b v="1"/>
    <n v="3600"/>
    <n v="3600.2150000000001"/>
    <n v="20202"/>
    <n v="6868"/>
    <n v="4"/>
    <n v="20700"/>
    <n v="0"/>
    <s v="Feasible"/>
    <n v="540"/>
    <n v="616"/>
    <n v="1106470"/>
    <n v="1"/>
    <n v="66.003366003366011"/>
    <n v="0"/>
  </r>
  <r>
    <s v="J20_3_150_20"/>
    <x v="1"/>
    <n v="150"/>
    <n v="20"/>
    <n v="150"/>
    <n v="7"/>
    <s v="PM"/>
    <b v="1"/>
    <n v="3600"/>
    <n v="3600.002"/>
    <n v="20982"/>
    <n v="6447"/>
    <n v="4"/>
    <n v="21530"/>
    <n v="1E-3"/>
    <s v="Feasible"/>
    <n v="540"/>
    <n v="616"/>
    <n v="1161053"/>
    <n v="1"/>
    <n v="69.273663139834142"/>
    <n v="0"/>
  </r>
  <r>
    <s v="J20_3_200_10"/>
    <x v="1"/>
    <n v="200"/>
    <n v="10"/>
    <n v="200"/>
    <n v="6"/>
    <s v="PM"/>
    <b v="1"/>
    <n v="3600"/>
    <n v="3600.0050000000001"/>
    <n v="19791"/>
    <n v="6541"/>
    <n v="3"/>
    <n v="19939"/>
    <n v="0"/>
    <s v="Feasible"/>
    <n v="540"/>
    <n v="616"/>
    <n v="963729"/>
    <n v="1"/>
    <n v="66.949623566267491"/>
    <n v="0"/>
  </r>
  <r>
    <s v="J20_3_200_20"/>
    <x v="1"/>
    <n v="200"/>
    <n v="20"/>
    <n v="200"/>
    <n v="6"/>
    <s v="PM"/>
    <b v="1"/>
    <n v="3600"/>
    <n v="3600.0010000000002"/>
    <n v="20271"/>
    <n v="4985"/>
    <n v="3"/>
    <n v="20439"/>
    <n v="0"/>
    <s v="Feasible"/>
    <n v="540"/>
    <n v="616"/>
    <n v="891163"/>
    <n v="1"/>
    <n v="75.408218637462383"/>
    <n v="0"/>
  </r>
  <r>
    <s v="J20_3_250_10"/>
    <x v="1"/>
    <n v="250"/>
    <n v="10"/>
    <n v="250"/>
    <n v="5"/>
    <s v="PM"/>
    <b v="1"/>
    <n v="3600"/>
    <n v="3600.0010000000002"/>
    <n v="19514"/>
    <n v="5276"/>
    <n v="3"/>
    <n v="19514"/>
    <n v="0"/>
    <s v="Feasible"/>
    <n v="540"/>
    <n v="616"/>
    <n v="769982"/>
    <n v="1"/>
    <n v="72.963000922414679"/>
    <n v="0"/>
  </r>
  <r>
    <s v="J20_3_250_20"/>
    <x v="1"/>
    <n v="250"/>
    <n v="20"/>
    <n v="250"/>
    <n v="5"/>
    <s v="PM"/>
    <b v="1"/>
    <n v="3600"/>
    <n v="3600.0720000000001"/>
    <n v="19824"/>
    <n v="5743"/>
    <n v="3"/>
    <n v="19824"/>
    <n v="0"/>
    <s v="Feasible"/>
    <n v="540"/>
    <n v="616"/>
    <n v="925589"/>
    <n v="1"/>
    <n v="71.03006456820016"/>
    <n v="0"/>
  </r>
  <r>
    <s v="J20_3_300_10"/>
    <x v="1"/>
    <n v="300"/>
    <n v="10"/>
    <n v="300"/>
    <n v="4"/>
    <s v="PM"/>
    <b v="1"/>
    <n v="3600"/>
    <n v="3600.0010000000002"/>
    <n v="19697"/>
    <n v="5427"/>
    <n v="2"/>
    <n v="19703"/>
    <n v="0"/>
    <s v="Feasible"/>
    <n v="540"/>
    <n v="616"/>
    <n v="851504"/>
    <n v="1"/>
    <n v="72.447580849875621"/>
    <n v="0"/>
  </r>
  <r>
    <s v="J20_3_300_20"/>
    <x v="1"/>
    <n v="300"/>
    <n v="20"/>
    <n v="300"/>
    <n v="4"/>
    <s v="PM"/>
    <b v="1"/>
    <n v="3600"/>
    <n v="3600.08"/>
    <n v="19937"/>
    <n v="5164"/>
    <n v="2"/>
    <n v="19943"/>
    <n v="1.7999999999999999E-2"/>
    <s v="Feasible"/>
    <n v="540"/>
    <n v="616"/>
    <n v="1000204"/>
    <n v="1"/>
    <n v="74.098409991473133"/>
    <n v="0"/>
  </r>
  <r>
    <s v="J20_4_100_10"/>
    <x v="1"/>
    <n v="100"/>
    <n v="10"/>
    <n v="100"/>
    <n v="10"/>
    <s v="PM"/>
    <b v="1"/>
    <n v="3600"/>
    <n v="3600.0010000000002"/>
    <n v="20342"/>
    <n v="5704"/>
    <n v="5"/>
    <n v="20785"/>
    <n v="1E-3"/>
    <s v="Feasible"/>
    <n v="540"/>
    <n v="616"/>
    <n v="750218"/>
    <n v="1"/>
    <n v="71.959492675253173"/>
    <n v="0"/>
  </r>
  <r>
    <s v="J20_4_100_20"/>
    <x v="1"/>
    <n v="100"/>
    <n v="20"/>
    <n v="100"/>
    <n v="10"/>
    <s v="PM"/>
    <b v="1"/>
    <n v="3600"/>
    <n v="3600.1260000000002"/>
    <n v="21565"/>
    <n v="5442"/>
    <n v="5"/>
    <n v="22195"/>
    <n v="0"/>
    <s v="Feasible"/>
    <n v="540"/>
    <n v="616"/>
    <n v="757561"/>
    <n v="1"/>
    <n v="74.764664966380707"/>
    <n v="0"/>
  </r>
  <r>
    <s v="J20_4_150_10"/>
    <x v="1"/>
    <n v="150"/>
    <n v="10"/>
    <n v="150"/>
    <n v="7"/>
    <s v="PM"/>
    <b v="1"/>
    <n v="3600"/>
    <n v="3600.0010000000002"/>
    <n v="19500"/>
    <n v="4964"/>
    <n v="4"/>
    <n v="20226"/>
    <n v="0"/>
    <s v="Feasible"/>
    <n v="540"/>
    <n v="616"/>
    <n v="817770"/>
    <n v="1"/>
    <n v="74.543589743589749"/>
    <n v="0"/>
  </r>
  <r>
    <s v="J20_4_150_20"/>
    <x v="1"/>
    <n v="150"/>
    <n v="20"/>
    <n v="150"/>
    <n v="7"/>
    <s v="PM"/>
    <b v="1"/>
    <n v="3600"/>
    <n v="3600.0010000000002"/>
    <n v="20260"/>
    <n v="5702"/>
    <n v="4"/>
    <n v="21046"/>
    <n v="0"/>
    <s v="Feasible"/>
    <n v="540"/>
    <n v="616"/>
    <n v="672958"/>
    <n v="1"/>
    <n v="71.855873642645605"/>
    <n v="0"/>
  </r>
  <r>
    <s v="J20_4_200_10"/>
    <x v="1"/>
    <n v="200"/>
    <n v="10"/>
    <n v="200"/>
    <n v="5"/>
    <s v="PM"/>
    <b v="1"/>
    <n v="3600"/>
    <n v="3600.297"/>
    <n v="19242"/>
    <n v="5964"/>
    <n v="3"/>
    <n v="19242"/>
    <n v="1E-3"/>
    <s v="Feasible"/>
    <n v="540"/>
    <n v="616"/>
    <n v="804765"/>
    <n v="1"/>
    <n v="69.005300904271905"/>
    <n v="0"/>
  </r>
  <r>
    <s v="J20_4_200_20"/>
    <x v="1"/>
    <n v="200"/>
    <n v="20"/>
    <n v="200"/>
    <n v="5"/>
    <s v="PM"/>
    <b v="1"/>
    <n v="3600"/>
    <n v="3600.0369999999998"/>
    <n v="19732"/>
    <n v="6175"/>
    <n v="3"/>
    <n v="19732"/>
    <n v="0"/>
    <s v="Feasible"/>
    <n v="540"/>
    <n v="616"/>
    <n v="909705"/>
    <n v="1"/>
    <n v="68.705655787553212"/>
    <n v="0"/>
  </r>
  <r>
    <s v="J20_4_250_10"/>
    <x v="1"/>
    <n v="250"/>
    <n v="10"/>
    <n v="250"/>
    <n v="4"/>
    <s v="PM"/>
    <b v="1"/>
    <n v="3600"/>
    <n v="3600.0010000000002"/>
    <n v="19002"/>
    <n v="6200"/>
    <n v="2"/>
    <n v="19231"/>
    <n v="1E-3"/>
    <s v="Feasible"/>
    <n v="540"/>
    <n v="616"/>
    <n v="822164"/>
    <n v="1"/>
    <n v="67.371855594147988"/>
    <n v="0"/>
  </r>
  <r>
    <s v="J20_4_250_20"/>
    <x v="1"/>
    <n v="250"/>
    <n v="20"/>
    <n v="250"/>
    <n v="4"/>
    <s v="PM"/>
    <b v="1"/>
    <n v="3600"/>
    <n v="3600.0340000000001"/>
    <n v="19312"/>
    <n v="6841"/>
    <n v="2"/>
    <n v="19561"/>
    <n v="0"/>
    <s v="Feasible"/>
    <n v="540"/>
    <n v="616"/>
    <n v="1065595"/>
    <n v="1"/>
    <n v="64.576429163214584"/>
    <n v="0"/>
  </r>
  <r>
    <s v="J20_4_300_10"/>
    <x v="1"/>
    <n v="300"/>
    <n v="10"/>
    <n v="300"/>
    <n v="4"/>
    <s v="PM"/>
    <b v="1"/>
    <n v="3600"/>
    <n v="3600.0010000000002"/>
    <n v="18903"/>
    <n v="6329"/>
    <n v="2"/>
    <n v="19065"/>
    <n v="0"/>
    <s v="Feasible"/>
    <n v="540"/>
    <n v="616"/>
    <n v="834261"/>
    <n v="1"/>
    <n v="66.518542030365552"/>
    <n v="0"/>
  </r>
  <r>
    <s v="J20_4_300_20"/>
    <x v="1"/>
    <n v="300"/>
    <n v="20"/>
    <n v="300"/>
    <n v="4"/>
    <s v="PM"/>
    <b v="1"/>
    <n v="3600"/>
    <n v="3600.1750000000002"/>
    <n v="19123"/>
    <n v="6466"/>
    <n v="2"/>
    <n v="19295"/>
    <n v="0"/>
    <s v="Feasible"/>
    <n v="540"/>
    <n v="616"/>
    <n v="766815"/>
    <n v="1"/>
    <n v="66.187313706008467"/>
    <n v="0"/>
  </r>
  <r>
    <s v="J20_5_100_10"/>
    <x v="1"/>
    <n v="100"/>
    <n v="10"/>
    <n v="100"/>
    <n v="9"/>
    <s v="PM"/>
    <b v="1"/>
    <n v="3600"/>
    <n v="3600.0010000000002"/>
    <n v="18382"/>
    <n v="5542"/>
    <n v="5"/>
    <n v="18407"/>
    <n v="1E-3"/>
    <s v="Feasible"/>
    <n v="540"/>
    <n v="616"/>
    <n v="807666"/>
    <n v="1"/>
    <n v="69.850941138069857"/>
    <n v="0"/>
  </r>
  <r>
    <s v="J20_5_100_20"/>
    <x v="1"/>
    <n v="100"/>
    <n v="20"/>
    <n v="100"/>
    <n v="9"/>
    <s v="PM"/>
    <b v="1"/>
    <n v="3600"/>
    <n v="3600.0030000000002"/>
    <n v="19569"/>
    <n v="6686"/>
    <n v="5"/>
    <n v="19587"/>
    <n v="1E-3"/>
    <s v="Feasible"/>
    <n v="540"/>
    <n v="616"/>
    <n v="872017"/>
    <n v="1"/>
    <n v="65.833716592569886"/>
    <n v="0"/>
  </r>
  <r>
    <s v="J20_5_150_10"/>
    <x v="1"/>
    <n v="150"/>
    <n v="10"/>
    <n v="150"/>
    <n v="7"/>
    <s v="PM"/>
    <b v="1"/>
    <n v="3600"/>
    <n v="3600.0010000000002"/>
    <n v="17229"/>
    <n v="5884"/>
    <n v="4"/>
    <n v="17491"/>
    <n v="0"/>
    <s v="Feasible"/>
    <n v="540"/>
    <n v="616"/>
    <n v="797346"/>
    <n v="1"/>
    <n v="65.848279064368214"/>
    <n v="0"/>
  </r>
  <r>
    <s v="J20_5_150_20"/>
    <x v="1"/>
    <n v="150"/>
    <n v="20"/>
    <n v="150"/>
    <n v="7"/>
    <s v="PM"/>
    <b v="1"/>
    <n v="3600"/>
    <n v="3600.0030000000002"/>
    <n v="17859"/>
    <n v="5649"/>
    <n v="4"/>
    <n v="18131"/>
    <n v="0"/>
    <s v="Feasible"/>
    <n v="540"/>
    <n v="616"/>
    <n v="821279"/>
    <n v="1"/>
    <n v="68.368889635477913"/>
    <n v="0"/>
  </r>
  <r>
    <s v="J20_5_200_10"/>
    <x v="1"/>
    <n v="200"/>
    <n v="10"/>
    <n v="200"/>
    <n v="5"/>
    <s v="PM"/>
    <b v="1"/>
    <n v="3600"/>
    <n v="3600.357"/>
    <n v="16958"/>
    <n v="5409"/>
    <n v="3"/>
    <n v="17311"/>
    <n v="0"/>
    <s v="Feasible"/>
    <n v="540"/>
    <n v="616"/>
    <n v="806190"/>
    <n v="1"/>
    <n v="68.1035499469277"/>
    <n v="0"/>
  </r>
  <r>
    <s v="J20_5_200_20"/>
    <x v="1"/>
    <n v="200"/>
    <n v="20"/>
    <n v="200"/>
    <n v="5"/>
    <s v="PM"/>
    <b v="1"/>
    <n v="3600"/>
    <n v="3600.0940000000001"/>
    <n v="17348"/>
    <n v="5988"/>
    <n v="3"/>
    <n v="17731"/>
    <n v="0"/>
    <s v="Feasible"/>
    <n v="540"/>
    <n v="616"/>
    <n v="772594"/>
    <n v="1"/>
    <n v="65.483052801475665"/>
    <n v="0"/>
  </r>
  <r>
    <s v="J20_5_250_10"/>
    <x v="1"/>
    <n v="250"/>
    <n v="10"/>
    <n v="250"/>
    <n v="4"/>
    <s v="PM"/>
    <b v="1"/>
    <n v="3600"/>
    <n v="3600.0010000000002"/>
    <n v="16569"/>
    <n v="5964"/>
    <n v="2"/>
    <n v="16569"/>
    <n v="0"/>
    <s v="Feasible"/>
    <n v="540"/>
    <n v="616"/>
    <n v="786069"/>
    <n v="1"/>
    <n v="64.00506970849176"/>
    <n v="0"/>
  </r>
  <r>
    <s v="J20_5_250_20"/>
    <x v="1"/>
    <n v="250"/>
    <n v="20"/>
    <n v="250"/>
    <n v="4"/>
    <s v="PM"/>
    <b v="1"/>
    <n v="3600"/>
    <n v="3600.1309999999999"/>
    <n v="16809"/>
    <n v="6483"/>
    <n v="2"/>
    <n v="16809"/>
    <n v="0"/>
    <s v="Feasible"/>
    <n v="540"/>
    <n v="616"/>
    <n v="789195"/>
    <n v="1"/>
    <n v="61.431376048545431"/>
    <n v="0"/>
  </r>
  <r>
    <s v="J20_5_300_10"/>
    <x v="1"/>
    <n v="300"/>
    <n v="10"/>
    <n v="300"/>
    <n v="4"/>
    <s v="PM"/>
    <b v="1"/>
    <n v="3600"/>
    <n v="3600.2370000000001"/>
    <n v="16563"/>
    <n v="6412"/>
    <n v="2"/>
    <n v="16671"/>
    <n v="0"/>
    <s v="Feasible"/>
    <n v="540"/>
    <n v="616"/>
    <n v="768954"/>
    <n v="1"/>
    <n v="61.287206423957009"/>
    <n v="0"/>
  </r>
  <r>
    <s v="J20_5_300_20"/>
    <x v="1"/>
    <n v="300"/>
    <n v="20"/>
    <n v="300"/>
    <n v="4"/>
    <s v="PM"/>
    <b v="1"/>
    <n v="3600"/>
    <n v="3600.0590000000002"/>
    <n v="16733"/>
    <n v="5455"/>
    <n v="2"/>
    <n v="16851"/>
    <n v="0"/>
    <s v="Feasible"/>
    <n v="540"/>
    <n v="616"/>
    <n v="612659"/>
    <n v="1"/>
    <n v="67.399748998984037"/>
    <n v="0"/>
  </r>
  <r>
    <s v="J30_1_100_10"/>
    <x v="2"/>
    <n v="100"/>
    <n v="10"/>
    <n v="100"/>
    <n v="18"/>
    <s v="milp2021"/>
    <b v="1"/>
    <n v="3600"/>
    <n v="3600.0070000000001"/>
    <n v="48116"/>
    <n v="5740"/>
    <n v="10"/>
    <n v="48697"/>
    <n v="2E-3"/>
    <s v="Feasible"/>
    <n v="1110"/>
    <n v="1226"/>
    <n v="149657"/>
    <n v="1"/>
    <n v="88.070496300606877"/>
    <n v="0"/>
  </r>
  <r>
    <s v="J30_1_100_20"/>
    <x v="2"/>
    <n v="100"/>
    <n v="20"/>
    <n v="100"/>
    <n v="18"/>
    <s v="milp2021"/>
    <b v="1"/>
    <n v="3600"/>
    <n v="3600.0039999999999"/>
    <n v="51624"/>
    <n v="5607"/>
    <n v="10"/>
    <n v="52277"/>
    <n v="1E-3"/>
    <s v="Feasible"/>
    <n v="1110"/>
    <n v="1226"/>
    <n v="169994"/>
    <n v="1"/>
    <n v="89.138772663877262"/>
    <n v="0"/>
  </r>
  <r>
    <s v="J30_1_150_10"/>
    <x v="2"/>
    <n v="150"/>
    <n v="10"/>
    <n v="150"/>
    <n v="12"/>
    <s v="milp2021"/>
    <b v="1"/>
    <n v="3600"/>
    <n v="3600.0010000000002"/>
    <n v="46678"/>
    <n v="5634"/>
    <n v="7"/>
    <n v="46839"/>
    <n v="1E-3"/>
    <s v="Feasible"/>
    <n v="1110"/>
    <n v="1226"/>
    <n v="178789"/>
    <n v="1"/>
    <n v="87.930074124855395"/>
    <n v="0"/>
  </r>
  <r>
    <s v="J30_1_150_20"/>
    <x v="2"/>
    <n v="150"/>
    <n v="20"/>
    <n v="150"/>
    <n v="12"/>
    <s v="milp2021"/>
    <b v="1"/>
    <n v="3600"/>
    <n v="3600.002"/>
    <n v="48828"/>
    <n v="5643"/>
    <n v="7"/>
    <n v="48989"/>
    <n v="1E-3"/>
    <s v="Feasible"/>
    <n v="1110"/>
    <n v="1226"/>
    <n v="163829"/>
    <n v="1"/>
    <n v="88.443106414352428"/>
    <n v="0"/>
  </r>
  <r>
    <s v="J30_1_200_10"/>
    <x v="2"/>
    <n v="200"/>
    <n v="10"/>
    <n v="200"/>
    <n v="9"/>
    <s v="milp2021"/>
    <b v="1"/>
    <n v="3600"/>
    <n v="3600.0039999999999"/>
    <n v="45654"/>
    <n v="5643"/>
    <n v="5"/>
    <n v="45672"/>
    <n v="1E-3"/>
    <s v="Feasible"/>
    <n v="1110"/>
    <n v="1226"/>
    <n v="186587"/>
    <n v="1"/>
    <n v="87.639637271651992"/>
    <n v="0"/>
  </r>
  <r>
    <s v="J30_1_200_20"/>
    <x v="2"/>
    <n v="200"/>
    <n v="20"/>
    <n v="200"/>
    <n v="9"/>
    <s v="milp2021"/>
    <b v="1"/>
    <n v="3600"/>
    <n v="3600.1309999999999"/>
    <n v="47094"/>
    <n v="5647"/>
    <n v="5"/>
    <n v="47112"/>
    <n v="1E-3"/>
    <s v="Feasible"/>
    <n v="1110"/>
    <n v="1226"/>
    <n v="166487"/>
    <n v="1"/>
    <n v="88.009088206565593"/>
    <n v="0"/>
  </r>
  <r>
    <s v="J30_1_250_10"/>
    <x v="2"/>
    <n v="250"/>
    <n v="10"/>
    <n v="250"/>
    <n v="8"/>
    <s v="milp2021"/>
    <b v="1"/>
    <n v="3600"/>
    <n v="3600.0030000000002"/>
    <n v="45591"/>
    <n v="5565"/>
    <n v="4"/>
    <n v="45695"/>
    <n v="1E-3"/>
    <s v="Feasible"/>
    <n v="1110"/>
    <n v="1226"/>
    <n v="210683"/>
    <n v="1"/>
    <n v="87.793643482266233"/>
    <n v="0"/>
  </r>
  <r>
    <s v="J30_1_250_20"/>
    <x v="2"/>
    <n v="250"/>
    <n v="20"/>
    <n v="250"/>
    <n v="8"/>
    <s v="milp2021"/>
    <b v="1"/>
    <n v="3600"/>
    <n v="3600.029"/>
    <n v="46284"/>
    <n v="5675"/>
    <n v="4"/>
    <n v="46755"/>
    <n v="0"/>
    <s v="Feasible"/>
    <n v="1110"/>
    <n v="1226"/>
    <n v="165078"/>
    <n v="1"/>
    <n v="87.738743410249768"/>
    <n v="0"/>
  </r>
  <r>
    <s v="J30_1_300_10"/>
    <x v="2"/>
    <n v="300"/>
    <n v="10"/>
    <n v="300"/>
    <n v="6"/>
    <s v="milp2021"/>
    <b v="1"/>
    <n v="3600"/>
    <n v="3600.0010000000002"/>
    <n v="44510"/>
    <n v="5682"/>
    <n v="3"/>
    <n v="44917"/>
    <n v="0"/>
    <s v="Feasible"/>
    <n v="1110"/>
    <n v="1226"/>
    <n v="159521"/>
    <n v="1"/>
    <n v="87.234329364187829"/>
    <n v="0"/>
  </r>
  <r>
    <s v="J30_1_300_20"/>
    <x v="2"/>
    <n v="300"/>
    <n v="20"/>
    <n v="300"/>
    <n v="6"/>
    <s v="milp2021"/>
    <b v="1"/>
    <n v="3600"/>
    <n v="3600.0010000000002"/>
    <n v="45669"/>
    <n v="5579"/>
    <n v="4"/>
    <n v="45687"/>
    <n v="0"/>
    <s v="Feasible"/>
    <n v="1110"/>
    <n v="1226"/>
    <n v="164365"/>
    <n v="1"/>
    <n v="87.78383586240119"/>
    <n v="0"/>
  </r>
  <r>
    <s v="J30_2_100_10"/>
    <x v="2"/>
    <n v="100"/>
    <n v="10"/>
    <n v="100"/>
    <n v="14"/>
    <s v="milp2021"/>
    <b v="1"/>
    <n v="3600"/>
    <n v="3600.0030000000002"/>
    <n v="41686"/>
    <n v="5694"/>
    <n v="8"/>
    <n v="42399"/>
    <n v="1E-3"/>
    <s v="Feasible"/>
    <n v="1110"/>
    <n v="1226"/>
    <n v="144597"/>
    <n v="1"/>
    <n v="86.340737897615512"/>
    <n v="0"/>
  </r>
  <r>
    <s v="J30_2_100_20"/>
    <x v="2"/>
    <n v="100"/>
    <n v="20"/>
    <n v="100"/>
    <n v="14"/>
    <s v="milp2021"/>
    <b v="1"/>
    <n v="3600"/>
    <n v="3600.0050000000001"/>
    <n v="44481"/>
    <n v="5401"/>
    <n v="8"/>
    <n v="45369"/>
    <n v="0"/>
    <s v="Feasible"/>
    <n v="1110"/>
    <n v="1226"/>
    <n v="149429"/>
    <n v="1"/>
    <n v="87.857737011308203"/>
    <n v="0"/>
  </r>
  <r>
    <s v="J30_2_150_10"/>
    <x v="2"/>
    <n v="150"/>
    <n v="10"/>
    <n v="150"/>
    <n v="9"/>
    <s v="milp2021"/>
    <b v="1"/>
    <n v="3600"/>
    <n v="3600.002"/>
    <n v="40117"/>
    <n v="5757"/>
    <n v="5"/>
    <n v="40277"/>
    <n v="2E-3"/>
    <s v="Feasible"/>
    <n v="1110"/>
    <n v="1226"/>
    <n v="145143"/>
    <n v="1"/>
    <n v="85.64947528479199"/>
    <n v="0"/>
  </r>
  <r>
    <s v="J30_2_150_20"/>
    <x v="2"/>
    <n v="150"/>
    <n v="20"/>
    <n v="150"/>
    <n v="9"/>
    <s v="milp2021"/>
    <b v="1"/>
    <n v="3600"/>
    <n v="3600.0070000000001"/>
    <n v="41817"/>
    <n v="5252"/>
    <n v="5"/>
    <n v="41977"/>
    <n v="0"/>
    <s v="Feasible"/>
    <n v="1110"/>
    <n v="1226"/>
    <n v="132212"/>
    <n v="1"/>
    <n v="87.440514623239352"/>
    <n v="0"/>
  </r>
  <r>
    <s v="J30_2_200_10"/>
    <x v="2"/>
    <n v="200"/>
    <n v="10"/>
    <n v="200"/>
    <n v="7"/>
    <s v="milp2021"/>
    <b v="1"/>
    <n v="3600"/>
    <n v="3600.0030000000002"/>
    <n v="39162"/>
    <n v="5394"/>
    <n v="4"/>
    <n v="39592"/>
    <n v="0"/>
    <s v="Feasible"/>
    <n v="1110"/>
    <n v="1226"/>
    <n v="137522"/>
    <n v="1"/>
    <n v="86.226444001838516"/>
    <n v="0"/>
  </r>
  <r>
    <s v="J30_2_200_20"/>
    <x v="2"/>
    <n v="200"/>
    <n v="20"/>
    <n v="200"/>
    <n v="7"/>
    <s v="milp2021"/>
    <b v="1"/>
    <n v="3600"/>
    <n v="3600.002"/>
    <n v="39950"/>
    <n v="5793"/>
    <n v="4"/>
    <n v="40732"/>
    <n v="0"/>
    <s v="Feasible"/>
    <n v="1110"/>
    <n v="1226"/>
    <n v="134753"/>
    <n v="1"/>
    <n v="85.499374217772214"/>
    <n v="0"/>
  </r>
  <r>
    <s v="J30_2_250_10"/>
    <x v="2"/>
    <n v="250"/>
    <n v="10"/>
    <n v="250"/>
    <n v="6"/>
    <s v="milp2021"/>
    <b v="1"/>
    <n v="3600"/>
    <n v="3600.0050000000001"/>
    <n v="38400"/>
    <n v="5229"/>
    <n v="3"/>
    <n v="38408"/>
    <n v="0"/>
    <s v="Feasible"/>
    <n v="1110"/>
    <n v="1226"/>
    <n v="148829"/>
    <n v="1"/>
    <n v="86.3828125"/>
    <n v="0"/>
  </r>
  <r>
    <s v="J30_2_250_20"/>
    <x v="2"/>
    <n v="250"/>
    <n v="20"/>
    <n v="250"/>
    <n v="6"/>
    <s v="milp2021"/>
    <b v="1"/>
    <n v="3600"/>
    <n v="3600.1680000000001"/>
    <n v="39160"/>
    <n v="6015"/>
    <n v="3"/>
    <n v="39168"/>
    <n v="0"/>
    <s v="Feasible"/>
    <n v="1110"/>
    <n v="1226"/>
    <n v="145499"/>
    <n v="1"/>
    <n v="84.639938712972423"/>
    <n v="0"/>
  </r>
  <r>
    <s v="J30_2_300_10"/>
    <x v="2"/>
    <n v="300"/>
    <n v="10"/>
    <n v="300"/>
    <n v="5"/>
    <s v="milp2021"/>
    <b v="1"/>
    <n v="3600"/>
    <n v="3600.01"/>
    <n v="38010"/>
    <n v="6236"/>
    <n v="3"/>
    <n v="38010"/>
    <n v="0.121"/>
    <s v="Feasible"/>
    <n v="1110"/>
    <n v="1226"/>
    <n v="152556"/>
    <n v="1"/>
    <n v="83.593791107603266"/>
    <n v="0"/>
  </r>
  <r>
    <s v="J30_2_300_20"/>
    <x v="2"/>
    <n v="300"/>
    <n v="20"/>
    <n v="300"/>
    <n v="5"/>
    <s v="milp2021"/>
    <b v="1"/>
    <n v="3600"/>
    <n v="3600.0010000000002"/>
    <n v="38540"/>
    <n v="5593"/>
    <n v="3"/>
    <n v="38540"/>
    <n v="0"/>
    <s v="Feasible"/>
    <n v="1110"/>
    <n v="1226"/>
    <n v="132301"/>
    <n v="1"/>
    <n v="85.487804878048777"/>
    <n v="0"/>
  </r>
  <r>
    <s v="J30_3_100_10"/>
    <x v="2"/>
    <n v="100"/>
    <n v="10"/>
    <n v="100"/>
    <n v="14"/>
    <s v="milp2021"/>
    <b v="1"/>
    <n v="3600"/>
    <n v="3600.0039999999999"/>
    <n v="29756"/>
    <n v="4220"/>
    <n v="8"/>
    <n v="30011"/>
    <n v="2E-3"/>
    <s v="Feasible"/>
    <n v="1110"/>
    <n v="1226"/>
    <n v="205294"/>
    <n v="1"/>
    <n v="85.817986288479631"/>
    <n v="0"/>
  </r>
  <r>
    <s v="J30_3_100_20"/>
    <x v="2"/>
    <n v="100"/>
    <n v="20"/>
    <n v="100"/>
    <n v="14"/>
    <s v="milp2021"/>
    <b v="1"/>
    <n v="3600"/>
    <n v="3600.0050000000001"/>
    <n v="31620"/>
    <n v="4432"/>
    <n v="8"/>
    <n v="32031"/>
    <n v="0"/>
    <s v="Feasible"/>
    <n v="1110"/>
    <n v="1226"/>
    <n v="192726"/>
    <n v="1"/>
    <n v="85.983554712207464"/>
    <n v="0"/>
  </r>
  <r>
    <s v="J30_3_150_10"/>
    <x v="2"/>
    <n v="150"/>
    <n v="10"/>
    <n v="150"/>
    <n v="10"/>
    <s v="milp2021"/>
    <b v="1"/>
    <n v="3600"/>
    <n v="3600.0070000000001"/>
    <n v="28452"/>
    <n v="4156"/>
    <n v="5"/>
    <n v="28452"/>
    <n v="0"/>
    <s v="Feasible"/>
    <n v="1110"/>
    <n v="1226"/>
    <n v="175113"/>
    <n v="1"/>
    <n v="85.392942499648527"/>
    <n v="0"/>
  </r>
  <r>
    <s v="J30_3_150_20"/>
    <x v="2"/>
    <n v="150"/>
    <n v="20"/>
    <n v="150"/>
    <n v="10"/>
    <s v="milp2021"/>
    <b v="1"/>
    <n v="3600"/>
    <n v="3600.0030000000002"/>
    <n v="29535"/>
    <n v="4326"/>
    <n v="5"/>
    <n v="29572"/>
    <n v="0"/>
    <s v="Feasible"/>
    <n v="1110"/>
    <n v="1226"/>
    <n v="183301"/>
    <n v="1"/>
    <n v="85.352971051295086"/>
    <n v="0"/>
  </r>
  <r>
    <s v="J30_3_200_10"/>
    <x v="2"/>
    <n v="200"/>
    <n v="10"/>
    <n v="200"/>
    <n v="7"/>
    <s v="milp2021"/>
    <b v="1"/>
    <n v="3600"/>
    <n v="3600.0030000000002"/>
    <n v="27964"/>
    <n v="4207"/>
    <n v="4"/>
    <n v="27988"/>
    <n v="0"/>
    <s v="Feasible"/>
    <n v="1110"/>
    <n v="1226"/>
    <n v="203252"/>
    <n v="1"/>
    <n v="84.955657273637527"/>
    <n v="0"/>
  </r>
  <r>
    <s v="J30_3_200_20"/>
    <x v="2"/>
    <n v="200"/>
    <n v="20"/>
    <n v="200"/>
    <n v="7"/>
    <s v="milp2021"/>
    <b v="1"/>
    <n v="3600"/>
    <n v="3600.0010000000002"/>
    <n v="28694"/>
    <n v="4443"/>
    <n v="4"/>
    <n v="28718"/>
    <n v="0"/>
    <s v="Feasible"/>
    <n v="1110"/>
    <n v="1226"/>
    <n v="183861"/>
    <n v="1"/>
    <n v="84.515926674566117"/>
    <n v="0"/>
  </r>
  <r>
    <s v="J30_3_250_10"/>
    <x v="2"/>
    <n v="250"/>
    <n v="10"/>
    <n v="250"/>
    <n v="6"/>
    <s v="milp2021"/>
    <b v="1"/>
    <n v="3600"/>
    <n v="3600.24"/>
    <n v="27624"/>
    <n v="4243"/>
    <n v="3"/>
    <n v="27696"/>
    <n v="0"/>
    <s v="Feasible"/>
    <n v="1110"/>
    <n v="1226"/>
    <n v="180270"/>
    <n v="1"/>
    <n v="84.640167969881261"/>
    <n v="0"/>
  </r>
  <r>
    <s v="J30_3_250_20"/>
    <x v="2"/>
    <n v="250"/>
    <n v="20"/>
    <n v="250"/>
    <n v="6"/>
    <s v="milp2021"/>
    <b v="1"/>
    <n v="3600"/>
    <n v="3600.0010000000002"/>
    <n v="28128"/>
    <n v="4317"/>
    <n v="3"/>
    <n v="28206"/>
    <n v="0"/>
    <s v="Feasible"/>
    <n v="1110"/>
    <n v="1226"/>
    <n v="184299"/>
    <n v="1"/>
    <n v="84.652303754266214"/>
    <n v="0"/>
  </r>
  <r>
    <s v="J30_3_300_10"/>
    <x v="2"/>
    <n v="300"/>
    <n v="10"/>
    <n v="300"/>
    <n v="5"/>
    <s v="milp2021"/>
    <b v="1"/>
    <n v="3600"/>
    <n v="3600.0010000000002"/>
    <n v="27446"/>
    <n v="4203"/>
    <n v="3"/>
    <n v="27470"/>
    <n v="0"/>
    <s v="Feasible"/>
    <n v="1110"/>
    <n v="1226"/>
    <n v="194929"/>
    <n v="1"/>
    <n v="84.686293084602497"/>
    <n v="0"/>
  </r>
  <r>
    <s v="J30_3_300_20"/>
    <x v="2"/>
    <n v="300"/>
    <n v="20"/>
    <n v="300"/>
    <n v="5"/>
    <s v="milp2021"/>
    <b v="1"/>
    <n v="3600"/>
    <n v="3600.0070000000001"/>
    <n v="27830"/>
    <n v="4300"/>
    <n v="3"/>
    <n v="27830"/>
    <n v="0"/>
    <s v="Feasible"/>
    <n v="1110"/>
    <n v="1226"/>
    <n v="179995"/>
    <n v="1"/>
    <n v="84.549047790154503"/>
    <n v="0"/>
  </r>
  <r>
    <s v="J30_4_100_10"/>
    <x v="2"/>
    <n v="100"/>
    <n v="10"/>
    <n v="100"/>
    <n v="17"/>
    <s v="milp2021"/>
    <b v="1"/>
    <n v="3600"/>
    <n v="3600.1080000000002"/>
    <n v="42509"/>
    <n v="4447"/>
    <n v="9"/>
    <n v="44584"/>
    <n v="1E-3"/>
    <s v="Feasible"/>
    <n v="1110"/>
    <n v="1226"/>
    <n v="467516"/>
    <n v="1"/>
    <n v="89.538685925333468"/>
    <n v="0"/>
  </r>
  <r>
    <s v="J30_4_100_20"/>
    <x v="2"/>
    <n v="100"/>
    <n v="20"/>
    <n v="100"/>
    <n v="17"/>
    <s v="milp2021"/>
    <b v="1"/>
    <n v="3600"/>
    <n v="3600.0160000000001"/>
    <n v="45395"/>
    <n v="4307"/>
    <n v="9"/>
    <n v="47954"/>
    <n v="0"/>
    <s v="Feasible"/>
    <n v="1110"/>
    <n v="1226"/>
    <n v="504816"/>
    <n v="1"/>
    <n v="90.512170943936553"/>
    <n v="0"/>
  </r>
  <r>
    <s v="J30_4_150_10"/>
    <x v="2"/>
    <n v="150"/>
    <n v="10"/>
    <n v="150"/>
    <n v="12"/>
    <s v="milp2021"/>
    <b v="1"/>
    <n v="3600"/>
    <n v="3600.0610000000001"/>
    <n v="40454"/>
    <n v="4732"/>
    <n v="6"/>
    <n v="40655"/>
    <n v="1E-3"/>
    <s v="Feasible"/>
    <n v="1110"/>
    <n v="1226"/>
    <n v="169558"/>
    <n v="1"/>
    <n v="88.302763632768077"/>
    <n v="0"/>
  </r>
  <r>
    <s v="J30_4_150_20"/>
    <x v="2"/>
    <n v="150"/>
    <n v="20"/>
    <n v="150"/>
    <n v="12"/>
    <s v="milp2021"/>
    <b v="1"/>
    <n v="3600"/>
    <n v="3600.002"/>
    <n v="42324"/>
    <n v="4734"/>
    <n v="6"/>
    <n v="42525"/>
    <n v="0"/>
    <s v="Feasible"/>
    <n v="1110"/>
    <n v="1226"/>
    <n v="184161"/>
    <n v="1"/>
    <n v="88.8148568188262"/>
    <n v="0"/>
  </r>
  <r>
    <s v="J30_4_200_10"/>
    <x v="2"/>
    <n v="200"/>
    <n v="10"/>
    <n v="200"/>
    <n v="9"/>
    <s v="milp2021"/>
    <b v="1"/>
    <n v="3600"/>
    <n v="3600.0039999999999"/>
    <n v="39391"/>
    <n v="4775"/>
    <n v="5"/>
    <n v="39536"/>
    <n v="0"/>
    <s v="Feasible"/>
    <n v="1110"/>
    <n v="1226"/>
    <n v="182903"/>
    <n v="1"/>
    <n v="87.877941661800918"/>
    <n v="0"/>
  </r>
  <r>
    <s v="J30_4_200_20"/>
    <x v="2"/>
    <n v="200"/>
    <n v="20"/>
    <n v="200"/>
    <n v="9"/>
    <s v="milp2021"/>
    <b v="1"/>
    <n v="3600"/>
    <n v="3600.0410000000002"/>
    <n v="40651"/>
    <n v="4799"/>
    <n v="5"/>
    <n v="40806"/>
    <n v="0"/>
    <s v="Feasible"/>
    <n v="1110"/>
    <n v="1226"/>
    <n v="199824"/>
    <n v="1"/>
    <n v="88.194632358367571"/>
    <n v="0"/>
  </r>
  <r>
    <s v="J30_4_250_10"/>
    <x v="2"/>
    <n v="250"/>
    <n v="10"/>
    <n v="250"/>
    <n v="7"/>
    <s v="milp2021"/>
    <b v="1"/>
    <n v="3600"/>
    <n v="3600.0010000000002"/>
    <n v="38854"/>
    <n v="4722"/>
    <n v="4"/>
    <n v="38854"/>
    <n v="1E-3"/>
    <s v="Feasible"/>
    <n v="1110"/>
    <n v="1226"/>
    <n v="172911"/>
    <n v="1"/>
    <n v="87.84681113913625"/>
    <n v="0"/>
  </r>
  <r>
    <s v="J30_4_250_20"/>
    <x v="2"/>
    <n v="250"/>
    <n v="20"/>
    <n v="250"/>
    <n v="7"/>
    <s v="milp2021"/>
    <b v="1"/>
    <n v="3600"/>
    <n v="3600.0160000000001"/>
    <n v="39764"/>
    <n v="4953"/>
    <n v="4"/>
    <n v="39764"/>
    <n v="0"/>
    <s v="Feasible"/>
    <n v="1110"/>
    <n v="1226"/>
    <n v="229260"/>
    <n v="1"/>
    <n v="87.544009656976158"/>
    <n v="0"/>
  </r>
  <r>
    <s v="J30_4_300_10"/>
    <x v="2"/>
    <n v="300"/>
    <n v="10"/>
    <n v="300"/>
    <n v="6"/>
    <s v="milp2021"/>
    <b v="1"/>
    <n v="3600"/>
    <n v="3600.0680000000002"/>
    <n v="38516"/>
    <n v="4749"/>
    <n v="3"/>
    <n v="38516"/>
    <n v="0"/>
    <s v="Feasible"/>
    <n v="1110"/>
    <n v="1226"/>
    <n v="193467"/>
    <n v="1"/>
    <n v="87.670059196178201"/>
    <n v="0"/>
  </r>
  <r>
    <s v="J30_4_300_20"/>
    <x v="2"/>
    <n v="300"/>
    <n v="20"/>
    <n v="300"/>
    <n v="6"/>
    <s v="milp2021"/>
    <b v="1"/>
    <n v="3600"/>
    <n v="3600.018"/>
    <n v="39186"/>
    <n v="4696"/>
    <n v="3"/>
    <n v="39186"/>
    <n v="0"/>
    <s v="Feasible"/>
    <n v="1110"/>
    <n v="1226"/>
    <n v="183760"/>
    <n v="1"/>
    <n v="88.016128209054258"/>
    <n v="0"/>
  </r>
  <r>
    <s v="J30_5_100_10"/>
    <x v="2"/>
    <n v="100"/>
    <n v="10"/>
    <n v="100"/>
    <n v="13"/>
    <s v="milp2021"/>
    <b v="1"/>
    <n v="3600"/>
    <n v="3600.04"/>
    <n v="26593"/>
    <n v="3436"/>
    <n v="7"/>
    <n v="27041"/>
    <n v="1E-3"/>
    <s v="Feasible"/>
    <n v="1110"/>
    <n v="1226"/>
    <n v="167284"/>
    <n v="1"/>
    <n v="87.079306584439507"/>
    <n v="0"/>
  </r>
  <r>
    <s v="J30_5_100_20"/>
    <x v="2"/>
    <n v="100"/>
    <n v="20"/>
    <n v="100"/>
    <n v="13"/>
    <s v="milp2021"/>
    <b v="1"/>
    <n v="3600"/>
    <n v="3600.009"/>
    <n v="28335"/>
    <n v="3456"/>
    <n v="7"/>
    <n v="28911"/>
    <n v="1E-3"/>
    <s v="Feasible"/>
    <n v="1110"/>
    <n v="1226"/>
    <n v="272604"/>
    <n v="1"/>
    <n v="87.803070407623082"/>
    <n v="0"/>
  </r>
  <r>
    <s v="J30_5_150_10"/>
    <x v="2"/>
    <n v="150"/>
    <n v="10"/>
    <n v="150"/>
    <n v="9"/>
    <s v="milp2021"/>
    <b v="1"/>
    <n v="3600"/>
    <n v="3600.0219999999999"/>
    <n v="25651"/>
    <n v="3389"/>
    <n v="5"/>
    <n v="25982"/>
    <n v="0"/>
    <s v="Feasible"/>
    <n v="1110"/>
    <n v="1226"/>
    <n v="179436"/>
    <n v="1"/>
    <n v="86.788039452652924"/>
    <n v="0"/>
  </r>
  <r>
    <s v="J30_5_150_20"/>
    <x v="2"/>
    <n v="150"/>
    <n v="20"/>
    <n v="150"/>
    <n v="9"/>
    <s v="milp2021"/>
    <b v="1"/>
    <n v="3600"/>
    <n v="3600.0030000000002"/>
    <n v="26681"/>
    <n v="3461"/>
    <n v="5"/>
    <n v="27072"/>
    <n v="4.0000000000000001E-3"/>
    <s v="Feasible"/>
    <n v="1110"/>
    <n v="1226"/>
    <n v="163001"/>
    <n v="1"/>
    <n v="87.028222330497357"/>
    <n v="0"/>
  </r>
  <r>
    <s v="J30_5_200_10"/>
    <x v="2"/>
    <n v="200"/>
    <n v="10"/>
    <n v="200"/>
    <n v="7"/>
    <s v="milp2021"/>
    <b v="1"/>
    <n v="3600"/>
    <n v="3600.002"/>
    <n v="25106"/>
    <n v="3431"/>
    <n v="4"/>
    <n v="25129"/>
    <n v="0"/>
    <s v="Feasible"/>
    <n v="1110"/>
    <n v="1226"/>
    <n v="204217"/>
    <n v="1"/>
    <n v="86.333944077113046"/>
    <n v="0"/>
  </r>
  <r>
    <s v="J30_5_200_20"/>
    <x v="2"/>
    <n v="200"/>
    <n v="20"/>
    <n v="200"/>
    <n v="7"/>
    <s v="milp2021"/>
    <b v="1"/>
    <n v="3600"/>
    <n v="3600.0129999999999"/>
    <n v="25786"/>
    <n v="3362"/>
    <n v="4"/>
    <n v="25809"/>
    <n v="0"/>
    <s v="Feasible"/>
    <n v="1110"/>
    <n v="1226"/>
    <n v="147425"/>
    <n v="1"/>
    <n v="86.961917319475674"/>
    <n v="0"/>
  </r>
  <r>
    <s v="J30_5_250_10"/>
    <x v="2"/>
    <n v="250"/>
    <n v="10"/>
    <n v="250"/>
    <n v="6"/>
    <s v="milp2021"/>
    <b v="1"/>
    <n v="3600"/>
    <n v="3600.0050000000001"/>
    <n v="24962"/>
    <n v="3480"/>
    <n v="3"/>
    <n v="24994"/>
    <n v="0"/>
    <s v="Feasible"/>
    <n v="1110"/>
    <n v="1226"/>
    <n v="185186"/>
    <n v="1"/>
    <n v="86.058809390273211"/>
    <n v="0"/>
  </r>
  <r>
    <s v="J30_5_250_20"/>
    <x v="2"/>
    <n v="250"/>
    <n v="20"/>
    <n v="250"/>
    <n v="6"/>
    <s v="milp2021"/>
    <b v="1"/>
    <n v="3600"/>
    <n v="3600.0030000000002"/>
    <n v="25442"/>
    <n v="3304"/>
    <n v="3"/>
    <n v="25474"/>
    <n v="0"/>
    <s v="Feasible"/>
    <n v="1110"/>
    <n v="1226"/>
    <n v="164413"/>
    <n v="1"/>
    <n v="87.013599559783046"/>
    <n v="0"/>
  </r>
  <r>
    <s v="J30_5_300_10"/>
    <x v="2"/>
    <n v="300"/>
    <n v="10"/>
    <n v="300"/>
    <n v="5"/>
    <s v="milp2021"/>
    <b v="1"/>
    <n v="3600"/>
    <n v="3600.0030000000002"/>
    <n v="24737"/>
    <n v="3339"/>
    <n v="3"/>
    <n v="24737"/>
    <n v="1E-3"/>
    <s v="Feasible"/>
    <n v="1110"/>
    <n v="1226"/>
    <n v="166459"/>
    <n v="1"/>
    <n v="86.502001051057121"/>
    <n v="0"/>
  </r>
  <r>
    <s v="J30_5_300_20"/>
    <x v="2"/>
    <n v="300"/>
    <n v="20"/>
    <n v="300"/>
    <n v="5"/>
    <s v="milp2021"/>
    <b v="1"/>
    <n v="3600"/>
    <n v="3600.002"/>
    <n v="25067"/>
    <n v="3435"/>
    <n v="3"/>
    <n v="25067"/>
    <n v="0"/>
    <s v="Feasible"/>
    <n v="1110"/>
    <n v="1226"/>
    <n v="184856"/>
    <n v="1"/>
    <n v="86.29672477759604"/>
    <n v="0"/>
  </r>
  <r>
    <s v="J40_1_100_10"/>
    <x v="3"/>
    <n v="100"/>
    <n v="10"/>
    <n v="100"/>
    <n v="20"/>
    <s v="milp2021"/>
    <b v="1"/>
    <n v="3600"/>
    <n v="3600.0059999999999"/>
    <n v="63964"/>
    <n v="5367"/>
    <n v="11"/>
    <n v="64195"/>
    <n v="2E-3"/>
    <s v="Feasible"/>
    <n v="1880"/>
    <n v="2036"/>
    <n v="314026"/>
    <n v="1"/>
    <n v="91.609342755299863"/>
    <n v="0"/>
  </r>
  <r>
    <s v="J40_1_100_20"/>
    <x v="3"/>
    <n v="100"/>
    <n v="20"/>
    <n v="100"/>
    <n v="20"/>
    <s v="milp2021"/>
    <b v="1"/>
    <n v="3600"/>
    <n v="3600.0039999999999"/>
    <n v="68850"/>
    <n v="5367"/>
    <n v="11"/>
    <n v="69045"/>
    <n v="1E-3"/>
    <s v="Feasible"/>
    <n v="1880"/>
    <n v="2036"/>
    <n v="331464"/>
    <n v="1"/>
    <n v="92.204793028322442"/>
    <n v="0"/>
  </r>
  <r>
    <s v="J40_1_150_10"/>
    <x v="3"/>
    <n v="150"/>
    <n v="10"/>
    <n v="150"/>
    <n v="14"/>
    <s v="milp2021"/>
    <b v="1"/>
    <n v="3600"/>
    <n v="3600.01"/>
    <n v="61228"/>
    <n v="5367"/>
    <n v="7"/>
    <n v="61437"/>
    <n v="0"/>
    <s v="Feasible"/>
    <n v="1880"/>
    <n v="2036"/>
    <n v="291194"/>
    <n v="1"/>
    <n v="91.234402560919833"/>
    <n v="0"/>
  </r>
  <r>
    <s v="J40_1_150_20"/>
    <x v="3"/>
    <n v="150"/>
    <n v="20"/>
    <n v="150"/>
    <n v="14"/>
    <s v="milp2021"/>
    <b v="1"/>
    <n v="3600"/>
    <n v="3600.0160000000001"/>
    <n v="64128"/>
    <n v="5367"/>
    <n v="7"/>
    <n v="64357"/>
    <n v="1E-3"/>
    <s v="Feasible"/>
    <n v="1880"/>
    <n v="2036"/>
    <n v="340540"/>
    <n v="1"/>
    <n v="91.630800898203589"/>
    <n v="0"/>
  </r>
  <r>
    <s v="J40_1_200_10"/>
    <x v="3"/>
    <n v="200"/>
    <n v="10"/>
    <n v="200"/>
    <n v="11"/>
    <s v="milp2021"/>
    <b v="1"/>
    <n v="3600"/>
    <n v="3600.0010000000002"/>
    <n v="59766"/>
    <n v="5367"/>
    <n v="6"/>
    <n v="59800"/>
    <n v="1E-3"/>
    <s v="Feasible"/>
    <n v="1880"/>
    <n v="2036"/>
    <n v="428912"/>
    <n v="1"/>
    <n v="91.019977913864068"/>
    <n v="0"/>
  </r>
  <r>
    <s v="J40_1_200_20"/>
    <x v="3"/>
    <n v="200"/>
    <n v="20"/>
    <n v="200"/>
    <n v="11"/>
    <s v="milp2021"/>
    <b v="1"/>
    <n v="3600"/>
    <n v="3600.027"/>
    <n v="61736"/>
    <n v="5367"/>
    <n v="6"/>
    <n v="61770"/>
    <n v="0"/>
    <s v="Feasible"/>
    <n v="1880"/>
    <n v="2036"/>
    <n v="489477"/>
    <n v="1"/>
    <n v="91.306531035376437"/>
    <n v="0"/>
  </r>
  <r>
    <s v="J40_1_250_10"/>
    <x v="3"/>
    <n v="250"/>
    <n v="10"/>
    <n v="250"/>
    <n v="9"/>
    <s v="milp2021"/>
    <b v="1"/>
    <n v="3600"/>
    <n v="3600.002"/>
    <n v="59351"/>
    <n v="5367"/>
    <n v="5"/>
    <n v="59355"/>
    <n v="0"/>
    <s v="Feasible"/>
    <n v="1880"/>
    <n v="2036"/>
    <n v="404136"/>
    <n v="1"/>
    <n v="90.957186905022652"/>
    <n v="0"/>
  </r>
  <r>
    <s v="J40_1_250_20"/>
    <x v="3"/>
    <n v="250"/>
    <n v="20"/>
    <n v="250"/>
    <n v="9"/>
    <s v="milp2021"/>
    <b v="1"/>
    <n v="3600"/>
    <n v="3600.002"/>
    <n v="60791"/>
    <n v="5367"/>
    <n v="5"/>
    <n v="60795"/>
    <n v="0"/>
    <s v="Feasible"/>
    <n v="1880"/>
    <n v="2036"/>
    <n v="395015"/>
    <n v="1"/>
    <n v="91.171390501883494"/>
    <n v="0"/>
  </r>
  <r>
    <s v="J40_1_300_10"/>
    <x v="3"/>
    <n v="300"/>
    <n v="10"/>
    <n v="300"/>
    <n v="7"/>
    <s v="milp2021"/>
    <b v="1"/>
    <n v="3600"/>
    <n v="3600.0010000000002"/>
    <n v="58908"/>
    <n v="5367"/>
    <n v="4"/>
    <n v="58916"/>
    <n v="0"/>
    <s v="Feasible"/>
    <n v="1880"/>
    <n v="2036"/>
    <n v="459929"/>
    <n v="1"/>
    <n v="90.889183133020978"/>
    <n v="0"/>
  </r>
  <r>
    <s v="J40_1_300_20"/>
    <x v="3"/>
    <n v="300"/>
    <n v="20"/>
    <n v="300"/>
    <n v="7"/>
    <s v="milp2021"/>
    <b v="1"/>
    <n v="3600"/>
    <n v="3600.002"/>
    <n v="59988"/>
    <n v="5367"/>
    <n v="4"/>
    <n v="59996"/>
    <n v="0"/>
    <s v="Feasible"/>
    <n v="1880"/>
    <n v="2036"/>
    <n v="389419"/>
    <n v="1"/>
    <n v="91.05321064212842"/>
    <n v="0"/>
  </r>
  <r>
    <s v="J40_2_100_10"/>
    <x v="3"/>
    <n v="100"/>
    <n v="10"/>
    <n v="100"/>
    <n v="21"/>
    <s v="milp2021"/>
    <b v="1"/>
    <n v="3600"/>
    <n v="3600.002"/>
    <n v="82047"/>
    <n v="6117"/>
    <n v="12"/>
    <n v="83086"/>
    <n v="1E-3"/>
    <s v="Feasible"/>
    <n v="1880"/>
    <n v="2036"/>
    <n v="675416"/>
    <n v="1"/>
    <n v="92.54451716698965"/>
    <n v="0"/>
  </r>
  <r>
    <s v="J40_2_100_20"/>
    <x v="3"/>
    <n v="100"/>
    <n v="20"/>
    <n v="100"/>
    <n v="21"/>
    <s v="milp2021"/>
    <b v="1"/>
    <n v="3600"/>
    <n v="3600.002"/>
    <n v="86747"/>
    <n v="6117"/>
    <n v="11"/>
    <n v="89486"/>
    <n v="1E-3"/>
    <s v="Feasible"/>
    <n v="1880"/>
    <n v="2036"/>
    <n v="871698"/>
    <n v="1"/>
    <n v="92.948459312713979"/>
    <n v="0"/>
  </r>
  <r>
    <s v="J40_2_150_10"/>
    <x v="3"/>
    <n v="150"/>
    <n v="10"/>
    <n v="150"/>
    <n v="14"/>
    <s v="milp2021"/>
    <b v="1"/>
    <n v="3600"/>
    <n v="3600.0039999999999"/>
    <n v="76991"/>
    <n v="6117"/>
    <n v="8"/>
    <n v="76993"/>
    <n v="0"/>
    <s v="Feasible"/>
    <n v="1880"/>
    <n v="2036"/>
    <n v="921407"/>
    <n v="1"/>
    <n v="92.054915509605024"/>
    <n v="0"/>
  </r>
  <r>
    <s v="J40_2_150_20"/>
    <x v="3"/>
    <n v="150"/>
    <n v="20"/>
    <n v="150"/>
    <n v="14"/>
    <s v="milp2021"/>
    <b v="1"/>
    <n v="3600"/>
    <n v="3600.0039999999999"/>
    <n v="80711"/>
    <n v="6117"/>
    <n v="8"/>
    <n v="80713"/>
    <n v="0"/>
    <s v="Feasible"/>
    <n v="1880"/>
    <n v="2036"/>
    <n v="751009"/>
    <n v="1"/>
    <n v="92.421107407912189"/>
    <n v="0"/>
  </r>
  <r>
    <s v="J40_2_200_10"/>
    <x v="3"/>
    <n v="200"/>
    <n v="10"/>
    <n v="200"/>
    <n v="11"/>
    <s v="milp2021"/>
    <b v="1"/>
    <n v="3600"/>
    <n v="3600.009"/>
    <n v="75185"/>
    <n v="6117"/>
    <n v="6"/>
    <n v="75242"/>
    <n v="0"/>
    <s v="Feasible"/>
    <n v="1880"/>
    <n v="2036"/>
    <n v="871007"/>
    <n v="1"/>
    <n v="91.864068630710918"/>
    <n v="0"/>
  </r>
  <r>
    <s v="J40_2_200_20"/>
    <x v="3"/>
    <n v="200"/>
    <n v="20"/>
    <n v="200"/>
    <n v="11"/>
    <s v="milp2021"/>
    <b v="1"/>
    <n v="3600"/>
    <n v="3600.049"/>
    <n v="77782"/>
    <n v="6117"/>
    <n v="6"/>
    <n v="77782"/>
    <n v="0"/>
    <s v="Feasible"/>
    <n v="1880"/>
    <n v="2036"/>
    <n v="1067413"/>
    <n v="1"/>
    <n v="92.135712632742795"/>
    <n v="0"/>
  </r>
  <r>
    <s v="J40_2_250_10"/>
    <x v="3"/>
    <n v="250"/>
    <n v="10"/>
    <n v="250"/>
    <n v="9"/>
    <s v="milp2021"/>
    <b v="1"/>
    <n v="3600"/>
    <n v="3600.0369999999998"/>
    <n v="74284"/>
    <n v="6117"/>
    <n v="5"/>
    <n v="74755"/>
    <n v="0"/>
    <s v="Feasible"/>
    <n v="1880"/>
    <n v="2036"/>
    <n v="872923"/>
    <n v="1"/>
    <n v="91.765386893543706"/>
    <n v="0"/>
  </r>
  <r>
    <s v="J40_2_250_20"/>
    <x v="3"/>
    <n v="250"/>
    <n v="20"/>
    <n v="250"/>
    <n v="9"/>
    <s v="milp2021"/>
    <b v="1"/>
    <n v="3600"/>
    <n v="3600.1"/>
    <n v="76602"/>
    <n v="6117"/>
    <n v="5"/>
    <n v="76645"/>
    <n v="0"/>
    <s v="Feasible"/>
    <n v="1880"/>
    <n v="2036"/>
    <n v="778707"/>
    <n v="1"/>
    <n v="92.014568810213831"/>
    <n v="0"/>
  </r>
  <r>
    <s v="J40_2_300_10"/>
    <x v="3"/>
    <n v="300"/>
    <n v="10"/>
    <n v="300"/>
    <n v="7"/>
    <s v="milp2021"/>
    <b v="1"/>
    <n v="3600"/>
    <n v="3600.0030000000002"/>
    <n v="74026"/>
    <n v="6117"/>
    <n v="4"/>
    <n v="74104"/>
    <n v="1E-3"/>
    <s v="Feasible"/>
    <n v="1880"/>
    <n v="2036"/>
    <n v="1106107"/>
    <n v="1"/>
    <n v="91.736687109934351"/>
    <n v="0"/>
  </r>
  <r>
    <s v="J40_2_300_20"/>
    <x v="3"/>
    <n v="300"/>
    <n v="20"/>
    <n v="300"/>
    <n v="7"/>
    <s v="milp2021"/>
    <b v="1"/>
    <n v="3600"/>
    <n v="3600.0030000000002"/>
    <n v="75516"/>
    <n v="6117"/>
    <n v="4"/>
    <n v="75564"/>
    <n v="1E-3"/>
    <s v="Feasible"/>
    <n v="1880"/>
    <n v="2036"/>
    <n v="1052409"/>
    <n v="1"/>
    <n v="91.899729858573025"/>
    <n v="0"/>
  </r>
  <r>
    <s v="J40_3_100_10"/>
    <x v="3"/>
    <n v="100"/>
    <n v="10"/>
    <n v="100"/>
    <n v="19"/>
    <s v="milp2021"/>
    <b v="1"/>
    <n v="3600"/>
    <n v="3600.0030000000002"/>
    <n v="76097"/>
    <n v="5697"/>
    <n v="10"/>
    <n v="78774"/>
    <n v="0"/>
    <s v="Feasible"/>
    <n v="1880"/>
    <n v="2036"/>
    <n v="452917"/>
    <n v="1"/>
    <n v="92.513502503383833"/>
    <n v="0"/>
  </r>
  <r>
    <s v="J40_3_100_20"/>
    <x v="3"/>
    <n v="100"/>
    <n v="20"/>
    <n v="100"/>
    <n v="19"/>
    <s v="milp2021"/>
    <b v="1"/>
    <n v="3600"/>
    <n v="3600.002"/>
    <n v="83381"/>
    <n v="5697"/>
    <n v="10"/>
    <n v="84784"/>
    <n v="1E-3"/>
    <s v="Feasible"/>
    <n v="1880"/>
    <n v="2036"/>
    <n v="704545"/>
    <n v="1"/>
    <n v="93.167508185317999"/>
    <n v="0"/>
  </r>
  <r>
    <s v="J40_3_150_10"/>
    <x v="3"/>
    <n v="150"/>
    <n v="10"/>
    <n v="150"/>
    <n v="13"/>
    <s v="milp2021"/>
    <b v="1"/>
    <n v="3600"/>
    <n v="3600.0030000000002"/>
    <n v="72969"/>
    <n v="5697"/>
    <n v="7"/>
    <n v="73635"/>
    <n v="1E-3"/>
    <s v="Feasible"/>
    <n v="1880"/>
    <n v="2036"/>
    <n v="766814"/>
    <n v="1"/>
    <n v="92.19257492907947"/>
    <n v="0"/>
  </r>
  <r>
    <s v="J40_3_150_20"/>
    <x v="3"/>
    <n v="150"/>
    <n v="20"/>
    <n v="150"/>
    <n v="13"/>
    <s v="milp2021"/>
    <b v="1"/>
    <n v="3600"/>
    <n v="3600.0030000000002"/>
    <n v="76434"/>
    <n v="5697"/>
    <n v="7"/>
    <n v="77155"/>
    <n v="1E-3"/>
    <s v="Feasible"/>
    <n v="1880"/>
    <n v="2036"/>
    <n v="568830"/>
    <n v="1"/>
    <n v="92.546510715126772"/>
    <n v="0"/>
  </r>
  <r>
    <s v="J40_3_200_10"/>
    <x v="3"/>
    <n v="200"/>
    <n v="10"/>
    <n v="200"/>
    <n v="10"/>
    <s v="milp2021"/>
    <b v="1"/>
    <n v="3600"/>
    <n v="3600.0039999999999"/>
    <n v="71475"/>
    <n v="5697"/>
    <n v="5"/>
    <n v="71631"/>
    <n v="0"/>
    <s v="Feasible"/>
    <n v="1880"/>
    <n v="2036"/>
    <n v="659506"/>
    <n v="1"/>
    <n v="92.029380902413422"/>
    <n v="0"/>
  </r>
  <r>
    <s v="J40_3_200_20"/>
    <x v="3"/>
    <n v="200"/>
    <n v="20"/>
    <n v="200"/>
    <n v="10"/>
    <s v="milp2021"/>
    <b v="1"/>
    <n v="3600"/>
    <n v="3600.0030000000002"/>
    <n v="73848"/>
    <n v="5697"/>
    <n v="5"/>
    <n v="74001"/>
    <n v="0"/>
    <s v="Feasible"/>
    <n v="1880"/>
    <n v="2036"/>
    <n v="639180"/>
    <n v="1"/>
    <n v="92.285505362365939"/>
    <n v="0"/>
  </r>
  <r>
    <s v="J40_3_250_10"/>
    <x v="3"/>
    <n v="250"/>
    <n v="10"/>
    <n v="250"/>
    <n v="8"/>
    <s v="milp2021"/>
    <b v="1"/>
    <n v="3600"/>
    <n v="3600.0039999999999"/>
    <n v="70644"/>
    <n v="5697"/>
    <n v="4"/>
    <n v="71511"/>
    <n v="1E-3"/>
    <s v="Feasible"/>
    <n v="1880"/>
    <n v="2036"/>
    <n v="606215"/>
    <n v="1"/>
    <n v="91.935620859520981"/>
    <n v="0"/>
  </r>
  <r>
    <s v="J40_3_250_20"/>
    <x v="3"/>
    <n v="250"/>
    <n v="20"/>
    <n v="250"/>
    <n v="8"/>
    <s v="milp2021"/>
    <b v="1"/>
    <n v="3600"/>
    <n v="3600.0039999999999"/>
    <n v="72364"/>
    <n v="5697"/>
    <n v="4"/>
    <n v="73281"/>
    <n v="7.9000000000000001E-2"/>
    <s v="Feasible"/>
    <n v="1880"/>
    <n v="2036"/>
    <n v="566514"/>
    <n v="1"/>
    <n v="92.127300867834833"/>
    <n v="0"/>
  </r>
  <r>
    <s v="J40_3_300_10"/>
    <x v="3"/>
    <n v="300"/>
    <n v="10"/>
    <n v="300"/>
    <n v="7"/>
    <s v="milp2021"/>
    <b v="1"/>
    <n v="3600"/>
    <n v="3600.0010000000002"/>
    <n v="70286"/>
    <n v="5697"/>
    <n v="4"/>
    <n v="70481"/>
    <n v="1E-3"/>
    <s v="Feasible"/>
    <n v="1880"/>
    <n v="2036"/>
    <n v="684087"/>
    <n v="1"/>
    <n v="91.894545144125431"/>
    <n v="0"/>
  </r>
  <r>
    <s v="J40_3_300_20"/>
    <x v="3"/>
    <n v="300"/>
    <n v="20"/>
    <n v="300"/>
    <n v="7"/>
    <s v="milp2021"/>
    <b v="1"/>
    <n v="3600"/>
    <n v="3600.0059999999999"/>
    <n v="71596"/>
    <n v="5697"/>
    <n v="4"/>
    <n v="71791"/>
    <n v="0"/>
    <s v="Feasible"/>
    <n v="1880"/>
    <n v="2036"/>
    <n v="679306"/>
    <n v="1"/>
    <n v="92.042851555952836"/>
    <n v="0"/>
  </r>
  <r>
    <s v="J40_4_100_10"/>
    <x v="3"/>
    <n v="100"/>
    <n v="10"/>
    <n v="100"/>
    <n v="21"/>
    <s v="milp2021"/>
    <b v="1"/>
    <n v="3600"/>
    <n v="3600.0030000000002"/>
    <n v="79410"/>
    <n v="6002"/>
    <n v="12"/>
    <n v="81500"/>
    <n v="1E-3"/>
    <s v="Feasible"/>
    <n v="1880"/>
    <n v="2036"/>
    <n v="436923"/>
    <n v="1"/>
    <n v="92.441757964991808"/>
    <n v="0"/>
  </r>
  <r>
    <s v="J40_4_100_20"/>
    <x v="3"/>
    <n v="100"/>
    <n v="20"/>
    <n v="100"/>
    <n v="21"/>
    <s v="milp2021"/>
    <b v="1"/>
    <n v="3600"/>
    <n v="3600.002"/>
    <n v="84514"/>
    <n v="6002"/>
    <n v="11"/>
    <n v="87800"/>
    <n v="1E-3"/>
    <s v="Feasible"/>
    <n v="1880"/>
    <n v="2036"/>
    <n v="428320"/>
    <n v="1"/>
    <n v="92.898218046714149"/>
    <n v="0"/>
  </r>
  <r>
    <s v="J40_4_150_10"/>
    <x v="3"/>
    <n v="150"/>
    <n v="10"/>
    <n v="150"/>
    <n v="14"/>
    <s v="milp2021"/>
    <b v="1"/>
    <n v="3600"/>
    <n v="3600.0039999999999"/>
    <n v="74687"/>
    <n v="6002"/>
    <n v="8"/>
    <n v="74816"/>
    <n v="1E-3"/>
    <s v="Feasible"/>
    <n v="1880"/>
    <n v="2036"/>
    <n v="335109"/>
    <n v="1"/>
    <n v="91.963795573526852"/>
    <n v="0"/>
  </r>
  <r>
    <s v="J40_4_150_20"/>
    <x v="3"/>
    <n v="150"/>
    <n v="20"/>
    <n v="150"/>
    <n v="14"/>
    <s v="milp2021"/>
    <b v="1"/>
    <n v="3600"/>
    <n v="3600.0050000000001"/>
    <n v="78277"/>
    <n v="6002"/>
    <n v="8"/>
    <n v="78406"/>
    <n v="0"/>
    <s v="Feasible"/>
    <n v="1880"/>
    <n v="2036"/>
    <n v="405607"/>
    <n v="1"/>
    <n v="92.332358163956201"/>
    <n v="0"/>
  </r>
  <r>
    <s v="J40_4_200_10"/>
    <x v="3"/>
    <n v="200"/>
    <n v="10"/>
    <n v="200"/>
    <n v="11"/>
    <s v="milp2021"/>
    <b v="1"/>
    <n v="3600"/>
    <n v="3600.0030000000002"/>
    <n v="73153"/>
    <n v="6002"/>
    <n v="6"/>
    <n v="73376"/>
    <n v="0"/>
    <s v="Feasible"/>
    <n v="1880"/>
    <n v="2036"/>
    <n v="486434"/>
    <n v="1"/>
    <n v="91.795278389129635"/>
    <n v="0"/>
  </r>
  <r>
    <s v="J40_4_200_20"/>
    <x v="3"/>
    <n v="200"/>
    <n v="20"/>
    <n v="200"/>
    <n v="11"/>
    <s v="milp2021"/>
    <b v="1"/>
    <n v="3600"/>
    <n v="3600.002"/>
    <n v="75736"/>
    <n v="6002"/>
    <n v="6"/>
    <n v="75866"/>
    <n v="0"/>
    <s v="Feasible"/>
    <n v="1880"/>
    <n v="2036"/>
    <n v="521595"/>
    <n v="1"/>
    <n v="92.075102989331356"/>
    <n v="0"/>
  </r>
  <r>
    <s v="J40_4_250_10"/>
    <x v="3"/>
    <n v="250"/>
    <n v="10"/>
    <n v="250"/>
    <n v="9"/>
    <s v="milp2021"/>
    <b v="1"/>
    <n v="3600"/>
    <n v="3600.002"/>
    <n v="71957"/>
    <n v="6002"/>
    <n v="5"/>
    <n v="72520"/>
    <n v="3.4000000000000002E-2"/>
    <s v="Feasible"/>
    <n v="1880"/>
    <n v="2036"/>
    <n v="721011"/>
    <n v="1"/>
    <n v="91.658907403032359"/>
    <n v="0"/>
  </r>
  <r>
    <s v="J40_4_250_20"/>
    <x v="3"/>
    <n v="250"/>
    <n v="20"/>
    <n v="250"/>
    <n v="9"/>
    <s v="milp2021"/>
    <b v="1"/>
    <n v="3600"/>
    <n v="3600.0059999999999"/>
    <n v="74034"/>
    <n v="6002"/>
    <n v="5"/>
    <n v="74350"/>
    <n v="0"/>
    <s v="Feasible"/>
    <n v="1880"/>
    <n v="2036"/>
    <n v="456607"/>
    <n v="1"/>
    <n v="91.892914066509974"/>
    <n v="0"/>
  </r>
  <r>
    <s v="J40_4_300_10"/>
    <x v="3"/>
    <n v="300"/>
    <n v="10"/>
    <n v="300"/>
    <n v="7"/>
    <s v="milp2021"/>
    <b v="1"/>
    <n v="3600"/>
    <n v="3600.056"/>
    <n v="71642"/>
    <n v="6002"/>
    <n v="4"/>
    <n v="71682"/>
    <n v="1E-3"/>
    <s v="Feasible"/>
    <n v="1880"/>
    <n v="2036"/>
    <n v="708909"/>
    <n v="1"/>
    <n v="91.622232768487748"/>
    <n v="0"/>
  </r>
  <r>
    <s v="J40_4_300_20"/>
    <x v="3"/>
    <n v="300"/>
    <n v="20"/>
    <n v="300"/>
    <n v="7"/>
    <s v="milp2021"/>
    <b v="1"/>
    <n v="3600"/>
    <n v="3600.0039999999999"/>
    <n v="73052"/>
    <n v="6002"/>
    <n v="4"/>
    <n v="73052"/>
    <n v="0"/>
    <s v="Feasible"/>
    <n v="1880"/>
    <n v="2036"/>
    <n v="551607"/>
    <n v="1"/>
    <n v="91.783934731424182"/>
    <n v="0"/>
  </r>
  <r>
    <s v="J40_5_100_10"/>
    <x v="3"/>
    <n v="100"/>
    <n v="10"/>
    <n v="100"/>
    <n v="22"/>
    <s v="milp2021"/>
    <b v="1"/>
    <n v="3600"/>
    <n v="3600.0039999999999"/>
    <n v="75836"/>
    <n v="5720"/>
    <n v="12"/>
    <n v="75867"/>
    <n v="1E-3"/>
    <s v="Feasible"/>
    <n v="1880"/>
    <n v="2036"/>
    <n v="740907"/>
    <n v="1"/>
    <n v="92.457408091144046"/>
    <n v="0"/>
  </r>
  <r>
    <s v="J40_5_100_20"/>
    <x v="3"/>
    <n v="100"/>
    <n v="20"/>
    <n v="100"/>
    <n v="22"/>
    <s v="milp2021"/>
    <b v="1"/>
    <n v="3600"/>
    <n v="3600.0010000000002"/>
    <n v="81637"/>
    <n v="5720"/>
    <n v="12"/>
    <n v="81737"/>
    <n v="0"/>
    <s v="Feasible"/>
    <n v="1880"/>
    <n v="2036"/>
    <n v="749409"/>
    <n v="1"/>
    <n v="92.993373102882273"/>
    <n v="0"/>
  </r>
  <r>
    <s v="J40_5_150_10"/>
    <x v="3"/>
    <n v="150"/>
    <n v="10"/>
    <n v="150"/>
    <n v="15"/>
    <s v="milp2021"/>
    <b v="1"/>
    <n v="3600"/>
    <n v="3600.0030000000002"/>
    <n v="71888"/>
    <n v="5720"/>
    <n v="8"/>
    <n v="72584"/>
    <n v="0"/>
    <s v="Feasible"/>
    <n v="1880"/>
    <n v="2036"/>
    <n v="954216"/>
    <n v="1"/>
    <n v="92.04317827732028"/>
    <n v="0"/>
  </r>
  <r>
    <s v="J40_5_150_20"/>
    <x v="3"/>
    <n v="150"/>
    <n v="20"/>
    <n v="150"/>
    <n v="15"/>
    <s v="milp2021"/>
    <b v="1"/>
    <n v="3600"/>
    <n v="3600.0639999999999"/>
    <n v="75752"/>
    <n v="5720"/>
    <n v="8"/>
    <n v="76154"/>
    <n v="0"/>
    <s v="Feasible"/>
    <n v="1880"/>
    <n v="2036"/>
    <n v="781807"/>
    <n v="1"/>
    <n v="92.449044249656779"/>
    <n v="0"/>
  </r>
  <r>
    <s v="J40_5_200_10"/>
    <x v="3"/>
    <n v="200"/>
    <n v="10"/>
    <n v="200"/>
    <n v="11"/>
    <s v="milp2021"/>
    <b v="1"/>
    <n v="3600"/>
    <n v="3600.0050000000001"/>
    <n v="71375"/>
    <n v="5720"/>
    <n v="6"/>
    <n v="71680"/>
    <n v="1E-3"/>
    <s v="Feasible"/>
    <n v="1880"/>
    <n v="2036"/>
    <n v="967712"/>
    <n v="1"/>
    <n v="91.985989492119089"/>
    <n v="0"/>
  </r>
  <r>
    <s v="J40_5_200_20"/>
    <x v="3"/>
    <n v="200"/>
    <n v="20"/>
    <n v="200"/>
    <n v="11"/>
    <s v="milp2021"/>
    <b v="1"/>
    <n v="3600"/>
    <n v="3600.002"/>
    <n v="73994"/>
    <n v="5720"/>
    <n v="6"/>
    <n v="74200"/>
    <n v="1E-3"/>
    <s v="Feasible"/>
    <n v="1880"/>
    <n v="2036"/>
    <n v="1002283"/>
    <n v="1"/>
    <n v="92.26964348460686"/>
    <n v="0"/>
  </r>
  <r>
    <s v="J40_5_250_10"/>
    <x v="3"/>
    <n v="250"/>
    <n v="10"/>
    <n v="250"/>
    <n v="9"/>
    <s v="milp2021"/>
    <b v="1"/>
    <n v="3600"/>
    <n v="3600.002"/>
    <n v="70118"/>
    <n v="5720"/>
    <n v="5"/>
    <n v="70248"/>
    <n v="0"/>
    <s v="Feasible"/>
    <n v="1880"/>
    <n v="2036"/>
    <n v="926873"/>
    <n v="1"/>
    <n v="91.842322941327481"/>
    <n v="0"/>
  </r>
  <r>
    <s v="J40_5_250_20"/>
    <x v="3"/>
    <n v="250"/>
    <n v="20"/>
    <n v="250"/>
    <n v="9"/>
    <s v="milp2021"/>
    <b v="1"/>
    <n v="3600"/>
    <n v="3600.0070000000001"/>
    <n v="71948"/>
    <n v="5720"/>
    <n v="5"/>
    <n v="72088"/>
    <n v="0"/>
    <s v="Feasible"/>
    <n v="1880"/>
    <n v="2036"/>
    <n v="1167606"/>
    <n v="1"/>
    <n v="92.049813754378164"/>
    <n v="0"/>
  </r>
  <r>
    <s v="J40_5_300_10"/>
    <x v="3"/>
    <n v="300"/>
    <n v="10"/>
    <n v="300"/>
    <n v="8"/>
    <s v="milp2021"/>
    <b v="1"/>
    <n v="3600"/>
    <n v="3600.0030000000002"/>
    <n v="69652"/>
    <n v="5720"/>
    <n v="4"/>
    <n v="69654"/>
    <n v="0"/>
    <s v="Feasible"/>
    <n v="1880"/>
    <n v="2036"/>
    <n v="924106"/>
    <n v="1"/>
    <n v="91.7877447883765"/>
    <n v="0"/>
  </r>
  <r>
    <s v="J40_5_300_20"/>
    <x v="3"/>
    <n v="300"/>
    <n v="20"/>
    <n v="300"/>
    <n v="8"/>
    <s v="milp2021"/>
    <b v="1"/>
    <n v="3600"/>
    <n v="3600.0010000000002"/>
    <n v="71072"/>
    <n v="5720"/>
    <n v="4"/>
    <n v="71074"/>
    <n v="0"/>
    <s v="Feasible"/>
    <n v="1880"/>
    <n v="2036"/>
    <n v="943859"/>
    <n v="1"/>
    <n v="91.951823502926615"/>
    <n v="0"/>
  </r>
  <r>
    <s v="J50_1_100_10"/>
    <x v="4"/>
    <n v="100"/>
    <n v="10"/>
    <n v="100"/>
    <n v="27"/>
    <s v="milp2021"/>
    <b v="1"/>
    <n v="3600"/>
    <n v="3600.0039999999999"/>
    <n v="124399"/>
    <n v="7543"/>
    <n v="15"/>
    <n v="124761"/>
    <n v="4.0000000000000001E-3"/>
    <s v="Feasible"/>
    <n v="2850"/>
    <n v="3046"/>
    <n v="292134"/>
    <n v="1"/>
    <n v="93.936446434456869"/>
    <n v="0"/>
  </r>
  <r>
    <s v="J50_1_100_20"/>
    <x v="4"/>
    <n v="100"/>
    <n v="20"/>
    <n v="100"/>
    <n v="27"/>
    <s v="milp2021"/>
    <b v="1"/>
    <n v="3600"/>
    <n v="3600.0050000000001"/>
    <n v="133602"/>
    <n v="7543"/>
    <n v="15"/>
    <n v="134701"/>
    <n v="2E-3"/>
    <s v="Feasible"/>
    <n v="2850"/>
    <n v="3046"/>
    <n v="270320"/>
    <n v="1"/>
    <n v="94.354126435233013"/>
    <n v="0"/>
  </r>
  <r>
    <s v="J50_1_150_10"/>
    <x v="4"/>
    <n v="150"/>
    <n v="10"/>
    <n v="150"/>
    <n v="18"/>
    <s v="milp2021"/>
    <b v="1"/>
    <n v="3600"/>
    <n v="3600.3359999999998"/>
    <n v="118326"/>
    <n v="7543"/>
    <n v="10"/>
    <n v="118622"/>
    <n v="1E-3"/>
    <s v="Feasible"/>
    <n v="2850"/>
    <n v="3046"/>
    <n v="465874"/>
    <n v="1"/>
    <n v="93.625238747189968"/>
    <n v="0"/>
  </r>
  <r>
    <s v="J50_1_150_20"/>
    <x v="4"/>
    <n v="150"/>
    <n v="20"/>
    <n v="150"/>
    <n v="18"/>
    <s v="milp2021"/>
    <b v="1"/>
    <n v="3600"/>
    <n v="3600.0050000000001"/>
    <n v="124396"/>
    <n v="7543"/>
    <n v="10"/>
    <n v="124692"/>
    <n v="1E-3"/>
    <s v="Feasible"/>
    <n v="2850"/>
    <n v="3046"/>
    <n v="405639"/>
    <n v="1"/>
    <n v="93.936300202578863"/>
    <n v="0"/>
  </r>
  <r>
    <s v="J50_1_200_10"/>
    <x v="4"/>
    <n v="200"/>
    <n v="10"/>
    <n v="200"/>
    <n v="14"/>
    <s v="milp2021"/>
    <b v="1"/>
    <n v="3600"/>
    <n v="3600.1439999999998"/>
    <n v="115659"/>
    <n v="7543"/>
    <n v="7"/>
    <n v="115719"/>
    <n v="1E-3"/>
    <s v="Feasible"/>
    <n v="2850"/>
    <n v="3046"/>
    <n v="453261"/>
    <n v="1"/>
    <n v="93.478242073682111"/>
    <n v="0"/>
  </r>
  <r>
    <s v="J50_1_200_20"/>
    <x v="4"/>
    <n v="200"/>
    <n v="20"/>
    <n v="200"/>
    <n v="14"/>
    <s v="milp2021"/>
    <b v="1"/>
    <n v="3600"/>
    <n v="3600.002"/>
    <n v="119889"/>
    <n v="7543"/>
    <n v="7"/>
    <n v="119949"/>
    <n v="0"/>
    <s v="Feasible"/>
    <n v="2850"/>
    <n v="3046"/>
    <n v="441486"/>
    <n v="1"/>
    <n v="93.708346887537644"/>
    <n v="0"/>
  </r>
  <r>
    <s v="J50_1_250_10"/>
    <x v="4"/>
    <n v="250"/>
    <n v="10"/>
    <n v="250"/>
    <n v="11"/>
    <s v="milp2021"/>
    <b v="1"/>
    <n v="3600"/>
    <n v="3600.0030000000002"/>
    <n v="114716"/>
    <n v="7543"/>
    <n v="6"/>
    <n v="114839"/>
    <n v="0"/>
    <s v="Feasible"/>
    <n v="2850"/>
    <n v="3046"/>
    <n v="470746"/>
    <n v="1"/>
    <n v="93.424631263293705"/>
    <n v="0"/>
  </r>
  <r>
    <s v="J50_1_250_20"/>
    <x v="4"/>
    <n v="250"/>
    <n v="20"/>
    <n v="250"/>
    <n v="11"/>
    <s v="milp2021"/>
    <b v="1"/>
    <n v="3600"/>
    <n v="3600.0010000000002"/>
    <n v="117906"/>
    <n v="7543"/>
    <n v="6"/>
    <n v="118029"/>
    <n v="1E-3"/>
    <s v="Feasible"/>
    <n v="2850"/>
    <n v="3046"/>
    <n v="496118"/>
    <n v="1"/>
    <n v="93.602530829643953"/>
    <n v="0"/>
  </r>
  <r>
    <s v="J50_1_300_10"/>
    <x v="4"/>
    <n v="300"/>
    <n v="10"/>
    <n v="300"/>
    <n v="9"/>
    <s v="milp2021"/>
    <b v="1"/>
    <n v="3600"/>
    <n v="3600.002"/>
    <n v="113464"/>
    <n v="7543"/>
    <n v="5"/>
    <n v="113629"/>
    <n v="0"/>
    <s v="Feasible"/>
    <n v="2850"/>
    <n v="3046"/>
    <n v="466076"/>
    <n v="1"/>
    <n v="93.35207642952831"/>
    <n v="0"/>
  </r>
  <r>
    <s v="J50_1_300_20"/>
    <x v="4"/>
    <n v="300"/>
    <n v="20"/>
    <n v="300"/>
    <n v="9"/>
    <s v="milp2021"/>
    <b v="1"/>
    <n v="3600"/>
    <n v="3600.0039999999999"/>
    <n v="116079"/>
    <n v="7543"/>
    <n v="5"/>
    <n v="116089"/>
    <n v="0"/>
    <s v="Feasible"/>
    <n v="2850"/>
    <n v="3046"/>
    <n v="275331"/>
    <n v="1"/>
    <n v="93.501839264638747"/>
    <n v="0"/>
  </r>
  <r>
    <s v="J50_2_100_10"/>
    <x v="4"/>
    <n v="100"/>
    <n v="10"/>
    <n v="100"/>
    <n v="31"/>
    <s v="milp2021"/>
    <b v="1"/>
    <n v="3600"/>
    <n v="3600.0039999999999"/>
    <n v="139212"/>
    <n v="8322"/>
    <n v="17"/>
    <n v="139696"/>
    <n v="1E-3"/>
    <s v="Feasible"/>
    <n v="2850"/>
    <n v="3046"/>
    <n v="299668"/>
    <n v="1"/>
    <n v="94.02206706318421"/>
    <n v="0"/>
  </r>
  <r>
    <s v="J50_2_100_20"/>
    <x v="4"/>
    <n v="100"/>
    <n v="20"/>
    <n v="100"/>
    <n v="31"/>
    <s v="milp2021"/>
    <b v="1"/>
    <n v="3600"/>
    <n v="3600.002"/>
    <n v="150578"/>
    <n v="8322"/>
    <n v="17"/>
    <n v="151006"/>
    <n v="0"/>
    <s v="Feasible"/>
    <n v="2850"/>
    <n v="3046"/>
    <n v="300793"/>
    <n v="1"/>
    <n v="94.473296231853254"/>
    <n v="0"/>
  </r>
  <r>
    <s v="J50_2_150_10"/>
    <x v="4"/>
    <n v="150"/>
    <n v="10"/>
    <n v="150"/>
    <n v="21"/>
    <s v="milp2021"/>
    <b v="1"/>
    <n v="3600"/>
    <n v="3600.0050000000001"/>
    <n v="132314"/>
    <n v="8322"/>
    <n v="11"/>
    <n v="133327"/>
    <n v="0"/>
    <s v="Feasible"/>
    <n v="2850"/>
    <n v="3046"/>
    <n v="446268"/>
    <n v="1"/>
    <n v="93.710416131323967"/>
    <n v="0"/>
  </r>
  <r>
    <s v="J50_2_150_20"/>
    <x v="4"/>
    <n v="150"/>
    <n v="20"/>
    <n v="150"/>
    <n v="21"/>
    <s v="milp2021"/>
    <b v="1"/>
    <n v="3600"/>
    <n v="3600.0030000000002"/>
    <n v="140198"/>
    <n v="8322"/>
    <n v="11"/>
    <n v="140357"/>
    <n v="0"/>
    <s v="Feasible"/>
    <n v="2850"/>
    <n v="3046"/>
    <n v="410789"/>
    <n v="1"/>
    <n v="94.064109331088886"/>
    <n v="0"/>
  </r>
  <r>
    <s v="J50_2_200_10"/>
    <x v="4"/>
    <n v="200"/>
    <n v="10"/>
    <n v="200"/>
    <n v="16"/>
    <s v="milp2021"/>
    <b v="1"/>
    <n v="3600"/>
    <n v="3600.0030000000002"/>
    <n v="130038"/>
    <n v="8322"/>
    <n v="8"/>
    <n v="130557"/>
    <n v="1E-3"/>
    <s v="Feasible"/>
    <n v="2850"/>
    <n v="3046"/>
    <n v="390238"/>
    <n v="1"/>
    <n v="93.600332210584597"/>
    <n v="0"/>
  </r>
  <r>
    <s v="J50_2_200_20"/>
    <x v="4"/>
    <n v="200"/>
    <n v="20"/>
    <n v="200"/>
    <n v="16"/>
    <s v="milp2021"/>
    <b v="1"/>
    <n v="3600"/>
    <n v="3600.0050000000001"/>
    <n v="134658"/>
    <n v="8322"/>
    <n v="8"/>
    <n v="135537"/>
    <n v="1E-3"/>
    <s v="Feasible"/>
    <n v="2850"/>
    <n v="3046"/>
    <n v="386760"/>
    <n v="1"/>
    <n v="93.819899300450032"/>
    <n v="0"/>
  </r>
  <r>
    <s v="J50_2_250_10"/>
    <x v="4"/>
    <n v="250"/>
    <n v="10"/>
    <n v="250"/>
    <n v="13"/>
    <s v="milp2021"/>
    <b v="1"/>
    <n v="3600"/>
    <n v="3600.002"/>
    <n v="127729"/>
    <n v="8322"/>
    <n v="7"/>
    <n v="127739"/>
    <n v="0"/>
    <s v="Feasible"/>
    <n v="2850"/>
    <n v="3046"/>
    <n v="402508"/>
    <n v="1"/>
    <n v="93.484643268169336"/>
    <n v="0"/>
  </r>
  <r>
    <s v="J50_2_250_20"/>
    <x v="4"/>
    <n v="250"/>
    <n v="20"/>
    <n v="250"/>
    <n v="13"/>
    <s v="milp2021"/>
    <b v="1"/>
    <n v="3600"/>
    <n v="3600.0050000000001"/>
    <n v="131449"/>
    <n v="8322"/>
    <n v="7"/>
    <n v="131459"/>
    <n v="0"/>
    <s v="Feasible"/>
    <n v="2850"/>
    <n v="3046"/>
    <n v="449130"/>
    <n v="1"/>
    <n v="93.669027531590203"/>
    <n v="0"/>
  </r>
  <r>
    <s v="J50_2_300_10"/>
    <x v="4"/>
    <n v="300"/>
    <n v="10"/>
    <n v="300"/>
    <n v="11"/>
    <s v="milp2021"/>
    <b v="1"/>
    <n v="3600"/>
    <n v="3600.0010000000002"/>
    <n v="125799"/>
    <n v="8322"/>
    <n v="6"/>
    <n v="125847"/>
    <n v="0"/>
    <s v="Feasible"/>
    <n v="2850"/>
    <n v="3046"/>
    <n v="370184"/>
    <n v="1"/>
    <n v="93.384685092886272"/>
    <n v="0"/>
  </r>
  <r>
    <s v="J50_2_300_20"/>
    <x v="4"/>
    <n v="300"/>
    <n v="20"/>
    <n v="300"/>
    <n v="11"/>
    <s v="milp2021"/>
    <b v="1"/>
    <n v="3600"/>
    <n v="3600.0050000000001"/>
    <n v="128689"/>
    <n v="8322"/>
    <n v="6"/>
    <n v="128737"/>
    <n v="0"/>
    <s v="Feasible"/>
    <n v="2850"/>
    <n v="3046"/>
    <n v="368530"/>
    <n v="1"/>
    <n v="93.533246819852508"/>
    <n v="0"/>
  </r>
  <r>
    <s v="J50_3_100_10"/>
    <x v="4"/>
    <n v="100"/>
    <n v="10"/>
    <n v="100"/>
    <n v="26"/>
    <s v="milp2021"/>
    <b v="1"/>
    <n v="3600"/>
    <n v="3600.0070000000001"/>
    <n v="104553"/>
    <n v="6497"/>
    <n v="14"/>
    <n v="104789"/>
    <n v="1E-3"/>
    <s v="Feasible"/>
    <n v="2850"/>
    <n v="3046"/>
    <n v="733111"/>
    <n v="1"/>
    <n v="93.785926754851616"/>
    <n v="0"/>
  </r>
  <r>
    <s v="J50_3_100_20"/>
    <x v="4"/>
    <n v="100"/>
    <n v="20"/>
    <n v="100"/>
    <n v="26"/>
    <s v="milp2021"/>
    <b v="1"/>
    <n v="3600"/>
    <n v="3600.0050000000001"/>
    <n v="112873"/>
    <n v="6497"/>
    <n v="14"/>
    <n v="113129"/>
    <n v="1E-3"/>
    <s v="Feasible"/>
    <n v="2850"/>
    <n v="3046"/>
    <n v="750338"/>
    <n v="1"/>
    <n v="94.243973315141787"/>
    <n v="0"/>
  </r>
  <r>
    <s v="J50_3_150_10"/>
    <x v="4"/>
    <n v="150"/>
    <n v="10"/>
    <n v="150"/>
    <n v="17"/>
    <s v="milp2021"/>
    <b v="1"/>
    <n v="3600"/>
    <n v="3600.0039999999999"/>
    <n v="100352"/>
    <n v="6497"/>
    <n v="9"/>
    <n v="100627"/>
    <n v="1E-3"/>
    <s v="Feasible"/>
    <n v="2850"/>
    <n v="3046"/>
    <n v="683832"/>
    <n v="1"/>
    <n v="93.525789221938766"/>
    <n v="0"/>
  </r>
  <r>
    <s v="J50_3_150_20"/>
    <x v="4"/>
    <n v="150"/>
    <n v="20"/>
    <n v="150"/>
    <n v="17"/>
    <s v="milp2021"/>
    <b v="1"/>
    <n v="3600"/>
    <n v="3600.0030000000002"/>
    <n v="105561"/>
    <n v="6497"/>
    <n v="9"/>
    <n v="105797"/>
    <n v="0"/>
    <s v="Feasible"/>
    <n v="2850"/>
    <n v="3046"/>
    <n v="755873"/>
    <n v="1"/>
    <n v="93.845264823182802"/>
    <n v="0"/>
  </r>
  <r>
    <s v="J50_3_200_10"/>
    <x v="4"/>
    <n v="200"/>
    <n v="10"/>
    <n v="200"/>
    <n v="13"/>
    <s v="milp2021"/>
    <b v="1"/>
    <n v="3600"/>
    <n v="3600.0039999999999"/>
    <n v="97355"/>
    <n v="6497"/>
    <n v="7"/>
    <n v="97365"/>
    <n v="0"/>
    <s v="Feasible"/>
    <n v="2850"/>
    <n v="3046"/>
    <n v="797032"/>
    <n v="1"/>
    <n v="93.326485542601816"/>
    <n v="0"/>
  </r>
  <r>
    <s v="J50_3_200_20"/>
    <x v="4"/>
    <n v="200"/>
    <n v="20"/>
    <n v="200"/>
    <n v="13"/>
    <s v="milp2021"/>
    <b v="1"/>
    <n v="3600"/>
    <n v="3600.0030000000002"/>
    <n v="100912"/>
    <n v="6497"/>
    <n v="7"/>
    <n v="100915"/>
    <n v="0"/>
    <s v="Feasible"/>
    <n v="2850"/>
    <n v="3046"/>
    <n v="820159"/>
    <n v="1"/>
    <n v="93.561717139686067"/>
    <n v="0"/>
  </r>
  <r>
    <s v="J50_3_250_10"/>
    <x v="4"/>
    <n v="250"/>
    <n v="10"/>
    <n v="250"/>
    <n v="11"/>
    <s v="milp2021"/>
    <b v="1"/>
    <n v="3600"/>
    <n v="3600.002"/>
    <n v="96863"/>
    <n v="6497"/>
    <n v="6"/>
    <n v="97130"/>
    <n v="0"/>
    <s v="Feasible"/>
    <n v="2850"/>
    <n v="3046"/>
    <n v="843165"/>
    <n v="1"/>
    <n v="93.292588501285323"/>
    <n v="0"/>
  </r>
  <r>
    <s v="J50_3_250_20"/>
    <x v="4"/>
    <n v="250"/>
    <n v="20"/>
    <n v="250"/>
    <n v="11"/>
    <s v="milp2021"/>
    <b v="1"/>
    <n v="3600"/>
    <n v="3600.0039999999999"/>
    <n v="99803"/>
    <n v="6497"/>
    <n v="6"/>
    <n v="99830"/>
    <n v="0"/>
    <s v="Feasible"/>
    <n v="2850"/>
    <n v="3046"/>
    <n v="836282"/>
    <n v="1"/>
    <n v="93.490175646022664"/>
    <n v="0"/>
  </r>
  <r>
    <s v="J50_3_300_10"/>
    <x v="4"/>
    <n v="300"/>
    <n v="10"/>
    <n v="300"/>
    <n v="9"/>
    <s v="milp2021"/>
    <b v="1"/>
    <n v="3600"/>
    <n v="3600.002"/>
    <n v="96246"/>
    <n v="6497"/>
    <n v="5"/>
    <n v="96438"/>
    <n v="0"/>
    <s v="Feasible"/>
    <n v="2850"/>
    <n v="3046"/>
    <n v="729279"/>
    <n v="1"/>
    <n v="93.249589593333752"/>
    <n v="0"/>
  </r>
  <r>
    <s v="J50_3_300_20"/>
    <x v="4"/>
    <n v="300"/>
    <n v="20"/>
    <n v="300"/>
    <n v="9"/>
    <s v="milp2021"/>
    <b v="1"/>
    <n v="3600"/>
    <n v="3600.029"/>
    <n v="98439"/>
    <n v="6497"/>
    <n v="5"/>
    <n v="98538"/>
    <n v="0"/>
    <s v="Feasible"/>
    <n v="2850"/>
    <n v="3046"/>
    <n v="699295"/>
    <n v="1"/>
    <n v="93.399973587704054"/>
    <n v="0"/>
  </r>
  <r>
    <s v="J50_4_100_10"/>
    <x v="4"/>
    <n v="100"/>
    <n v="10"/>
    <n v="100"/>
    <n v="25"/>
    <s v="milp2021"/>
    <b v="1"/>
    <n v="3600"/>
    <n v="3600.067"/>
    <n v="116267"/>
    <n v="6860"/>
    <n v="13"/>
    <n v="116429"/>
    <n v="0"/>
    <s v="Feasible"/>
    <n v="2850"/>
    <n v="3046"/>
    <n v="170632"/>
    <n v="1"/>
    <n v="94.099787557948517"/>
    <n v="0"/>
  </r>
  <r>
    <s v="J50_4_100_20"/>
    <x v="4"/>
    <n v="100"/>
    <n v="20"/>
    <n v="100"/>
    <n v="25"/>
    <s v="milp2021"/>
    <b v="1"/>
    <n v="3600"/>
    <n v="3600.011"/>
    <n v="125114"/>
    <n v="6860"/>
    <n v="13"/>
    <n v="125639"/>
    <n v="0"/>
    <s v="Feasible"/>
    <n v="2850"/>
    <n v="3046"/>
    <n v="213589"/>
    <n v="1"/>
    <n v="94.517000495548061"/>
    <n v="0"/>
  </r>
  <r>
    <s v="J50_4_150_10"/>
    <x v="4"/>
    <n v="150"/>
    <n v="10"/>
    <n v="150"/>
    <n v="17"/>
    <s v="milp2021"/>
    <b v="1"/>
    <n v="3600"/>
    <n v="3600.047"/>
    <n v="111584"/>
    <n v="6860"/>
    <n v="9"/>
    <n v="111925"/>
    <n v="0"/>
    <s v="Feasible"/>
    <n v="2850"/>
    <n v="3046"/>
    <n v="205268"/>
    <n v="1"/>
    <n v="93.852165184972762"/>
    <n v="0"/>
  </r>
  <r>
    <s v="J50_4_150_20"/>
    <x v="4"/>
    <n v="150"/>
    <n v="20"/>
    <n v="150"/>
    <n v="17"/>
    <s v="milp2021"/>
    <b v="1"/>
    <n v="3600"/>
    <n v="3600.0920000000001"/>
    <n v="117366"/>
    <n v="6860"/>
    <n v="9"/>
    <n v="117625"/>
    <n v="0"/>
    <s v="Feasible"/>
    <n v="2850"/>
    <n v="3046"/>
    <n v="253534"/>
    <n v="1"/>
    <n v="94.155036381916403"/>
    <n v="0"/>
  </r>
  <r>
    <s v="J50_4_200_10"/>
    <x v="4"/>
    <n v="200"/>
    <n v="10"/>
    <n v="200"/>
    <n v="13"/>
    <s v="milp2021"/>
    <b v="1"/>
    <n v="3600"/>
    <n v="3600.0120000000002"/>
    <n v="108861"/>
    <n v="6860"/>
    <n v="7"/>
    <n v="109536"/>
    <n v="1E-3"/>
    <s v="Feasible"/>
    <n v="2850"/>
    <n v="3046"/>
    <n v="179432"/>
    <n v="1"/>
    <n v="93.698386015193691"/>
    <n v="0"/>
  </r>
  <r>
    <s v="J50_4_200_20"/>
    <x v="4"/>
    <n v="200"/>
    <n v="20"/>
    <n v="200"/>
    <n v="13"/>
    <s v="milp2021"/>
    <b v="1"/>
    <n v="3600"/>
    <n v="3600.02"/>
    <n v="113300"/>
    <n v="6860"/>
    <n v="7"/>
    <n v="113526"/>
    <n v="0"/>
    <s v="Feasible"/>
    <n v="2850"/>
    <n v="3046"/>
    <n v="235532"/>
    <n v="1"/>
    <n v="93.945278022947932"/>
    <n v="0"/>
  </r>
  <r>
    <s v="J50_4_250_10"/>
    <x v="4"/>
    <n v="250"/>
    <n v="10"/>
    <n v="250"/>
    <n v="10"/>
    <s v="milp2021"/>
    <b v="1"/>
    <n v="3600"/>
    <n v="3600.009"/>
    <n v="108625"/>
    <n v="6860"/>
    <n v="5"/>
    <n v="108647"/>
    <n v="0"/>
    <s v="Feasible"/>
    <n v="2850"/>
    <n v="3046"/>
    <n v="251607"/>
    <n v="1"/>
    <n v="93.684695051783663"/>
    <n v="0"/>
  </r>
  <r>
    <s v="J50_4_250_20"/>
    <x v="4"/>
    <n v="250"/>
    <n v="20"/>
    <n v="250"/>
    <n v="10"/>
    <s v="milp2021"/>
    <b v="1"/>
    <n v="3600"/>
    <n v="3600.0189999999998"/>
    <n v="111615"/>
    <n v="6860"/>
    <n v="5"/>
    <n v="111637"/>
    <n v="0"/>
    <s v="Feasible"/>
    <n v="2850"/>
    <n v="3046"/>
    <n v="231689"/>
    <n v="1"/>
    <n v="93.853872687362809"/>
    <n v="0"/>
  </r>
  <r>
    <s v="J50_4_300_10"/>
    <x v="4"/>
    <n v="300"/>
    <n v="10"/>
    <n v="300"/>
    <n v="9"/>
    <s v="milp2021"/>
    <b v="1"/>
    <n v="3600"/>
    <n v="3600.0390000000002"/>
    <n v="107380"/>
    <n v="6860"/>
    <n v="5"/>
    <n v="107565"/>
    <n v="0"/>
    <s v="Feasible"/>
    <n v="2850"/>
    <n v="3046"/>
    <n v="226611"/>
    <n v="1"/>
    <n v="93.611473272490215"/>
    <n v="0"/>
  </r>
  <r>
    <s v="J50_4_300_20"/>
    <x v="4"/>
    <n v="300"/>
    <n v="20"/>
    <n v="300"/>
    <n v="9"/>
    <s v="milp2021"/>
    <b v="1"/>
    <n v="3600"/>
    <n v="3600.09"/>
    <n v="109700"/>
    <n v="6860"/>
    <n v="5"/>
    <n v="109895"/>
    <n v="0"/>
    <s v="Feasible"/>
    <n v="2850"/>
    <n v="3046"/>
    <n v="235432"/>
    <n v="1"/>
    <n v="93.746581586144032"/>
    <n v="0"/>
  </r>
  <r>
    <s v="J50_5_100_10"/>
    <x v="4"/>
    <n v="100"/>
    <n v="10"/>
    <n v="100"/>
    <n v="22"/>
    <s v="milp2021"/>
    <b v="1"/>
    <n v="3600"/>
    <n v="3600.2080000000001"/>
    <n v="82145"/>
    <n v="5673"/>
    <n v="12"/>
    <n v="83017"/>
    <n v="0"/>
    <s v="Feasible"/>
    <n v="2850"/>
    <n v="3046"/>
    <n v="145935"/>
    <n v="1"/>
    <n v="93.093919289062015"/>
    <n v="0"/>
  </r>
  <r>
    <s v="J50_5_100_20"/>
    <x v="4"/>
    <n v="100"/>
    <n v="20"/>
    <n v="100"/>
    <n v="22"/>
    <s v="milp2021"/>
    <b v="1"/>
    <n v="3600"/>
    <n v="3600.0329999999999"/>
    <n v="88349"/>
    <n v="5673"/>
    <n v="12"/>
    <n v="89357"/>
    <n v="1E-3"/>
    <s v="Feasible"/>
    <n v="2850"/>
    <n v="3046"/>
    <n v="265066"/>
    <n v="1"/>
    <n v="93.578874690149291"/>
    <n v="0"/>
  </r>
  <r>
    <s v="J50_5_150_10"/>
    <x v="4"/>
    <n v="150"/>
    <n v="10"/>
    <n v="150"/>
    <n v="15"/>
    <s v="milp2021"/>
    <b v="1"/>
    <n v="3600"/>
    <n v="3600.1460000000002"/>
    <n v="78221"/>
    <n v="5673"/>
    <n v="8"/>
    <n v="78233"/>
    <n v="0"/>
    <s v="Feasible"/>
    <n v="2850"/>
    <n v="3046"/>
    <n v="190418"/>
    <n v="1"/>
    <n v="92.747471906521255"/>
    <n v="0"/>
  </r>
  <r>
    <s v="J50_5_150_20"/>
    <x v="4"/>
    <n v="150"/>
    <n v="20"/>
    <n v="150"/>
    <n v="15"/>
    <s v="milp2021"/>
    <b v="1"/>
    <n v="3600"/>
    <n v="3600.049"/>
    <n v="81981"/>
    <n v="5673"/>
    <n v="8"/>
    <n v="81993"/>
    <n v="0"/>
    <s v="Feasible"/>
    <n v="2850"/>
    <n v="3046"/>
    <n v="271173"/>
    <n v="1"/>
    <n v="93.08010392651957"/>
    <n v="0"/>
  </r>
  <r>
    <s v="J50_5_200_10"/>
    <x v="4"/>
    <n v="200"/>
    <n v="10"/>
    <n v="200"/>
    <n v="11"/>
    <s v="milp2021"/>
    <b v="1"/>
    <n v="3600"/>
    <n v="3600.0410000000002"/>
    <n v="77525"/>
    <n v="5673"/>
    <n v="6"/>
    <n v="77706"/>
    <n v="0"/>
    <s v="Feasible"/>
    <n v="2850"/>
    <n v="3046"/>
    <n v="218238"/>
    <n v="1"/>
    <n v="92.682360528861665"/>
    <n v="0"/>
  </r>
  <r>
    <s v="J50_5_200_20"/>
    <x v="4"/>
    <n v="200"/>
    <n v="20"/>
    <n v="200"/>
    <n v="11"/>
    <s v="milp2021"/>
    <b v="1"/>
    <n v="3600"/>
    <n v="3600.0160000000001"/>
    <n v="79550"/>
    <n v="5673"/>
    <n v="6"/>
    <n v="80366"/>
    <n v="0"/>
    <s v="Feasible"/>
    <n v="2850"/>
    <n v="3046"/>
    <n v="264115"/>
    <n v="1"/>
    <n v="92.868636077938405"/>
    <n v="0"/>
  </r>
  <r>
    <s v="J50_5_250_10"/>
    <x v="4"/>
    <n v="250"/>
    <n v="10"/>
    <n v="250"/>
    <n v="9"/>
    <s v="milp2021"/>
    <b v="1"/>
    <n v="3600"/>
    <n v="3600.0509999999999"/>
    <n v="76729"/>
    <n v="5673"/>
    <n v="5"/>
    <n v="76787"/>
    <n v="0"/>
    <s v="Feasible"/>
    <n v="2850"/>
    <n v="3046"/>
    <n v="181091"/>
    <n v="1"/>
    <n v="92.606446063418005"/>
    <n v="0"/>
  </r>
  <r>
    <s v="J50_5_250_20"/>
    <x v="4"/>
    <n v="250"/>
    <n v="20"/>
    <n v="250"/>
    <n v="9"/>
    <s v="milp2021"/>
    <b v="1"/>
    <n v="3600"/>
    <n v="3600.0030000000002"/>
    <n v="78689"/>
    <n v="5673"/>
    <n v="5"/>
    <n v="78747"/>
    <n v="0"/>
    <s v="Feasible"/>
    <n v="2850"/>
    <n v="3046"/>
    <n v="194436"/>
    <n v="1"/>
    <n v="92.790606056755081"/>
    <n v="0"/>
  </r>
  <r>
    <s v="J50_5_300_10"/>
    <x v="4"/>
    <n v="300"/>
    <n v="10"/>
    <n v="300"/>
    <n v="8"/>
    <s v="milp2021"/>
    <b v="1"/>
    <n v="3600"/>
    <n v="3600.16"/>
    <n v="75634"/>
    <n v="5673"/>
    <n v="4"/>
    <n v="75646"/>
    <n v="1E-3"/>
    <s v="Feasible"/>
    <n v="2850"/>
    <n v="3046"/>
    <n v="254036"/>
    <n v="1"/>
    <n v="92.499405029484095"/>
    <n v="0"/>
  </r>
  <r>
    <s v="J50_5_300_20"/>
    <x v="4"/>
    <n v="300"/>
    <n v="20"/>
    <n v="300"/>
    <n v="8"/>
    <s v="milp2021"/>
    <b v="1"/>
    <n v="3600"/>
    <n v="3600.2020000000002"/>
    <n v="76690"/>
    <n v="5673"/>
    <n v="4"/>
    <n v="77126"/>
    <n v="0"/>
    <s v="Feasible"/>
    <n v="2850"/>
    <n v="3046"/>
    <n v="250762"/>
    <n v="1"/>
    <n v="92.602686139001179"/>
    <n v="0"/>
  </r>
  <r>
    <s v="J60_1_100_10"/>
    <x v="5"/>
    <n v="100"/>
    <n v="10"/>
    <n v="100"/>
    <n v="32"/>
    <s v="milp2021"/>
    <b v="1"/>
    <n v="3600"/>
    <n v="3600.0070000000001"/>
    <n v="157345"/>
    <n v="8135"/>
    <n v="18"/>
    <n v="157603"/>
    <n v="5.0000000000000001E-3"/>
    <s v="Feasible"/>
    <n v="4020"/>
    <n v="4256"/>
    <n v="172228"/>
    <n v="1"/>
    <n v="94.829832533604502"/>
    <n v="0"/>
  </r>
  <r>
    <s v="J60_1_100_20"/>
    <x v="5"/>
    <n v="100"/>
    <n v="20"/>
    <n v="100"/>
    <n v="32"/>
    <s v="milp2021"/>
    <b v="1"/>
    <n v="3600"/>
    <n v="3600.0070000000001"/>
    <n v="169925"/>
    <n v="8135"/>
    <n v="18"/>
    <n v="170293"/>
    <n v="3.0000000000000001E-3"/>
    <s v="Feasible"/>
    <n v="4020"/>
    <n v="4256"/>
    <n v="226036"/>
    <n v="1"/>
    <n v="95.212593791378552"/>
    <n v="0"/>
  </r>
  <r>
    <s v="J60_1_150_10"/>
    <x v="5"/>
    <n v="150"/>
    <n v="10"/>
    <n v="150"/>
    <n v="22"/>
    <s v="milp2021"/>
    <b v="1"/>
    <n v="3600"/>
    <n v="3600.0039999999999"/>
    <n v="150127"/>
    <n v="8135"/>
    <n v="12"/>
    <n v="150273"/>
    <n v="1E-3"/>
    <s v="Feasible"/>
    <n v="4020"/>
    <n v="4256"/>
    <n v="244414"/>
    <n v="1"/>
    <n v="94.581254537824648"/>
    <n v="0"/>
  </r>
  <r>
    <s v="J60_1_150_20"/>
    <x v="5"/>
    <n v="150"/>
    <n v="20"/>
    <n v="150"/>
    <n v="22"/>
    <s v="milp2021"/>
    <b v="1"/>
    <n v="3600"/>
    <n v="3600.0050000000001"/>
    <n v="157871"/>
    <n v="8135"/>
    <n v="12"/>
    <n v="158113"/>
    <n v="1E-3"/>
    <s v="Feasible"/>
    <n v="4020"/>
    <n v="4256"/>
    <n v="197647"/>
    <n v="1"/>
    <n v="94.8470586744874"/>
    <n v="0"/>
  </r>
  <r>
    <s v="J60_1_200_10"/>
    <x v="5"/>
    <n v="200"/>
    <n v="10"/>
    <n v="200"/>
    <n v="17"/>
    <s v="milp2021"/>
    <b v="1"/>
    <n v="3600"/>
    <n v="3600.0050000000001"/>
    <n v="146211"/>
    <n v="8135"/>
    <n v="9"/>
    <n v="146526"/>
    <n v="1E-3"/>
    <s v="Feasible"/>
    <n v="4020"/>
    <n v="4256"/>
    <n v="158156"/>
    <n v="1"/>
    <n v="94.436123137110059"/>
    <n v="0"/>
  </r>
  <r>
    <s v="J60_1_200_20"/>
    <x v="5"/>
    <n v="200"/>
    <n v="20"/>
    <n v="200"/>
    <n v="17"/>
    <s v="milp2021"/>
    <b v="1"/>
    <n v="3600"/>
    <n v="3600.0050000000001"/>
    <n v="151689"/>
    <n v="8135"/>
    <n v="9"/>
    <n v="152016"/>
    <n v="0"/>
    <s v="Feasible"/>
    <n v="4020"/>
    <n v="4256"/>
    <n v="409136"/>
    <n v="1"/>
    <n v="94.637053444877353"/>
    <n v="0"/>
  </r>
  <r>
    <s v="J60_1_250_10"/>
    <x v="5"/>
    <n v="250"/>
    <n v="10"/>
    <n v="250"/>
    <n v="13"/>
    <s v="milp2021"/>
    <b v="1"/>
    <n v="3600"/>
    <n v="3600.0050000000001"/>
    <n v="145829"/>
    <n v="8135"/>
    <n v="7"/>
    <n v="146560"/>
    <n v="0"/>
    <s v="Feasible"/>
    <n v="4020"/>
    <n v="4256"/>
    <n v="237041"/>
    <n v="1"/>
    <n v="94.421548526013339"/>
    <n v="0"/>
  </r>
  <r>
    <s v="J60_1_250_20"/>
    <x v="5"/>
    <n v="250"/>
    <n v="20"/>
    <n v="250"/>
    <n v="13"/>
    <s v="milp2021"/>
    <b v="1"/>
    <n v="3600"/>
    <n v="3600.0030000000002"/>
    <n v="150131"/>
    <n v="8135"/>
    <n v="7"/>
    <n v="150780"/>
    <n v="0"/>
    <s v="Feasible"/>
    <n v="4020"/>
    <n v="4256"/>
    <n v="238546"/>
    <n v="1"/>
    <n v="94.581398911617185"/>
    <n v="0"/>
  </r>
  <r>
    <s v="J60_1_300_10"/>
    <x v="5"/>
    <n v="300"/>
    <n v="10"/>
    <n v="300"/>
    <n v="11"/>
    <s v="milp2021"/>
    <b v="1"/>
    <n v="3600"/>
    <n v="3600.002"/>
    <n v="143917"/>
    <n v="8135"/>
    <n v="6"/>
    <n v="143918"/>
    <n v="0"/>
    <s v="Feasible"/>
    <n v="4020"/>
    <n v="4256"/>
    <n v="188645"/>
    <n v="1"/>
    <n v="94.34743636957414"/>
    <n v="0"/>
  </r>
  <r>
    <s v="J60_1_300_20"/>
    <x v="5"/>
    <n v="300"/>
    <n v="20"/>
    <n v="300"/>
    <n v="11"/>
    <s v="milp2021"/>
    <b v="1"/>
    <n v="3600"/>
    <n v="3600.0030000000002"/>
    <n v="147167"/>
    <n v="8135"/>
    <n v="6"/>
    <n v="147168"/>
    <n v="0"/>
    <s v="Feasible"/>
    <n v="4020"/>
    <n v="4256"/>
    <n v="275649"/>
    <n v="1"/>
    <n v="94.47226620098256"/>
    <n v="0"/>
  </r>
  <r>
    <s v="J60_2_100_10"/>
    <x v="5"/>
    <n v="100"/>
    <n v="10"/>
    <n v="100"/>
    <n v="32"/>
    <s v="milp2021"/>
    <b v="1"/>
    <n v="3600"/>
    <n v="3600.0030000000002"/>
    <n v="161392"/>
    <n v="8711"/>
    <n v="17"/>
    <n v="162490"/>
    <n v="0"/>
    <s v="Feasible"/>
    <n v="4020"/>
    <n v="4256"/>
    <n v="283727"/>
    <n v="1"/>
    <n v="94.602582531971848"/>
    <n v="0"/>
  </r>
  <r>
    <s v="J60_2_100_20"/>
    <x v="5"/>
    <n v="100"/>
    <n v="20"/>
    <n v="100"/>
    <n v="32"/>
    <s v="milp2021"/>
    <b v="1"/>
    <n v="3600"/>
    <n v="3600.0039999999999"/>
    <n v="174957"/>
    <n v="8711"/>
    <n v="17"/>
    <n v="175550"/>
    <n v="1E-3"/>
    <s v="Feasible"/>
    <n v="4020"/>
    <n v="4256"/>
    <n v="331908"/>
    <n v="1"/>
    <n v="95.021062318169598"/>
    <n v="0"/>
  </r>
  <r>
    <s v="J60_2_150_10"/>
    <x v="5"/>
    <n v="150"/>
    <n v="10"/>
    <n v="150"/>
    <n v="22"/>
    <s v="milp2021"/>
    <b v="1"/>
    <n v="3600"/>
    <n v="3600.0059999999999"/>
    <n v="156445"/>
    <n v="8711"/>
    <n v="11"/>
    <n v="156747"/>
    <n v="0"/>
    <s v="Feasible"/>
    <n v="4020"/>
    <n v="4256"/>
    <n v="262365"/>
    <n v="1"/>
    <n v="94.431908977595953"/>
    <n v="0"/>
  </r>
  <r>
    <s v="J60_2_150_20"/>
    <x v="5"/>
    <n v="150"/>
    <n v="20"/>
    <n v="150"/>
    <n v="22"/>
    <s v="milp2021"/>
    <b v="1"/>
    <n v="3600"/>
    <n v="3600.002"/>
    <n v="164663"/>
    <n v="8711"/>
    <n v="12"/>
    <n v="164967"/>
    <n v="1E-3"/>
    <s v="Feasible"/>
    <n v="4020"/>
    <n v="4256"/>
    <n v="293010"/>
    <n v="1"/>
    <n v="94.709801230391761"/>
    <n v="0"/>
  </r>
  <r>
    <s v="J60_2_200_10"/>
    <x v="5"/>
    <n v="200"/>
    <n v="10"/>
    <n v="200"/>
    <n v="16"/>
    <s v="milp2021"/>
    <b v="1"/>
    <n v="3600"/>
    <n v="3600.0030000000002"/>
    <n v="152860"/>
    <n v="8711"/>
    <n v="9"/>
    <n v="153406"/>
    <n v="0"/>
    <s v="Feasible"/>
    <n v="4020"/>
    <n v="4256"/>
    <n v="359128"/>
    <n v="1"/>
    <n v="94.301321470626718"/>
    <n v="0"/>
  </r>
  <r>
    <s v="J60_2_200_20"/>
    <x v="5"/>
    <n v="200"/>
    <n v="20"/>
    <n v="200"/>
    <n v="16"/>
    <s v="milp2021"/>
    <b v="1"/>
    <n v="3600"/>
    <n v="3600.0050000000001"/>
    <n v="158712"/>
    <n v="8711"/>
    <n v="9"/>
    <n v="159216"/>
    <n v="0"/>
    <s v="Feasible"/>
    <n v="4020"/>
    <n v="4256"/>
    <n v="277435"/>
    <n v="1"/>
    <n v="94.511442108977263"/>
    <n v="0"/>
  </r>
  <r>
    <s v="J60_2_250_10"/>
    <x v="5"/>
    <n v="250"/>
    <n v="10"/>
    <n v="250"/>
    <n v="13"/>
    <s v="milp2021"/>
    <b v="1"/>
    <n v="3600"/>
    <n v="3600.0030000000002"/>
    <n v="150894"/>
    <n v="8711"/>
    <n v="7"/>
    <n v="151206"/>
    <n v="0"/>
    <s v="Feasible"/>
    <n v="4020"/>
    <n v="4256"/>
    <n v="323097"/>
    <n v="1"/>
    <n v="94.227073309740618"/>
    <n v="0"/>
  </r>
  <r>
    <s v="J60_2_250_20"/>
    <x v="5"/>
    <n v="250"/>
    <n v="20"/>
    <n v="250"/>
    <n v="13"/>
    <s v="milp2021"/>
    <b v="1"/>
    <n v="3600"/>
    <n v="3600.002"/>
    <n v="155229"/>
    <n v="8711"/>
    <n v="7"/>
    <n v="155566"/>
    <n v="0"/>
    <s v="Feasible"/>
    <n v="4020"/>
    <n v="4256"/>
    <n v="269573"/>
    <n v="1"/>
    <n v="94.388290847715311"/>
    <n v="0"/>
  </r>
  <r>
    <s v="J60_2_300_10"/>
    <x v="5"/>
    <n v="300"/>
    <n v="10"/>
    <n v="300"/>
    <n v="11"/>
    <s v="milp2021"/>
    <b v="1"/>
    <n v="3600"/>
    <n v="3600.002"/>
    <n v="149987"/>
    <n v="8711"/>
    <n v="6"/>
    <n v="150087"/>
    <n v="0"/>
    <s v="Feasible"/>
    <n v="4020"/>
    <n v="4256"/>
    <n v="452172"/>
    <n v="1"/>
    <n v="94.192163320821138"/>
    <n v="0"/>
  </r>
  <r>
    <s v="J60_2_300_20"/>
    <x v="5"/>
    <n v="300"/>
    <n v="20"/>
    <n v="300"/>
    <n v="11"/>
    <s v="milp2021"/>
    <b v="1"/>
    <n v="3600"/>
    <n v="3600.0030000000002"/>
    <n v="153427"/>
    <n v="8711"/>
    <n v="6"/>
    <n v="153527"/>
    <n v="0"/>
    <s v="Feasible"/>
    <n v="4020"/>
    <n v="4256"/>
    <n v="278455"/>
    <n v="1"/>
    <n v="94.322381327927943"/>
    <n v="0"/>
  </r>
  <r>
    <s v="J60_3_100_10"/>
    <x v="5"/>
    <n v="100"/>
    <n v="10"/>
    <n v="100"/>
    <n v="34"/>
    <s v="milp2021"/>
    <b v="1"/>
    <n v="3600"/>
    <n v="3600.002"/>
    <n v="192894"/>
    <n v="9484"/>
    <n v="18"/>
    <n v="193522"/>
    <n v="1E-3"/>
    <s v="Feasible"/>
    <n v="4020"/>
    <n v="4256"/>
    <n v="379639"/>
    <n v="1"/>
    <n v="95.083310004458411"/>
    <n v="0"/>
  </r>
  <r>
    <s v="J60_3_100_20"/>
    <x v="5"/>
    <n v="100"/>
    <n v="20"/>
    <n v="100"/>
    <n v="34"/>
    <s v="milp2021"/>
    <b v="1"/>
    <n v="3600"/>
    <n v="3600.0129999999999"/>
    <n v="209221"/>
    <n v="9484"/>
    <n v="19"/>
    <n v="209508"/>
    <n v="0"/>
    <s v="Feasible"/>
    <n v="4020"/>
    <n v="4256"/>
    <n v="467180"/>
    <n v="1"/>
    <n v="95.466994230980646"/>
    <n v="0"/>
  </r>
  <r>
    <s v="J60_3_150_10"/>
    <x v="5"/>
    <n v="150"/>
    <n v="10"/>
    <n v="150"/>
    <n v="23"/>
    <s v="milp2021"/>
    <b v="1"/>
    <n v="3600"/>
    <n v="3600.002"/>
    <n v="183686"/>
    <n v="9484"/>
    <n v="12"/>
    <n v="183710"/>
    <n v="1E-3"/>
    <s v="Feasible"/>
    <n v="4020"/>
    <n v="4256"/>
    <n v="379070"/>
    <n v="1"/>
    <n v="94.836841131060609"/>
    <n v="0"/>
  </r>
  <r>
    <s v="J60_3_150_20"/>
    <x v="5"/>
    <n v="150"/>
    <n v="20"/>
    <n v="150"/>
    <n v="23"/>
    <s v="milp2021"/>
    <b v="1"/>
    <n v="3600"/>
    <n v="3600.002"/>
    <n v="192572"/>
    <n v="9484"/>
    <n v="12"/>
    <n v="193650"/>
    <n v="0"/>
    <s v="Feasible"/>
    <n v="4020"/>
    <n v="4256"/>
    <n v="452944"/>
    <n v="1"/>
    <n v="95.075088797956084"/>
    <n v="0"/>
  </r>
  <r>
    <s v="J60_3_200_10"/>
    <x v="5"/>
    <n v="200"/>
    <n v="10"/>
    <n v="200"/>
    <n v="17"/>
    <s v="milp2021"/>
    <b v="1"/>
    <n v="3600"/>
    <n v="3600.0039999999999"/>
    <n v="179432"/>
    <n v="9484"/>
    <n v="9"/>
    <n v="179439"/>
    <n v="0"/>
    <s v="Feasible"/>
    <n v="4020"/>
    <n v="4256"/>
    <n v="352236"/>
    <n v="1"/>
    <n v="94.714432208301758"/>
    <n v="0"/>
  </r>
  <r>
    <s v="J60_3_200_20"/>
    <x v="5"/>
    <n v="200"/>
    <n v="20"/>
    <n v="200"/>
    <n v="17"/>
    <s v="milp2021"/>
    <b v="1"/>
    <n v="3600"/>
    <n v="3600.0039999999999"/>
    <n v="186512"/>
    <n v="9484"/>
    <n v="9"/>
    <n v="186519"/>
    <n v="0"/>
    <s v="Feasible"/>
    <n v="4020"/>
    <n v="4256"/>
    <n v="429736"/>
    <n v="1"/>
    <n v="94.915072488633427"/>
    <n v="0"/>
  </r>
  <r>
    <s v="J60_3_250_10"/>
    <x v="5"/>
    <n v="250"/>
    <n v="10"/>
    <n v="250"/>
    <n v="14"/>
    <s v="milp2021"/>
    <b v="1"/>
    <n v="3600"/>
    <n v="3600.0010000000002"/>
    <n v="177137"/>
    <n v="9484"/>
    <n v="7"/>
    <n v="177233"/>
    <n v="0"/>
    <s v="Feasible"/>
    <n v="4020"/>
    <n v="4256"/>
    <n v="500528"/>
    <n v="1"/>
    <n v="94.645952003251722"/>
    <n v="0"/>
  </r>
  <r>
    <s v="J60_3_250_20"/>
    <x v="5"/>
    <n v="250"/>
    <n v="20"/>
    <n v="250"/>
    <n v="14"/>
    <s v="milp2021"/>
    <b v="1"/>
    <n v="3600"/>
    <n v="3600.0050000000001"/>
    <n v="182537"/>
    <n v="9484"/>
    <n v="7"/>
    <n v="182633"/>
    <n v="0"/>
    <s v="Feasible"/>
    <n v="4020"/>
    <n v="4256"/>
    <n v="494936"/>
    <n v="1"/>
    <n v="94.804341037707431"/>
    <n v="0"/>
  </r>
  <r>
    <s v="J60_3_300_10"/>
    <x v="5"/>
    <n v="300"/>
    <n v="10"/>
    <n v="300"/>
    <n v="12"/>
    <s v="milp2021"/>
    <b v="1"/>
    <n v="3600"/>
    <n v="3600.0039999999999"/>
    <n v="174975"/>
    <n v="9484"/>
    <n v="6"/>
    <n v="175123"/>
    <n v="1E-3"/>
    <s v="Feasible"/>
    <n v="4020"/>
    <n v="4256"/>
    <n v="428467"/>
    <n v="1"/>
    <n v="94.579797113873411"/>
    <n v="0"/>
  </r>
  <r>
    <s v="J60_3_300_20"/>
    <x v="5"/>
    <n v="300"/>
    <n v="20"/>
    <n v="300"/>
    <n v="12"/>
    <s v="milp2021"/>
    <b v="1"/>
    <n v="3600"/>
    <n v="3600.0259999999998"/>
    <n v="179245"/>
    <n v="9484"/>
    <n v="6"/>
    <n v="179393"/>
    <n v="0"/>
    <s v="Feasible"/>
    <n v="4020"/>
    <n v="4256"/>
    <n v="389888"/>
    <n v="1"/>
    <n v="94.708917961449416"/>
    <n v="0"/>
  </r>
  <r>
    <s v="J60_4_100_10"/>
    <x v="5"/>
    <n v="100"/>
    <n v="10"/>
    <n v="100"/>
    <n v="27"/>
    <s v="milp2021"/>
    <b v="1"/>
    <n v="3600"/>
    <n v="3600.0030000000002"/>
    <n v="134087"/>
    <n v="7389"/>
    <n v="15"/>
    <n v="134147"/>
    <n v="0"/>
    <s v="Feasible"/>
    <n v="4020"/>
    <n v="4256"/>
    <n v="64327"/>
    <n v="1"/>
    <n v="94.48939867399524"/>
    <n v="0"/>
  </r>
  <r>
    <s v="J60_4_100_20"/>
    <x v="5"/>
    <n v="100"/>
    <n v="20"/>
    <n v="100"/>
    <n v="27"/>
    <s v="milp2021"/>
    <b v="1"/>
    <n v="3600"/>
    <n v="3600.02"/>
    <n v="144770"/>
    <n v="7389"/>
    <n v="15"/>
    <n v="144847"/>
    <n v="0"/>
    <s v="Feasible"/>
    <n v="4020"/>
    <n v="4256"/>
    <n v="87513"/>
    <n v="1"/>
    <n v="94.896041997651452"/>
    <n v="0"/>
  </r>
  <r>
    <s v="J60_4_150_10"/>
    <x v="5"/>
    <n v="150"/>
    <n v="10"/>
    <n v="150"/>
    <n v="18"/>
    <s v="milp2021"/>
    <b v="1"/>
    <n v="3600"/>
    <n v="3600.0039999999999"/>
    <n v="125594"/>
    <n v="7389"/>
    <n v="10"/>
    <n v="126533"/>
    <n v="1E-3"/>
    <s v="Feasible"/>
    <n v="4020"/>
    <n v="4256"/>
    <n v="138945"/>
    <n v="1"/>
    <n v="94.116757169928505"/>
    <n v="0"/>
  </r>
  <r>
    <s v="J60_4_150_20"/>
    <x v="5"/>
    <n v="150"/>
    <n v="20"/>
    <n v="150"/>
    <n v="18"/>
    <s v="milp2021"/>
    <b v="1"/>
    <n v="3600"/>
    <n v="3600.038"/>
    <n v="132373"/>
    <n v="7389"/>
    <n v="10"/>
    <n v="133013"/>
    <n v="5.3999999999999999E-2"/>
    <s v="Feasible"/>
    <n v="4020"/>
    <n v="4256"/>
    <n v="63937"/>
    <n v="1"/>
    <n v="94.418045976143176"/>
    <n v="0"/>
  </r>
  <r>
    <s v="J60_4_200_10"/>
    <x v="5"/>
    <n v="200"/>
    <n v="10"/>
    <n v="200"/>
    <n v="14"/>
    <s v="milp2021"/>
    <b v="1"/>
    <n v="3600"/>
    <n v="3600.0889999999999"/>
    <n v="123581"/>
    <n v="7389"/>
    <n v="7"/>
    <n v="123780"/>
    <n v="0"/>
    <s v="Feasible"/>
    <n v="4020"/>
    <n v="4256"/>
    <n v="123311"/>
    <n v="1"/>
    <n v="94.020925546807348"/>
    <n v="0"/>
  </r>
  <r>
    <s v="J60_4_200_20"/>
    <x v="5"/>
    <n v="200"/>
    <n v="20"/>
    <n v="200"/>
    <n v="14"/>
    <s v="milp2021"/>
    <b v="1"/>
    <n v="3600"/>
    <n v="3600.0050000000001"/>
    <n v="128283"/>
    <n v="7389"/>
    <n v="7"/>
    <n v="128300"/>
    <n v="0"/>
    <s v="Feasible"/>
    <n v="4020"/>
    <n v="4256"/>
    <n v="153572"/>
    <n v="1"/>
    <n v="94.240078576272765"/>
    <n v="0"/>
  </r>
  <r>
    <s v="J60_4_250_10"/>
    <x v="5"/>
    <n v="250"/>
    <n v="10"/>
    <n v="250"/>
    <n v="11"/>
    <s v="milp2021"/>
    <b v="1"/>
    <n v="3600"/>
    <n v="3600.0419999999999"/>
    <n v="122234"/>
    <n v="7389"/>
    <n v="6"/>
    <n v="122346"/>
    <n v="0"/>
    <s v="Feasible"/>
    <n v="4020"/>
    <n v="4256"/>
    <n v="101001"/>
    <n v="1"/>
    <n v="93.955037060065109"/>
    <n v="0"/>
  </r>
  <r>
    <s v="J60_4_250_20"/>
    <x v="5"/>
    <n v="250"/>
    <n v="20"/>
    <n v="250"/>
    <n v="11"/>
    <s v="milp2021"/>
    <b v="1"/>
    <n v="3600"/>
    <n v="3600.0030000000002"/>
    <n v="125624"/>
    <n v="7389"/>
    <n v="6"/>
    <n v="125736"/>
    <n v="0"/>
    <s v="Feasible"/>
    <n v="4020"/>
    <n v="4256"/>
    <n v="135271"/>
    <n v="1"/>
    <n v="94.118162134623958"/>
    <n v="0"/>
  </r>
  <r>
    <s v="J60_4_300_10"/>
    <x v="5"/>
    <n v="300"/>
    <n v="10"/>
    <n v="300"/>
    <n v="9"/>
    <s v="milp2021"/>
    <b v="1"/>
    <n v="3600"/>
    <n v="3600.0140000000001"/>
    <n v="121349"/>
    <n v="7389"/>
    <n v="5"/>
    <n v="121376"/>
    <n v="0"/>
    <s v="Feasible"/>
    <n v="4020"/>
    <n v="4256"/>
    <n v="95325"/>
    <n v="1"/>
    <n v="93.910951058517171"/>
    <n v="0"/>
  </r>
  <r>
    <s v="J60_4_300_20"/>
    <x v="5"/>
    <n v="300"/>
    <n v="20"/>
    <n v="300"/>
    <n v="9"/>
    <s v="milp2021"/>
    <b v="1"/>
    <n v="3600"/>
    <n v="3600.0369999999998"/>
    <n v="123979"/>
    <n v="7389"/>
    <n v="5"/>
    <n v="124006"/>
    <n v="0"/>
    <s v="Feasible"/>
    <n v="4020"/>
    <n v="4256"/>
    <n v="154984"/>
    <n v="1"/>
    <n v="94.040119697690741"/>
    <n v="0"/>
  </r>
  <r>
    <s v="J60_5_100_10"/>
    <x v="5"/>
    <n v="100"/>
    <n v="10"/>
    <n v="100"/>
    <n v="27"/>
    <s v="milp2021"/>
    <b v="1"/>
    <n v="3600"/>
    <n v="3600.0030000000002"/>
    <n v="157144"/>
    <n v="8094"/>
    <n v="15"/>
    <n v="157700"/>
    <n v="0"/>
    <s v="Feasible"/>
    <n v="4020"/>
    <n v="4256"/>
    <n v="82094"/>
    <n v="1"/>
    <n v="94.849310186834998"/>
    <n v="0"/>
  </r>
  <r>
    <s v="J60_5_100_20"/>
    <x v="5"/>
    <n v="100"/>
    <n v="20"/>
    <n v="100"/>
    <n v="27"/>
    <s v="milp2021"/>
    <b v="1"/>
    <n v="3600"/>
    <n v="3600.0630000000001"/>
    <n v="169630"/>
    <n v="8094"/>
    <n v="14"/>
    <n v="170290"/>
    <n v="1E-3"/>
    <s v="Feasible"/>
    <n v="4020"/>
    <n v="4256"/>
    <n v="107645"/>
    <n v="1"/>
    <n v="95.228438365855098"/>
    <n v="0"/>
  </r>
  <r>
    <s v="J60_5_150_10"/>
    <x v="5"/>
    <n v="150"/>
    <n v="10"/>
    <n v="150"/>
    <n v="18"/>
    <s v="milp2021"/>
    <b v="1"/>
    <n v="3600"/>
    <n v="3600.0320000000002"/>
    <n v="151594"/>
    <n v="8094"/>
    <n v="10"/>
    <n v="151837"/>
    <n v="1E-3"/>
    <s v="Feasible"/>
    <n v="4020"/>
    <n v="4256"/>
    <n v="101054"/>
    <n v="1"/>
    <n v="94.660738551657715"/>
    <n v="0"/>
  </r>
  <r>
    <s v="J60_5_150_20"/>
    <x v="5"/>
    <n v="150"/>
    <n v="20"/>
    <n v="150"/>
    <n v="18"/>
    <s v="milp2021"/>
    <b v="1"/>
    <n v="3600"/>
    <n v="3600.002"/>
    <n v="159434"/>
    <n v="8094"/>
    <n v="10"/>
    <n v="159687"/>
    <n v="1E-3"/>
    <s v="Feasible"/>
    <n v="4020"/>
    <n v="4256"/>
    <n v="141532"/>
    <n v="1"/>
    <n v="94.923291142416304"/>
    <n v="0"/>
  </r>
  <r>
    <s v="J60_5_200_10"/>
    <x v="5"/>
    <n v="200"/>
    <n v="10"/>
    <n v="200"/>
    <n v="14"/>
    <s v="milp2021"/>
    <b v="1"/>
    <n v="3600"/>
    <n v="3600.01"/>
    <n v="148018"/>
    <n v="8094"/>
    <n v="7"/>
    <n v="148138"/>
    <n v="1E-3"/>
    <s v="Feasible"/>
    <n v="4020"/>
    <n v="4256"/>
    <n v="92633"/>
    <n v="1"/>
    <n v="94.531746138983095"/>
    <n v="0"/>
  </r>
  <r>
    <s v="J60_5_200_20"/>
    <x v="5"/>
    <n v="200"/>
    <n v="20"/>
    <n v="200"/>
    <n v="14"/>
    <s v="milp2021"/>
    <b v="1"/>
    <n v="3600"/>
    <n v="3600.0430000000001"/>
    <n v="153508"/>
    <n v="8094"/>
    <n v="7"/>
    <n v="153628"/>
    <n v="0"/>
    <s v="Feasible"/>
    <n v="4020"/>
    <n v="4256"/>
    <n v="138669"/>
    <n v="1"/>
    <n v="94.727310628762012"/>
    <n v="0"/>
  </r>
  <r>
    <s v="J60_5_250_10"/>
    <x v="5"/>
    <n v="250"/>
    <n v="10"/>
    <n v="250"/>
    <n v="11"/>
    <s v="milp2021"/>
    <b v="1"/>
    <n v="3600"/>
    <n v="3600.0070000000001"/>
    <n v="146549"/>
    <n v="8094"/>
    <n v="6"/>
    <n v="146565"/>
    <n v="1E-3"/>
    <s v="Feasible"/>
    <n v="4020"/>
    <n v="4256"/>
    <n v="104242"/>
    <n v="1"/>
    <n v="94.47693263004183"/>
    <n v="0"/>
  </r>
  <r>
    <s v="J60_5_250_20"/>
    <x v="5"/>
    <n v="250"/>
    <n v="20"/>
    <n v="250"/>
    <n v="11"/>
    <s v="milp2021"/>
    <b v="1"/>
    <n v="3600"/>
    <n v="3600.0659999999998"/>
    <n v="150669"/>
    <n v="8094"/>
    <n v="6"/>
    <n v="150685"/>
    <n v="1E-3"/>
    <s v="Feasible"/>
    <n v="4020"/>
    <n v="4256"/>
    <n v="99039"/>
    <n v="1"/>
    <n v="94.627959301515247"/>
    <n v="0"/>
  </r>
  <r>
    <s v="J60_5_300_10"/>
    <x v="5"/>
    <n v="300"/>
    <n v="10"/>
    <n v="300"/>
    <n v="10"/>
    <s v="milp2021"/>
    <b v="1"/>
    <n v="3600"/>
    <n v="3600.0450000000001"/>
    <n v="145871"/>
    <n v="8094"/>
    <n v="5"/>
    <n v="146096"/>
    <n v="0"/>
    <s v="Feasible"/>
    <n v="4020"/>
    <n v="4256"/>
    <n v="165808"/>
    <n v="1"/>
    <n v="94.451261731255698"/>
    <n v="0"/>
  </r>
  <r>
    <s v="J60_5_300_20"/>
    <x v="5"/>
    <n v="300"/>
    <n v="20"/>
    <n v="300"/>
    <n v="10"/>
    <s v="milp2021"/>
    <b v="1"/>
    <n v="3600"/>
    <n v="3600.011"/>
    <n v="149111"/>
    <n v="8094"/>
    <n v="5"/>
    <n v="149336"/>
    <n v="0"/>
    <s v="Feasible"/>
    <n v="4020"/>
    <n v="4256"/>
    <n v="114400"/>
    <n v="1"/>
    <n v="94.57182904011105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FBE95-490B-4BD1-8F26-8B1107865A10}" name="数据透视表1" cacheId="12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9" firstHeaderRow="0" firstDataRow="1" firstDataCol="1"/>
  <pivotFields count="22"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0" numFmtId="176"/>
    <dataField name="平均值项:nRows" fld="17" subtotal="average" baseField="1" baseItem="0" numFmtId="176"/>
    <dataField name="平均值项:nNodes" fld="18" subtotal="average" baseField="1" baseItem="0" numFmtId="176"/>
  </dataFields>
  <formats count="1">
    <format dxfId="7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92B09-1C28-4E6A-B4B8-F15ADF5F68FF}" name="数据透视表2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9" firstHeaderRow="0" firstDataRow="1" firstDataCol="1"/>
  <pivotFields count="22">
    <pivotField dataField="1" showAll="0"/>
    <pivotField axis="axisRow" showAll="0">
      <items count="8">
        <item x="0"/>
        <item x="1"/>
        <item h="1" x="6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3"/>
    </i>
    <i>
      <x v="4"/>
    </i>
    <i>
      <x v="5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0" numFmtId="176"/>
    <dataField name="平均值项:nRows" fld="17" subtotal="average" baseField="1" baseItem="0" numFmtId="176"/>
    <dataField name="平均值项:nNodes" fld="18" subtotal="average" baseField="1" baseItem="0" numFmtId="176"/>
  </dataFields>
  <formats count="1">
    <format dxfId="6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E42BB0-259B-4E0B-890E-2A2EBBD1FD6A}" name="数据透视表3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9" firstHeaderRow="0" firstDataRow="1" firstDataCol="1"/>
  <pivotFields count="22">
    <pivotField dataField="1"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2" numFmtId="176"/>
    <dataField name="平均值项:nRows" fld="17" subtotal="average" baseField="1" baseItem="1" numFmtId="176"/>
    <dataField name="平均值项:nNodes" fld="18" subtotal="average" baseField="1" baseItem="4" numFmtId="176"/>
  </dataFields>
  <formats count="1">
    <format dxfId="5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E0498B-1BA4-4B35-B591-1B797D487672}" name="数据透视表4" cacheId="4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X2:AE9" firstHeaderRow="0" firstDataRow="1" firstDataCol="1"/>
  <pivotFields count="22">
    <pivotField dataField="1"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计数项:instName" fld="0" subtotal="count" baseField="0" baseItem="0"/>
    <dataField name="求和项:#optimal" fld="21" baseField="0" baseItem="0"/>
    <dataField name="平均值项:gap%" fld="20" subtotal="average" baseField="1" baseItem="0" numFmtId="176"/>
    <dataField name="平均值项:timeCost" fld="9" subtotal="average" baseField="1" baseItem="0" numFmtId="176"/>
    <dataField name="平均值项:nCols" fld="16" subtotal="average" baseField="1" baseItem="0" numFmtId="176"/>
    <dataField name="平均值项:nRows" fld="17" subtotal="average" baseField="1" baseItem="0" numFmtId="176"/>
    <dataField name="平均值项:nNodes" fld="18" subtotal="average" baseField="1" baseItem="1" numFmtId="176"/>
  </dataFields>
  <formats count="1">
    <format dxfId="4">
      <pivotArea outline="0" collapsedLevelsAreSubtotals="1" fieldPosition="0">
        <references count="1">
          <reference field="4294967294" count="5" selected="0"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2E98DB-F86B-496F-9375-76FB41DD547C}" name="数据透视表1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G2:AR5" firstHeaderRow="0" firstDataRow="1" firstDataCol="1"/>
  <pivotFields count="2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03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h="1" x="100"/>
        <item h="1" x="101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  <pivotField dataField="1" showAll="0"/>
    <pivotField dataField="1" showAll="0"/>
  </pivotFields>
  <rowFields count="1">
    <field x="20"/>
  </rowFields>
  <rowItems count="3">
    <i>
      <x v="1"/>
    </i>
    <i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计数项:instName" fld="0" subtotal="count" baseField="0" baseItem="0"/>
    <dataField name="平均值项:timeCost" fld="9" subtotal="average" baseField="0" baseItem="0"/>
    <dataField name="平均值项:ub" fld="10" subtotal="average" baseField="0" baseItem="0"/>
    <dataField name="平均值项:lb" fld="11" subtotal="average" baseField="0" baseItem="0"/>
    <dataField name="平均值项:root time" fld="22" subtotal="average" baseField="0" baseItem="0"/>
    <dataField name="平均值项:root ub" fld="23" subtotal="average" baseField="0" baseItem="0"/>
    <dataField name="平均值项:root lb" fld="24" subtotal="average" baseField="0" baseItem="0"/>
    <dataField name="平均值项:root time%" fld="26" subtotal="average" baseField="20" baseItem="16"/>
    <dataField name="平均值项:root ub%" fld="27" subtotal="average" baseField="20" baseItem="0"/>
    <dataField name="平均值项:root lb%" fld="28" subtotal="average" baseField="20" baseItem="0"/>
    <dataField name="平均值项:gap%" fld="20" subtotal="average" baseField="2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2480-C315-4567-813B-18329D2E400C}">
  <dimension ref="B3:R51"/>
  <sheetViews>
    <sheetView zoomScaleNormal="100" workbookViewId="0">
      <selection activeCell="M12" sqref="M12"/>
    </sheetView>
  </sheetViews>
  <sheetFormatPr defaultRowHeight="13.8" x14ac:dyDescent="0.25"/>
  <cols>
    <col min="2" max="2" width="11.6640625" customWidth="1"/>
    <col min="3" max="3" width="8.77734375" bestFit="1" customWidth="1"/>
    <col min="4" max="4" width="9.109375" bestFit="1" customWidth="1"/>
    <col min="5" max="5" width="12.33203125" customWidth="1"/>
    <col min="6" max="6" width="11.5546875" customWidth="1"/>
    <col min="7" max="7" width="13.109375" customWidth="1"/>
    <col min="8" max="9" width="11.21875" bestFit="1" customWidth="1"/>
    <col min="10" max="10" width="13.6640625" customWidth="1"/>
    <col min="11" max="11" width="9.109375" bestFit="1" customWidth="1"/>
    <col min="12" max="12" width="8.77734375" bestFit="1" customWidth="1"/>
    <col min="13" max="13" width="6.88671875" customWidth="1"/>
    <col min="14" max="14" width="13" customWidth="1"/>
    <col min="15" max="17" width="10.21875" customWidth="1"/>
    <col min="18" max="18" width="12.5546875" customWidth="1"/>
    <col min="19" max="19" width="11.109375" bestFit="1" customWidth="1"/>
    <col min="20" max="20" width="10.33203125" customWidth="1"/>
    <col min="21" max="21" width="10.77734375" customWidth="1"/>
    <col min="26" max="26" width="11.44140625" customWidth="1"/>
  </cols>
  <sheetData>
    <row r="3" spans="3:18" x14ac:dyDescent="0.25">
      <c r="C3" s="11" t="s">
        <v>81</v>
      </c>
      <c r="D3" s="11" t="s">
        <v>333</v>
      </c>
      <c r="E3" s="9" t="s">
        <v>339</v>
      </c>
      <c r="F3" s="9" t="s">
        <v>342</v>
      </c>
      <c r="G3" s="9" t="s">
        <v>343</v>
      </c>
      <c r="H3" s="9" t="s">
        <v>340</v>
      </c>
      <c r="I3" s="9" t="s">
        <v>344</v>
      </c>
      <c r="J3" s="9" t="s">
        <v>345</v>
      </c>
      <c r="K3" s="9" t="s">
        <v>341</v>
      </c>
      <c r="N3" s="11" t="s">
        <v>333</v>
      </c>
      <c r="O3" s="11" t="s">
        <v>378</v>
      </c>
      <c r="P3" s="11" t="s">
        <v>346</v>
      </c>
      <c r="Q3" s="11" t="s">
        <v>347</v>
      </c>
      <c r="R3" s="11" t="s">
        <v>348</v>
      </c>
    </row>
    <row r="4" spans="3:18" x14ac:dyDescent="0.25">
      <c r="C4" s="25" t="s">
        <v>378</v>
      </c>
      <c r="D4" s="8">
        <v>10</v>
      </c>
      <c r="E4" s="5">
        <v>50</v>
      </c>
      <c r="F4" s="6">
        <v>50</v>
      </c>
      <c r="G4" s="30">
        <v>0</v>
      </c>
      <c r="H4" s="30">
        <v>17.792580000000001</v>
      </c>
      <c r="I4" s="31">
        <v>170</v>
      </c>
      <c r="J4" s="31">
        <v>206</v>
      </c>
      <c r="K4" s="31">
        <v>67225.100000000006</v>
      </c>
      <c r="N4" s="8">
        <v>10</v>
      </c>
      <c r="O4" s="8">
        <v>50</v>
      </c>
      <c r="P4" s="6">
        <v>50</v>
      </c>
      <c r="Q4" s="6">
        <v>50</v>
      </c>
      <c r="R4">
        <v>50</v>
      </c>
    </row>
    <row r="5" spans="3:18" x14ac:dyDescent="0.25">
      <c r="C5" s="25"/>
      <c r="D5" s="8">
        <v>20</v>
      </c>
      <c r="E5" s="5">
        <v>50</v>
      </c>
      <c r="F5" s="6">
        <v>0</v>
      </c>
      <c r="G5" s="30">
        <v>69.725171989748119</v>
      </c>
      <c r="H5" s="30">
        <v>3600.0531999999994</v>
      </c>
      <c r="I5" s="31">
        <v>540</v>
      </c>
      <c r="J5" s="31">
        <v>616</v>
      </c>
      <c r="K5" s="31">
        <v>1152777.74</v>
      </c>
      <c r="N5" s="8">
        <v>20</v>
      </c>
      <c r="O5" s="8">
        <v>0</v>
      </c>
      <c r="P5" s="6">
        <v>4</v>
      </c>
      <c r="Q5" s="6">
        <v>50</v>
      </c>
      <c r="R5">
        <v>50</v>
      </c>
    </row>
    <row r="6" spans="3:18" x14ac:dyDescent="0.25">
      <c r="C6" s="8"/>
      <c r="D6" s="8">
        <v>30</v>
      </c>
      <c r="E6" s="5">
        <v>50</v>
      </c>
      <c r="F6" s="6">
        <v>0</v>
      </c>
      <c r="G6" s="30">
        <v>86.832618058556619</v>
      </c>
      <c r="H6" s="30">
        <v>3600.0219600000005</v>
      </c>
      <c r="I6" s="31">
        <v>1110</v>
      </c>
      <c r="J6" s="31">
        <v>1226</v>
      </c>
      <c r="K6" s="31">
        <v>186878.56</v>
      </c>
      <c r="N6" s="8">
        <v>30</v>
      </c>
      <c r="O6" s="8">
        <v>0</v>
      </c>
      <c r="P6" s="6">
        <v>0</v>
      </c>
      <c r="Q6" s="6">
        <v>50</v>
      </c>
      <c r="R6">
        <v>50</v>
      </c>
    </row>
    <row r="7" spans="3:18" x14ac:dyDescent="0.25">
      <c r="C7" s="25"/>
      <c r="D7" s="8">
        <v>40</v>
      </c>
      <c r="E7" s="5">
        <v>50</v>
      </c>
      <c r="F7" s="6">
        <v>0</v>
      </c>
      <c r="G7" s="30">
        <v>91.989842310278888</v>
      </c>
      <c r="H7" s="30">
        <v>3600.0099199999991</v>
      </c>
      <c r="I7" s="31">
        <v>1880</v>
      </c>
      <c r="J7" s="31">
        <v>2036</v>
      </c>
      <c r="K7" s="31">
        <v>667020.43999999994</v>
      </c>
      <c r="N7" s="8">
        <v>40</v>
      </c>
      <c r="O7" s="8">
        <v>0</v>
      </c>
      <c r="P7" s="6">
        <v>0</v>
      </c>
      <c r="Q7" s="6">
        <v>43</v>
      </c>
      <c r="R7">
        <v>50</v>
      </c>
    </row>
    <row r="8" spans="3:18" x14ac:dyDescent="0.25">
      <c r="C8" s="25"/>
      <c r="D8" s="8">
        <v>50</v>
      </c>
      <c r="E8" s="5">
        <v>50</v>
      </c>
      <c r="F8" s="6">
        <v>0</v>
      </c>
      <c r="G8" s="30">
        <v>93.562355432770687</v>
      </c>
      <c r="H8" s="30">
        <v>3600.03838</v>
      </c>
      <c r="I8" s="31">
        <v>2850</v>
      </c>
      <c r="J8" s="31">
        <v>3046</v>
      </c>
      <c r="K8" s="31">
        <v>398976.3</v>
      </c>
      <c r="N8" s="8">
        <v>50</v>
      </c>
      <c r="O8" s="8">
        <v>0</v>
      </c>
      <c r="P8" s="6">
        <v>0</v>
      </c>
      <c r="Q8" s="6">
        <v>16</v>
      </c>
      <c r="R8">
        <v>50</v>
      </c>
    </row>
    <row r="9" spans="3:18" x14ac:dyDescent="0.25">
      <c r="C9" s="25"/>
      <c r="D9" s="8">
        <v>60</v>
      </c>
      <c r="E9" s="5">
        <v>50</v>
      </c>
      <c r="F9" s="6">
        <v>0</v>
      </c>
      <c r="G9" s="30">
        <v>94.583193523164212</v>
      </c>
      <c r="H9" s="30">
        <v>3600.0135800000003</v>
      </c>
      <c r="I9" s="31">
        <v>4020</v>
      </c>
      <c r="J9" s="31">
        <v>4256</v>
      </c>
      <c r="K9" s="31">
        <v>240365.88</v>
      </c>
      <c r="N9" s="24">
        <v>60</v>
      </c>
      <c r="O9" s="24">
        <v>0</v>
      </c>
      <c r="P9" s="7">
        <v>0</v>
      </c>
      <c r="Q9" s="7">
        <v>3</v>
      </c>
      <c r="R9" s="35">
        <v>19</v>
      </c>
    </row>
    <row r="10" spans="3:18" x14ac:dyDescent="0.25">
      <c r="C10" s="25"/>
      <c r="D10" s="8" t="s">
        <v>377</v>
      </c>
      <c r="E10" s="29">
        <v>300</v>
      </c>
      <c r="F10" s="6">
        <v>50</v>
      </c>
      <c r="G10" s="30">
        <v>72.782196885753081</v>
      </c>
      <c r="H10" s="30">
        <v>3002.9882699999994</v>
      </c>
      <c r="I10" s="31">
        <v>1761.6666666666667</v>
      </c>
      <c r="J10" s="31">
        <v>1897.6666666666667</v>
      </c>
      <c r="K10" s="31">
        <v>452207.33666666667</v>
      </c>
    </row>
    <row r="11" spans="3:18" x14ac:dyDescent="0.25">
      <c r="F11" s="6"/>
      <c r="G11" s="6"/>
      <c r="H11" s="6"/>
      <c r="I11" s="6"/>
      <c r="J11" s="6"/>
      <c r="K11" s="6"/>
    </row>
    <row r="12" spans="3:18" x14ac:dyDescent="0.25">
      <c r="C12" s="25" t="s">
        <v>346</v>
      </c>
      <c r="D12" s="8">
        <v>10</v>
      </c>
      <c r="E12" s="5">
        <v>50</v>
      </c>
      <c r="F12" s="6">
        <v>50</v>
      </c>
      <c r="G12" s="30">
        <v>0</v>
      </c>
      <c r="H12" s="30">
        <v>1.4100599999999996</v>
      </c>
      <c r="I12" s="31">
        <v>89.8</v>
      </c>
      <c r="J12" s="31">
        <v>138.28</v>
      </c>
      <c r="K12" s="31">
        <v>8570.4599999999991</v>
      </c>
    </row>
    <row r="13" spans="3:18" x14ac:dyDescent="0.25">
      <c r="C13" s="25"/>
      <c r="D13" s="8">
        <v>20</v>
      </c>
      <c r="E13" s="5">
        <v>50</v>
      </c>
      <c r="F13" s="6">
        <v>4</v>
      </c>
      <c r="G13" s="30">
        <v>14.727896337153938</v>
      </c>
      <c r="H13" s="30">
        <v>3436.1658799999991</v>
      </c>
      <c r="I13" s="31">
        <v>342</v>
      </c>
      <c r="J13" s="31">
        <v>538.6</v>
      </c>
      <c r="K13" s="31">
        <v>3969716.76</v>
      </c>
    </row>
    <row r="14" spans="3:18" x14ac:dyDescent="0.25">
      <c r="C14" s="8"/>
      <c r="D14" s="8">
        <v>30</v>
      </c>
      <c r="E14" s="5">
        <v>50</v>
      </c>
      <c r="F14" s="6">
        <v>0</v>
      </c>
      <c r="G14" s="30">
        <v>21.192979075678078</v>
      </c>
      <c r="H14" s="30">
        <v>3600.0059199999978</v>
      </c>
      <c r="I14" s="31">
        <v>737.4</v>
      </c>
      <c r="J14" s="31">
        <v>1181.48</v>
      </c>
      <c r="K14" s="31">
        <v>2049586.24</v>
      </c>
    </row>
    <row r="15" spans="3:18" x14ac:dyDescent="0.25">
      <c r="C15" s="25"/>
      <c r="D15" s="8">
        <v>40</v>
      </c>
      <c r="E15" s="5">
        <v>50</v>
      </c>
      <c r="F15" s="6">
        <v>0</v>
      </c>
      <c r="G15" s="30">
        <v>17.902227324661762</v>
      </c>
      <c r="H15" s="30">
        <v>3600.0035599999997</v>
      </c>
      <c r="I15" s="31">
        <v>1311.2</v>
      </c>
      <c r="J15" s="31">
        <v>2103.48</v>
      </c>
      <c r="K15" s="31">
        <v>1507740.64</v>
      </c>
    </row>
    <row r="16" spans="3:18" x14ac:dyDescent="0.25">
      <c r="C16" s="25"/>
      <c r="D16" s="8">
        <v>50</v>
      </c>
      <c r="E16" s="5">
        <v>50</v>
      </c>
      <c r="F16" s="6">
        <v>0</v>
      </c>
      <c r="G16" s="30">
        <v>15.883764839366982</v>
      </c>
      <c r="H16" s="30">
        <v>3600.0033199999993</v>
      </c>
      <c r="I16" s="31">
        <v>2047</v>
      </c>
      <c r="J16" s="31">
        <v>3287.44</v>
      </c>
      <c r="K16" s="31">
        <v>1200161.8400000001</v>
      </c>
    </row>
    <row r="17" spans="3:11" x14ac:dyDescent="0.25">
      <c r="C17" s="25"/>
      <c r="D17" s="8">
        <v>60</v>
      </c>
      <c r="E17" s="5">
        <v>50</v>
      </c>
      <c r="F17" s="6">
        <v>0</v>
      </c>
      <c r="G17" s="30">
        <v>14.614926104208234</v>
      </c>
      <c r="H17" s="30">
        <v>3600.0032999999985</v>
      </c>
      <c r="I17" s="31">
        <v>2905.2</v>
      </c>
      <c r="J17" s="31">
        <v>4693.12</v>
      </c>
      <c r="K17" s="31">
        <v>1017632.04</v>
      </c>
    </row>
    <row r="18" spans="3:11" x14ac:dyDescent="0.25">
      <c r="C18" s="25"/>
      <c r="D18" s="8" t="s">
        <v>377</v>
      </c>
      <c r="E18" s="29">
        <v>300</v>
      </c>
      <c r="F18" s="6">
        <v>54</v>
      </c>
      <c r="G18" s="30">
        <v>14.053632280178169</v>
      </c>
      <c r="H18" s="30">
        <v>2972.8991600000027</v>
      </c>
      <c r="I18" s="31">
        <v>1238.7666666666667</v>
      </c>
      <c r="J18" s="31">
        <v>1990.4</v>
      </c>
      <c r="K18" s="31">
        <v>1625567.9966666666</v>
      </c>
    </row>
    <row r="19" spans="3:11" x14ac:dyDescent="0.25">
      <c r="F19" s="6"/>
      <c r="G19" s="6"/>
      <c r="H19" s="6"/>
      <c r="I19" s="6"/>
      <c r="J19" s="6"/>
      <c r="K19" s="6"/>
    </row>
    <row r="20" spans="3:11" x14ac:dyDescent="0.25">
      <c r="C20" s="25" t="s">
        <v>347</v>
      </c>
      <c r="D20" s="8">
        <v>10</v>
      </c>
      <c r="E20" s="5">
        <v>50</v>
      </c>
      <c r="F20" s="6">
        <v>50</v>
      </c>
      <c r="G20" s="32">
        <v>0</v>
      </c>
      <c r="H20" s="32">
        <v>6.3540000000000013E-2</v>
      </c>
      <c r="I20" s="31">
        <v>1112.32</v>
      </c>
      <c r="J20" s="31">
        <v>586.72</v>
      </c>
      <c r="K20" s="31">
        <v>0</v>
      </c>
    </row>
    <row r="21" spans="3:11" x14ac:dyDescent="0.25">
      <c r="C21" s="25"/>
      <c r="D21" s="8">
        <v>20</v>
      </c>
      <c r="E21" s="5">
        <v>50</v>
      </c>
      <c r="F21" s="6">
        <v>50</v>
      </c>
      <c r="G21" s="32">
        <v>0</v>
      </c>
      <c r="H21" s="32">
        <v>1.5733000000000001</v>
      </c>
      <c r="I21" s="31">
        <v>11114.44</v>
      </c>
      <c r="J21" s="31">
        <v>1182</v>
      </c>
      <c r="K21" s="31">
        <v>189.92</v>
      </c>
    </row>
    <row r="22" spans="3:11" x14ac:dyDescent="0.25">
      <c r="C22" s="8"/>
      <c r="D22" s="8">
        <v>30</v>
      </c>
      <c r="E22" s="5">
        <v>50</v>
      </c>
      <c r="F22" s="6">
        <v>50</v>
      </c>
      <c r="G22" s="32">
        <v>0</v>
      </c>
      <c r="H22" s="32">
        <v>22.015299999999996</v>
      </c>
      <c r="I22" s="31">
        <v>26758.720000000001</v>
      </c>
      <c r="J22" s="31">
        <v>1612</v>
      </c>
      <c r="K22" s="31">
        <v>2151.86</v>
      </c>
    </row>
    <row r="23" spans="3:11" x14ac:dyDescent="0.25">
      <c r="C23" s="25"/>
      <c r="D23" s="8">
        <v>40</v>
      </c>
      <c r="E23" s="5">
        <v>50</v>
      </c>
      <c r="F23" s="6">
        <v>43</v>
      </c>
      <c r="G23" s="32">
        <v>2.509378885939513E-2</v>
      </c>
      <c r="H23" s="32">
        <v>793.41043999999977</v>
      </c>
      <c r="I23" s="31">
        <v>52316.36</v>
      </c>
      <c r="J23" s="31">
        <v>2176</v>
      </c>
      <c r="K23" s="31">
        <v>39119.699999999997</v>
      </c>
    </row>
    <row r="24" spans="3:11" x14ac:dyDescent="0.25">
      <c r="C24" s="25"/>
      <c r="D24" s="8">
        <v>50</v>
      </c>
      <c r="E24" s="5">
        <v>50</v>
      </c>
      <c r="F24" s="6">
        <v>16</v>
      </c>
      <c r="G24" s="32">
        <v>0.12468139361142469</v>
      </c>
      <c r="H24" s="32">
        <v>2813.9214000000006</v>
      </c>
      <c r="I24" s="31">
        <v>85822.68</v>
      </c>
      <c r="J24" s="31">
        <v>2730</v>
      </c>
      <c r="K24" s="31">
        <v>75541.64</v>
      </c>
    </row>
    <row r="25" spans="3:11" x14ac:dyDescent="0.25">
      <c r="C25" s="25"/>
      <c r="D25" s="8">
        <v>60</v>
      </c>
      <c r="E25" s="5">
        <v>50</v>
      </c>
      <c r="F25" s="6">
        <v>3</v>
      </c>
      <c r="G25" s="32">
        <v>0.21897573497226674</v>
      </c>
      <c r="H25" s="32">
        <v>3518.5867199999989</v>
      </c>
      <c r="I25" s="31">
        <v>122239.96</v>
      </c>
      <c r="J25" s="31">
        <v>3166</v>
      </c>
      <c r="K25" s="31">
        <v>40943.64</v>
      </c>
    </row>
    <row r="26" spans="3:11" x14ac:dyDescent="0.25">
      <c r="C26" s="25"/>
      <c r="D26" s="8" t="s">
        <v>377</v>
      </c>
      <c r="E26" s="29">
        <v>300</v>
      </c>
      <c r="F26" s="6">
        <v>212</v>
      </c>
      <c r="G26" s="32">
        <v>6.1458486240514427E-2</v>
      </c>
      <c r="H26" s="32">
        <v>1191.5924966666664</v>
      </c>
      <c r="I26" s="31">
        <v>49894.080000000002</v>
      </c>
      <c r="J26" s="31">
        <v>1908.7866666666666</v>
      </c>
      <c r="K26" s="31">
        <v>26324.46</v>
      </c>
    </row>
    <row r="28" spans="3:11" x14ac:dyDescent="0.25">
      <c r="C28" s="25" t="s">
        <v>348</v>
      </c>
      <c r="D28" s="8">
        <v>10</v>
      </c>
      <c r="E28" s="5">
        <v>50</v>
      </c>
      <c r="F28">
        <v>50</v>
      </c>
      <c r="G28" s="26">
        <v>0</v>
      </c>
      <c r="H28" s="26">
        <v>4.478E-2</v>
      </c>
      <c r="I28" s="33">
        <v>2731.8</v>
      </c>
      <c r="J28" s="33">
        <v>4807.28</v>
      </c>
      <c r="K28" s="33">
        <v>0</v>
      </c>
    </row>
    <row r="29" spans="3:11" x14ac:dyDescent="0.25">
      <c r="C29" s="25"/>
      <c r="D29" s="8">
        <v>20</v>
      </c>
      <c r="E29" s="5">
        <v>50</v>
      </c>
      <c r="F29">
        <v>50</v>
      </c>
      <c r="G29" s="26">
        <v>0</v>
      </c>
      <c r="H29" s="26">
        <v>3.5262399999999996</v>
      </c>
      <c r="I29" s="33">
        <v>64600.2</v>
      </c>
      <c r="J29" s="33">
        <v>19870.8</v>
      </c>
      <c r="K29" s="33">
        <v>0</v>
      </c>
    </row>
    <row r="30" spans="3:11" x14ac:dyDescent="0.25">
      <c r="C30" s="8"/>
      <c r="D30" s="8">
        <v>30</v>
      </c>
      <c r="E30" s="5">
        <v>50</v>
      </c>
      <c r="F30">
        <v>50</v>
      </c>
      <c r="G30" s="26">
        <v>0</v>
      </c>
      <c r="H30" s="26">
        <v>30.123920000000009</v>
      </c>
      <c r="I30" s="33">
        <v>253992.92</v>
      </c>
      <c r="J30" s="33">
        <v>40879.120000000003</v>
      </c>
      <c r="K30" s="33">
        <v>4.34</v>
      </c>
    </row>
    <row r="31" spans="3:11" x14ac:dyDescent="0.25">
      <c r="C31" s="25"/>
      <c r="D31" s="8">
        <v>40</v>
      </c>
      <c r="E31" s="5">
        <v>50</v>
      </c>
      <c r="F31">
        <v>50</v>
      </c>
      <c r="G31" s="26">
        <v>0</v>
      </c>
      <c r="H31" s="26">
        <v>183.20627999999999</v>
      </c>
      <c r="I31" s="33">
        <v>684085</v>
      </c>
      <c r="J31" s="33">
        <v>73283.240000000005</v>
      </c>
      <c r="K31" s="33">
        <v>55.52</v>
      </c>
    </row>
    <row r="32" spans="3:11" x14ac:dyDescent="0.25">
      <c r="C32" s="25"/>
      <c r="D32" s="8">
        <v>50</v>
      </c>
      <c r="E32" s="5">
        <v>50</v>
      </c>
      <c r="F32">
        <v>50</v>
      </c>
      <c r="G32" s="26">
        <v>0</v>
      </c>
      <c r="H32" s="26">
        <v>866.77336000000037</v>
      </c>
      <c r="I32" s="33">
        <v>1435012.28</v>
      </c>
      <c r="J32" s="33">
        <v>114446.2</v>
      </c>
      <c r="K32" s="33">
        <v>393.8</v>
      </c>
    </row>
    <row r="33" spans="2:12" x14ac:dyDescent="0.25">
      <c r="C33" s="25"/>
      <c r="D33" s="8">
        <v>60</v>
      </c>
      <c r="E33" s="5">
        <v>50</v>
      </c>
      <c r="F33">
        <v>19</v>
      </c>
      <c r="G33" s="26">
        <v>24.22621992111031</v>
      </c>
      <c r="H33" s="26">
        <v>2993.7399599999999</v>
      </c>
      <c r="I33" s="33">
        <v>2486154.3199999998</v>
      </c>
      <c r="J33" s="33">
        <v>159949.84</v>
      </c>
      <c r="K33" s="33">
        <v>758.96</v>
      </c>
    </row>
    <row r="34" spans="2:12" x14ac:dyDescent="0.25">
      <c r="C34" s="24"/>
      <c r="D34" s="24" t="s">
        <v>377</v>
      </c>
      <c r="E34" s="34">
        <v>300</v>
      </c>
      <c r="F34" s="35">
        <v>269</v>
      </c>
      <c r="G34" s="36">
        <v>4.0377033201850514</v>
      </c>
      <c r="H34" s="36">
        <v>679.56678333333321</v>
      </c>
      <c r="I34" s="37">
        <v>821096.08666666667</v>
      </c>
      <c r="J34" s="37">
        <v>68872.746666666673</v>
      </c>
      <c r="K34" s="37">
        <v>202.10333333333332</v>
      </c>
    </row>
    <row r="40" spans="2:12" x14ac:dyDescent="0.25">
      <c r="B40" s="27"/>
      <c r="C40" s="27"/>
      <c r="D40" s="27"/>
      <c r="E40" s="27"/>
      <c r="F40" s="27"/>
      <c r="G40" s="28" t="s">
        <v>375</v>
      </c>
      <c r="H40" s="27"/>
      <c r="I40" s="27"/>
      <c r="J40" s="27"/>
      <c r="K40" s="27"/>
      <c r="L40" s="27"/>
    </row>
    <row r="41" spans="2:12" x14ac:dyDescent="0.25">
      <c r="B41" s="11" t="s">
        <v>343</v>
      </c>
      <c r="C41" s="9" t="s">
        <v>339</v>
      </c>
      <c r="D41" s="9" t="s">
        <v>340</v>
      </c>
      <c r="E41" s="9" t="s">
        <v>365</v>
      </c>
      <c r="F41" s="9" t="s">
        <v>366</v>
      </c>
      <c r="G41" s="9" t="s">
        <v>361</v>
      </c>
      <c r="H41" s="9" t="s">
        <v>367</v>
      </c>
      <c r="I41" s="9" t="s">
        <v>368</v>
      </c>
      <c r="J41" s="4" t="s">
        <v>357</v>
      </c>
      <c r="K41" s="4" t="s">
        <v>363</v>
      </c>
      <c r="L41" s="4" t="s">
        <v>358</v>
      </c>
    </row>
    <row r="42" spans="2:12" x14ac:dyDescent="0.25">
      <c r="B42" s="12">
        <v>0</v>
      </c>
      <c r="C42" s="15">
        <v>19</v>
      </c>
      <c r="D42" s="16">
        <v>2003.2392105263161</v>
      </c>
      <c r="E42" s="10">
        <v>154500.36842105264</v>
      </c>
      <c r="F42" s="10">
        <v>154500.36842105264</v>
      </c>
      <c r="G42" s="16">
        <v>1725.3194736842106</v>
      </c>
      <c r="H42" s="10">
        <v>154996.31578947368</v>
      </c>
      <c r="I42" s="10">
        <v>154193</v>
      </c>
      <c r="J42" s="17">
        <v>86.478013591831072</v>
      </c>
      <c r="K42" s="17">
        <v>100.31585785162626</v>
      </c>
      <c r="L42" s="17">
        <v>99.805010448952189</v>
      </c>
    </row>
    <row r="43" spans="2:12" x14ac:dyDescent="0.25">
      <c r="B43" s="12" t="s">
        <v>337</v>
      </c>
      <c r="C43" s="15">
        <v>15</v>
      </c>
      <c r="D43" s="16">
        <v>3600.7806000000005</v>
      </c>
      <c r="E43" s="10">
        <v>149991.79999999999</v>
      </c>
      <c r="F43" s="10">
        <v>149379.53333333333</v>
      </c>
      <c r="G43" s="16">
        <v>3480.4339999999997</v>
      </c>
      <c r="H43" s="10">
        <v>150053.73333333334</v>
      </c>
      <c r="I43" s="10">
        <v>149336.13333333333</v>
      </c>
      <c r="J43" s="17">
        <v>96.657602597277545</v>
      </c>
      <c r="K43" s="17">
        <v>100.04721107473875</v>
      </c>
      <c r="L43" s="17">
        <v>99.973312726305466</v>
      </c>
    </row>
    <row r="44" spans="2:12" x14ac:dyDescent="0.25">
      <c r="B44" s="18" t="s">
        <v>338</v>
      </c>
      <c r="C44" s="15">
        <v>4</v>
      </c>
      <c r="D44" s="16">
        <v>3601.1559999999999</v>
      </c>
      <c r="E44" s="10">
        <v>159568</v>
      </c>
      <c r="F44" s="10">
        <v>157516.25</v>
      </c>
      <c r="G44" s="16">
        <v>3600.6925000000001</v>
      </c>
      <c r="H44" s="10">
        <v>159568</v>
      </c>
      <c r="I44" s="10">
        <v>157516.25</v>
      </c>
      <c r="J44" s="14">
        <v>99.987129410866885</v>
      </c>
      <c r="K44" s="19">
        <v>100</v>
      </c>
      <c r="L44" s="14">
        <v>100</v>
      </c>
    </row>
    <row r="45" spans="2:12" x14ac:dyDescent="0.25">
      <c r="B45" s="13" t="s">
        <v>360</v>
      </c>
      <c r="C45" s="20">
        <v>12</v>
      </c>
      <c r="D45" s="21">
        <v>3600.7599999999998</v>
      </c>
      <c r="E45" s="23">
        <v>157514.16666666666</v>
      </c>
      <c r="F45" s="23">
        <v>11.333333333333334</v>
      </c>
      <c r="G45" s="21">
        <v>3600.3583333333336</v>
      </c>
      <c r="H45" s="23">
        <v>157514.16666666666</v>
      </c>
      <c r="I45" s="23">
        <v>11.333333333333334</v>
      </c>
      <c r="J45" s="22">
        <v>99.988816329723022</v>
      </c>
      <c r="K45" s="22">
        <v>100</v>
      </c>
      <c r="L45" s="22">
        <v>100</v>
      </c>
    </row>
    <row r="48" spans="2:12" x14ac:dyDescent="0.25">
      <c r="B48" s="38" t="s">
        <v>379</v>
      </c>
      <c r="C48" s="41" t="s">
        <v>339</v>
      </c>
      <c r="D48" s="9" t="s">
        <v>343</v>
      </c>
      <c r="E48" s="9" t="s">
        <v>340</v>
      </c>
      <c r="F48" s="9" t="s">
        <v>365</v>
      </c>
      <c r="G48" s="9" t="s">
        <v>366</v>
      </c>
      <c r="H48" s="9" t="s">
        <v>386</v>
      </c>
      <c r="I48" s="9" t="s">
        <v>385</v>
      </c>
      <c r="J48" s="9" t="s">
        <v>387</v>
      </c>
      <c r="K48" s="41" t="s">
        <v>388</v>
      </c>
    </row>
    <row r="49" spans="2:11" x14ac:dyDescent="0.25">
      <c r="B49" s="39" t="s">
        <v>384</v>
      </c>
      <c r="C49" s="42">
        <v>19</v>
      </c>
      <c r="D49" s="47">
        <v>0</v>
      </c>
      <c r="E49" s="16">
        <v>2003.2392105263161</v>
      </c>
      <c r="F49" s="16">
        <v>154500.36842105264</v>
      </c>
      <c r="G49" s="16">
        <v>154500.36842105264</v>
      </c>
      <c r="H49" s="16">
        <v>1725.3194736842106</v>
      </c>
      <c r="I49" s="16">
        <v>154996.31578947368</v>
      </c>
      <c r="J49" s="16">
        <v>154193</v>
      </c>
      <c r="K49" s="43">
        <v>86.478013591831072</v>
      </c>
    </row>
    <row r="50" spans="2:11" x14ac:dyDescent="0.25">
      <c r="B50" s="39" t="s">
        <v>380</v>
      </c>
      <c r="C50" s="42">
        <v>19</v>
      </c>
      <c r="D50" s="47" t="s">
        <v>382</v>
      </c>
      <c r="E50" s="16">
        <v>3600.8596315789473</v>
      </c>
      <c r="F50" s="46">
        <v>152007.84210526315</v>
      </c>
      <c r="G50" s="46">
        <v>151092.52631578947</v>
      </c>
      <c r="H50" s="46">
        <v>3505.7515789473678</v>
      </c>
      <c r="I50" s="46">
        <v>152056.73684210525</v>
      </c>
      <c r="J50" s="46">
        <v>151058.26315789475</v>
      </c>
      <c r="K50" s="46">
        <v>97.35855561066478</v>
      </c>
    </row>
    <row r="51" spans="2:11" x14ac:dyDescent="0.25">
      <c r="B51" s="40" t="s">
        <v>381</v>
      </c>
      <c r="C51" s="44">
        <v>12</v>
      </c>
      <c r="D51" s="48" t="s">
        <v>383</v>
      </c>
      <c r="E51" s="21">
        <v>3600.7599999999998</v>
      </c>
      <c r="F51" s="21">
        <v>157514.16666666666</v>
      </c>
      <c r="G51" s="21">
        <v>11.333333333333334</v>
      </c>
      <c r="H51" s="21">
        <v>3600.3583333333336</v>
      </c>
      <c r="I51" s="21">
        <v>157514.16666666666</v>
      </c>
      <c r="J51" s="21">
        <v>11.333333333333334</v>
      </c>
      <c r="K51" s="45">
        <v>99.988816329723022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86D87-49E8-49F6-9A8D-5A9D05576D4B}">
  <dimension ref="A1:AE301"/>
  <sheetViews>
    <sheetView tabSelected="1" topLeftCell="I1" zoomScale="85" zoomScaleNormal="85" workbookViewId="0">
      <selection activeCell="X23" sqref="X23"/>
    </sheetView>
  </sheetViews>
  <sheetFormatPr defaultRowHeight="13.8" x14ac:dyDescent="0.25"/>
  <cols>
    <col min="1" max="1" width="16.6640625" customWidth="1"/>
    <col min="24" max="24" width="10.44140625" bestFit="1" customWidth="1"/>
    <col min="25" max="25" width="17.88671875" bestFit="1" customWidth="1"/>
    <col min="26" max="26" width="17.21875" bestFit="1" customWidth="1"/>
    <col min="27" max="27" width="15.33203125" bestFit="1" customWidth="1"/>
    <col min="28" max="28" width="19.33203125" bestFit="1" customWidth="1"/>
    <col min="29" max="29" width="16" bestFit="1" customWidth="1"/>
    <col min="30" max="30" width="16.88671875" bestFit="1" customWidth="1"/>
    <col min="31" max="31" width="18.109375" bestFit="1" customWidth="1"/>
    <col min="32" max="32" width="17.44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25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371</v>
      </c>
      <c r="H2" t="b">
        <v>1</v>
      </c>
      <c r="I2">
        <v>3600</v>
      </c>
      <c r="J2">
        <v>4.375</v>
      </c>
      <c r="K2">
        <v>4359</v>
      </c>
      <c r="L2">
        <v>4359</v>
      </c>
      <c r="M2">
        <v>3</v>
      </c>
      <c r="N2">
        <v>4359</v>
      </c>
      <c r="O2">
        <v>1E-3</v>
      </c>
      <c r="P2" t="s">
        <v>21</v>
      </c>
      <c r="Q2">
        <v>170</v>
      </c>
      <c r="R2">
        <v>206</v>
      </c>
      <c r="S2">
        <v>10501</v>
      </c>
      <c r="T2">
        <v>1</v>
      </c>
      <c r="U2">
        <f t="shared" ref="U2:U33" si="0">(K2-L2)/K2*100</f>
        <v>0</v>
      </c>
      <c r="V2">
        <f t="shared" ref="V2:V33" si="1"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25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371</v>
      </c>
      <c r="H3" t="b">
        <v>1</v>
      </c>
      <c r="I3">
        <v>3600</v>
      </c>
      <c r="J3">
        <v>4.9349999999999996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21</v>
      </c>
      <c r="Q3">
        <v>170</v>
      </c>
      <c r="R3">
        <v>206</v>
      </c>
      <c r="S3">
        <v>13031</v>
      </c>
      <c r="T3">
        <v>1</v>
      </c>
      <c r="U3">
        <f t="shared" si="0"/>
        <v>0</v>
      </c>
      <c r="V3">
        <f t="shared" si="1"/>
        <v>1</v>
      </c>
      <c r="X3" s="2">
        <v>10</v>
      </c>
      <c r="Y3" s="3">
        <v>50</v>
      </c>
      <c r="Z3" s="3">
        <v>50</v>
      </c>
      <c r="AA3" s="26">
        <v>0</v>
      </c>
      <c r="AB3" s="26">
        <v>17.792580000000001</v>
      </c>
      <c r="AC3" s="26">
        <v>170</v>
      </c>
      <c r="AD3" s="26">
        <v>206</v>
      </c>
      <c r="AE3" s="26">
        <v>67225.100000000006</v>
      </c>
    </row>
    <row r="4" spans="1:31" x14ac:dyDescent="0.25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371</v>
      </c>
      <c r="H4" t="b">
        <v>1</v>
      </c>
      <c r="I4">
        <v>3600</v>
      </c>
      <c r="J4">
        <v>3.7029999999999998</v>
      </c>
      <c r="K4">
        <v>4238</v>
      </c>
      <c r="L4">
        <v>4238</v>
      </c>
      <c r="M4">
        <v>2</v>
      </c>
      <c r="N4">
        <v>4238</v>
      </c>
      <c r="O4">
        <v>1E-3</v>
      </c>
      <c r="P4" t="s">
        <v>21</v>
      </c>
      <c r="Q4">
        <v>170</v>
      </c>
      <c r="R4">
        <v>206</v>
      </c>
      <c r="S4">
        <v>10570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0</v>
      </c>
      <c r="AA4" s="26">
        <v>69.725171989748119</v>
      </c>
      <c r="AB4" s="26">
        <v>3600.0531999999994</v>
      </c>
      <c r="AC4" s="26">
        <v>540</v>
      </c>
      <c r="AD4" s="26">
        <v>616</v>
      </c>
      <c r="AE4" s="26">
        <v>1152777.74</v>
      </c>
    </row>
    <row r="5" spans="1:31" x14ac:dyDescent="0.25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371</v>
      </c>
      <c r="H5" t="b">
        <v>1</v>
      </c>
      <c r="I5">
        <v>3600</v>
      </c>
      <c r="J5">
        <v>3.6709999999999998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170</v>
      </c>
      <c r="R5">
        <v>206</v>
      </c>
      <c r="S5">
        <v>9169</v>
      </c>
      <c r="T5">
        <v>1</v>
      </c>
      <c r="U5">
        <f t="shared" si="0"/>
        <v>0</v>
      </c>
      <c r="V5">
        <f t="shared" si="1"/>
        <v>1</v>
      </c>
      <c r="X5" s="2">
        <v>30</v>
      </c>
      <c r="Y5" s="3">
        <v>50</v>
      </c>
      <c r="Z5" s="3">
        <v>0</v>
      </c>
      <c r="AA5" s="26">
        <v>86.832618058556619</v>
      </c>
      <c r="AB5" s="26">
        <v>3600.0219600000005</v>
      </c>
      <c r="AC5" s="26">
        <v>1110</v>
      </c>
      <c r="AD5" s="26">
        <v>1226</v>
      </c>
      <c r="AE5" s="26">
        <v>186878.56</v>
      </c>
    </row>
    <row r="6" spans="1:31" x14ac:dyDescent="0.25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371</v>
      </c>
      <c r="H6" t="b">
        <v>1</v>
      </c>
      <c r="I6">
        <v>3600</v>
      </c>
      <c r="J6">
        <v>3.46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170</v>
      </c>
      <c r="R6">
        <v>206</v>
      </c>
      <c r="S6">
        <v>8908</v>
      </c>
      <c r="T6">
        <v>1</v>
      </c>
      <c r="U6">
        <f t="shared" si="0"/>
        <v>0</v>
      </c>
      <c r="V6">
        <f t="shared" si="1"/>
        <v>1</v>
      </c>
      <c r="X6" s="2">
        <v>40</v>
      </c>
      <c r="Y6" s="3">
        <v>50</v>
      </c>
      <c r="Z6" s="3">
        <v>0</v>
      </c>
      <c r="AA6" s="26">
        <v>91.989842310278888</v>
      </c>
      <c r="AB6" s="26">
        <v>3600.0099199999991</v>
      </c>
      <c r="AC6" s="26">
        <v>1880</v>
      </c>
      <c r="AD6" s="26">
        <v>2036</v>
      </c>
      <c r="AE6" s="26">
        <v>667020.43999999994</v>
      </c>
    </row>
    <row r="7" spans="1:31" x14ac:dyDescent="0.25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371</v>
      </c>
      <c r="H7" t="b">
        <v>1</v>
      </c>
      <c r="I7">
        <v>3600</v>
      </c>
      <c r="J7">
        <v>3.032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170</v>
      </c>
      <c r="R7">
        <v>206</v>
      </c>
      <c r="S7">
        <v>7134</v>
      </c>
      <c r="T7">
        <v>1</v>
      </c>
      <c r="U7">
        <f t="shared" si="0"/>
        <v>0</v>
      </c>
      <c r="V7">
        <f t="shared" si="1"/>
        <v>1</v>
      </c>
      <c r="X7" s="2">
        <v>50</v>
      </c>
      <c r="Y7" s="3">
        <v>50</v>
      </c>
      <c r="Z7" s="3">
        <v>0</v>
      </c>
      <c r="AA7" s="26">
        <v>93.562355432770687</v>
      </c>
      <c r="AB7" s="26">
        <v>3600.03838</v>
      </c>
      <c r="AC7" s="26">
        <v>2850</v>
      </c>
      <c r="AD7" s="26">
        <v>3046</v>
      </c>
      <c r="AE7" s="26">
        <v>398976.3</v>
      </c>
    </row>
    <row r="8" spans="1:31" x14ac:dyDescent="0.25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371</v>
      </c>
      <c r="H8" t="b">
        <v>1</v>
      </c>
      <c r="I8">
        <v>3600</v>
      </c>
      <c r="J8">
        <v>1.046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170</v>
      </c>
      <c r="R8">
        <v>206</v>
      </c>
      <c r="S8">
        <v>1264</v>
      </c>
      <c r="T8">
        <v>1</v>
      </c>
      <c r="U8">
        <f t="shared" si="0"/>
        <v>0</v>
      </c>
      <c r="V8">
        <f t="shared" si="1"/>
        <v>1</v>
      </c>
      <c r="X8" s="2">
        <v>60</v>
      </c>
      <c r="Y8" s="3">
        <v>50</v>
      </c>
      <c r="Z8" s="3">
        <v>0</v>
      </c>
      <c r="AA8" s="26">
        <v>94.583193523164212</v>
      </c>
      <c r="AB8" s="26">
        <v>3600.0135800000003</v>
      </c>
      <c r="AC8" s="26">
        <v>4020</v>
      </c>
      <c r="AD8" s="26">
        <v>4256</v>
      </c>
      <c r="AE8" s="26">
        <v>240365.88</v>
      </c>
    </row>
    <row r="9" spans="1:31" x14ac:dyDescent="0.25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371</v>
      </c>
      <c r="H9" t="b">
        <v>1</v>
      </c>
      <c r="I9">
        <v>3600</v>
      </c>
      <c r="J9">
        <v>1.2689999999999999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21</v>
      </c>
      <c r="Q9">
        <v>170</v>
      </c>
      <c r="R9">
        <v>206</v>
      </c>
      <c r="S9">
        <v>1882</v>
      </c>
      <c r="T9">
        <v>1</v>
      </c>
      <c r="U9">
        <f t="shared" si="0"/>
        <v>0</v>
      </c>
      <c r="V9">
        <f t="shared" si="1"/>
        <v>1</v>
      </c>
      <c r="X9" s="2" t="s">
        <v>74</v>
      </c>
      <c r="Y9" s="3">
        <v>300</v>
      </c>
      <c r="Z9" s="3">
        <v>50</v>
      </c>
      <c r="AA9" s="26">
        <v>72.782196885753081</v>
      </c>
      <c r="AB9" s="26">
        <v>3002.9882699999994</v>
      </c>
      <c r="AC9" s="26">
        <v>1761.6666666666667</v>
      </c>
      <c r="AD9" s="26">
        <v>1897.6666666666667</v>
      </c>
      <c r="AE9" s="26">
        <v>452207.33666666667</v>
      </c>
    </row>
    <row r="10" spans="1:31" x14ac:dyDescent="0.25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371</v>
      </c>
      <c r="H10" t="b">
        <v>1</v>
      </c>
      <c r="I10">
        <v>3600</v>
      </c>
      <c r="J10">
        <v>0.91300000000000003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170</v>
      </c>
      <c r="R10">
        <v>206</v>
      </c>
      <c r="S10">
        <v>1638</v>
      </c>
      <c r="T10">
        <v>1</v>
      </c>
      <c r="U10">
        <f t="shared" si="0"/>
        <v>0</v>
      </c>
      <c r="V10">
        <f t="shared" si="1"/>
        <v>1</v>
      </c>
    </row>
    <row r="11" spans="1:31" x14ac:dyDescent="0.25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371</v>
      </c>
      <c r="H11" t="b">
        <v>1</v>
      </c>
      <c r="I11">
        <v>3600</v>
      </c>
      <c r="J11">
        <v>1.1479999999999999</v>
      </c>
      <c r="K11">
        <v>4121</v>
      </c>
      <c r="L11">
        <v>4121</v>
      </c>
      <c r="M11">
        <v>1</v>
      </c>
      <c r="N11">
        <v>4121</v>
      </c>
      <c r="O11">
        <v>1E-3</v>
      </c>
      <c r="P11" t="s">
        <v>21</v>
      </c>
      <c r="Q11">
        <v>170</v>
      </c>
      <c r="R11">
        <v>206</v>
      </c>
      <c r="S11">
        <v>1513</v>
      </c>
      <c r="T11">
        <v>1</v>
      </c>
      <c r="U11">
        <f t="shared" si="0"/>
        <v>0</v>
      </c>
      <c r="V11">
        <f t="shared" si="1"/>
        <v>1</v>
      </c>
    </row>
    <row r="12" spans="1:31" x14ac:dyDescent="0.25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371</v>
      </c>
      <c r="H12" t="b">
        <v>1</v>
      </c>
      <c r="I12">
        <v>3600</v>
      </c>
      <c r="J12">
        <v>36.366999999999997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21</v>
      </c>
      <c r="Q12">
        <v>170</v>
      </c>
      <c r="R12">
        <v>206</v>
      </c>
      <c r="S12">
        <v>111961</v>
      </c>
      <c r="T12">
        <v>1</v>
      </c>
      <c r="U12">
        <f t="shared" si="0"/>
        <v>0</v>
      </c>
      <c r="V12">
        <f t="shared" si="1"/>
        <v>1</v>
      </c>
    </row>
    <row r="13" spans="1:31" x14ac:dyDescent="0.25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371</v>
      </c>
      <c r="H13" t="b">
        <v>1</v>
      </c>
      <c r="I13">
        <v>3600</v>
      </c>
      <c r="J13">
        <v>40.49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21</v>
      </c>
      <c r="Q13">
        <v>170</v>
      </c>
      <c r="R13">
        <v>206</v>
      </c>
      <c r="S13">
        <v>119044</v>
      </c>
      <c r="T13">
        <v>1</v>
      </c>
      <c r="U13">
        <f t="shared" si="0"/>
        <v>0</v>
      </c>
      <c r="V13">
        <f t="shared" si="1"/>
        <v>1</v>
      </c>
    </row>
    <row r="14" spans="1:31" x14ac:dyDescent="0.25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371</v>
      </c>
      <c r="H14" t="b">
        <v>1</v>
      </c>
      <c r="I14">
        <v>3600</v>
      </c>
      <c r="J14">
        <v>26.904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170</v>
      </c>
      <c r="R14">
        <v>206</v>
      </c>
      <c r="S14">
        <v>82639</v>
      </c>
      <c r="T14">
        <v>1</v>
      </c>
      <c r="U14">
        <f t="shared" si="0"/>
        <v>0</v>
      </c>
      <c r="V14">
        <f t="shared" si="1"/>
        <v>1</v>
      </c>
    </row>
    <row r="15" spans="1:31" x14ac:dyDescent="0.25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371</v>
      </c>
      <c r="H15" t="b">
        <v>1</v>
      </c>
      <c r="I15">
        <v>3600</v>
      </c>
      <c r="J15">
        <v>28.448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170</v>
      </c>
      <c r="R15">
        <v>206</v>
      </c>
      <c r="S15">
        <v>102700</v>
      </c>
      <c r="T15">
        <v>1</v>
      </c>
      <c r="U15">
        <f t="shared" si="0"/>
        <v>0</v>
      </c>
      <c r="V15">
        <f t="shared" si="1"/>
        <v>1</v>
      </c>
    </row>
    <row r="16" spans="1:31" x14ac:dyDescent="0.25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371</v>
      </c>
      <c r="H16" t="b">
        <v>1</v>
      </c>
      <c r="I16">
        <v>3600</v>
      </c>
      <c r="J16">
        <v>16.366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170</v>
      </c>
      <c r="R16">
        <v>206</v>
      </c>
      <c r="S16">
        <v>44844</v>
      </c>
      <c r="T16">
        <v>1</v>
      </c>
      <c r="U16">
        <f t="shared" si="0"/>
        <v>0</v>
      </c>
      <c r="V16">
        <f t="shared" si="1"/>
        <v>1</v>
      </c>
    </row>
    <row r="17" spans="1:22" x14ac:dyDescent="0.25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371</v>
      </c>
      <c r="H17" t="b">
        <v>1</v>
      </c>
      <c r="I17">
        <v>3600</v>
      </c>
      <c r="J17">
        <v>19.382000000000001</v>
      </c>
      <c r="K17">
        <v>6339</v>
      </c>
      <c r="L17">
        <v>6339</v>
      </c>
      <c r="M17">
        <v>2</v>
      </c>
      <c r="N17">
        <v>6455</v>
      </c>
      <c r="O17">
        <v>1E-3</v>
      </c>
      <c r="P17" t="s">
        <v>21</v>
      </c>
      <c r="Q17">
        <v>170</v>
      </c>
      <c r="R17">
        <v>206</v>
      </c>
      <c r="S17">
        <v>64950</v>
      </c>
      <c r="T17">
        <v>1</v>
      </c>
      <c r="U17">
        <f t="shared" si="0"/>
        <v>0</v>
      </c>
      <c r="V17">
        <f t="shared" si="1"/>
        <v>1</v>
      </c>
    </row>
    <row r="18" spans="1:22" x14ac:dyDescent="0.25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371</v>
      </c>
      <c r="H18" t="b">
        <v>1</v>
      </c>
      <c r="I18">
        <v>3600</v>
      </c>
      <c r="J18">
        <v>9.9819999999999993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170</v>
      </c>
      <c r="R18">
        <v>206</v>
      </c>
      <c r="S18">
        <v>32326</v>
      </c>
      <c r="T18">
        <v>1</v>
      </c>
      <c r="U18">
        <f t="shared" si="0"/>
        <v>0</v>
      </c>
      <c r="V18">
        <f t="shared" si="1"/>
        <v>1</v>
      </c>
    </row>
    <row r="19" spans="1:22" x14ac:dyDescent="0.25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371</v>
      </c>
      <c r="H19" t="b">
        <v>1</v>
      </c>
      <c r="I19">
        <v>3600</v>
      </c>
      <c r="J19">
        <v>46.759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170</v>
      </c>
      <c r="R19">
        <v>206</v>
      </c>
      <c r="S19">
        <v>155292</v>
      </c>
      <c r="T19">
        <v>1</v>
      </c>
      <c r="U19">
        <f t="shared" si="0"/>
        <v>0</v>
      </c>
      <c r="V19">
        <f t="shared" si="1"/>
        <v>1</v>
      </c>
    </row>
    <row r="20" spans="1:22" x14ac:dyDescent="0.25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371</v>
      </c>
      <c r="H20" t="b">
        <v>1</v>
      </c>
      <c r="I20">
        <v>3600</v>
      </c>
      <c r="J20">
        <v>4.016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21</v>
      </c>
      <c r="Q20">
        <v>170</v>
      </c>
      <c r="R20">
        <v>206</v>
      </c>
      <c r="S20">
        <v>12976</v>
      </c>
      <c r="T20">
        <v>1</v>
      </c>
      <c r="U20">
        <f t="shared" si="0"/>
        <v>0</v>
      </c>
      <c r="V20">
        <f t="shared" si="1"/>
        <v>1</v>
      </c>
    </row>
    <row r="21" spans="1:22" x14ac:dyDescent="0.25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371</v>
      </c>
      <c r="H21" t="b">
        <v>1</v>
      </c>
      <c r="I21">
        <v>3600</v>
      </c>
      <c r="J21">
        <v>2.786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170</v>
      </c>
      <c r="R21">
        <v>206</v>
      </c>
      <c r="S21">
        <v>11218</v>
      </c>
      <c r="T21">
        <v>1</v>
      </c>
      <c r="U21">
        <f t="shared" si="0"/>
        <v>0</v>
      </c>
      <c r="V21">
        <f t="shared" si="1"/>
        <v>1</v>
      </c>
    </row>
    <row r="22" spans="1:22" x14ac:dyDescent="0.25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371</v>
      </c>
      <c r="H22" t="b">
        <v>1</v>
      </c>
      <c r="I22">
        <v>3600</v>
      </c>
      <c r="J22">
        <v>19.356000000000002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170</v>
      </c>
      <c r="R22">
        <v>206</v>
      </c>
      <c r="S22">
        <v>59349</v>
      </c>
      <c r="T22">
        <v>1</v>
      </c>
      <c r="U22">
        <f t="shared" si="0"/>
        <v>0</v>
      </c>
      <c r="V22">
        <f t="shared" si="1"/>
        <v>1</v>
      </c>
    </row>
    <row r="23" spans="1:22" x14ac:dyDescent="0.25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371</v>
      </c>
      <c r="H23" t="b">
        <v>1</v>
      </c>
      <c r="I23">
        <v>3600</v>
      </c>
      <c r="J23">
        <v>19.462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170</v>
      </c>
      <c r="R23">
        <v>206</v>
      </c>
      <c r="S23">
        <v>62097</v>
      </c>
      <c r="T23">
        <v>1</v>
      </c>
      <c r="U23">
        <f t="shared" si="0"/>
        <v>0</v>
      </c>
      <c r="V23">
        <f t="shared" si="1"/>
        <v>1</v>
      </c>
    </row>
    <row r="24" spans="1:22" x14ac:dyDescent="0.25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371</v>
      </c>
      <c r="H24" t="b">
        <v>1</v>
      </c>
      <c r="I24">
        <v>3600</v>
      </c>
      <c r="J24">
        <v>21.239000000000001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170</v>
      </c>
      <c r="R24">
        <v>206</v>
      </c>
      <c r="S24">
        <v>72131</v>
      </c>
      <c r="T24">
        <v>1</v>
      </c>
      <c r="U24">
        <f t="shared" si="0"/>
        <v>0</v>
      </c>
      <c r="V24">
        <f t="shared" si="1"/>
        <v>1</v>
      </c>
    </row>
    <row r="25" spans="1:22" x14ac:dyDescent="0.25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371</v>
      </c>
      <c r="H25" t="b">
        <v>1</v>
      </c>
      <c r="I25">
        <v>3600</v>
      </c>
      <c r="J25">
        <v>89.251000000000005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170</v>
      </c>
      <c r="R25">
        <v>206</v>
      </c>
      <c r="S25">
        <v>313944</v>
      </c>
      <c r="T25">
        <v>1</v>
      </c>
      <c r="U25">
        <f t="shared" si="0"/>
        <v>0</v>
      </c>
      <c r="V25">
        <f t="shared" si="1"/>
        <v>1</v>
      </c>
    </row>
    <row r="26" spans="1:22" x14ac:dyDescent="0.25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371</v>
      </c>
      <c r="H26" t="b">
        <v>1</v>
      </c>
      <c r="I26">
        <v>3600</v>
      </c>
      <c r="J26">
        <v>8.9060000000000006</v>
      </c>
      <c r="K26">
        <v>6343</v>
      </c>
      <c r="L26">
        <v>6343</v>
      </c>
      <c r="M26">
        <v>2</v>
      </c>
      <c r="N26">
        <v>6343</v>
      </c>
      <c r="O26">
        <v>1E-3</v>
      </c>
      <c r="P26" t="s">
        <v>21</v>
      </c>
      <c r="Q26">
        <v>170</v>
      </c>
      <c r="R26">
        <v>206</v>
      </c>
      <c r="S26">
        <v>29501</v>
      </c>
      <c r="T26">
        <v>1</v>
      </c>
      <c r="U26">
        <f t="shared" si="0"/>
        <v>0</v>
      </c>
      <c r="V26">
        <f t="shared" si="1"/>
        <v>1</v>
      </c>
    </row>
    <row r="27" spans="1:22" x14ac:dyDescent="0.25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371</v>
      </c>
      <c r="H27" t="b">
        <v>1</v>
      </c>
      <c r="I27">
        <v>3600</v>
      </c>
      <c r="J27">
        <v>7.8659999999999997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21</v>
      </c>
      <c r="Q27">
        <v>170</v>
      </c>
      <c r="R27">
        <v>206</v>
      </c>
      <c r="S27">
        <v>26420</v>
      </c>
      <c r="T27">
        <v>1</v>
      </c>
      <c r="U27">
        <f t="shared" si="0"/>
        <v>0</v>
      </c>
      <c r="V27">
        <f t="shared" si="1"/>
        <v>1</v>
      </c>
    </row>
    <row r="28" spans="1:22" x14ac:dyDescent="0.25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371</v>
      </c>
      <c r="H28" t="b">
        <v>1</v>
      </c>
      <c r="I28">
        <v>3600</v>
      </c>
      <c r="J28">
        <v>9.4250000000000007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170</v>
      </c>
      <c r="R28">
        <v>206</v>
      </c>
      <c r="S28">
        <v>32205</v>
      </c>
      <c r="T28">
        <v>1</v>
      </c>
      <c r="U28">
        <f t="shared" si="0"/>
        <v>0</v>
      </c>
      <c r="V28">
        <f t="shared" si="1"/>
        <v>1</v>
      </c>
    </row>
    <row r="29" spans="1:22" x14ac:dyDescent="0.25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371</v>
      </c>
      <c r="H29" t="b">
        <v>1</v>
      </c>
      <c r="I29">
        <v>3600</v>
      </c>
      <c r="J29">
        <v>8.2629999999999999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170</v>
      </c>
      <c r="R29">
        <v>206</v>
      </c>
      <c r="S29">
        <v>27608</v>
      </c>
      <c r="T29">
        <v>1</v>
      </c>
      <c r="U29">
        <f t="shared" si="0"/>
        <v>0</v>
      </c>
      <c r="V29">
        <f t="shared" si="1"/>
        <v>1</v>
      </c>
    </row>
    <row r="30" spans="1:22" x14ac:dyDescent="0.25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371</v>
      </c>
      <c r="H30" t="b">
        <v>1</v>
      </c>
      <c r="I30">
        <v>3600</v>
      </c>
      <c r="J30">
        <v>2.88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170</v>
      </c>
      <c r="R30">
        <v>206</v>
      </c>
      <c r="S30">
        <v>11279</v>
      </c>
      <c r="T30">
        <v>1</v>
      </c>
      <c r="U30">
        <f t="shared" si="0"/>
        <v>0</v>
      </c>
      <c r="V30">
        <f t="shared" si="1"/>
        <v>1</v>
      </c>
    </row>
    <row r="31" spans="1:22" x14ac:dyDescent="0.25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371</v>
      </c>
      <c r="H31" t="b">
        <v>1</v>
      </c>
      <c r="I31">
        <v>3600</v>
      </c>
      <c r="J31">
        <v>3.1240000000000001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170</v>
      </c>
      <c r="R31">
        <v>206</v>
      </c>
      <c r="S31">
        <v>9991</v>
      </c>
      <c r="T31">
        <v>1</v>
      </c>
      <c r="U31">
        <f t="shared" si="0"/>
        <v>0</v>
      </c>
      <c r="V31">
        <f t="shared" si="1"/>
        <v>1</v>
      </c>
    </row>
    <row r="32" spans="1:22" x14ac:dyDescent="0.25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371</v>
      </c>
      <c r="H32" t="b">
        <v>1</v>
      </c>
      <c r="I32">
        <v>3600</v>
      </c>
      <c r="J32">
        <v>42.783000000000001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170</v>
      </c>
      <c r="R32">
        <v>206</v>
      </c>
      <c r="S32">
        <v>194940</v>
      </c>
      <c r="T32">
        <v>1</v>
      </c>
      <c r="U32">
        <f t="shared" si="0"/>
        <v>0</v>
      </c>
      <c r="V32">
        <f t="shared" si="1"/>
        <v>1</v>
      </c>
    </row>
    <row r="33" spans="1:22" x14ac:dyDescent="0.25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371</v>
      </c>
      <c r="H33" t="b">
        <v>1</v>
      </c>
      <c r="I33">
        <v>3600</v>
      </c>
      <c r="J33">
        <v>59.811999999999998</v>
      </c>
      <c r="K33">
        <v>4891</v>
      </c>
      <c r="L33">
        <v>4891</v>
      </c>
      <c r="M33">
        <v>3</v>
      </c>
      <c r="N33">
        <v>4891</v>
      </c>
      <c r="O33">
        <v>1E-3</v>
      </c>
      <c r="P33" t="s">
        <v>21</v>
      </c>
      <c r="Q33">
        <v>170</v>
      </c>
      <c r="R33">
        <v>206</v>
      </c>
      <c r="S33">
        <v>281466</v>
      </c>
      <c r="T33">
        <v>1</v>
      </c>
      <c r="U33">
        <f t="shared" si="0"/>
        <v>0</v>
      </c>
      <c r="V33">
        <f t="shared" si="1"/>
        <v>1</v>
      </c>
    </row>
    <row r="34" spans="1:22" x14ac:dyDescent="0.25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371</v>
      </c>
      <c r="H34" t="b">
        <v>1</v>
      </c>
      <c r="I34">
        <v>3600</v>
      </c>
      <c r="J34">
        <v>25.867999999999999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170</v>
      </c>
      <c r="R34">
        <v>206</v>
      </c>
      <c r="S34">
        <v>158065</v>
      </c>
      <c r="T34">
        <v>1</v>
      </c>
      <c r="U34">
        <f t="shared" ref="U34:U65" si="2">(K34-L34)/K34*100</f>
        <v>0</v>
      </c>
      <c r="V34">
        <f t="shared" ref="V34:V65" si="3">IF(K34=L34,1,0)</f>
        <v>1</v>
      </c>
    </row>
    <row r="35" spans="1:22" x14ac:dyDescent="0.25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371</v>
      </c>
      <c r="H35" t="b">
        <v>1</v>
      </c>
      <c r="I35">
        <v>3600</v>
      </c>
      <c r="J35">
        <v>33.087000000000003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21</v>
      </c>
      <c r="Q35">
        <v>170</v>
      </c>
      <c r="R35">
        <v>206</v>
      </c>
      <c r="S35">
        <v>192417</v>
      </c>
      <c r="T35">
        <v>1</v>
      </c>
      <c r="U35">
        <f t="shared" si="2"/>
        <v>0</v>
      </c>
      <c r="V35">
        <f t="shared" si="3"/>
        <v>1</v>
      </c>
    </row>
    <row r="36" spans="1:22" x14ac:dyDescent="0.25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371</v>
      </c>
      <c r="H36" t="b">
        <v>1</v>
      </c>
      <c r="I36">
        <v>3600</v>
      </c>
      <c r="J36">
        <v>33.646999999999998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170</v>
      </c>
      <c r="R36">
        <v>206</v>
      </c>
      <c r="S36">
        <v>171044</v>
      </c>
      <c r="T36">
        <v>1</v>
      </c>
      <c r="U36">
        <f t="shared" si="2"/>
        <v>0</v>
      </c>
      <c r="V36">
        <f t="shared" si="3"/>
        <v>1</v>
      </c>
    </row>
    <row r="37" spans="1:22" x14ac:dyDescent="0.25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371</v>
      </c>
      <c r="H37" t="b">
        <v>1</v>
      </c>
      <c r="I37">
        <v>3600</v>
      </c>
      <c r="J37">
        <v>33.613999999999997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170</v>
      </c>
      <c r="R37">
        <v>206</v>
      </c>
      <c r="S37">
        <v>170792</v>
      </c>
      <c r="T37">
        <v>1</v>
      </c>
      <c r="U37">
        <f t="shared" si="2"/>
        <v>0</v>
      </c>
      <c r="V37">
        <f t="shared" si="3"/>
        <v>1</v>
      </c>
    </row>
    <row r="38" spans="1:22" x14ac:dyDescent="0.25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371</v>
      </c>
      <c r="H38" t="b">
        <v>1</v>
      </c>
      <c r="I38">
        <v>3600</v>
      </c>
      <c r="J38">
        <v>20.183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170</v>
      </c>
      <c r="R38">
        <v>206</v>
      </c>
      <c r="S38">
        <v>126076</v>
      </c>
      <c r="T38">
        <v>1</v>
      </c>
      <c r="U38">
        <f t="shared" si="2"/>
        <v>0</v>
      </c>
      <c r="V38">
        <f t="shared" si="3"/>
        <v>1</v>
      </c>
    </row>
    <row r="39" spans="1:22" x14ac:dyDescent="0.25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371</v>
      </c>
      <c r="H39" t="b">
        <v>1</v>
      </c>
      <c r="I39">
        <v>3600</v>
      </c>
      <c r="J39">
        <v>18.338999999999999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170</v>
      </c>
      <c r="R39">
        <v>206</v>
      </c>
      <c r="S39">
        <v>116238</v>
      </c>
      <c r="T39">
        <v>1</v>
      </c>
      <c r="U39">
        <f t="shared" si="2"/>
        <v>0</v>
      </c>
      <c r="V39">
        <f t="shared" si="3"/>
        <v>1</v>
      </c>
    </row>
    <row r="40" spans="1:22" x14ac:dyDescent="0.25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371</v>
      </c>
      <c r="H40" t="b">
        <v>1</v>
      </c>
      <c r="I40">
        <v>3600</v>
      </c>
      <c r="J40">
        <v>13.784000000000001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170</v>
      </c>
      <c r="R40">
        <v>206</v>
      </c>
      <c r="S40">
        <v>57430</v>
      </c>
      <c r="T40">
        <v>1</v>
      </c>
      <c r="U40">
        <f t="shared" si="2"/>
        <v>0</v>
      </c>
      <c r="V40">
        <f t="shared" si="3"/>
        <v>1</v>
      </c>
    </row>
    <row r="41" spans="1:22" x14ac:dyDescent="0.25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371</v>
      </c>
      <c r="H41" t="b">
        <v>1</v>
      </c>
      <c r="I41">
        <v>3600</v>
      </c>
      <c r="J41">
        <v>20.957999999999998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170</v>
      </c>
      <c r="R41">
        <v>206</v>
      </c>
      <c r="S41">
        <v>52883</v>
      </c>
      <c r="T41">
        <v>1</v>
      </c>
      <c r="U41">
        <f t="shared" si="2"/>
        <v>0</v>
      </c>
      <c r="V41">
        <f t="shared" si="3"/>
        <v>1</v>
      </c>
    </row>
    <row r="42" spans="1:22" x14ac:dyDescent="0.25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371</v>
      </c>
      <c r="H42" t="b">
        <v>1</v>
      </c>
      <c r="I42">
        <v>3600</v>
      </c>
      <c r="J42">
        <v>41.970999999999997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170</v>
      </c>
      <c r="R42">
        <v>206</v>
      </c>
      <c r="S42">
        <v>102816</v>
      </c>
      <c r="T42">
        <v>1</v>
      </c>
      <c r="U42">
        <f t="shared" si="2"/>
        <v>0</v>
      </c>
      <c r="V42">
        <f t="shared" si="3"/>
        <v>1</v>
      </c>
    </row>
    <row r="43" spans="1:22" x14ac:dyDescent="0.25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371</v>
      </c>
      <c r="H43" t="b">
        <v>1</v>
      </c>
      <c r="I43">
        <v>3600</v>
      </c>
      <c r="J43">
        <v>21.655999999999999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170</v>
      </c>
      <c r="R43">
        <v>206</v>
      </c>
      <c r="S43">
        <v>50364</v>
      </c>
      <c r="T43">
        <v>1</v>
      </c>
      <c r="U43">
        <f t="shared" si="2"/>
        <v>0</v>
      </c>
      <c r="V43">
        <f t="shared" si="3"/>
        <v>1</v>
      </c>
    </row>
    <row r="44" spans="1:22" x14ac:dyDescent="0.25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371</v>
      </c>
      <c r="H44" t="b">
        <v>1</v>
      </c>
      <c r="I44">
        <v>3600</v>
      </c>
      <c r="J44">
        <v>18.518000000000001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170</v>
      </c>
      <c r="R44">
        <v>206</v>
      </c>
      <c r="S44">
        <v>56397</v>
      </c>
      <c r="T44">
        <v>1</v>
      </c>
      <c r="U44">
        <f t="shared" si="2"/>
        <v>0</v>
      </c>
      <c r="V44">
        <f t="shared" si="3"/>
        <v>1</v>
      </c>
    </row>
    <row r="45" spans="1:22" x14ac:dyDescent="0.25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371</v>
      </c>
      <c r="H45" t="b">
        <v>1</v>
      </c>
      <c r="I45">
        <v>3600</v>
      </c>
      <c r="J45">
        <v>8.8460000000000001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21</v>
      </c>
      <c r="Q45">
        <v>170</v>
      </c>
      <c r="R45">
        <v>206</v>
      </c>
      <c r="S45">
        <v>27719</v>
      </c>
      <c r="T45">
        <v>1</v>
      </c>
      <c r="U45">
        <f t="shared" si="2"/>
        <v>0</v>
      </c>
      <c r="V45">
        <f t="shared" si="3"/>
        <v>1</v>
      </c>
    </row>
    <row r="46" spans="1:22" x14ac:dyDescent="0.25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371</v>
      </c>
      <c r="H46" t="b">
        <v>1</v>
      </c>
      <c r="I46">
        <v>3600</v>
      </c>
      <c r="J46">
        <v>10.545999999999999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170</v>
      </c>
      <c r="R46">
        <v>206</v>
      </c>
      <c r="S46">
        <v>32658</v>
      </c>
      <c r="T46">
        <v>1</v>
      </c>
      <c r="U46">
        <f t="shared" si="2"/>
        <v>0</v>
      </c>
      <c r="V46">
        <f t="shared" si="3"/>
        <v>1</v>
      </c>
    </row>
    <row r="47" spans="1:22" x14ac:dyDescent="0.25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371</v>
      </c>
      <c r="H47" t="b">
        <v>1</v>
      </c>
      <c r="I47">
        <v>3600</v>
      </c>
      <c r="J47">
        <v>9.4220000000000006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170</v>
      </c>
      <c r="R47">
        <v>206</v>
      </c>
      <c r="S47">
        <v>29745</v>
      </c>
      <c r="T47">
        <v>1</v>
      </c>
      <c r="U47">
        <f t="shared" si="2"/>
        <v>0</v>
      </c>
      <c r="V47">
        <f t="shared" si="3"/>
        <v>1</v>
      </c>
    </row>
    <row r="48" spans="1:22" x14ac:dyDescent="0.25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371</v>
      </c>
      <c r="H48" t="b">
        <v>1</v>
      </c>
      <c r="I48">
        <v>3600</v>
      </c>
      <c r="J48">
        <v>5.85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170</v>
      </c>
      <c r="R48">
        <v>206</v>
      </c>
      <c r="S48">
        <v>15909</v>
      </c>
      <c r="T48">
        <v>1</v>
      </c>
      <c r="U48">
        <f t="shared" si="2"/>
        <v>0</v>
      </c>
      <c r="V48">
        <f t="shared" si="3"/>
        <v>1</v>
      </c>
    </row>
    <row r="49" spans="1:22" x14ac:dyDescent="0.25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371</v>
      </c>
      <c r="H49" t="b">
        <v>1</v>
      </c>
      <c r="I49">
        <v>3600</v>
      </c>
      <c r="J49">
        <v>5.7869999999999999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170</v>
      </c>
      <c r="R49">
        <v>206</v>
      </c>
      <c r="S49">
        <v>19006</v>
      </c>
      <c r="T49">
        <v>1</v>
      </c>
      <c r="U49">
        <f t="shared" si="2"/>
        <v>0</v>
      </c>
      <c r="V49">
        <f t="shared" si="3"/>
        <v>1</v>
      </c>
    </row>
    <row r="50" spans="1:22" x14ac:dyDescent="0.25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371</v>
      </c>
      <c r="H50" t="b">
        <v>1</v>
      </c>
      <c r="I50">
        <v>3600</v>
      </c>
      <c r="J50">
        <v>6.1749999999999998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21</v>
      </c>
      <c r="Q50">
        <v>170</v>
      </c>
      <c r="R50">
        <v>206</v>
      </c>
      <c r="S50">
        <v>22261</v>
      </c>
      <c r="T50">
        <v>1</v>
      </c>
      <c r="U50">
        <f t="shared" si="2"/>
        <v>0</v>
      </c>
      <c r="V50">
        <f t="shared" si="3"/>
        <v>1</v>
      </c>
    </row>
    <row r="51" spans="1:22" x14ac:dyDescent="0.25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371</v>
      </c>
      <c r="H51" t="b">
        <v>1</v>
      </c>
      <c r="I51">
        <v>3600</v>
      </c>
      <c r="J51">
        <v>9.9589999999999996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170</v>
      </c>
      <c r="R51">
        <v>206</v>
      </c>
      <c r="S51">
        <v>34944</v>
      </c>
      <c r="T51">
        <v>1</v>
      </c>
      <c r="U51">
        <f t="shared" si="2"/>
        <v>0</v>
      </c>
      <c r="V51">
        <f t="shared" si="3"/>
        <v>1</v>
      </c>
    </row>
    <row r="52" spans="1:22" x14ac:dyDescent="0.25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371</v>
      </c>
      <c r="H52" t="b">
        <v>1</v>
      </c>
      <c r="I52">
        <v>3600</v>
      </c>
      <c r="J52">
        <v>3600.0030000000002</v>
      </c>
      <c r="K52">
        <v>22935</v>
      </c>
      <c r="L52">
        <v>5602</v>
      </c>
      <c r="M52">
        <v>6</v>
      </c>
      <c r="N52">
        <v>23004</v>
      </c>
      <c r="O52">
        <v>1E-3</v>
      </c>
      <c r="P52" t="s">
        <v>197</v>
      </c>
      <c r="Q52">
        <v>540</v>
      </c>
      <c r="R52">
        <v>616</v>
      </c>
      <c r="S52">
        <v>825211</v>
      </c>
      <c r="T52">
        <v>1</v>
      </c>
      <c r="U52">
        <f t="shared" si="2"/>
        <v>75.57444953128406</v>
      </c>
      <c r="V52">
        <f t="shared" si="3"/>
        <v>0</v>
      </c>
    </row>
    <row r="53" spans="1:22" x14ac:dyDescent="0.25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371</v>
      </c>
      <c r="H53" t="b">
        <v>1</v>
      </c>
      <c r="I53">
        <v>3600</v>
      </c>
      <c r="J53">
        <v>3600.0030000000002</v>
      </c>
      <c r="K53">
        <v>24445</v>
      </c>
      <c r="L53">
        <v>6581</v>
      </c>
      <c r="M53">
        <v>6</v>
      </c>
      <c r="N53">
        <v>24524</v>
      </c>
      <c r="O53">
        <v>0</v>
      </c>
      <c r="P53" t="s">
        <v>197</v>
      </c>
      <c r="Q53">
        <v>540</v>
      </c>
      <c r="R53">
        <v>616</v>
      </c>
      <c r="S53">
        <v>985098</v>
      </c>
      <c r="T53">
        <v>1</v>
      </c>
      <c r="U53">
        <f t="shared" si="2"/>
        <v>73.078339128656168</v>
      </c>
      <c r="V53">
        <f t="shared" si="3"/>
        <v>0</v>
      </c>
    </row>
    <row r="54" spans="1:22" x14ac:dyDescent="0.25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371</v>
      </c>
      <c r="H54" t="b">
        <v>1</v>
      </c>
      <c r="I54">
        <v>3600</v>
      </c>
      <c r="J54">
        <v>3600.0039999999999</v>
      </c>
      <c r="K54">
        <v>22019</v>
      </c>
      <c r="L54">
        <v>6987</v>
      </c>
      <c r="M54">
        <v>4</v>
      </c>
      <c r="N54">
        <v>22238</v>
      </c>
      <c r="O54">
        <v>0</v>
      </c>
      <c r="P54" t="s">
        <v>197</v>
      </c>
      <c r="Q54">
        <v>540</v>
      </c>
      <c r="R54">
        <v>616</v>
      </c>
      <c r="S54">
        <v>918900</v>
      </c>
      <c r="T54">
        <v>1</v>
      </c>
      <c r="U54">
        <f t="shared" si="2"/>
        <v>68.268313729052181</v>
      </c>
      <c r="V54">
        <f t="shared" si="3"/>
        <v>0</v>
      </c>
    </row>
    <row r="55" spans="1:22" x14ac:dyDescent="0.25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371</v>
      </c>
      <c r="H55" t="b">
        <v>1</v>
      </c>
      <c r="I55">
        <v>3600</v>
      </c>
      <c r="J55">
        <v>3600.002</v>
      </c>
      <c r="K55">
        <v>22851</v>
      </c>
      <c r="L55">
        <v>7551</v>
      </c>
      <c r="M55">
        <v>4</v>
      </c>
      <c r="N55">
        <v>23108</v>
      </c>
      <c r="O55">
        <v>0</v>
      </c>
      <c r="P55" t="s">
        <v>197</v>
      </c>
      <c r="Q55">
        <v>540</v>
      </c>
      <c r="R55">
        <v>616</v>
      </c>
      <c r="S55">
        <v>909638</v>
      </c>
      <c r="T55">
        <v>1</v>
      </c>
      <c r="U55">
        <f t="shared" si="2"/>
        <v>66.955494289090183</v>
      </c>
      <c r="V55">
        <f t="shared" si="3"/>
        <v>0</v>
      </c>
    </row>
    <row r="56" spans="1:22" x14ac:dyDescent="0.25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371</v>
      </c>
      <c r="H56" t="b">
        <v>1</v>
      </c>
      <c r="I56">
        <v>3600</v>
      </c>
      <c r="J56">
        <v>3600.0010000000002</v>
      </c>
      <c r="K56">
        <v>21203</v>
      </c>
      <c r="L56">
        <v>5451</v>
      </c>
      <c r="M56">
        <v>3</v>
      </c>
      <c r="N56">
        <v>21319</v>
      </c>
      <c r="O56">
        <v>0</v>
      </c>
      <c r="P56" t="s">
        <v>197</v>
      </c>
      <c r="Q56">
        <v>540</v>
      </c>
      <c r="R56">
        <v>616</v>
      </c>
      <c r="S56">
        <v>866976</v>
      </c>
      <c r="T56">
        <v>1</v>
      </c>
      <c r="U56">
        <f t="shared" si="2"/>
        <v>74.291373862189317</v>
      </c>
      <c r="V56">
        <f t="shared" si="3"/>
        <v>0</v>
      </c>
    </row>
    <row r="57" spans="1:22" x14ac:dyDescent="0.25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371</v>
      </c>
      <c r="H57" t="b">
        <v>1</v>
      </c>
      <c r="I57">
        <v>3600</v>
      </c>
      <c r="J57">
        <v>3600.3609999999999</v>
      </c>
      <c r="K57">
        <v>21703</v>
      </c>
      <c r="L57">
        <v>6616</v>
      </c>
      <c r="M57">
        <v>3</v>
      </c>
      <c r="N57">
        <v>21839</v>
      </c>
      <c r="O57">
        <v>0</v>
      </c>
      <c r="P57" t="s">
        <v>197</v>
      </c>
      <c r="Q57">
        <v>540</v>
      </c>
      <c r="R57">
        <v>616</v>
      </c>
      <c r="S57">
        <v>1026209</v>
      </c>
      <c r="T57">
        <v>1</v>
      </c>
      <c r="U57">
        <f t="shared" si="2"/>
        <v>69.515735151822327</v>
      </c>
      <c r="V57">
        <f t="shared" si="3"/>
        <v>0</v>
      </c>
    </row>
    <row r="58" spans="1:22" x14ac:dyDescent="0.25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371</v>
      </c>
      <c r="H58" t="b">
        <v>1</v>
      </c>
      <c r="I58">
        <v>3600</v>
      </c>
      <c r="J58">
        <v>3600.002</v>
      </c>
      <c r="K58">
        <v>21027</v>
      </c>
      <c r="L58">
        <v>5529</v>
      </c>
      <c r="M58">
        <v>3</v>
      </c>
      <c r="N58">
        <v>21205</v>
      </c>
      <c r="O58">
        <v>0</v>
      </c>
      <c r="P58" t="s">
        <v>197</v>
      </c>
      <c r="Q58">
        <v>540</v>
      </c>
      <c r="R58">
        <v>616</v>
      </c>
      <c r="S58">
        <v>873093</v>
      </c>
      <c r="T58">
        <v>1</v>
      </c>
      <c r="U58">
        <f t="shared" si="2"/>
        <v>73.705236124982164</v>
      </c>
      <c r="V58">
        <f t="shared" si="3"/>
        <v>0</v>
      </c>
    </row>
    <row r="59" spans="1:22" x14ac:dyDescent="0.25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371</v>
      </c>
      <c r="H59" t="b">
        <v>1</v>
      </c>
      <c r="I59">
        <v>3600</v>
      </c>
      <c r="J59">
        <v>3600.0030000000002</v>
      </c>
      <c r="K59">
        <v>21357</v>
      </c>
      <c r="L59">
        <v>6212</v>
      </c>
      <c r="M59">
        <v>3</v>
      </c>
      <c r="N59">
        <v>21545</v>
      </c>
      <c r="O59">
        <v>1E-3</v>
      </c>
      <c r="P59" t="s">
        <v>197</v>
      </c>
      <c r="Q59">
        <v>540</v>
      </c>
      <c r="R59">
        <v>616</v>
      </c>
      <c r="S59">
        <v>908093</v>
      </c>
      <c r="T59">
        <v>1</v>
      </c>
      <c r="U59">
        <f t="shared" si="2"/>
        <v>70.913517816172686</v>
      </c>
      <c r="V59">
        <f t="shared" si="3"/>
        <v>0</v>
      </c>
    </row>
    <row r="60" spans="1:22" x14ac:dyDescent="0.25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371</v>
      </c>
      <c r="H60" t="b">
        <v>1</v>
      </c>
      <c r="I60">
        <v>3600</v>
      </c>
      <c r="J60">
        <v>3600.0010000000002</v>
      </c>
      <c r="K60">
        <v>21107</v>
      </c>
      <c r="L60">
        <v>6652</v>
      </c>
      <c r="M60">
        <v>2</v>
      </c>
      <c r="N60">
        <v>21186</v>
      </c>
      <c r="O60">
        <v>0</v>
      </c>
      <c r="P60" t="s">
        <v>197</v>
      </c>
      <c r="Q60">
        <v>540</v>
      </c>
      <c r="R60">
        <v>616</v>
      </c>
      <c r="S60">
        <v>892577</v>
      </c>
      <c r="T60">
        <v>1</v>
      </c>
      <c r="U60">
        <f t="shared" si="2"/>
        <v>68.484389065239014</v>
      </c>
      <c r="V60">
        <f t="shared" si="3"/>
        <v>0</v>
      </c>
    </row>
    <row r="61" spans="1:22" x14ac:dyDescent="0.25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371</v>
      </c>
      <c r="H61" t="b">
        <v>1</v>
      </c>
      <c r="I61">
        <v>3600</v>
      </c>
      <c r="J61">
        <v>3600.027</v>
      </c>
      <c r="K61">
        <v>21347</v>
      </c>
      <c r="L61">
        <v>7148</v>
      </c>
      <c r="M61">
        <v>2</v>
      </c>
      <c r="N61">
        <v>21436</v>
      </c>
      <c r="O61">
        <v>0</v>
      </c>
      <c r="P61" t="s">
        <v>197</v>
      </c>
      <c r="Q61">
        <v>540</v>
      </c>
      <c r="R61">
        <v>616</v>
      </c>
      <c r="S61">
        <v>956491</v>
      </c>
      <c r="T61">
        <v>1</v>
      </c>
      <c r="U61">
        <f t="shared" si="2"/>
        <v>66.51520119923174</v>
      </c>
      <c r="V61">
        <f t="shared" si="3"/>
        <v>0</v>
      </c>
    </row>
    <row r="62" spans="1:22" x14ac:dyDescent="0.25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371</v>
      </c>
      <c r="H62" t="b">
        <v>1</v>
      </c>
      <c r="I62">
        <v>3600</v>
      </c>
      <c r="J62">
        <v>3600.0010000000002</v>
      </c>
      <c r="K62">
        <v>19134</v>
      </c>
      <c r="L62">
        <v>5181</v>
      </c>
      <c r="M62">
        <v>7</v>
      </c>
      <c r="N62">
        <v>19936</v>
      </c>
      <c r="O62">
        <v>0</v>
      </c>
      <c r="P62" t="s">
        <v>197</v>
      </c>
      <c r="Q62">
        <v>540</v>
      </c>
      <c r="R62">
        <v>616</v>
      </c>
      <c r="S62">
        <v>1997841</v>
      </c>
      <c r="T62">
        <v>1</v>
      </c>
      <c r="U62">
        <f t="shared" si="2"/>
        <v>72.9225462527438</v>
      </c>
      <c r="V62">
        <f t="shared" si="3"/>
        <v>0</v>
      </c>
    </row>
    <row r="63" spans="1:22" x14ac:dyDescent="0.25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371</v>
      </c>
      <c r="H63" t="b">
        <v>1</v>
      </c>
      <c r="I63">
        <v>3600</v>
      </c>
      <c r="J63">
        <v>3600.0419999999999</v>
      </c>
      <c r="K63">
        <v>20394</v>
      </c>
      <c r="L63">
        <v>4891</v>
      </c>
      <c r="M63">
        <v>7</v>
      </c>
      <c r="N63">
        <v>21276</v>
      </c>
      <c r="O63">
        <v>1E-3</v>
      </c>
      <c r="P63" t="s">
        <v>197</v>
      </c>
      <c r="Q63">
        <v>540</v>
      </c>
      <c r="R63">
        <v>616</v>
      </c>
      <c r="S63">
        <v>1639151</v>
      </c>
      <c r="T63">
        <v>1</v>
      </c>
      <c r="U63">
        <f t="shared" si="2"/>
        <v>76.017456114543492</v>
      </c>
      <c r="V63">
        <f t="shared" si="3"/>
        <v>0</v>
      </c>
    </row>
    <row r="64" spans="1:22" x14ac:dyDescent="0.25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371</v>
      </c>
      <c r="H64" t="b">
        <v>1</v>
      </c>
      <c r="I64">
        <v>3600</v>
      </c>
      <c r="J64">
        <v>3600.0010000000002</v>
      </c>
      <c r="K64">
        <v>18570</v>
      </c>
      <c r="L64">
        <v>6189</v>
      </c>
      <c r="M64">
        <v>5</v>
      </c>
      <c r="N64">
        <v>19297</v>
      </c>
      <c r="O64">
        <v>0</v>
      </c>
      <c r="P64" t="s">
        <v>197</v>
      </c>
      <c r="Q64">
        <v>540</v>
      </c>
      <c r="R64">
        <v>616</v>
      </c>
      <c r="S64">
        <v>2461605</v>
      </c>
      <c r="T64">
        <v>1</v>
      </c>
      <c r="U64">
        <f t="shared" si="2"/>
        <v>66.672051696284328</v>
      </c>
      <c r="V64">
        <f t="shared" si="3"/>
        <v>0</v>
      </c>
    </row>
    <row r="65" spans="1:22" x14ac:dyDescent="0.25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371</v>
      </c>
      <c r="H65" t="b">
        <v>1</v>
      </c>
      <c r="I65">
        <v>3600</v>
      </c>
      <c r="J65">
        <v>3600.002</v>
      </c>
      <c r="K65">
        <v>19206</v>
      </c>
      <c r="L65">
        <v>6027</v>
      </c>
      <c r="M65">
        <v>5</v>
      </c>
      <c r="N65">
        <v>20077</v>
      </c>
      <c r="O65">
        <v>0</v>
      </c>
      <c r="P65" t="s">
        <v>197</v>
      </c>
      <c r="Q65">
        <v>540</v>
      </c>
      <c r="R65">
        <v>616</v>
      </c>
      <c r="S65">
        <v>2328593</v>
      </c>
      <c r="T65">
        <v>1</v>
      </c>
      <c r="U65">
        <f t="shared" si="2"/>
        <v>68.619181505779451</v>
      </c>
      <c r="V65">
        <f t="shared" si="3"/>
        <v>0</v>
      </c>
    </row>
    <row r="66" spans="1:22" x14ac:dyDescent="0.25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371</v>
      </c>
      <c r="H66" t="b">
        <v>1</v>
      </c>
      <c r="I66">
        <v>3600</v>
      </c>
      <c r="J66">
        <v>3600.0790000000002</v>
      </c>
      <c r="K66">
        <v>17787</v>
      </c>
      <c r="L66">
        <v>5557</v>
      </c>
      <c r="M66">
        <v>4</v>
      </c>
      <c r="N66">
        <v>18349</v>
      </c>
      <c r="O66">
        <v>0</v>
      </c>
      <c r="P66" t="s">
        <v>197</v>
      </c>
      <c r="Q66">
        <v>540</v>
      </c>
      <c r="R66">
        <v>616</v>
      </c>
      <c r="S66">
        <v>2673636</v>
      </c>
      <c r="T66">
        <v>1</v>
      </c>
      <c r="U66">
        <f t="shared" ref="U66:U101" si="4">(K66-L66)/K66*100</f>
        <v>68.758081745094728</v>
      </c>
      <c r="V66">
        <f t="shared" ref="V66:V101" si="5">IF(K66=L66,1,0)</f>
        <v>0</v>
      </c>
    </row>
    <row r="67" spans="1:22" x14ac:dyDescent="0.25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371</v>
      </c>
      <c r="H67" t="b">
        <v>1</v>
      </c>
      <c r="I67">
        <v>3600</v>
      </c>
      <c r="J67">
        <v>3600.002</v>
      </c>
      <c r="K67">
        <v>18227</v>
      </c>
      <c r="L67">
        <v>5911</v>
      </c>
      <c r="M67">
        <v>4</v>
      </c>
      <c r="N67">
        <v>18829</v>
      </c>
      <c r="O67">
        <v>0</v>
      </c>
      <c r="P67" t="s">
        <v>197</v>
      </c>
      <c r="Q67">
        <v>540</v>
      </c>
      <c r="R67">
        <v>616</v>
      </c>
      <c r="S67">
        <v>2288909</v>
      </c>
      <c r="T67">
        <v>1</v>
      </c>
      <c r="U67">
        <f t="shared" si="4"/>
        <v>67.570088330498706</v>
      </c>
      <c r="V67">
        <f t="shared" si="5"/>
        <v>0</v>
      </c>
    </row>
    <row r="68" spans="1:22" x14ac:dyDescent="0.25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371</v>
      </c>
      <c r="H68" t="b">
        <v>1</v>
      </c>
      <c r="I68">
        <v>3600</v>
      </c>
      <c r="J68">
        <v>3600.05</v>
      </c>
      <c r="K68">
        <v>17805</v>
      </c>
      <c r="L68">
        <v>4998</v>
      </c>
      <c r="M68">
        <v>3</v>
      </c>
      <c r="N68">
        <v>17974</v>
      </c>
      <c r="O68">
        <v>0</v>
      </c>
      <c r="P68" t="s">
        <v>197</v>
      </c>
      <c r="Q68">
        <v>540</v>
      </c>
      <c r="R68">
        <v>616</v>
      </c>
      <c r="S68">
        <v>2187193</v>
      </c>
      <c r="T68">
        <v>1</v>
      </c>
      <c r="U68">
        <f t="shared" si="4"/>
        <v>71.929233361415328</v>
      </c>
      <c r="V68">
        <f t="shared" si="5"/>
        <v>0</v>
      </c>
    </row>
    <row r="69" spans="1:22" x14ac:dyDescent="0.25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371</v>
      </c>
      <c r="H69" t="b">
        <v>1</v>
      </c>
      <c r="I69">
        <v>3600</v>
      </c>
      <c r="J69">
        <v>3600.0010000000002</v>
      </c>
      <c r="K69">
        <v>18097</v>
      </c>
      <c r="L69">
        <v>4745</v>
      </c>
      <c r="M69">
        <v>3</v>
      </c>
      <c r="N69">
        <v>18294</v>
      </c>
      <c r="O69">
        <v>0</v>
      </c>
      <c r="P69" t="s">
        <v>197</v>
      </c>
      <c r="Q69">
        <v>540</v>
      </c>
      <c r="R69">
        <v>616</v>
      </c>
      <c r="S69">
        <v>2612391</v>
      </c>
      <c r="T69">
        <v>1</v>
      </c>
      <c r="U69">
        <f t="shared" si="4"/>
        <v>73.780184560976963</v>
      </c>
      <c r="V69">
        <f t="shared" si="5"/>
        <v>0</v>
      </c>
    </row>
    <row r="70" spans="1:22" x14ac:dyDescent="0.25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371</v>
      </c>
      <c r="H70" t="b">
        <v>1</v>
      </c>
      <c r="I70">
        <v>3600</v>
      </c>
      <c r="J70">
        <v>3600.13</v>
      </c>
      <c r="K70">
        <v>17579</v>
      </c>
      <c r="L70">
        <v>4904</v>
      </c>
      <c r="M70">
        <v>3</v>
      </c>
      <c r="N70">
        <v>17579</v>
      </c>
      <c r="O70">
        <v>0</v>
      </c>
      <c r="P70" t="s">
        <v>197</v>
      </c>
      <c r="Q70">
        <v>540</v>
      </c>
      <c r="R70">
        <v>616</v>
      </c>
      <c r="S70">
        <v>2377581</v>
      </c>
      <c r="T70">
        <v>1</v>
      </c>
      <c r="U70">
        <f t="shared" si="4"/>
        <v>72.103077535696002</v>
      </c>
      <c r="V70">
        <f t="shared" si="5"/>
        <v>0</v>
      </c>
    </row>
    <row r="71" spans="1:22" x14ac:dyDescent="0.25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371</v>
      </c>
      <c r="H71" t="b">
        <v>1</v>
      </c>
      <c r="I71">
        <v>3600</v>
      </c>
      <c r="J71">
        <v>3600.0030000000002</v>
      </c>
      <c r="K71">
        <v>17779</v>
      </c>
      <c r="L71">
        <v>5512</v>
      </c>
      <c r="M71">
        <v>3</v>
      </c>
      <c r="N71">
        <v>17779</v>
      </c>
      <c r="O71">
        <v>0</v>
      </c>
      <c r="P71" t="s">
        <v>197</v>
      </c>
      <c r="Q71">
        <v>540</v>
      </c>
      <c r="R71">
        <v>616</v>
      </c>
      <c r="S71">
        <v>2499629</v>
      </c>
      <c r="T71">
        <v>1</v>
      </c>
      <c r="U71">
        <f t="shared" si="4"/>
        <v>68.997131447213008</v>
      </c>
      <c r="V71">
        <f t="shared" si="5"/>
        <v>0</v>
      </c>
    </row>
    <row r="72" spans="1:22" x14ac:dyDescent="0.25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371</v>
      </c>
      <c r="H72" t="b">
        <v>1</v>
      </c>
      <c r="I72">
        <v>3600</v>
      </c>
      <c r="J72">
        <v>3600.0030000000002</v>
      </c>
      <c r="K72">
        <v>21513</v>
      </c>
      <c r="L72">
        <v>6359</v>
      </c>
      <c r="M72">
        <v>6</v>
      </c>
      <c r="N72">
        <v>21534</v>
      </c>
      <c r="O72">
        <v>7.0000000000000001E-3</v>
      </c>
      <c r="P72" t="s">
        <v>197</v>
      </c>
      <c r="Q72">
        <v>540</v>
      </c>
      <c r="R72">
        <v>616</v>
      </c>
      <c r="S72">
        <v>845593</v>
      </c>
      <c r="T72">
        <v>1</v>
      </c>
      <c r="U72">
        <f t="shared" si="4"/>
        <v>70.441128619904248</v>
      </c>
      <c r="V72">
        <f t="shared" si="5"/>
        <v>0</v>
      </c>
    </row>
    <row r="73" spans="1:22" x14ac:dyDescent="0.25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371</v>
      </c>
      <c r="H73" t="b">
        <v>1</v>
      </c>
      <c r="I73">
        <v>3600</v>
      </c>
      <c r="J73">
        <v>3600.0010000000002</v>
      </c>
      <c r="K73">
        <v>22953</v>
      </c>
      <c r="L73">
        <v>4620</v>
      </c>
      <c r="M73">
        <v>6</v>
      </c>
      <c r="N73">
        <v>22974</v>
      </c>
      <c r="O73">
        <v>0</v>
      </c>
      <c r="P73" t="s">
        <v>197</v>
      </c>
      <c r="Q73">
        <v>540</v>
      </c>
      <c r="R73">
        <v>616</v>
      </c>
      <c r="S73">
        <v>859004</v>
      </c>
      <c r="T73">
        <v>1</v>
      </c>
      <c r="U73">
        <f t="shared" si="4"/>
        <v>79.871912168344011</v>
      </c>
      <c r="V73">
        <f t="shared" si="5"/>
        <v>0</v>
      </c>
    </row>
    <row r="74" spans="1:22" x14ac:dyDescent="0.25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371</v>
      </c>
      <c r="H74" t="b">
        <v>1</v>
      </c>
      <c r="I74">
        <v>3600</v>
      </c>
      <c r="J74">
        <v>3600.2150000000001</v>
      </c>
      <c r="K74">
        <v>20202</v>
      </c>
      <c r="L74">
        <v>6868</v>
      </c>
      <c r="M74">
        <v>4</v>
      </c>
      <c r="N74">
        <v>20700</v>
      </c>
      <c r="O74">
        <v>0</v>
      </c>
      <c r="P74" t="s">
        <v>197</v>
      </c>
      <c r="Q74">
        <v>540</v>
      </c>
      <c r="R74">
        <v>616</v>
      </c>
      <c r="S74">
        <v>1106470</v>
      </c>
      <c r="T74">
        <v>1</v>
      </c>
      <c r="U74">
        <f t="shared" si="4"/>
        <v>66.003366003366011</v>
      </c>
      <c r="V74">
        <f t="shared" si="5"/>
        <v>0</v>
      </c>
    </row>
    <row r="75" spans="1:22" x14ac:dyDescent="0.25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371</v>
      </c>
      <c r="H75" t="b">
        <v>1</v>
      </c>
      <c r="I75">
        <v>3600</v>
      </c>
      <c r="J75">
        <v>3600.002</v>
      </c>
      <c r="K75">
        <v>20982</v>
      </c>
      <c r="L75">
        <v>6447</v>
      </c>
      <c r="M75">
        <v>4</v>
      </c>
      <c r="N75">
        <v>21530</v>
      </c>
      <c r="O75">
        <v>1E-3</v>
      </c>
      <c r="P75" t="s">
        <v>197</v>
      </c>
      <c r="Q75">
        <v>540</v>
      </c>
      <c r="R75">
        <v>616</v>
      </c>
      <c r="S75">
        <v>1161053</v>
      </c>
      <c r="T75">
        <v>1</v>
      </c>
      <c r="U75">
        <f t="shared" si="4"/>
        <v>69.273663139834142</v>
      </c>
      <c r="V75">
        <f t="shared" si="5"/>
        <v>0</v>
      </c>
    </row>
    <row r="76" spans="1:22" x14ac:dyDescent="0.25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371</v>
      </c>
      <c r="H76" t="b">
        <v>1</v>
      </c>
      <c r="I76">
        <v>3600</v>
      </c>
      <c r="J76">
        <v>3600.0050000000001</v>
      </c>
      <c r="K76">
        <v>19791</v>
      </c>
      <c r="L76">
        <v>6541</v>
      </c>
      <c r="M76">
        <v>3</v>
      </c>
      <c r="N76">
        <v>19939</v>
      </c>
      <c r="O76">
        <v>0</v>
      </c>
      <c r="P76" t="s">
        <v>197</v>
      </c>
      <c r="Q76">
        <v>540</v>
      </c>
      <c r="R76">
        <v>616</v>
      </c>
      <c r="S76">
        <v>963729</v>
      </c>
      <c r="T76">
        <v>1</v>
      </c>
      <c r="U76">
        <f t="shared" si="4"/>
        <v>66.949623566267491</v>
      </c>
      <c r="V76">
        <f t="shared" si="5"/>
        <v>0</v>
      </c>
    </row>
    <row r="77" spans="1:22" x14ac:dyDescent="0.25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371</v>
      </c>
      <c r="H77" t="b">
        <v>1</v>
      </c>
      <c r="I77">
        <v>3600</v>
      </c>
      <c r="J77">
        <v>3600.0010000000002</v>
      </c>
      <c r="K77">
        <v>20271</v>
      </c>
      <c r="L77">
        <v>4985</v>
      </c>
      <c r="M77">
        <v>3</v>
      </c>
      <c r="N77">
        <v>20439</v>
      </c>
      <c r="O77">
        <v>0</v>
      </c>
      <c r="P77" t="s">
        <v>197</v>
      </c>
      <c r="Q77">
        <v>540</v>
      </c>
      <c r="R77">
        <v>616</v>
      </c>
      <c r="S77">
        <v>891163</v>
      </c>
      <c r="T77">
        <v>1</v>
      </c>
      <c r="U77">
        <f t="shared" si="4"/>
        <v>75.408218637462383</v>
      </c>
      <c r="V77">
        <f t="shared" si="5"/>
        <v>0</v>
      </c>
    </row>
    <row r="78" spans="1:22" x14ac:dyDescent="0.25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371</v>
      </c>
      <c r="H78" t="b">
        <v>1</v>
      </c>
      <c r="I78">
        <v>3600</v>
      </c>
      <c r="J78">
        <v>3600.0010000000002</v>
      </c>
      <c r="K78">
        <v>19514</v>
      </c>
      <c r="L78">
        <v>5276</v>
      </c>
      <c r="M78">
        <v>3</v>
      </c>
      <c r="N78">
        <v>19514</v>
      </c>
      <c r="O78">
        <v>0</v>
      </c>
      <c r="P78" t="s">
        <v>197</v>
      </c>
      <c r="Q78">
        <v>540</v>
      </c>
      <c r="R78">
        <v>616</v>
      </c>
      <c r="S78">
        <v>769982</v>
      </c>
      <c r="T78">
        <v>1</v>
      </c>
      <c r="U78">
        <f t="shared" si="4"/>
        <v>72.963000922414679</v>
      </c>
      <c r="V78">
        <f t="shared" si="5"/>
        <v>0</v>
      </c>
    </row>
    <row r="79" spans="1:22" x14ac:dyDescent="0.25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371</v>
      </c>
      <c r="H79" t="b">
        <v>1</v>
      </c>
      <c r="I79">
        <v>3600</v>
      </c>
      <c r="J79">
        <v>3600.0720000000001</v>
      </c>
      <c r="K79">
        <v>19824</v>
      </c>
      <c r="L79">
        <v>5743</v>
      </c>
      <c r="M79">
        <v>3</v>
      </c>
      <c r="N79">
        <v>19824</v>
      </c>
      <c r="O79">
        <v>0</v>
      </c>
      <c r="P79" t="s">
        <v>197</v>
      </c>
      <c r="Q79">
        <v>540</v>
      </c>
      <c r="R79">
        <v>616</v>
      </c>
      <c r="S79">
        <v>925589</v>
      </c>
      <c r="T79">
        <v>1</v>
      </c>
      <c r="U79">
        <f t="shared" si="4"/>
        <v>71.03006456820016</v>
      </c>
      <c r="V79">
        <f t="shared" si="5"/>
        <v>0</v>
      </c>
    </row>
    <row r="80" spans="1:22" x14ac:dyDescent="0.25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371</v>
      </c>
      <c r="H80" t="b">
        <v>1</v>
      </c>
      <c r="I80">
        <v>3600</v>
      </c>
      <c r="J80">
        <v>3600.0010000000002</v>
      </c>
      <c r="K80">
        <v>19697</v>
      </c>
      <c r="L80">
        <v>5427</v>
      </c>
      <c r="M80">
        <v>2</v>
      </c>
      <c r="N80">
        <v>19703</v>
      </c>
      <c r="O80">
        <v>0</v>
      </c>
      <c r="P80" t="s">
        <v>197</v>
      </c>
      <c r="Q80">
        <v>540</v>
      </c>
      <c r="R80">
        <v>616</v>
      </c>
      <c r="S80">
        <v>851504</v>
      </c>
      <c r="T80">
        <v>1</v>
      </c>
      <c r="U80">
        <f t="shared" si="4"/>
        <v>72.447580849875621</v>
      </c>
      <c r="V80">
        <f t="shared" si="5"/>
        <v>0</v>
      </c>
    </row>
    <row r="81" spans="1:22" x14ac:dyDescent="0.25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371</v>
      </c>
      <c r="H81" t="b">
        <v>1</v>
      </c>
      <c r="I81">
        <v>3600</v>
      </c>
      <c r="J81">
        <v>3600.08</v>
      </c>
      <c r="K81">
        <v>19937</v>
      </c>
      <c r="L81">
        <v>5164</v>
      </c>
      <c r="M81">
        <v>2</v>
      </c>
      <c r="N81">
        <v>19943</v>
      </c>
      <c r="O81">
        <v>1.7999999999999999E-2</v>
      </c>
      <c r="P81" t="s">
        <v>197</v>
      </c>
      <c r="Q81">
        <v>540</v>
      </c>
      <c r="R81">
        <v>616</v>
      </c>
      <c r="S81">
        <v>1000204</v>
      </c>
      <c r="T81">
        <v>1</v>
      </c>
      <c r="U81">
        <f t="shared" si="4"/>
        <v>74.098409991473133</v>
      </c>
      <c r="V81">
        <f t="shared" si="5"/>
        <v>0</v>
      </c>
    </row>
    <row r="82" spans="1:22" x14ac:dyDescent="0.25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371</v>
      </c>
      <c r="H82" t="b">
        <v>1</v>
      </c>
      <c r="I82">
        <v>3600</v>
      </c>
      <c r="J82">
        <v>3600.0010000000002</v>
      </c>
      <c r="K82">
        <v>20342</v>
      </c>
      <c r="L82">
        <v>5704</v>
      </c>
      <c r="M82">
        <v>5</v>
      </c>
      <c r="N82">
        <v>20785</v>
      </c>
      <c r="O82">
        <v>1E-3</v>
      </c>
      <c r="P82" t="s">
        <v>197</v>
      </c>
      <c r="Q82">
        <v>540</v>
      </c>
      <c r="R82">
        <v>616</v>
      </c>
      <c r="S82">
        <v>750218</v>
      </c>
      <c r="T82">
        <v>1</v>
      </c>
      <c r="U82">
        <f t="shared" si="4"/>
        <v>71.959492675253173</v>
      </c>
      <c r="V82">
        <f t="shared" si="5"/>
        <v>0</v>
      </c>
    </row>
    <row r="83" spans="1:22" x14ac:dyDescent="0.25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371</v>
      </c>
      <c r="H83" t="b">
        <v>1</v>
      </c>
      <c r="I83">
        <v>3600</v>
      </c>
      <c r="J83">
        <v>3600.1260000000002</v>
      </c>
      <c r="K83">
        <v>21565</v>
      </c>
      <c r="L83">
        <v>5442</v>
      </c>
      <c r="M83">
        <v>5</v>
      </c>
      <c r="N83">
        <v>22195</v>
      </c>
      <c r="O83">
        <v>0</v>
      </c>
      <c r="P83" t="s">
        <v>197</v>
      </c>
      <c r="Q83">
        <v>540</v>
      </c>
      <c r="R83">
        <v>616</v>
      </c>
      <c r="S83">
        <v>757561</v>
      </c>
      <c r="T83">
        <v>1</v>
      </c>
      <c r="U83">
        <f t="shared" si="4"/>
        <v>74.764664966380707</v>
      </c>
      <c r="V83">
        <f t="shared" si="5"/>
        <v>0</v>
      </c>
    </row>
    <row r="84" spans="1:22" x14ac:dyDescent="0.25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371</v>
      </c>
      <c r="H84" t="b">
        <v>1</v>
      </c>
      <c r="I84">
        <v>3600</v>
      </c>
      <c r="J84">
        <v>3600.0010000000002</v>
      </c>
      <c r="K84">
        <v>19500</v>
      </c>
      <c r="L84">
        <v>4964</v>
      </c>
      <c r="M84">
        <v>4</v>
      </c>
      <c r="N84">
        <v>20226</v>
      </c>
      <c r="O84">
        <v>0</v>
      </c>
      <c r="P84" t="s">
        <v>197</v>
      </c>
      <c r="Q84">
        <v>540</v>
      </c>
      <c r="R84">
        <v>616</v>
      </c>
      <c r="S84">
        <v>817770</v>
      </c>
      <c r="T84">
        <v>1</v>
      </c>
      <c r="U84">
        <f t="shared" si="4"/>
        <v>74.543589743589749</v>
      </c>
      <c r="V84">
        <f t="shared" si="5"/>
        <v>0</v>
      </c>
    </row>
    <row r="85" spans="1:22" x14ac:dyDescent="0.25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371</v>
      </c>
      <c r="H85" t="b">
        <v>1</v>
      </c>
      <c r="I85">
        <v>3600</v>
      </c>
      <c r="J85">
        <v>3600.0010000000002</v>
      </c>
      <c r="K85">
        <v>20260</v>
      </c>
      <c r="L85">
        <v>5702</v>
      </c>
      <c r="M85">
        <v>4</v>
      </c>
      <c r="N85">
        <v>21046</v>
      </c>
      <c r="O85">
        <v>0</v>
      </c>
      <c r="P85" t="s">
        <v>197</v>
      </c>
      <c r="Q85">
        <v>540</v>
      </c>
      <c r="R85">
        <v>616</v>
      </c>
      <c r="S85">
        <v>672958</v>
      </c>
      <c r="T85">
        <v>1</v>
      </c>
      <c r="U85">
        <f t="shared" si="4"/>
        <v>71.855873642645605</v>
      </c>
      <c r="V85">
        <f t="shared" si="5"/>
        <v>0</v>
      </c>
    </row>
    <row r="86" spans="1:22" x14ac:dyDescent="0.25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371</v>
      </c>
      <c r="H86" t="b">
        <v>1</v>
      </c>
      <c r="I86">
        <v>3600</v>
      </c>
      <c r="J86">
        <v>3600.297</v>
      </c>
      <c r="K86">
        <v>19242</v>
      </c>
      <c r="L86">
        <v>5964</v>
      </c>
      <c r="M86">
        <v>3</v>
      </c>
      <c r="N86">
        <v>19242</v>
      </c>
      <c r="O86">
        <v>1E-3</v>
      </c>
      <c r="P86" t="s">
        <v>197</v>
      </c>
      <c r="Q86">
        <v>540</v>
      </c>
      <c r="R86">
        <v>616</v>
      </c>
      <c r="S86">
        <v>804765</v>
      </c>
      <c r="T86">
        <v>1</v>
      </c>
      <c r="U86">
        <f t="shared" si="4"/>
        <v>69.005300904271905</v>
      </c>
      <c r="V86">
        <f t="shared" si="5"/>
        <v>0</v>
      </c>
    </row>
    <row r="87" spans="1:22" x14ac:dyDescent="0.25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371</v>
      </c>
      <c r="H87" t="b">
        <v>1</v>
      </c>
      <c r="I87">
        <v>3600</v>
      </c>
      <c r="J87">
        <v>3600.0369999999998</v>
      </c>
      <c r="K87">
        <v>19732</v>
      </c>
      <c r="L87">
        <v>6175</v>
      </c>
      <c r="M87">
        <v>3</v>
      </c>
      <c r="N87">
        <v>19732</v>
      </c>
      <c r="O87">
        <v>0</v>
      </c>
      <c r="P87" t="s">
        <v>197</v>
      </c>
      <c r="Q87">
        <v>540</v>
      </c>
      <c r="R87">
        <v>616</v>
      </c>
      <c r="S87">
        <v>909705</v>
      </c>
      <c r="T87">
        <v>1</v>
      </c>
      <c r="U87">
        <f t="shared" si="4"/>
        <v>68.705655787553212</v>
      </c>
      <c r="V87">
        <f t="shared" si="5"/>
        <v>0</v>
      </c>
    </row>
    <row r="88" spans="1:22" x14ac:dyDescent="0.25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371</v>
      </c>
      <c r="H88" t="b">
        <v>1</v>
      </c>
      <c r="I88">
        <v>3600</v>
      </c>
      <c r="J88">
        <v>3600.0010000000002</v>
      </c>
      <c r="K88">
        <v>19002</v>
      </c>
      <c r="L88">
        <v>6200</v>
      </c>
      <c r="M88">
        <v>2</v>
      </c>
      <c r="N88">
        <v>19231</v>
      </c>
      <c r="O88">
        <v>1E-3</v>
      </c>
      <c r="P88" t="s">
        <v>197</v>
      </c>
      <c r="Q88">
        <v>540</v>
      </c>
      <c r="R88">
        <v>616</v>
      </c>
      <c r="S88">
        <v>822164</v>
      </c>
      <c r="T88">
        <v>1</v>
      </c>
      <c r="U88">
        <f t="shared" si="4"/>
        <v>67.371855594147988</v>
      </c>
      <c r="V88">
        <f t="shared" si="5"/>
        <v>0</v>
      </c>
    </row>
    <row r="89" spans="1:22" x14ac:dyDescent="0.25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371</v>
      </c>
      <c r="H89" t="b">
        <v>1</v>
      </c>
      <c r="I89">
        <v>3600</v>
      </c>
      <c r="J89">
        <v>3600.0340000000001</v>
      </c>
      <c r="K89">
        <v>19312</v>
      </c>
      <c r="L89">
        <v>6841</v>
      </c>
      <c r="M89">
        <v>2</v>
      </c>
      <c r="N89">
        <v>19561</v>
      </c>
      <c r="O89">
        <v>0</v>
      </c>
      <c r="P89" t="s">
        <v>197</v>
      </c>
      <c r="Q89">
        <v>540</v>
      </c>
      <c r="R89">
        <v>616</v>
      </c>
      <c r="S89">
        <v>1065595</v>
      </c>
      <c r="T89">
        <v>1</v>
      </c>
      <c r="U89">
        <f t="shared" si="4"/>
        <v>64.576429163214584</v>
      </c>
      <c r="V89">
        <f t="shared" si="5"/>
        <v>0</v>
      </c>
    </row>
    <row r="90" spans="1:22" x14ac:dyDescent="0.25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371</v>
      </c>
      <c r="H90" t="b">
        <v>1</v>
      </c>
      <c r="I90">
        <v>3600</v>
      </c>
      <c r="J90">
        <v>3600.0010000000002</v>
      </c>
      <c r="K90">
        <v>18903</v>
      </c>
      <c r="L90">
        <v>6329</v>
      </c>
      <c r="M90">
        <v>2</v>
      </c>
      <c r="N90">
        <v>19065</v>
      </c>
      <c r="O90">
        <v>0</v>
      </c>
      <c r="P90" t="s">
        <v>197</v>
      </c>
      <c r="Q90">
        <v>540</v>
      </c>
      <c r="R90">
        <v>616</v>
      </c>
      <c r="S90">
        <v>834261</v>
      </c>
      <c r="T90">
        <v>1</v>
      </c>
      <c r="U90">
        <f t="shared" si="4"/>
        <v>66.518542030365552</v>
      </c>
      <c r="V90">
        <f t="shared" si="5"/>
        <v>0</v>
      </c>
    </row>
    <row r="91" spans="1:22" x14ac:dyDescent="0.25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371</v>
      </c>
      <c r="H91" t="b">
        <v>1</v>
      </c>
      <c r="I91">
        <v>3600</v>
      </c>
      <c r="J91">
        <v>3600.1750000000002</v>
      </c>
      <c r="K91">
        <v>19123</v>
      </c>
      <c r="L91">
        <v>6466</v>
      </c>
      <c r="M91">
        <v>2</v>
      </c>
      <c r="N91">
        <v>19295</v>
      </c>
      <c r="O91">
        <v>0</v>
      </c>
      <c r="P91" t="s">
        <v>197</v>
      </c>
      <c r="Q91">
        <v>540</v>
      </c>
      <c r="R91">
        <v>616</v>
      </c>
      <c r="S91">
        <v>766815</v>
      </c>
      <c r="T91">
        <v>1</v>
      </c>
      <c r="U91">
        <f t="shared" si="4"/>
        <v>66.187313706008467</v>
      </c>
      <c r="V91">
        <f t="shared" si="5"/>
        <v>0</v>
      </c>
    </row>
    <row r="92" spans="1:22" x14ac:dyDescent="0.25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371</v>
      </c>
      <c r="H92" t="b">
        <v>1</v>
      </c>
      <c r="I92">
        <v>3600</v>
      </c>
      <c r="J92">
        <v>3600.0010000000002</v>
      </c>
      <c r="K92">
        <v>18382</v>
      </c>
      <c r="L92">
        <v>5542</v>
      </c>
      <c r="M92">
        <v>5</v>
      </c>
      <c r="N92">
        <v>18407</v>
      </c>
      <c r="O92">
        <v>1E-3</v>
      </c>
      <c r="P92" t="s">
        <v>197</v>
      </c>
      <c r="Q92">
        <v>540</v>
      </c>
      <c r="R92">
        <v>616</v>
      </c>
      <c r="S92">
        <v>807666</v>
      </c>
      <c r="T92">
        <v>1</v>
      </c>
      <c r="U92">
        <f t="shared" si="4"/>
        <v>69.850941138069857</v>
      </c>
      <c r="V92">
        <f t="shared" si="5"/>
        <v>0</v>
      </c>
    </row>
    <row r="93" spans="1:22" x14ac:dyDescent="0.25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371</v>
      </c>
      <c r="H93" t="b">
        <v>1</v>
      </c>
      <c r="I93">
        <v>3600</v>
      </c>
      <c r="J93">
        <v>3600.0030000000002</v>
      </c>
      <c r="K93">
        <v>19569</v>
      </c>
      <c r="L93">
        <v>6686</v>
      </c>
      <c r="M93">
        <v>5</v>
      </c>
      <c r="N93">
        <v>19587</v>
      </c>
      <c r="O93">
        <v>1E-3</v>
      </c>
      <c r="P93" t="s">
        <v>197</v>
      </c>
      <c r="Q93">
        <v>540</v>
      </c>
      <c r="R93">
        <v>616</v>
      </c>
      <c r="S93">
        <v>872017</v>
      </c>
      <c r="T93">
        <v>1</v>
      </c>
      <c r="U93">
        <f t="shared" si="4"/>
        <v>65.833716592569886</v>
      </c>
      <c r="V93">
        <f t="shared" si="5"/>
        <v>0</v>
      </c>
    </row>
    <row r="94" spans="1:22" x14ac:dyDescent="0.25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371</v>
      </c>
      <c r="H94" t="b">
        <v>1</v>
      </c>
      <c r="I94">
        <v>3600</v>
      </c>
      <c r="J94">
        <v>3600.0010000000002</v>
      </c>
      <c r="K94">
        <v>17229</v>
      </c>
      <c r="L94">
        <v>5884</v>
      </c>
      <c r="M94">
        <v>4</v>
      </c>
      <c r="N94">
        <v>17491</v>
      </c>
      <c r="O94">
        <v>0</v>
      </c>
      <c r="P94" t="s">
        <v>197</v>
      </c>
      <c r="Q94">
        <v>540</v>
      </c>
      <c r="R94">
        <v>616</v>
      </c>
      <c r="S94">
        <v>797346</v>
      </c>
      <c r="T94">
        <v>1</v>
      </c>
      <c r="U94">
        <f t="shared" si="4"/>
        <v>65.848279064368214</v>
      </c>
      <c r="V94">
        <f t="shared" si="5"/>
        <v>0</v>
      </c>
    </row>
    <row r="95" spans="1:22" x14ac:dyDescent="0.25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371</v>
      </c>
      <c r="H95" t="b">
        <v>1</v>
      </c>
      <c r="I95">
        <v>3600</v>
      </c>
      <c r="J95">
        <v>3600.0030000000002</v>
      </c>
      <c r="K95">
        <v>17859</v>
      </c>
      <c r="L95">
        <v>5649</v>
      </c>
      <c r="M95">
        <v>4</v>
      </c>
      <c r="N95">
        <v>18131</v>
      </c>
      <c r="O95">
        <v>0</v>
      </c>
      <c r="P95" t="s">
        <v>197</v>
      </c>
      <c r="Q95">
        <v>540</v>
      </c>
      <c r="R95">
        <v>616</v>
      </c>
      <c r="S95">
        <v>821279</v>
      </c>
      <c r="T95">
        <v>1</v>
      </c>
      <c r="U95">
        <f t="shared" si="4"/>
        <v>68.368889635477913</v>
      </c>
      <c r="V95">
        <f t="shared" si="5"/>
        <v>0</v>
      </c>
    </row>
    <row r="96" spans="1:22" x14ac:dyDescent="0.25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371</v>
      </c>
      <c r="H96" t="b">
        <v>1</v>
      </c>
      <c r="I96">
        <v>3600</v>
      </c>
      <c r="J96">
        <v>3600.357</v>
      </c>
      <c r="K96">
        <v>16958</v>
      </c>
      <c r="L96">
        <v>5409</v>
      </c>
      <c r="M96">
        <v>3</v>
      </c>
      <c r="N96">
        <v>17311</v>
      </c>
      <c r="O96">
        <v>0</v>
      </c>
      <c r="P96" t="s">
        <v>197</v>
      </c>
      <c r="Q96">
        <v>540</v>
      </c>
      <c r="R96">
        <v>616</v>
      </c>
      <c r="S96">
        <v>806190</v>
      </c>
      <c r="T96">
        <v>1</v>
      </c>
      <c r="U96">
        <f t="shared" si="4"/>
        <v>68.1035499469277</v>
      </c>
      <c r="V96">
        <f t="shared" si="5"/>
        <v>0</v>
      </c>
    </row>
    <row r="97" spans="1:22" x14ac:dyDescent="0.25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371</v>
      </c>
      <c r="H97" t="b">
        <v>1</v>
      </c>
      <c r="I97">
        <v>3600</v>
      </c>
      <c r="J97">
        <v>3600.0940000000001</v>
      </c>
      <c r="K97">
        <v>17348</v>
      </c>
      <c r="L97">
        <v>5988</v>
      </c>
      <c r="M97">
        <v>3</v>
      </c>
      <c r="N97">
        <v>17731</v>
      </c>
      <c r="O97">
        <v>0</v>
      </c>
      <c r="P97" t="s">
        <v>197</v>
      </c>
      <c r="Q97">
        <v>540</v>
      </c>
      <c r="R97">
        <v>616</v>
      </c>
      <c r="S97">
        <v>772594</v>
      </c>
      <c r="T97">
        <v>1</v>
      </c>
      <c r="U97">
        <f t="shared" si="4"/>
        <v>65.483052801475665</v>
      </c>
      <c r="V97">
        <f t="shared" si="5"/>
        <v>0</v>
      </c>
    </row>
    <row r="98" spans="1:22" x14ac:dyDescent="0.25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371</v>
      </c>
      <c r="H98" t="b">
        <v>1</v>
      </c>
      <c r="I98">
        <v>3600</v>
      </c>
      <c r="J98">
        <v>3600.0010000000002</v>
      </c>
      <c r="K98">
        <v>16569</v>
      </c>
      <c r="L98">
        <v>5964</v>
      </c>
      <c r="M98">
        <v>2</v>
      </c>
      <c r="N98">
        <v>16569</v>
      </c>
      <c r="O98">
        <v>0</v>
      </c>
      <c r="P98" t="s">
        <v>197</v>
      </c>
      <c r="Q98">
        <v>540</v>
      </c>
      <c r="R98">
        <v>616</v>
      </c>
      <c r="S98">
        <v>786069</v>
      </c>
      <c r="T98">
        <v>1</v>
      </c>
      <c r="U98">
        <f t="shared" si="4"/>
        <v>64.00506970849176</v>
      </c>
      <c r="V98">
        <f t="shared" si="5"/>
        <v>0</v>
      </c>
    </row>
    <row r="99" spans="1:22" x14ac:dyDescent="0.25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371</v>
      </c>
      <c r="H99" t="b">
        <v>1</v>
      </c>
      <c r="I99">
        <v>3600</v>
      </c>
      <c r="J99">
        <v>3600.1309999999999</v>
      </c>
      <c r="K99">
        <v>16809</v>
      </c>
      <c r="L99">
        <v>6483</v>
      </c>
      <c r="M99">
        <v>2</v>
      </c>
      <c r="N99">
        <v>16809</v>
      </c>
      <c r="O99">
        <v>0</v>
      </c>
      <c r="P99" t="s">
        <v>197</v>
      </c>
      <c r="Q99">
        <v>540</v>
      </c>
      <c r="R99">
        <v>616</v>
      </c>
      <c r="S99">
        <v>789195</v>
      </c>
      <c r="T99">
        <v>1</v>
      </c>
      <c r="U99">
        <f t="shared" si="4"/>
        <v>61.431376048545431</v>
      </c>
      <c r="V99">
        <f t="shared" si="5"/>
        <v>0</v>
      </c>
    </row>
    <row r="100" spans="1:22" x14ac:dyDescent="0.25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371</v>
      </c>
      <c r="H100" t="b">
        <v>1</v>
      </c>
      <c r="I100">
        <v>3600</v>
      </c>
      <c r="J100">
        <v>3600.2370000000001</v>
      </c>
      <c r="K100">
        <v>16563</v>
      </c>
      <c r="L100">
        <v>6412</v>
      </c>
      <c r="M100">
        <v>2</v>
      </c>
      <c r="N100">
        <v>16671</v>
      </c>
      <c r="O100">
        <v>0</v>
      </c>
      <c r="P100" t="s">
        <v>197</v>
      </c>
      <c r="Q100">
        <v>540</v>
      </c>
      <c r="R100">
        <v>616</v>
      </c>
      <c r="S100">
        <v>768954</v>
      </c>
      <c r="T100">
        <v>1</v>
      </c>
      <c r="U100">
        <f t="shared" si="4"/>
        <v>61.287206423957009</v>
      </c>
      <c r="V100">
        <f t="shared" si="5"/>
        <v>0</v>
      </c>
    </row>
    <row r="101" spans="1:22" x14ac:dyDescent="0.25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371</v>
      </c>
      <c r="H101" t="b">
        <v>1</v>
      </c>
      <c r="I101">
        <v>3600</v>
      </c>
      <c r="J101">
        <v>3600.0590000000002</v>
      </c>
      <c r="K101">
        <v>16733</v>
      </c>
      <c r="L101">
        <v>5455</v>
      </c>
      <c r="M101">
        <v>2</v>
      </c>
      <c r="N101">
        <v>16851</v>
      </c>
      <c r="O101">
        <v>0</v>
      </c>
      <c r="P101" t="s">
        <v>197</v>
      </c>
      <c r="Q101">
        <v>540</v>
      </c>
      <c r="R101">
        <v>616</v>
      </c>
      <c r="S101">
        <v>612659</v>
      </c>
      <c r="T101">
        <v>1</v>
      </c>
      <c r="U101">
        <f t="shared" si="4"/>
        <v>67.399748998984037</v>
      </c>
      <c r="V101">
        <f t="shared" si="5"/>
        <v>0</v>
      </c>
    </row>
    <row r="102" spans="1:22" x14ac:dyDescent="0.25">
      <c r="A102" t="s">
        <v>132</v>
      </c>
      <c r="B102">
        <v>30</v>
      </c>
      <c r="C102">
        <v>100</v>
      </c>
      <c r="D102">
        <v>10</v>
      </c>
      <c r="E102">
        <v>100</v>
      </c>
      <c r="F102">
        <v>18</v>
      </c>
      <c r="G102" t="s">
        <v>389</v>
      </c>
      <c r="H102" t="b">
        <v>1</v>
      </c>
      <c r="I102">
        <v>3600</v>
      </c>
      <c r="J102">
        <v>3600.0070000000001</v>
      </c>
      <c r="K102">
        <v>48116</v>
      </c>
      <c r="L102">
        <v>5740</v>
      </c>
      <c r="M102">
        <v>10</v>
      </c>
      <c r="N102">
        <v>48697</v>
      </c>
      <c r="O102">
        <v>2E-3</v>
      </c>
      <c r="P102" t="s">
        <v>197</v>
      </c>
      <c r="Q102">
        <v>1110</v>
      </c>
      <c r="R102">
        <v>1226</v>
      </c>
      <c r="S102">
        <v>149657</v>
      </c>
      <c r="T102">
        <v>1</v>
      </c>
      <c r="U102">
        <f t="shared" ref="U102:U165" si="6">(K102-L102)/K102*100</f>
        <v>88.070496300606877</v>
      </c>
      <c r="V102">
        <f t="shared" ref="V102:V165" si="7">IF(K102=L102,1,0)</f>
        <v>0</v>
      </c>
    </row>
    <row r="103" spans="1:22" x14ac:dyDescent="0.25">
      <c r="A103" t="s">
        <v>133</v>
      </c>
      <c r="B103">
        <v>30</v>
      </c>
      <c r="C103">
        <v>100</v>
      </c>
      <c r="D103">
        <v>20</v>
      </c>
      <c r="E103">
        <v>100</v>
      </c>
      <c r="F103">
        <v>18</v>
      </c>
      <c r="G103" t="s">
        <v>389</v>
      </c>
      <c r="H103" t="b">
        <v>1</v>
      </c>
      <c r="I103">
        <v>3600</v>
      </c>
      <c r="J103">
        <v>3600.0039999999999</v>
      </c>
      <c r="K103">
        <v>51624</v>
      </c>
      <c r="L103">
        <v>5607</v>
      </c>
      <c r="M103">
        <v>10</v>
      </c>
      <c r="N103">
        <v>52277</v>
      </c>
      <c r="O103">
        <v>1E-3</v>
      </c>
      <c r="P103" t="s">
        <v>197</v>
      </c>
      <c r="Q103">
        <v>1110</v>
      </c>
      <c r="R103">
        <v>1226</v>
      </c>
      <c r="S103">
        <v>169994</v>
      </c>
      <c r="T103">
        <v>1</v>
      </c>
      <c r="U103">
        <f t="shared" si="6"/>
        <v>89.138772663877262</v>
      </c>
      <c r="V103">
        <f t="shared" si="7"/>
        <v>0</v>
      </c>
    </row>
    <row r="104" spans="1:22" x14ac:dyDescent="0.25">
      <c r="A104" t="s">
        <v>134</v>
      </c>
      <c r="B104">
        <v>30</v>
      </c>
      <c r="C104">
        <v>150</v>
      </c>
      <c r="D104">
        <v>10</v>
      </c>
      <c r="E104">
        <v>150</v>
      </c>
      <c r="F104">
        <v>12</v>
      </c>
      <c r="G104" t="s">
        <v>389</v>
      </c>
      <c r="H104" t="b">
        <v>1</v>
      </c>
      <c r="I104">
        <v>3600</v>
      </c>
      <c r="J104">
        <v>3600.0010000000002</v>
      </c>
      <c r="K104">
        <v>46678</v>
      </c>
      <c r="L104">
        <v>5634</v>
      </c>
      <c r="M104">
        <v>7</v>
      </c>
      <c r="N104">
        <v>46839</v>
      </c>
      <c r="O104">
        <v>1E-3</v>
      </c>
      <c r="P104" t="s">
        <v>197</v>
      </c>
      <c r="Q104">
        <v>1110</v>
      </c>
      <c r="R104">
        <v>1226</v>
      </c>
      <c r="S104">
        <v>178789</v>
      </c>
      <c r="T104">
        <v>1</v>
      </c>
      <c r="U104">
        <f t="shared" si="6"/>
        <v>87.930074124855395</v>
      </c>
      <c r="V104">
        <f t="shared" si="7"/>
        <v>0</v>
      </c>
    </row>
    <row r="105" spans="1:22" x14ac:dyDescent="0.25">
      <c r="A105" t="s">
        <v>135</v>
      </c>
      <c r="B105">
        <v>30</v>
      </c>
      <c r="C105">
        <v>150</v>
      </c>
      <c r="D105">
        <v>20</v>
      </c>
      <c r="E105">
        <v>150</v>
      </c>
      <c r="F105">
        <v>12</v>
      </c>
      <c r="G105" t="s">
        <v>389</v>
      </c>
      <c r="H105" t="b">
        <v>1</v>
      </c>
      <c r="I105">
        <v>3600</v>
      </c>
      <c r="J105">
        <v>3600.002</v>
      </c>
      <c r="K105">
        <v>48828</v>
      </c>
      <c r="L105">
        <v>5643</v>
      </c>
      <c r="M105">
        <v>7</v>
      </c>
      <c r="N105">
        <v>48989</v>
      </c>
      <c r="O105">
        <v>1E-3</v>
      </c>
      <c r="P105" t="s">
        <v>197</v>
      </c>
      <c r="Q105">
        <v>1110</v>
      </c>
      <c r="R105">
        <v>1226</v>
      </c>
      <c r="S105">
        <v>163829</v>
      </c>
      <c r="T105">
        <v>1</v>
      </c>
      <c r="U105">
        <f t="shared" si="6"/>
        <v>88.443106414352428</v>
      </c>
      <c r="V105">
        <f t="shared" si="7"/>
        <v>0</v>
      </c>
    </row>
    <row r="106" spans="1:22" x14ac:dyDescent="0.25">
      <c r="A106" t="s">
        <v>136</v>
      </c>
      <c r="B106">
        <v>30</v>
      </c>
      <c r="C106">
        <v>200</v>
      </c>
      <c r="D106">
        <v>10</v>
      </c>
      <c r="E106">
        <v>200</v>
      </c>
      <c r="F106">
        <v>9</v>
      </c>
      <c r="G106" t="s">
        <v>389</v>
      </c>
      <c r="H106" t="b">
        <v>1</v>
      </c>
      <c r="I106">
        <v>3600</v>
      </c>
      <c r="J106">
        <v>3600.0039999999999</v>
      </c>
      <c r="K106">
        <v>45654</v>
      </c>
      <c r="L106">
        <v>5643</v>
      </c>
      <c r="M106">
        <v>5</v>
      </c>
      <c r="N106">
        <v>45672</v>
      </c>
      <c r="O106">
        <v>1E-3</v>
      </c>
      <c r="P106" t="s">
        <v>197</v>
      </c>
      <c r="Q106">
        <v>1110</v>
      </c>
      <c r="R106">
        <v>1226</v>
      </c>
      <c r="S106">
        <v>186587</v>
      </c>
      <c r="T106">
        <v>1</v>
      </c>
      <c r="U106">
        <f t="shared" si="6"/>
        <v>87.639637271651992</v>
      </c>
      <c r="V106">
        <f t="shared" si="7"/>
        <v>0</v>
      </c>
    </row>
    <row r="107" spans="1:22" x14ac:dyDescent="0.25">
      <c r="A107" t="s">
        <v>137</v>
      </c>
      <c r="B107">
        <v>30</v>
      </c>
      <c r="C107">
        <v>200</v>
      </c>
      <c r="D107">
        <v>20</v>
      </c>
      <c r="E107">
        <v>200</v>
      </c>
      <c r="F107">
        <v>9</v>
      </c>
      <c r="G107" t="s">
        <v>389</v>
      </c>
      <c r="H107" t="b">
        <v>1</v>
      </c>
      <c r="I107">
        <v>3600</v>
      </c>
      <c r="J107">
        <v>3600.1309999999999</v>
      </c>
      <c r="K107">
        <v>47094</v>
      </c>
      <c r="L107">
        <v>5647</v>
      </c>
      <c r="M107">
        <v>5</v>
      </c>
      <c r="N107">
        <v>47112</v>
      </c>
      <c r="O107">
        <v>1E-3</v>
      </c>
      <c r="P107" t="s">
        <v>197</v>
      </c>
      <c r="Q107">
        <v>1110</v>
      </c>
      <c r="R107">
        <v>1226</v>
      </c>
      <c r="S107">
        <v>166487</v>
      </c>
      <c r="T107">
        <v>1</v>
      </c>
      <c r="U107">
        <f t="shared" si="6"/>
        <v>88.009088206565593</v>
      </c>
      <c r="V107">
        <f t="shared" si="7"/>
        <v>0</v>
      </c>
    </row>
    <row r="108" spans="1:22" x14ac:dyDescent="0.25">
      <c r="A108" t="s">
        <v>138</v>
      </c>
      <c r="B108">
        <v>30</v>
      </c>
      <c r="C108">
        <v>250</v>
      </c>
      <c r="D108">
        <v>10</v>
      </c>
      <c r="E108">
        <v>250</v>
      </c>
      <c r="F108">
        <v>8</v>
      </c>
      <c r="G108" t="s">
        <v>389</v>
      </c>
      <c r="H108" t="b">
        <v>1</v>
      </c>
      <c r="I108">
        <v>3600</v>
      </c>
      <c r="J108">
        <v>3600.0030000000002</v>
      </c>
      <c r="K108">
        <v>45591</v>
      </c>
      <c r="L108">
        <v>5565</v>
      </c>
      <c r="M108">
        <v>4</v>
      </c>
      <c r="N108">
        <v>45695</v>
      </c>
      <c r="O108">
        <v>1E-3</v>
      </c>
      <c r="P108" t="s">
        <v>197</v>
      </c>
      <c r="Q108">
        <v>1110</v>
      </c>
      <c r="R108">
        <v>1226</v>
      </c>
      <c r="S108">
        <v>210683</v>
      </c>
      <c r="T108">
        <v>1</v>
      </c>
      <c r="U108">
        <f t="shared" si="6"/>
        <v>87.793643482266233</v>
      </c>
      <c r="V108">
        <f t="shared" si="7"/>
        <v>0</v>
      </c>
    </row>
    <row r="109" spans="1:22" x14ac:dyDescent="0.25">
      <c r="A109" t="s">
        <v>139</v>
      </c>
      <c r="B109">
        <v>30</v>
      </c>
      <c r="C109">
        <v>250</v>
      </c>
      <c r="D109">
        <v>20</v>
      </c>
      <c r="E109">
        <v>250</v>
      </c>
      <c r="F109">
        <v>8</v>
      </c>
      <c r="G109" t="s">
        <v>389</v>
      </c>
      <c r="H109" t="b">
        <v>1</v>
      </c>
      <c r="I109">
        <v>3600</v>
      </c>
      <c r="J109">
        <v>3600.029</v>
      </c>
      <c r="K109">
        <v>46284</v>
      </c>
      <c r="L109">
        <v>5675</v>
      </c>
      <c r="M109">
        <v>4</v>
      </c>
      <c r="N109">
        <v>46755</v>
      </c>
      <c r="O109">
        <v>0</v>
      </c>
      <c r="P109" t="s">
        <v>197</v>
      </c>
      <c r="Q109">
        <v>1110</v>
      </c>
      <c r="R109">
        <v>1226</v>
      </c>
      <c r="S109">
        <v>165078</v>
      </c>
      <c r="T109">
        <v>1</v>
      </c>
      <c r="U109">
        <f t="shared" si="6"/>
        <v>87.738743410249768</v>
      </c>
      <c r="V109">
        <f t="shared" si="7"/>
        <v>0</v>
      </c>
    </row>
    <row r="110" spans="1:22" x14ac:dyDescent="0.25">
      <c r="A110" t="s">
        <v>140</v>
      </c>
      <c r="B110">
        <v>30</v>
      </c>
      <c r="C110">
        <v>300</v>
      </c>
      <c r="D110">
        <v>10</v>
      </c>
      <c r="E110">
        <v>300</v>
      </c>
      <c r="F110">
        <v>6</v>
      </c>
      <c r="G110" t="s">
        <v>389</v>
      </c>
      <c r="H110" t="b">
        <v>1</v>
      </c>
      <c r="I110">
        <v>3600</v>
      </c>
      <c r="J110">
        <v>3600.0010000000002</v>
      </c>
      <c r="K110">
        <v>44510</v>
      </c>
      <c r="L110">
        <v>5682</v>
      </c>
      <c r="M110">
        <v>3</v>
      </c>
      <c r="N110">
        <v>44917</v>
      </c>
      <c r="O110">
        <v>0</v>
      </c>
      <c r="P110" t="s">
        <v>197</v>
      </c>
      <c r="Q110">
        <v>1110</v>
      </c>
      <c r="R110">
        <v>1226</v>
      </c>
      <c r="S110">
        <v>159521</v>
      </c>
      <c r="T110">
        <v>1</v>
      </c>
      <c r="U110">
        <f t="shared" si="6"/>
        <v>87.234329364187829</v>
      </c>
      <c r="V110">
        <f t="shared" si="7"/>
        <v>0</v>
      </c>
    </row>
    <row r="111" spans="1:22" x14ac:dyDescent="0.25">
      <c r="A111" t="s">
        <v>141</v>
      </c>
      <c r="B111">
        <v>30</v>
      </c>
      <c r="C111">
        <v>300</v>
      </c>
      <c r="D111">
        <v>20</v>
      </c>
      <c r="E111">
        <v>300</v>
      </c>
      <c r="F111">
        <v>6</v>
      </c>
      <c r="G111" t="s">
        <v>389</v>
      </c>
      <c r="H111" t="b">
        <v>1</v>
      </c>
      <c r="I111">
        <v>3600</v>
      </c>
      <c r="J111">
        <v>3600.0010000000002</v>
      </c>
      <c r="K111">
        <v>45669</v>
      </c>
      <c r="L111">
        <v>5579</v>
      </c>
      <c r="M111">
        <v>4</v>
      </c>
      <c r="N111">
        <v>45687</v>
      </c>
      <c r="O111">
        <v>0</v>
      </c>
      <c r="P111" t="s">
        <v>197</v>
      </c>
      <c r="Q111">
        <v>1110</v>
      </c>
      <c r="R111">
        <v>1226</v>
      </c>
      <c r="S111">
        <v>164365</v>
      </c>
      <c r="T111">
        <v>1</v>
      </c>
      <c r="U111">
        <f t="shared" si="6"/>
        <v>87.78383586240119</v>
      </c>
      <c r="V111">
        <f t="shared" si="7"/>
        <v>0</v>
      </c>
    </row>
    <row r="112" spans="1:22" x14ac:dyDescent="0.25">
      <c r="A112" t="s">
        <v>142</v>
      </c>
      <c r="B112">
        <v>30</v>
      </c>
      <c r="C112">
        <v>100</v>
      </c>
      <c r="D112">
        <v>10</v>
      </c>
      <c r="E112">
        <v>100</v>
      </c>
      <c r="F112">
        <v>14</v>
      </c>
      <c r="G112" t="s">
        <v>389</v>
      </c>
      <c r="H112" t="b">
        <v>1</v>
      </c>
      <c r="I112">
        <v>3600</v>
      </c>
      <c r="J112">
        <v>3600.0030000000002</v>
      </c>
      <c r="K112">
        <v>41686</v>
      </c>
      <c r="L112">
        <v>5694</v>
      </c>
      <c r="M112">
        <v>8</v>
      </c>
      <c r="N112">
        <v>42399</v>
      </c>
      <c r="O112">
        <v>1E-3</v>
      </c>
      <c r="P112" t="s">
        <v>197</v>
      </c>
      <c r="Q112">
        <v>1110</v>
      </c>
      <c r="R112">
        <v>1226</v>
      </c>
      <c r="S112">
        <v>144597</v>
      </c>
      <c r="T112">
        <v>1</v>
      </c>
      <c r="U112">
        <f t="shared" si="6"/>
        <v>86.340737897615512</v>
      </c>
      <c r="V112">
        <f t="shared" si="7"/>
        <v>0</v>
      </c>
    </row>
    <row r="113" spans="1:22" x14ac:dyDescent="0.25">
      <c r="A113" t="s">
        <v>143</v>
      </c>
      <c r="B113">
        <v>30</v>
      </c>
      <c r="C113">
        <v>100</v>
      </c>
      <c r="D113">
        <v>20</v>
      </c>
      <c r="E113">
        <v>100</v>
      </c>
      <c r="F113">
        <v>14</v>
      </c>
      <c r="G113" t="s">
        <v>389</v>
      </c>
      <c r="H113" t="b">
        <v>1</v>
      </c>
      <c r="I113">
        <v>3600</v>
      </c>
      <c r="J113">
        <v>3600.0050000000001</v>
      </c>
      <c r="K113">
        <v>44481</v>
      </c>
      <c r="L113">
        <v>5401</v>
      </c>
      <c r="M113">
        <v>8</v>
      </c>
      <c r="N113">
        <v>45369</v>
      </c>
      <c r="O113">
        <v>0</v>
      </c>
      <c r="P113" t="s">
        <v>197</v>
      </c>
      <c r="Q113">
        <v>1110</v>
      </c>
      <c r="R113">
        <v>1226</v>
      </c>
      <c r="S113">
        <v>149429</v>
      </c>
      <c r="T113">
        <v>1</v>
      </c>
      <c r="U113">
        <f t="shared" si="6"/>
        <v>87.857737011308203</v>
      </c>
      <c r="V113">
        <f t="shared" si="7"/>
        <v>0</v>
      </c>
    </row>
    <row r="114" spans="1:22" x14ac:dyDescent="0.25">
      <c r="A114" t="s">
        <v>144</v>
      </c>
      <c r="B114">
        <v>30</v>
      </c>
      <c r="C114">
        <v>150</v>
      </c>
      <c r="D114">
        <v>10</v>
      </c>
      <c r="E114">
        <v>150</v>
      </c>
      <c r="F114">
        <v>9</v>
      </c>
      <c r="G114" t="s">
        <v>389</v>
      </c>
      <c r="H114" t="b">
        <v>1</v>
      </c>
      <c r="I114">
        <v>3600</v>
      </c>
      <c r="J114">
        <v>3600.002</v>
      </c>
      <c r="K114">
        <v>40117</v>
      </c>
      <c r="L114">
        <v>5757</v>
      </c>
      <c r="M114">
        <v>5</v>
      </c>
      <c r="N114">
        <v>40277</v>
      </c>
      <c r="O114">
        <v>2E-3</v>
      </c>
      <c r="P114" t="s">
        <v>197</v>
      </c>
      <c r="Q114">
        <v>1110</v>
      </c>
      <c r="R114">
        <v>1226</v>
      </c>
      <c r="S114">
        <v>145143</v>
      </c>
      <c r="T114">
        <v>1</v>
      </c>
      <c r="U114">
        <f t="shared" si="6"/>
        <v>85.64947528479199</v>
      </c>
      <c r="V114">
        <f t="shared" si="7"/>
        <v>0</v>
      </c>
    </row>
    <row r="115" spans="1:22" x14ac:dyDescent="0.25">
      <c r="A115" t="s">
        <v>145</v>
      </c>
      <c r="B115">
        <v>30</v>
      </c>
      <c r="C115">
        <v>150</v>
      </c>
      <c r="D115">
        <v>20</v>
      </c>
      <c r="E115">
        <v>150</v>
      </c>
      <c r="F115">
        <v>9</v>
      </c>
      <c r="G115" t="s">
        <v>389</v>
      </c>
      <c r="H115" t="b">
        <v>1</v>
      </c>
      <c r="I115">
        <v>3600</v>
      </c>
      <c r="J115">
        <v>3600.0070000000001</v>
      </c>
      <c r="K115">
        <v>41817</v>
      </c>
      <c r="L115">
        <v>5252</v>
      </c>
      <c r="M115">
        <v>5</v>
      </c>
      <c r="N115">
        <v>41977</v>
      </c>
      <c r="O115">
        <v>0</v>
      </c>
      <c r="P115" t="s">
        <v>197</v>
      </c>
      <c r="Q115">
        <v>1110</v>
      </c>
      <c r="R115">
        <v>1226</v>
      </c>
      <c r="S115">
        <v>132212</v>
      </c>
      <c r="T115">
        <v>1</v>
      </c>
      <c r="U115">
        <f t="shared" si="6"/>
        <v>87.440514623239352</v>
      </c>
      <c r="V115">
        <f t="shared" si="7"/>
        <v>0</v>
      </c>
    </row>
    <row r="116" spans="1:22" x14ac:dyDescent="0.25">
      <c r="A116" t="s">
        <v>146</v>
      </c>
      <c r="B116">
        <v>30</v>
      </c>
      <c r="C116">
        <v>200</v>
      </c>
      <c r="D116">
        <v>10</v>
      </c>
      <c r="E116">
        <v>200</v>
      </c>
      <c r="F116">
        <v>7</v>
      </c>
      <c r="G116" t="s">
        <v>389</v>
      </c>
      <c r="H116" t="b">
        <v>1</v>
      </c>
      <c r="I116">
        <v>3600</v>
      </c>
      <c r="J116">
        <v>3600.0030000000002</v>
      </c>
      <c r="K116">
        <v>39162</v>
      </c>
      <c r="L116">
        <v>5394</v>
      </c>
      <c r="M116">
        <v>4</v>
      </c>
      <c r="N116">
        <v>39592</v>
      </c>
      <c r="O116">
        <v>0</v>
      </c>
      <c r="P116" t="s">
        <v>197</v>
      </c>
      <c r="Q116">
        <v>1110</v>
      </c>
      <c r="R116">
        <v>1226</v>
      </c>
      <c r="S116">
        <v>137522</v>
      </c>
      <c r="T116">
        <v>1</v>
      </c>
      <c r="U116">
        <f t="shared" si="6"/>
        <v>86.226444001838516</v>
      </c>
      <c r="V116">
        <f t="shared" si="7"/>
        <v>0</v>
      </c>
    </row>
    <row r="117" spans="1:22" x14ac:dyDescent="0.25">
      <c r="A117" t="s">
        <v>147</v>
      </c>
      <c r="B117">
        <v>30</v>
      </c>
      <c r="C117">
        <v>200</v>
      </c>
      <c r="D117">
        <v>20</v>
      </c>
      <c r="E117">
        <v>200</v>
      </c>
      <c r="F117">
        <v>7</v>
      </c>
      <c r="G117" t="s">
        <v>389</v>
      </c>
      <c r="H117" t="b">
        <v>1</v>
      </c>
      <c r="I117">
        <v>3600</v>
      </c>
      <c r="J117">
        <v>3600.002</v>
      </c>
      <c r="K117">
        <v>39950</v>
      </c>
      <c r="L117">
        <v>5793</v>
      </c>
      <c r="M117">
        <v>4</v>
      </c>
      <c r="N117">
        <v>40732</v>
      </c>
      <c r="O117">
        <v>0</v>
      </c>
      <c r="P117" t="s">
        <v>197</v>
      </c>
      <c r="Q117">
        <v>1110</v>
      </c>
      <c r="R117">
        <v>1226</v>
      </c>
      <c r="S117">
        <v>134753</v>
      </c>
      <c r="T117">
        <v>1</v>
      </c>
      <c r="U117">
        <f t="shared" si="6"/>
        <v>85.499374217772214</v>
      </c>
      <c r="V117">
        <f t="shared" si="7"/>
        <v>0</v>
      </c>
    </row>
    <row r="118" spans="1:22" x14ac:dyDescent="0.25">
      <c r="A118" t="s">
        <v>148</v>
      </c>
      <c r="B118">
        <v>30</v>
      </c>
      <c r="C118">
        <v>250</v>
      </c>
      <c r="D118">
        <v>10</v>
      </c>
      <c r="E118">
        <v>250</v>
      </c>
      <c r="F118">
        <v>6</v>
      </c>
      <c r="G118" t="s">
        <v>389</v>
      </c>
      <c r="H118" t="b">
        <v>1</v>
      </c>
      <c r="I118">
        <v>3600</v>
      </c>
      <c r="J118">
        <v>3600.0050000000001</v>
      </c>
      <c r="K118">
        <v>38400</v>
      </c>
      <c r="L118">
        <v>5229</v>
      </c>
      <c r="M118">
        <v>3</v>
      </c>
      <c r="N118">
        <v>38408</v>
      </c>
      <c r="O118">
        <v>0</v>
      </c>
      <c r="P118" t="s">
        <v>197</v>
      </c>
      <c r="Q118">
        <v>1110</v>
      </c>
      <c r="R118">
        <v>1226</v>
      </c>
      <c r="S118">
        <v>148829</v>
      </c>
      <c r="T118">
        <v>1</v>
      </c>
      <c r="U118">
        <f t="shared" si="6"/>
        <v>86.3828125</v>
      </c>
      <c r="V118">
        <f t="shared" si="7"/>
        <v>0</v>
      </c>
    </row>
    <row r="119" spans="1:22" x14ac:dyDescent="0.25">
      <c r="A119" t="s">
        <v>149</v>
      </c>
      <c r="B119">
        <v>30</v>
      </c>
      <c r="C119">
        <v>250</v>
      </c>
      <c r="D119">
        <v>20</v>
      </c>
      <c r="E119">
        <v>250</v>
      </c>
      <c r="F119">
        <v>6</v>
      </c>
      <c r="G119" t="s">
        <v>389</v>
      </c>
      <c r="H119" t="b">
        <v>1</v>
      </c>
      <c r="I119">
        <v>3600</v>
      </c>
      <c r="J119">
        <v>3600.1680000000001</v>
      </c>
      <c r="K119">
        <v>39160</v>
      </c>
      <c r="L119">
        <v>6015</v>
      </c>
      <c r="M119">
        <v>3</v>
      </c>
      <c r="N119">
        <v>39168</v>
      </c>
      <c r="O119">
        <v>0</v>
      </c>
      <c r="P119" t="s">
        <v>197</v>
      </c>
      <c r="Q119">
        <v>1110</v>
      </c>
      <c r="R119">
        <v>1226</v>
      </c>
      <c r="S119">
        <v>145499</v>
      </c>
      <c r="T119">
        <v>1</v>
      </c>
      <c r="U119">
        <f t="shared" si="6"/>
        <v>84.639938712972423</v>
      </c>
      <c r="V119">
        <f t="shared" si="7"/>
        <v>0</v>
      </c>
    </row>
    <row r="120" spans="1:22" x14ac:dyDescent="0.25">
      <c r="A120" t="s">
        <v>150</v>
      </c>
      <c r="B120">
        <v>30</v>
      </c>
      <c r="C120">
        <v>300</v>
      </c>
      <c r="D120">
        <v>10</v>
      </c>
      <c r="E120">
        <v>300</v>
      </c>
      <c r="F120">
        <v>5</v>
      </c>
      <c r="G120" t="s">
        <v>389</v>
      </c>
      <c r="H120" t="b">
        <v>1</v>
      </c>
      <c r="I120">
        <v>3600</v>
      </c>
      <c r="J120">
        <v>3600.01</v>
      </c>
      <c r="K120">
        <v>38010</v>
      </c>
      <c r="L120">
        <v>6236</v>
      </c>
      <c r="M120">
        <v>3</v>
      </c>
      <c r="N120">
        <v>38010</v>
      </c>
      <c r="O120">
        <v>0.121</v>
      </c>
      <c r="P120" t="s">
        <v>197</v>
      </c>
      <c r="Q120">
        <v>1110</v>
      </c>
      <c r="R120">
        <v>1226</v>
      </c>
      <c r="S120">
        <v>152556</v>
      </c>
      <c r="T120">
        <v>1</v>
      </c>
      <c r="U120">
        <f t="shared" si="6"/>
        <v>83.593791107603266</v>
      </c>
      <c r="V120">
        <f t="shared" si="7"/>
        <v>0</v>
      </c>
    </row>
    <row r="121" spans="1:22" x14ac:dyDescent="0.25">
      <c r="A121" t="s">
        <v>151</v>
      </c>
      <c r="B121">
        <v>30</v>
      </c>
      <c r="C121">
        <v>300</v>
      </c>
      <c r="D121">
        <v>20</v>
      </c>
      <c r="E121">
        <v>300</v>
      </c>
      <c r="F121">
        <v>5</v>
      </c>
      <c r="G121" t="s">
        <v>389</v>
      </c>
      <c r="H121" t="b">
        <v>1</v>
      </c>
      <c r="I121">
        <v>3600</v>
      </c>
      <c r="J121">
        <v>3600.0010000000002</v>
      </c>
      <c r="K121">
        <v>38540</v>
      </c>
      <c r="L121">
        <v>5593</v>
      </c>
      <c r="M121">
        <v>3</v>
      </c>
      <c r="N121">
        <v>38540</v>
      </c>
      <c r="O121">
        <v>0</v>
      </c>
      <c r="P121" t="s">
        <v>197</v>
      </c>
      <c r="Q121">
        <v>1110</v>
      </c>
      <c r="R121">
        <v>1226</v>
      </c>
      <c r="S121">
        <v>132301</v>
      </c>
      <c r="T121">
        <v>1</v>
      </c>
      <c r="U121">
        <f t="shared" si="6"/>
        <v>85.487804878048777</v>
      </c>
      <c r="V121">
        <f t="shared" si="7"/>
        <v>0</v>
      </c>
    </row>
    <row r="122" spans="1:22" x14ac:dyDescent="0.25">
      <c r="A122" t="s">
        <v>152</v>
      </c>
      <c r="B122">
        <v>30</v>
      </c>
      <c r="C122">
        <v>100</v>
      </c>
      <c r="D122">
        <v>10</v>
      </c>
      <c r="E122">
        <v>100</v>
      </c>
      <c r="F122">
        <v>14</v>
      </c>
      <c r="G122" t="s">
        <v>389</v>
      </c>
      <c r="H122" t="b">
        <v>1</v>
      </c>
      <c r="I122">
        <v>3600</v>
      </c>
      <c r="J122">
        <v>3600.0039999999999</v>
      </c>
      <c r="K122">
        <v>29756</v>
      </c>
      <c r="L122">
        <v>4220</v>
      </c>
      <c r="M122">
        <v>8</v>
      </c>
      <c r="N122">
        <v>30011</v>
      </c>
      <c r="O122">
        <v>2E-3</v>
      </c>
      <c r="P122" t="s">
        <v>197</v>
      </c>
      <c r="Q122">
        <v>1110</v>
      </c>
      <c r="R122">
        <v>1226</v>
      </c>
      <c r="S122">
        <v>205294</v>
      </c>
      <c r="T122">
        <v>1</v>
      </c>
      <c r="U122">
        <f t="shared" si="6"/>
        <v>85.817986288479631</v>
      </c>
      <c r="V122">
        <f t="shared" si="7"/>
        <v>0</v>
      </c>
    </row>
    <row r="123" spans="1:22" x14ac:dyDescent="0.25">
      <c r="A123" t="s">
        <v>153</v>
      </c>
      <c r="B123">
        <v>30</v>
      </c>
      <c r="C123">
        <v>100</v>
      </c>
      <c r="D123">
        <v>20</v>
      </c>
      <c r="E123">
        <v>100</v>
      </c>
      <c r="F123">
        <v>14</v>
      </c>
      <c r="G123" t="s">
        <v>389</v>
      </c>
      <c r="H123" t="b">
        <v>1</v>
      </c>
      <c r="I123">
        <v>3600</v>
      </c>
      <c r="J123">
        <v>3600.0050000000001</v>
      </c>
      <c r="K123">
        <v>31620</v>
      </c>
      <c r="L123">
        <v>4432</v>
      </c>
      <c r="M123">
        <v>8</v>
      </c>
      <c r="N123">
        <v>32031</v>
      </c>
      <c r="O123">
        <v>0</v>
      </c>
      <c r="P123" t="s">
        <v>197</v>
      </c>
      <c r="Q123">
        <v>1110</v>
      </c>
      <c r="R123">
        <v>1226</v>
      </c>
      <c r="S123">
        <v>192726</v>
      </c>
      <c r="T123">
        <v>1</v>
      </c>
      <c r="U123">
        <f t="shared" si="6"/>
        <v>85.983554712207464</v>
      </c>
      <c r="V123">
        <f t="shared" si="7"/>
        <v>0</v>
      </c>
    </row>
    <row r="124" spans="1:22" x14ac:dyDescent="0.25">
      <c r="A124" t="s">
        <v>154</v>
      </c>
      <c r="B124">
        <v>30</v>
      </c>
      <c r="C124">
        <v>150</v>
      </c>
      <c r="D124">
        <v>10</v>
      </c>
      <c r="E124">
        <v>150</v>
      </c>
      <c r="F124">
        <v>10</v>
      </c>
      <c r="G124" t="s">
        <v>389</v>
      </c>
      <c r="H124" t="b">
        <v>1</v>
      </c>
      <c r="I124">
        <v>3600</v>
      </c>
      <c r="J124">
        <v>3600.0070000000001</v>
      </c>
      <c r="K124">
        <v>28452</v>
      </c>
      <c r="L124">
        <v>4156</v>
      </c>
      <c r="M124">
        <v>5</v>
      </c>
      <c r="N124">
        <v>28452</v>
      </c>
      <c r="O124">
        <v>0</v>
      </c>
      <c r="P124" t="s">
        <v>197</v>
      </c>
      <c r="Q124">
        <v>1110</v>
      </c>
      <c r="R124">
        <v>1226</v>
      </c>
      <c r="S124">
        <v>175113</v>
      </c>
      <c r="T124">
        <v>1</v>
      </c>
      <c r="U124">
        <f t="shared" si="6"/>
        <v>85.392942499648527</v>
      </c>
      <c r="V124">
        <f t="shared" si="7"/>
        <v>0</v>
      </c>
    </row>
    <row r="125" spans="1:22" x14ac:dyDescent="0.25">
      <c r="A125" t="s">
        <v>155</v>
      </c>
      <c r="B125">
        <v>30</v>
      </c>
      <c r="C125">
        <v>150</v>
      </c>
      <c r="D125">
        <v>20</v>
      </c>
      <c r="E125">
        <v>150</v>
      </c>
      <c r="F125">
        <v>10</v>
      </c>
      <c r="G125" t="s">
        <v>389</v>
      </c>
      <c r="H125" t="b">
        <v>1</v>
      </c>
      <c r="I125">
        <v>3600</v>
      </c>
      <c r="J125">
        <v>3600.0030000000002</v>
      </c>
      <c r="K125">
        <v>29535</v>
      </c>
      <c r="L125">
        <v>4326</v>
      </c>
      <c r="M125">
        <v>5</v>
      </c>
      <c r="N125">
        <v>29572</v>
      </c>
      <c r="O125">
        <v>0</v>
      </c>
      <c r="P125" t="s">
        <v>197</v>
      </c>
      <c r="Q125">
        <v>1110</v>
      </c>
      <c r="R125">
        <v>1226</v>
      </c>
      <c r="S125">
        <v>183301</v>
      </c>
      <c r="T125">
        <v>1</v>
      </c>
      <c r="U125">
        <f t="shared" si="6"/>
        <v>85.352971051295086</v>
      </c>
      <c r="V125">
        <f t="shared" si="7"/>
        <v>0</v>
      </c>
    </row>
    <row r="126" spans="1:22" x14ac:dyDescent="0.25">
      <c r="A126" t="s">
        <v>156</v>
      </c>
      <c r="B126">
        <v>30</v>
      </c>
      <c r="C126">
        <v>200</v>
      </c>
      <c r="D126">
        <v>10</v>
      </c>
      <c r="E126">
        <v>200</v>
      </c>
      <c r="F126">
        <v>7</v>
      </c>
      <c r="G126" t="s">
        <v>389</v>
      </c>
      <c r="H126" t="b">
        <v>1</v>
      </c>
      <c r="I126">
        <v>3600</v>
      </c>
      <c r="J126">
        <v>3600.0030000000002</v>
      </c>
      <c r="K126">
        <v>27964</v>
      </c>
      <c r="L126">
        <v>4207</v>
      </c>
      <c r="M126">
        <v>4</v>
      </c>
      <c r="N126">
        <v>27988</v>
      </c>
      <c r="O126">
        <v>0</v>
      </c>
      <c r="P126" t="s">
        <v>197</v>
      </c>
      <c r="Q126">
        <v>1110</v>
      </c>
      <c r="R126">
        <v>1226</v>
      </c>
      <c r="S126">
        <v>203252</v>
      </c>
      <c r="T126">
        <v>1</v>
      </c>
      <c r="U126">
        <f t="shared" si="6"/>
        <v>84.955657273637527</v>
      </c>
      <c r="V126">
        <f t="shared" si="7"/>
        <v>0</v>
      </c>
    </row>
    <row r="127" spans="1:22" x14ac:dyDescent="0.25">
      <c r="A127" t="s">
        <v>157</v>
      </c>
      <c r="B127">
        <v>30</v>
      </c>
      <c r="C127">
        <v>200</v>
      </c>
      <c r="D127">
        <v>20</v>
      </c>
      <c r="E127">
        <v>200</v>
      </c>
      <c r="F127">
        <v>7</v>
      </c>
      <c r="G127" t="s">
        <v>389</v>
      </c>
      <c r="H127" t="b">
        <v>1</v>
      </c>
      <c r="I127">
        <v>3600</v>
      </c>
      <c r="J127">
        <v>3600.0010000000002</v>
      </c>
      <c r="K127">
        <v>28694</v>
      </c>
      <c r="L127">
        <v>4443</v>
      </c>
      <c r="M127">
        <v>4</v>
      </c>
      <c r="N127">
        <v>28718</v>
      </c>
      <c r="O127">
        <v>0</v>
      </c>
      <c r="P127" t="s">
        <v>197</v>
      </c>
      <c r="Q127">
        <v>1110</v>
      </c>
      <c r="R127">
        <v>1226</v>
      </c>
      <c r="S127">
        <v>183861</v>
      </c>
      <c r="T127">
        <v>1</v>
      </c>
      <c r="U127">
        <f t="shared" si="6"/>
        <v>84.515926674566117</v>
      </c>
      <c r="V127">
        <f t="shared" si="7"/>
        <v>0</v>
      </c>
    </row>
    <row r="128" spans="1:22" x14ac:dyDescent="0.25">
      <c r="A128" t="s">
        <v>158</v>
      </c>
      <c r="B128">
        <v>30</v>
      </c>
      <c r="C128">
        <v>250</v>
      </c>
      <c r="D128">
        <v>10</v>
      </c>
      <c r="E128">
        <v>250</v>
      </c>
      <c r="F128">
        <v>6</v>
      </c>
      <c r="G128" t="s">
        <v>389</v>
      </c>
      <c r="H128" t="b">
        <v>1</v>
      </c>
      <c r="I128">
        <v>3600</v>
      </c>
      <c r="J128">
        <v>3600.24</v>
      </c>
      <c r="K128">
        <v>27624</v>
      </c>
      <c r="L128">
        <v>4243</v>
      </c>
      <c r="M128">
        <v>3</v>
      </c>
      <c r="N128">
        <v>27696</v>
      </c>
      <c r="O128">
        <v>0</v>
      </c>
      <c r="P128" t="s">
        <v>197</v>
      </c>
      <c r="Q128">
        <v>1110</v>
      </c>
      <c r="R128">
        <v>1226</v>
      </c>
      <c r="S128">
        <v>180270</v>
      </c>
      <c r="T128">
        <v>1</v>
      </c>
      <c r="U128">
        <f t="shared" si="6"/>
        <v>84.640167969881261</v>
      </c>
      <c r="V128">
        <f t="shared" si="7"/>
        <v>0</v>
      </c>
    </row>
    <row r="129" spans="1:22" x14ac:dyDescent="0.25">
      <c r="A129" t="s">
        <v>159</v>
      </c>
      <c r="B129">
        <v>30</v>
      </c>
      <c r="C129">
        <v>250</v>
      </c>
      <c r="D129">
        <v>20</v>
      </c>
      <c r="E129">
        <v>250</v>
      </c>
      <c r="F129">
        <v>6</v>
      </c>
      <c r="G129" t="s">
        <v>389</v>
      </c>
      <c r="H129" t="b">
        <v>1</v>
      </c>
      <c r="I129">
        <v>3600</v>
      </c>
      <c r="J129">
        <v>3600.0010000000002</v>
      </c>
      <c r="K129">
        <v>28128</v>
      </c>
      <c r="L129">
        <v>4317</v>
      </c>
      <c r="M129">
        <v>3</v>
      </c>
      <c r="N129">
        <v>28206</v>
      </c>
      <c r="O129">
        <v>0</v>
      </c>
      <c r="P129" t="s">
        <v>197</v>
      </c>
      <c r="Q129">
        <v>1110</v>
      </c>
      <c r="R129">
        <v>1226</v>
      </c>
      <c r="S129">
        <v>184299</v>
      </c>
      <c r="T129">
        <v>1</v>
      </c>
      <c r="U129">
        <f t="shared" si="6"/>
        <v>84.652303754266214</v>
      </c>
      <c r="V129">
        <f t="shared" si="7"/>
        <v>0</v>
      </c>
    </row>
    <row r="130" spans="1:22" x14ac:dyDescent="0.25">
      <c r="A130" t="s">
        <v>160</v>
      </c>
      <c r="B130">
        <v>30</v>
      </c>
      <c r="C130">
        <v>300</v>
      </c>
      <c r="D130">
        <v>10</v>
      </c>
      <c r="E130">
        <v>300</v>
      </c>
      <c r="F130">
        <v>5</v>
      </c>
      <c r="G130" t="s">
        <v>389</v>
      </c>
      <c r="H130" t="b">
        <v>1</v>
      </c>
      <c r="I130">
        <v>3600</v>
      </c>
      <c r="J130">
        <v>3600.0010000000002</v>
      </c>
      <c r="K130">
        <v>27446</v>
      </c>
      <c r="L130">
        <v>4203</v>
      </c>
      <c r="M130">
        <v>3</v>
      </c>
      <c r="N130">
        <v>27470</v>
      </c>
      <c r="O130">
        <v>0</v>
      </c>
      <c r="P130" t="s">
        <v>197</v>
      </c>
      <c r="Q130">
        <v>1110</v>
      </c>
      <c r="R130">
        <v>1226</v>
      </c>
      <c r="S130">
        <v>194929</v>
      </c>
      <c r="T130">
        <v>1</v>
      </c>
      <c r="U130">
        <f t="shared" si="6"/>
        <v>84.686293084602497</v>
      </c>
      <c r="V130">
        <f t="shared" si="7"/>
        <v>0</v>
      </c>
    </row>
    <row r="131" spans="1:22" x14ac:dyDescent="0.25">
      <c r="A131" t="s">
        <v>161</v>
      </c>
      <c r="B131">
        <v>30</v>
      </c>
      <c r="C131">
        <v>300</v>
      </c>
      <c r="D131">
        <v>20</v>
      </c>
      <c r="E131">
        <v>300</v>
      </c>
      <c r="F131">
        <v>5</v>
      </c>
      <c r="G131" t="s">
        <v>389</v>
      </c>
      <c r="H131" t="b">
        <v>1</v>
      </c>
      <c r="I131">
        <v>3600</v>
      </c>
      <c r="J131">
        <v>3600.0070000000001</v>
      </c>
      <c r="K131">
        <v>27830</v>
      </c>
      <c r="L131">
        <v>4300</v>
      </c>
      <c r="M131">
        <v>3</v>
      </c>
      <c r="N131">
        <v>27830</v>
      </c>
      <c r="O131">
        <v>0</v>
      </c>
      <c r="P131" t="s">
        <v>197</v>
      </c>
      <c r="Q131">
        <v>1110</v>
      </c>
      <c r="R131">
        <v>1226</v>
      </c>
      <c r="S131">
        <v>179995</v>
      </c>
      <c r="T131">
        <v>1</v>
      </c>
      <c r="U131">
        <f t="shared" si="6"/>
        <v>84.549047790154503</v>
      </c>
      <c r="V131">
        <f t="shared" si="7"/>
        <v>0</v>
      </c>
    </row>
    <row r="132" spans="1:22" x14ac:dyDescent="0.25">
      <c r="A132" t="s">
        <v>162</v>
      </c>
      <c r="B132">
        <v>30</v>
      </c>
      <c r="C132">
        <v>100</v>
      </c>
      <c r="D132">
        <v>10</v>
      </c>
      <c r="E132">
        <v>100</v>
      </c>
      <c r="F132">
        <v>17</v>
      </c>
      <c r="G132" t="s">
        <v>389</v>
      </c>
      <c r="H132" t="b">
        <v>1</v>
      </c>
      <c r="I132">
        <v>3600</v>
      </c>
      <c r="J132">
        <v>3600.1080000000002</v>
      </c>
      <c r="K132">
        <v>42509</v>
      </c>
      <c r="L132">
        <v>4447</v>
      </c>
      <c r="M132">
        <v>9</v>
      </c>
      <c r="N132">
        <v>44584</v>
      </c>
      <c r="O132">
        <v>1E-3</v>
      </c>
      <c r="P132" t="s">
        <v>197</v>
      </c>
      <c r="Q132">
        <v>1110</v>
      </c>
      <c r="R132">
        <v>1226</v>
      </c>
      <c r="S132">
        <v>467516</v>
      </c>
      <c r="T132">
        <v>1</v>
      </c>
      <c r="U132">
        <f t="shared" si="6"/>
        <v>89.538685925333468</v>
      </c>
      <c r="V132">
        <f t="shared" si="7"/>
        <v>0</v>
      </c>
    </row>
    <row r="133" spans="1:22" x14ac:dyDescent="0.25">
      <c r="A133" t="s">
        <v>163</v>
      </c>
      <c r="B133">
        <v>30</v>
      </c>
      <c r="C133">
        <v>100</v>
      </c>
      <c r="D133">
        <v>20</v>
      </c>
      <c r="E133">
        <v>100</v>
      </c>
      <c r="F133">
        <v>17</v>
      </c>
      <c r="G133" t="s">
        <v>389</v>
      </c>
      <c r="H133" t="b">
        <v>1</v>
      </c>
      <c r="I133">
        <v>3600</v>
      </c>
      <c r="J133">
        <v>3600.0160000000001</v>
      </c>
      <c r="K133">
        <v>45395</v>
      </c>
      <c r="L133">
        <v>4307</v>
      </c>
      <c r="M133">
        <v>9</v>
      </c>
      <c r="N133">
        <v>47954</v>
      </c>
      <c r="O133">
        <v>0</v>
      </c>
      <c r="P133" t="s">
        <v>197</v>
      </c>
      <c r="Q133">
        <v>1110</v>
      </c>
      <c r="R133">
        <v>1226</v>
      </c>
      <c r="S133">
        <v>504816</v>
      </c>
      <c r="T133">
        <v>1</v>
      </c>
      <c r="U133">
        <f t="shared" si="6"/>
        <v>90.512170943936553</v>
      </c>
      <c r="V133">
        <f t="shared" si="7"/>
        <v>0</v>
      </c>
    </row>
    <row r="134" spans="1:22" x14ac:dyDescent="0.25">
      <c r="A134" t="s">
        <v>164</v>
      </c>
      <c r="B134">
        <v>30</v>
      </c>
      <c r="C134">
        <v>150</v>
      </c>
      <c r="D134">
        <v>10</v>
      </c>
      <c r="E134">
        <v>150</v>
      </c>
      <c r="F134">
        <v>12</v>
      </c>
      <c r="G134" t="s">
        <v>389</v>
      </c>
      <c r="H134" t="b">
        <v>1</v>
      </c>
      <c r="I134">
        <v>3600</v>
      </c>
      <c r="J134">
        <v>3600.0610000000001</v>
      </c>
      <c r="K134">
        <v>40454</v>
      </c>
      <c r="L134">
        <v>4732</v>
      </c>
      <c r="M134">
        <v>6</v>
      </c>
      <c r="N134">
        <v>40655</v>
      </c>
      <c r="O134">
        <v>1E-3</v>
      </c>
      <c r="P134" t="s">
        <v>197</v>
      </c>
      <c r="Q134">
        <v>1110</v>
      </c>
      <c r="R134">
        <v>1226</v>
      </c>
      <c r="S134">
        <v>169558</v>
      </c>
      <c r="T134">
        <v>1</v>
      </c>
      <c r="U134">
        <f t="shared" si="6"/>
        <v>88.302763632768077</v>
      </c>
      <c r="V134">
        <f t="shared" si="7"/>
        <v>0</v>
      </c>
    </row>
    <row r="135" spans="1:22" x14ac:dyDescent="0.25">
      <c r="A135" t="s">
        <v>165</v>
      </c>
      <c r="B135">
        <v>30</v>
      </c>
      <c r="C135">
        <v>150</v>
      </c>
      <c r="D135">
        <v>20</v>
      </c>
      <c r="E135">
        <v>150</v>
      </c>
      <c r="F135">
        <v>12</v>
      </c>
      <c r="G135" t="s">
        <v>389</v>
      </c>
      <c r="H135" t="b">
        <v>1</v>
      </c>
      <c r="I135">
        <v>3600</v>
      </c>
      <c r="J135">
        <v>3600.002</v>
      </c>
      <c r="K135">
        <v>42324</v>
      </c>
      <c r="L135">
        <v>4734</v>
      </c>
      <c r="M135">
        <v>6</v>
      </c>
      <c r="N135">
        <v>42525</v>
      </c>
      <c r="O135">
        <v>0</v>
      </c>
      <c r="P135" t="s">
        <v>197</v>
      </c>
      <c r="Q135">
        <v>1110</v>
      </c>
      <c r="R135">
        <v>1226</v>
      </c>
      <c r="S135">
        <v>184161</v>
      </c>
      <c r="T135">
        <v>1</v>
      </c>
      <c r="U135">
        <f t="shared" si="6"/>
        <v>88.8148568188262</v>
      </c>
      <c r="V135">
        <f t="shared" si="7"/>
        <v>0</v>
      </c>
    </row>
    <row r="136" spans="1:22" x14ac:dyDescent="0.25">
      <c r="A136" t="s">
        <v>166</v>
      </c>
      <c r="B136">
        <v>30</v>
      </c>
      <c r="C136">
        <v>200</v>
      </c>
      <c r="D136">
        <v>10</v>
      </c>
      <c r="E136">
        <v>200</v>
      </c>
      <c r="F136">
        <v>9</v>
      </c>
      <c r="G136" t="s">
        <v>389</v>
      </c>
      <c r="H136" t="b">
        <v>1</v>
      </c>
      <c r="I136">
        <v>3600</v>
      </c>
      <c r="J136">
        <v>3600.0039999999999</v>
      </c>
      <c r="K136">
        <v>39391</v>
      </c>
      <c r="L136">
        <v>4775</v>
      </c>
      <c r="M136">
        <v>5</v>
      </c>
      <c r="N136">
        <v>39536</v>
      </c>
      <c r="O136">
        <v>0</v>
      </c>
      <c r="P136" t="s">
        <v>197</v>
      </c>
      <c r="Q136">
        <v>1110</v>
      </c>
      <c r="R136">
        <v>1226</v>
      </c>
      <c r="S136">
        <v>182903</v>
      </c>
      <c r="T136">
        <v>1</v>
      </c>
      <c r="U136">
        <f t="shared" si="6"/>
        <v>87.877941661800918</v>
      </c>
      <c r="V136">
        <f t="shared" si="7"/>
        <v>0</v>
      </c>
    </row>
    <row r="137" spans="1:22" x14ac:dyDescent="0.25">
      <c r="A137" t="s">
        <v>167</v>
      </c>
      <c r="B137">
        <v>30</v>
      </c>
      <c r="C137">
        <v>200</v>
      </c>
      <c r="D137">
        <v>20</v>
      </c>
      <c r="E137">
        <v>200</v>
      </c>
      <c r="F137">
        <v>9</v>
      </c>
      <c r="G137" t="s">
        <v>389</v>
      </c>
      <c r="H137" t="b">
        <v>1</v>
      </c>
      <c r="I137">
        <v>3600</v>
      </c>
      <c r="J137">
        <v>3600.0410000000002</v>
      </c>
      <c r="K137">
        <v>40651</v>
      </c>
      <c r="L137">
        <v>4799</v>
      </c>
      <c r="M137">
        <v>5</v>
      </c>
      <c r="N137">
        <v>40806</v>
      </c>
      <c r="O137">
        <v>0</v>
      </c>
      <c r="P137" t="s">
        <v>197</v>
      </c>
      <c r="Q137">
        <v>1110</v>
      </c>
      <c r="R137">
        <v>1226</v>
      </c>
      <c r="S137">
        <v>199824</v>
      </c>
      <c r="T137">
        <v>1</v>
      </c>
      <c r="U137">
        <f t="shared" si="6"/>
        <v>88.194632358367571</v>
      </c>
      <c r="V137">
        <f t="shared" si="7"/>
        <v>0</v>
      </c>
    </row>
    <row r="138" spans="1:22" x14ac:dyDescent="0.25">
      <c r="A138" t="s">
        <v>168</v>
      </c>
      <c r="B138">
        <v>30</v>
      </c>
      <c r="C138">
        <v>250</v>
      </c>
      <c r="D138">
        <v>10</v>
      </c>
      <c r="E138">
        <v>250</v>
      </c>
      <c r="F138">
        <v>7</v>
      </c>
      <c r="G138" t="s">
        <v>389</v>
      </c>
      <c r="H138" t="b">
        <v>1</v>
      </c>
      <c r="I138">
        <v>3600</v>
      </c>
      <c r="J138">
        <v>3600.0010000000002</v>
      </c>
      <c r="K138">
        <v>38854</v>
      </c>
      <c r="L138">
        <v>4722</v>
      </c>
      <c r="M138">
        <v>4</v>
      </c>
      <c r="N138">
        <v>38854</v>
      </c>
      <c r="O138">
        <v>1E-3</v>
      </c>
      <c r="P138" t="s">
        <v>197</v>
      </c>
      <c r="Q138">
        <v>1110</v>
      </c>
      <c r="R138">
        <v>1226</v>
      </c>
      <c r="S138">
        <v>172911</v>
      </c>
      <c r="T138">
        <v>1</v>
      </c>
      <c r="U138">
        <f t="shared" si="6"/>
        <v>87.84681113913625</v>
      </c>
      <c r="V138">
        <f t="shared" si="7"/>
        <v>0</v>
      </c>
    </row>
    <row r="139" spans="1:22" x14ac:dyDescent="0.25">
      <c r="A139" t="s">
        <v>169</v>
      </c>
      <c r="B139">
        <v>30</v>
      </c>
      <c r="C139">
        <v>250</v>
      </c>
      <c r="D139">
        <v>20</v>
      </c>
      <c r="E139">
        <v>250</v>
      </c>
      <c r="F139">
        <v>7</v>
      </c>
      <c r="G139" t="s">
        <v>389</v>
      </c>
      <c r="H139" t="b">
        <v>1</v>
      </c>
      <c r="I139">
        <v>3600</v>
      </c>
      <c r="J139">
        <v>3600.0160000000001</v>
      </c>
      <c r="K139">
        <v>39764</v>
      </c>
      <c r="L139">
        <v>4953</v>
      </c>
      <c r="M139">
        <v>4</v>
      </c>
      <c r="N139">
        <v>39764</v>
      </c>
      <c r="O139">
        <v>0</v>
      </c>
      <c r="P139" t="s">
        <v>197</v>
      </c>
      <c r="Q139">
        <v>1110</v>
      </c>
      <c r="R139">
        <v>1226</v>
      </c>
      <c r="S139">
        <v>229260</v>
      </c>
      <c r="T139">
        <v>1</v>
      </c>
      <c r="U139">
        <f t="shared" si="6"/>
        <v>87.544009656976158</v>
      </c>
      <c r="V139">
        <f t="shared" si="7"/>
        <v>0</v>
      </c>
    </row>
    <row r="140" spans="1:22" x14ac:dyDescent="0.25">
      <c r="A140" t="s">
        <v>170</v>
      </c>
      <c r="B140">
        <v>30</v>
      </c>
      <c r="C140">
        <v>300</v>
      </c>
      <c r="D140">
        <v>10</v>
      </c>
      <c r="E140">
        <v>300</v>
      </c>
      <c r="F140">
        <v>6</v>
      </c>
      <c r="G140" t="s">
        <v>389</v>
      </c>
      <c r="H140" t="b">
        <v>1</v>
      </c>
      <c r="I140">
        <v>3600</v>
      </c>
      <c r="J140">
        <v>3600.0680000000002</v>
      </c>
      <c r="K140">
        <v>38516</v>
      </c>
      <c r="L140">
        <v>4749</v>
      </c>
      <c r="M140">
        <v>3</v>
      </c>
      <c r="N140">
        <v>38516</v>
      </c>
      <c r="O140">
        <v>0</v>
      </c>
      <c r="P140" t="s">
        <v>197</v>
      </c>
      <c r="Q140">
        <v>1110</v>
      </c>
      <c r="R140">
        <v>1226</v>
      </c>
      <c r="S140">
        <v>193467</v>
      </c>
      <c r="T140">
        <v>1</v>
      </c>
      <c r="U140">
        <f t="shared" si="6"/>
        <v>87.670059196178201</v>
      </c>
      <c r="V140">
        <f t="shared" si="7"/>
        <v>0</v>
      </c>
    </row>
    <row r="141" spans="1:22" x14ac:dyDescent="0.25">
      <c r="A141" t="s">
        <v>171</v>
      </c>
      <c r="B141">
        <v>30</v>
      </c>
      <c r="C141">
        <v>300</v>
      </c>
      <c r="D141">
        <v>20</v>
      </c>
      <c r="E141">
        <v>300</v>
      </c>
      <c r="F141">
        <v>6</v>
      </c>
      <c r="G141" t="s">
        <v>389</v>
      </c>
      <c r="H141" t="b">
        <v>1</v>
      </c>
      <c r="I141">
        <v>3600</v>
      </c>
      <c r="J141">
        <v>3600.018</v>
      </c>
      <c r="K141">
        <v>39186</v>
      </c>
      <c r="L141">
        <v>4696</v>
      </c>
      <c r="M141">
        <v>3</v>
      </c>
      <c r="N141">
        <v>39186</v>
      </c>
      <c r="O141">
        <v>0</v>
      </c>
      <c r="P141" t="s">
        <v>197</v>
      </c>
      <c r="Q141">
        <v>1110</v>
      </c>
      <c r="R141">
        <v>1226</v>
      </c>
      <c r="S141">
        <v>183760</v>
      </c>
      <c r="T141">
        <v>1</v>
      </c>
      <c r="U141">
        <f t="shared" si="6"/>
        <v>88.016128209054258</v>
      </c>
      <c r="V141">
        <f t="shared" si="7"/>
        <v>0</v>
      </c>
    </row>
    <row r="142" spans="1:22" x14ac:dyDescent="0.25">
      <c r="A142" t="s">
        <v>172</v>
      </c>
      <c r="B142">
        <v>30</v>
      </c>
      <c r="C142">
        <v>100</v>
      </c>
      <c r="D142">
        <v>10</v>
      </c>
      <c r="E142">
        <v>100</v>
      </c>
      <c r="F142">
        <v>13</v>
      </c>
      <c r="G142" t="s">
        <v>389</v>
      </c>
      <c r="H142" t="b">
        <v>1</v>
      </c>
      <c r="I142">
        <v>3600</v>
      </c>
      <c r="J142">
        <v>3600.04</v>
      </c>
      <c r="K142">
        <v>26593</v>
      </c>
      <c r="L142">
        <v>3436</v>
      </c>
      <c r="M142">
        <v>7</v>
      </c>
      <c r="N142">
        <v>27041</v>
      </c>
      <c r="O142">
        <v>1E-3</v>
      </c>
      <c r="P142" t="s">
        <v>197</v>
      </c>
      <c r="Q142">
        <v>1110</v>
      </c>
      <c r="R142">
        <v>1226</v>
      </c>
      <c r="S142">
        <v>167284</v>
      </c>
      <c r="T142">
        <v>1</v>
      </c>
      <c r="U142">
        <f t="shared" si="6"/>
        <v>87.079306584439507</v>
      </c>
      <c r="V142">
        <f t="shared" si="7"/>
        <v>0</v>
      </c>
    </row>
    <row r="143" spans="1:22" x14ac:dyDescent="0.25">
      <c r="A143" t="s">
        <v>173</v>
      </c>
      <c r="B143">
        <v>30</v>
      </c>
      <c r="C143">
        <v>100</v>
      </c>
      <c r="D143">
        <v>20</v>
      </c>
      <c r="E143">
        <v>100</v>
      </c>
      <c r="F143">
        <v>13</v>
      </c>
      <c r="G143" t="s">
        <v>389</v>
      </c>
      <c r="H143" t="b">
        <v>1</v>
      </c>
      <c r="I143">
        <v>3600</v>
      </c>
      <c r="J143">
        <v>3600.009</v>
      </c>
      <c r="K143">
        <v>28335</v>
      </c>
      <c r="L143">
        <v>3456</v>
      </c>
      <c r="M143">
        <v>7</v>
      </c>
      <c r="N143">
        <v>28911</v>
      </c>
      <c r="O143">
        <v>1E-3</v>
      </c>
      <c r="P143" t="s">
        <v>197</v>
      </c>
      <c r="Q143">
        <v>1110</v>
      </c>
      <c r="R143">
        <v>1226</v>
      </c>
      <c r="S143">
        <v>272604</v>
      </c>
      <c r="T143">
        <v>1</v>
      </c>
      <c r="U143">
        <f t="shared" si="6"/>
        <v>87.803070407623082</v>
      </c>
      <c r="V143">
        <f t="shared" si="7"/>
        <v>0</v>
      </c>
    </row>
    <row r="144" spans="1:22" x14ac:dyDescent="0.25">
      <c r="A144" t="s">
        <v>174</v>
      </c>
      <c r="B144">
        <v>30</v>
      </c>
      <c r="C144">
        <v>150</v>
      </c>
      <c r="D144">
        <v>10</v>
      </c>
      <c r="E144">
        <v>150</v>
      </c>
      <c r="F144">
        <v>9</v>
      </c>
      <c r="G144" t="s">
        <v>389</v>
      </c>
      <c r="H144" t="b">
        <v>1</v>
      </c>
      <c r="I144">
        <v>3600</v>
      </c>
      <c r="J144">
        <v>3600.0219999999999</v>
      </c>
      <c r="K144">
        <v>25651</v>
      </c>
      <c r="L144">
        <v>3389</v>
      </c>
      <c r="M144">
        <v>5</v>
      </c>
      <c r="N144">
        <v>25982</v>
      </c>
      <c r="O144">
        <v>0</v>
      </c>
      <c r="P144" t="s">
        <v>197</v>
      </c>
      <c r="Q144">
        <v>1110</v>
      </c>
      <c r="R144">
        <v>1226</v>
      </c>
      <c r="S144">
        <v>179436</v>
      </c>
      <c r="T144">
        <v>1</v>
      </c>
      <c r="U144">
        <f t="shared" si="6"/>
        <v>86.788039452652924</v>
      </c>
      <c r="V144">
        <f t="shared" si="7"/>
        <v>0</v>
      </c>
    </row>
    <row r="145" spans="1:22" x14ac:dyDescent="0.25">
      <c r="A145" t="s">
        <v>175</v>
      </c>
      <c r="B145">
        <v>30</v>
      </c>
      <c r="C145">
        <v>150</v>
      </c>
      <c r="D145">
        <v>20</v>
      </c>
      <c r="E145">
        <v>150</v>
      </c>
      <c r="F145">
        <v>9</v>
      </c>
      <c r="G145" t="s">
        <v>389</v>
      </c>
      <c r="H145" t="b">
        <v>1</v>
      </c>
      <c r="I145">
        <v>3600</v>
      </c>
      <c r="J145">
        <v>3600.0030000000002</v>
      </c>
      <c r="K145">
        <v>26681</v>
      </c>
      <c r="L145">
        <v>3461</v>
      </c>
      <c r="M145">
        <v>5</v>
      </c>
      <c r="N145">
        <v>27072</v>
      </c>
      <c r="O145">
        <v>4.0000000000000001E-3</v>
      </c>
      <c r="P145" t="s">
        <v>197</v>
      </c>
      <c r="Q145">
        <v>1110</v>
      </c>
      <c r="R145">
        <v>1226</v>
      </c>
      <c r="S145">
        <v>163001</v>
      </c>
      <c r="T145">
        <v>1</v>
      </c>
      <c r="U145">
        <f t="shared" si="6"/>
        <v>87.028222330497357</v>
      </c>
      <c r="V145">
        <f t="shared" si="7"/>
        <v>0</v>
      </c>
    </row>
    <row r="146" spans="1:22" x14ac:dyDescent="0.25">
      <c r="A146" t="s">
        <v>176</v>
      </c>
      <c r="B146">
        <v>30</v>
      </c>
      <c r="C146">
        <v>200</v>
      </c>
      <c r="D146">
        <v>10</v>
      </c>
      <c r="E146">
        <v>200</v>
      </c>
      <c r="F146">
        <v>7</v>
      </c>
      <c r="G146" t="s">
        <v>389</v>
      </c>
      <c r="H146" t="b">
        <v>1</v>
      </c>
      <c r="I146">
        <v>3600</v>
      </c>
      <c r="J146">
        <v>3600.002</v>
      </c>
      <c r="K146">
        <v>25106</v>
      </c>
      <c r="L146">
        <v>3431</v>
      </c>
      <c r="M146">
        <v>4</v>
      </c>
      <c r="N146">
        <v>25129</v>
      </c>
      <c r="O146">
        <v>0</v>
      </c>
      <c r="P146" t="s">
        <v>197</v>
      </c>
      <c r="Q146">
        <v>1110</v>
      </c>
      <c r="R146">
        <v>1226</v>
      </c>
      <c r="S146">
        <v>204217</v>
      </c>
      <c r="T146">
        <v>1</v>
      </c>
      <c r="U146">
        <f t="shared" si="6"/>
        <v>86.333944077113046</v>
      </c>
      <c r="V146">
        <f t="shared" si="7"/>
        <v>0</v>
      </c>
    </row>
    <row r="147" spans="1:22" x14ac:dyDescent="0.25">
      <c r="A147" t="s">
        <v>177</v>
      </c>
      <c r="B147">
        <v>30</v>
      </c>
      <c r="C147">
        <v>200</v>
      </c>
      <c r="D147">
        <v>20</v>
      </c>
      <c r="E147">
        <v>200</v>
      </c>
      <c r="F147">
        <v>7</v>
      </c>
      <c r="G147" t="s">
        <v>389</v>
      </c>
      <c r="H147" t="b">
        <v>1</v>
      </c>
      <c r="I147">
        <v>3600</v>
      </c>
      <c r="J147">
        <v>3600.0129999999999</v>
      </c>
      <c r="K147">
        <v>25786</v>
      </c>
      <c r="L147">
        <v>3362</v>
      </c>
      <c r="M147">
        <v>4</v>
      </c>
      <c r="N147">
        <v>25809</v>
      </c>
      <c r="O147">
        <v>0</v>
      </c>
      <c r="P147" t="s">
        <v>197</v>
      </c>
      <c r="Q147">
        <v>1110</v>
      </c>
      <c r="R147">
        <v>1226</v>
      </c>
      <c r="S147">
        <v>147425</v>
      </c>
      <c r="T147">
        <v>1</v>
      </c>
      <c r="U147">
        <f t="shared" si="6"/>
        <v>86.961917319475674</v>
      </c>
      <c r="V147">
        <f t="shared" si="7"/>
        <v>0</v>
      </c>
    </row>
    <row r="148" spans="1:22" x14ac:dyDescent="0.25">
      <c r="A148" t="s">
        <v>178</v>
      </c>
      <c r="B148">
        <v>30</v>
      </c>
      <c r="C148">
        <v>250</v>
      </c>
      <c r="D148">
        <v>10</v>
      </c>
      <c r="E148">
        <v>250</v>
      </c>
      <c r="F148">
        <v>6</v>
      </c>
      <c r="G148" t="s">
        <v>389</v>
      </c>
      <c r="H148" t="b">
        <v>1</v>
      </c>
      <c r="I148">
        <v>3600</v>
      </c>
      <c r="J148">
        <v>3600.0050000000001</v>
      </c>
      <c r="K148">
        <v>24962</v>
      </c>
      <c r="L148">
        <v>3480</v>
      </c>
      <c r="M148">
        <v>3</v>
      </c>
      <c r="N148">
        <v>24994</v>
      </c>
      <c r="O148">
        <v>0</v>
      </c>
      <c r="P148" t="s">
        <v>197</v>
      </c>
      <c r="Q148">
        <v>1110</v>
      </c>
      <c r="R148">
        <v>1226</v>
      </c>
      <c r="S148">
        <v>185186</v>
      </c>
      <c r="T148">
        <v>1</v>
      </c>
      <c r="U148">
        <f t="shared" si="6"/>
        <v>86.058809390273211</v>
      </c>
      <c r="V148">
        <f t="shared" si="7"/>
        <v>0</v>
      </c>
    </row>
    <row r="149" spans="1:22" x14ac:dyDescent="0.25">
      <c r="A149" t="s">
        <v>179</v>
      </c>
      <c r="B149">
        <v>30</v>
      </c>
      <c r="C149">
        <v>250</v>
      </c>
      <c r="D149">
        <v>20</v>
      </c>
      <c r="E149">
        <v>250</v>
      </c>
      <c r="F149">
        <v>6</v>
      </c>
      <c r="G149" t="s">
        <v>389</v>
      </c>
      <c r="H149" t="b">
        <v>1</v>
      </c>
      <c r="I149">
        <v>3600</v>
      </c>
      <c r="J149">
        <v>3600.0030000000002</v>
      </c>
      <c r="K149">
        <v>25442</v>
      </c>
      <c r="L149">
        <v>3304</v>
      </c>
      <c r="M149">
        <v>3</v>
      </c>
      <c r="N149">
        <v>25474</v>
      </c>
      <c r="O149">
        <v>0</v>
      </c>
      <c r="P149" t="s">
        <v>197</v>
      </c>
      <c r="Q149">
        <v>1110</v>
      </c>
      <c r="R149">
        <v>1226</v>
      </c>
      <c r="S149">
        <v>164413</v>
      </c>
      <c r="T149">
        <v>1</v>
      </c>
      <c r="U149">
        <f t="shared" si="6"/>
        <v>87.013599559783046</v>
      </c>
      <c r="V149">
        <f t="shared" si="7"/>
        <v>0</v>
      </c>
    </row>
    <row r="150" spans="1:22" x14ac:dyDescent="0.25">
      <c r="A150" t="s">
        <v>180</v>
      </c>
      <c r="B150">
        <v>30</v>
      </c>
      <c r="C150">
        <v>300</v>
      </c>
      <c r="D150">
        <v>10</v>
      </c>
      <c r="E150">
        <v>300</v>
      </c>
      <c r="F150">
        <v>5</v>
      </c>
      <c r="G150" t="s">
        <v>389</v>
      </c>
      <c r="H150" t="b">
        <v>1</v>
      </c>
      <c r="I150">
        <v>3600</v>
      </c>
      <c r="J150">
        <v>3600.0030000000002</v>
      </c>
      <c r="K150">
        <v>24737</v>
      </c>
      <c r="L150">
        <v>3339</v>
      </c>
      <c r="M150">
        <v>3</v>
      </c>
      <c r="N150">
        <v>24737</v>
      </c>
      <c r="O150">
        <v>1E-3</v>
      </c>
      <c r="P150" t="s">
        <v>197</v>
      </c>
      <c r="Q150">
        <v>1110</v>
      </c>
      <c r="R150">
        <v>1226</v>
      </c>
      <c r="S150">
        <v>166459</v>
      </c>
      <c r="T150">
        <v>1</v>
      </c>
      <c r="U150">
        <f t="shared" si="6"/>
        <v>86.502001051057121</v>
      </c>
      <c r="V150">
        <f t="shared" si="7"/>
        <v>0</v>
      </c>
    </row>
    <row r="151" spans="1:22" x14ac:dyDescent="0.25">
      <c r="A151" t="s">
        <v>181</v>
      </c>
      <c r="B151">
        <v>30</v>
      </c>
      <c r="C151">
        <v>300</v>
      </c>
      <c r="D151">
        <v>20</v>
      </c>
      <c r="E151">
        <v>300</v>
      </c>
      <c r="F151">
        <v>5</v>
      </c>
      <c r="G151" t="s">
        <v>389</v>
      </c>
      <c r="H151" t="b">
        <v>1</v>
      </c>
      <c r="I151">
        <v>3600</v>
      </c>
      <c r="J151">
        <v>3600.002</v>
      </c>
      <c r="K151">
        <v>25067</v>
      </c>
      <c r="L151">
        <v>3435</v>
      </c>
      <c r="M151">
        <v>3</v>
      </c>
      <c r="N151">
        <v>25067</v>
      </c>
      <c r="O151">
        <v>0</v>
      </c>
      <c r="P151" t="s">
        <v>197</v>
      </c>
      <c r="Q151">
        <v>1110</v>
      </c>
      <c r="R151">
        <v>1226</v>
      </c>
      <c r="S151">
        <v>184856</v>
      </c>
      <c r="T151">
        <v>1</v>
      </c>
      <c r="U151">
        <f t="shared" si="6"/>
        <v>86.29672477759604</v>
      </c>
      <c r="V151">
        <f t="shared" si="7"/>
        <v>0</v>
      </c>
    </row>
    <row r="152" spans="1:22" x14ac:dyDescent="0.25">
      <c r="A152" t="s">
        <v>182</v>
      </c>
      <c r="B152">
        <v>40</v>
      </c>
      <c r="C152">
        <v>100</v>
      </c>
      <c r="D152">
        <v>10</v>
      </c>
      <c r="E152">
        <v>100</v>
      </c>
      <c r="F152">
        <v>20</v>
      </c>
      <c r="G152" t="s">
        <v>389</v>
      </c>
      <c r="H152" t="b">
        <v>1</v>
      </c>
      <c r="I152">
        <v>3600</v>
      </c>
      <c r="J152">
        <v>3600.0059999999999</v>
      </c>
      <c r="K152">
        <v>63964</v>
      </c>
      <c r="L152">
        <v>5367</v>
      </c>
      <c r="M152">
        <v>11</v>
      </c>
      <c r="N152">
        <v>64195</v>
      </c>
      <c r="O152">
        <v>2E-3</v>
      </c>
      <c r="P152" t="s">
        <v>197</v>
      </c>
      <c r="Q152">
        <v>1880</v>
      </c>
      <c r="R152">
        <v>2036</v>
      </c>
      <c r="S152">
        <v>314026</v>
      </c>
      <c r="T152">
        <v>1</v>
      </c>
      <c r="U152">
        <f t="shared" si="6"/>
        <v>91.609342755299863</v>
      </c>
      <c r="V152">
        <f t="shared" si="7"/>
        <v>0</v>
      </c>
    </row>
    <row r="153" spans="1:22" x14ac:dyDescent="0.25">
      <c r="A153" t="s">
        <v>183</v>
      </c>
      <c r="B153">
        <v>40</v>
      </c>
      <c r="C153">
        <v>100</v>
      </c>
      <c r="D153">
        <v>20</v>
      </c>
      <c r="E153">
        <v>100</v>
      </c>
      <c r="F153">
        <v>20</v>
      </c>
      <c r="G153" t="s">
        <v>389</v>
      </c>
      <c r="H153" t="b">
        <v>1</v>
      </c>
      <c r="I153">
        <v>3600</v>
      </c>
      <c r="J153">
        <v>3600.0039999999999</v>
      </c>
      <c r="K153">
        <v>68850</v>
      </c>
      <c r="L153">
        <v>5367</v>
      </c>
      <c r="M153">
        <v>11</v>
      </c>
      <c r="N153">
        <v>69045</v>
      </c>
      <c r="O153">
        <v>1E-3</v>
      </c>
      <c r="P153" t="s">
        <v>197</v>
      </c>
      <c r="Q153">
        <v>1880</v>
      </c>
      <c r="R153">
        <v>2036</v>
      </c>
      <c r="S153">
        <v>331464</v>
      </c>
      <c r="T153">
        <v>1</v>
      </c>
      <c r="U153">
        <f t="shared" si="6"/>
        <v>92.204793028322442</v>
      </c>
      <c r="V153">
        <f t="shared" si="7"/>
        <v>0</v>
      </c>
    </row>
    <row r="154" spans="1:22" x14ac:dyDescent="0.25">
      <c r="A154" t="s">
        <v>184</v>
      </c>
      <c r="B154">
        <v>40</v>
      </c>
      <c r="C154">
        <v>150</v>
      </c>
      <c r="D154">
        <v>10</v>
      </c>
      <c r="E154">
        <v>150</v>
      </c>
      <c r="F154">
        <v>14</v>
      </c>
      <c r="G154" t="s">
        <v>389</v>
      </c>
      <c r="H154" t="b">
        <v>1</v>
      </c>
      <c r="I154">
        <v>3600</v>
      </c>
      <c r="J154">
        <v>3600.01</v>
      </c>
      <c r="K154">
        <v>61228</v>
      </c>
      <c r="L154">
        <v>5367</v>
      </c>
      <c r="M154">
        <v>7</v>
      </c>
      <c r="N154">
        <v>61437</v>
      </c>
      <c r="O154">
        <v>0</v>
      </c>
      <c r="P154" t="s">
        <v>197</v>
      </c>
      <c r="Q154">
        <v>1880</v>
      </c>
      <c r="R154">
        <v>2036</v>
      </c>
      <c r="S154">
        <v>291194</v>
      </c>
      <c r="T154">
        <v>1</v>
      </c>
      <c r="U154">
        <f t="shared" si="6"/>
        <v>91.234402560919833</v>
      </c>
      <c r="V154">
        <f t="shared" si="7"/>
        <v>0</v>
      </c>
    </row>
    <row r="155" spans="1:22" x14ac:dyDescent="0.25">
      <c r="A155" t="s">
        <v>185</v>
      </c>
      <c r="B155">
        <v>40</v>
      </c>
      <c r="C155">
        <v>150</v>
      </c>
      <c r="D155">
        <v>20</v>
      </c>
      <c r="E155">
        <v>150</v>
      </c>
      <c r="F155">
        <v>14</v>
      </c>
      <c r="G155" t="s">
        <v>389</v>
      </c>
      <c r="H155" t="b">
        <v>1</v>
      </c>
      <c r="I155">
        <v>3600</v>
      </c>
      <c r="J155">
        <v>3600.0160000000001</v>
      </c>
      <c r="K155">
        <v>64128</v>
      </c>
      <c r="L155">
        <v>5367</v>
      </c>
      <c r="M155">
        <v>7</v>
      </c>
      <c r="N155">
        <v>64357</v>
      </c>
      <c r="O155">
        <v>1E-3</v>
      </c>
      <c r="P155" t="s">
        <v>197</v>
      </c>
      <c r="Q155">
        <v>1880</v>
      </c>
      <c r="R155">
        <v>2036</v>
      </c>
      <c r="S155">
        <v>340540</v>
      </c>
      <c r="T155">
        <v>1</v>
      </c>
      <c r="U155">
        <f t="shared" si="6"/>
        <v>91.630800898203589</v>
      </c>
      <c r="V155">
        <f t="shared" si="7"/>
        <v>0</v>
      </c>
    </row>
    <row r="156" spans="1:22" x14ac:dyDescent="0.25">
      <c r="A156" t="s">
        <v>186</v>
      </c>
      <c r="B156">
        <v>40</v>
      </c>
      <c r="C156">
        <v>200</v>
      </c>
      <c r="D156">
        <v>10</v>
      </c>
      <c r="E156">
        <v>200</v>
      </c>
      <c r="F156">
        <v>11</v>
      </c>
      <c r="G156" t="s">
        <v>389</v>
      </c>
      <c r="H156" t="b">
        <v>1</v>
      </c>
      <c r="I156">
        <v>3600</v>
      </c>
      <c r="J156">
        <v>3600.0010000000002</v>
      </c>
      <c r="K156">
        <v>59766</v>
      </c>
      <c r="L156">
        <v>5367</v>
      </c>
      <c r="M156">
        <v>6</v>
      </c>
      <c r="N156">
        <v>59800</v>
      </c>
      <c r="O156">
        <v>1E-3</v>
      </c>
      <c r="P156" t="s">
        <v>197</v>
      </c>
      <c r="Q156">
        <v>1880</v>
      </c>
      <c r="R156">
        <v>2036</v>
      </c>
      <c r="S156">
        <v>428912</v>
      </c>
      <c r="T156">
        <v>1</v>
      </c>
      <c r="U156">
        <f t="shared" si="6"/>
        <v>91.019977913864068</v>
      </c>
      <c r="V156">
        <f t="shared" si="7"/>
        <v>0</v>
      </c>
    </row>
    <row r="157" spans="1:22" x14ac:dyDescent="0.25">
      <c r="A157" t="s">
        <v>187</v>
      </c>
      <c r="B157">
        <v>40</v>
      </c>
      <c r="C157">
        <v>200</v>
      </c>
      <c r="D157">
        <v>20</v>
      </c>
      <c r="E157">
        <v>200</v>
      </c>
      <c r="F157">
        <v>11</v>
      </c>
      <c r="G157" t="s">
        <v>389</v>
      </c>
      <c r="H157" t="b">
        <v>1</v>
      </c>
      <c r="I157">
        <v>3600</v>
      </c>
      <c r="J157">
        <v>3600.027</v>
      </c>
      <c r="K157">
        <v>61736</v>
      </c>
      <c r="L157">
        <v>5367</v>
      </c>
      <c r="M157">
        <v>6</v>
      </c>
      <c r="N157">
        <v>61770</v>
      </c>
      <c r="O157">
        <v>0</v>
      </c>
      <c r="P157" t="s">
        <v>197</v>
      </c>
      <c r="Q157">
        <v>1880</v>
      </c>
      <c r="R157">
        <v>2036</v>
      </c>
      <c r="S157">
        <v>489477</v>
      </c>
      <c r="T157">
        <v>1</v>
      </c>
      <c r="U157">
        <f t="shared" si="6"/>
        <v>91.306531035376437</v>
      </c>
      <c r="V157">
        <f t="shared" si="7"/>
        <v>0</v>
      </c>
    </row>
    <row r="158" spans="1:22" x14ac:dyDescent="0.25">
      <c r="A158" t="s">
        <v>188</v>
      </c>
      <c r="B158">
        <v>40</v>
      </c>
      <c r="C158">
        <v>250</v>
      </c>
      <c r="D158">
        <v>10</v>
      </c>
      <c r="E158">
        <v>250</v>
      </c>
      <c r="F158">
        <v>9</v>
      </c>
      <c r="G158" t="s">
        <v>389</v>
      </c>
      <c r="H158" t="b">
        <v>1</v>
      </c>
      <c r="I158">
        <v>3600</v>
      </c>
      <c r="J158">
        <v>3600.002</v>
      </c>
      <c r="K158">
        <v>59351</v>
      </c>
      <c r="L158">
        <v>5367</v>
      </c>
      <c r="M158">
        <v>5</v>
      </c>
      <c r="N158">
        <v>59355</v>
      </c>
      <c r="O158">
        <v>0</v>
      </c>
      <c r="P158" t="s">
        <v>197</v>
      </c>
      <c r="Q158">
        <v>1880</v>
      </c>
      <c r="R158">
        <v>2036</v>
      </c>
      <c r="S158">
        <v>404136</v>
      </c>
      <c r="T158">
        <v>1</v>
      </c>
      <c r="U158">
        <f t="shared" si="6"/>
        <v>90.957186905022652</v>
      </c>
      <c r="V158">
        <f t="shared" si="7"/>
        <v>0</v>
      </c>
    </row>
    <row r="159" spans="1:22" x14ac:dyDescent="0.25">
      <c r="A159" t="s">
        <v>189</v>
      </c>
      <c r="B159">
        <v>40</v>
      </c>
      <c r="C159">
        <v>250</v>
      </c>
      <c r="D159">
        <v>20</v>
      </c>
      <c r="E159">
        <v>250</v>
      </c>
      <c r="F159">
        <v>9</v>
      </c>
      <c r="G159" t="s">
        <v>389</v>
      </c>
      <c r="H159" t="b">
        <v>1</v>
      </c>
      <c r="I159">
        <v>3600</v>
      </c>
      <c r="J159">
        <v>3600.002</v>
      </c>
      <c r="K159">
        <v>60791</v>
      </c>
      <c r="L159">
        <v>5367</v>
      </c>
      <c r="M159">
        <v>5</v>
      </c>
      <c r="N159">
        <v>60795</v>
      </c>
      <c r="O159">
        <v>0</v>
      </c>
      <c r="P159" t="s">
        <v>197</v>
      </c>
      <c r="Q159">
        <v>1880</v>
      </c>
      <c r="R159">
        <v>2036</v>
      </c>
      <c r="S159">
        <v>395015</v>
      </c>
      <c r="T159">
        <v>1</v>
      </c>
      <c r="U159">
        <f t="shared" si="6"/>
        <v>91.171390501883494</v>
      </c>
      <c r="V159">
        <f t="shared" si="7"/>
        <v>0</v>
      </c>
    </row>
    <row r="160" spans="1:22" x14ac:dyDescent="0.25">
      <c r="A160" t="s">
        <v>190</v>
      </c>
      <c r="B160">
        <v>40</v>
      </c>
      <c r="C160">
        <v>300</v>
      </c>
      <c r="D160">
        <v>10</v>
      </c>
      <c r="E160">
        <v>300</v>
      </c>
      <c r="F160">
        <v>7</v>
      </c>
      <c r="G160" t="s">
        <v>389</v>
      </c>
      <c r="H160" t="b">
        <v>1</v>
      </c>
      <c r="I160">
        <v>3600</v>
      </c>
      <c r="J160">
        <v>3600.0010000000002</v>
      </c>
      <c r="K160">
        <v>58908</v>
      </c>
      <c r="L160">
        <v>5367</v>
      </c>
      <c r="M160">
        <v>4</v>
      </c>
      <c r="N160">
        <v>58916</v>
      </c>
      <c r="O160">
        <v>0</v>
      </c>
      <c r="P160" t="s">
        <v>197</v>
      </c>
      <c r="Q160">
        <v>1880</v>
      </c>
      <c r="R160">
        <v>2036</v>
      </c>
      <c r="S160">
        <v>459929</v>
      </c>
      <c r="T160">
        <v>1</v>
      </c>
      <c r="U160">
        <f t="shared" si="6"/>
        <v>90.889183133020978</v>
      </c>
      <c r="V160">
        <f t="shared" si="7"/>
        <v>0</v>
      </c>
    </row>
    <row r="161" spans="1:22" x14ac:dyDescent="0.25">
      <c r="A161" t="s">
        <v>191</v>
      </c>
      <c r="B161">
        <v>40</v>
      </c>
      <c r="C161">
        <v>300</v>
      </c>
      <c r="D161">
        <v>20</v>
      </c>
      <c r="E161">
        <v>300</v>
      </c>
      <c r="F161">
        <v>7</v>
      </c>
      <c r="G161" t="s">
        <v>389</v>
      </c>
      <c r="H161" t="b">
        <v>1</v>
      </c>
      <c r="I161">
        <v>3600</v>
      </c>
      <c r="J161">
        <v>3600.002</v>
      </c>
      <c r="K161">
        <v>59988</v>
      </c>
      <c r="L161">
        <v>5367</v>
      </c>
      <c r="M161">
        <v>4</v>
      </c>
      <c r="N161">
        <v>59996</v>
      </c>
      <c r="O161">
        <v>0</v>
      </c>
      <c r="P161" t="s">
        <v>197</v>
      </c>
      <c r="Q161">
        <v>1880</v>
      </c>
      <c r="R161">
        <v>2036</v>
      </c>
      <c r="S161">
        <v>389419</v>
      </c>
      <c r="T161">
        <v>1</v>
      </c>
      <c r="U161">
        <f t="shared" si="6"/>
        <v>91.05321064212842</v>
      </c>
      <c r="V161">
        <f t="shared" si="7"/>
        <v>0</v>
      </c>
    </row>
    <row r="162" spans="1:22" x14ac:dyDescent="0.25">
      <c r="A162" t="s">
        <v>192</v>
      </c>
      <c r="B162">
        <v>40</v>
      </c>
      <c r="C162">
        <v>100</v>
      </c>
      <c r="D162">
        <v>10</v>
      </c>
      <c r="E162">
        <v>100</v>
      </c>
      <c r="F162">
        <v>21</v>
      </c>
      <c r="G162" t="s">
        <v>389</v>
      </c>
      <c r="H162" t="b">
        <v>1</v>
      </c>
      <c r="I162">
        <v>3600</v>
      </c>
      <c r="J162">
        <v>3600.002</v>
      </c>
      <c r="K162">
        <v>82047</v>
      </c>
      <c r="L162">
        <v>6117</v>
      </c>
      <c r="M162">
        <v>12</v>
      </c>
      <c r="N162">
        <v>83086</v>
      </c>
      <c r="O162">
        <v>1E-3</v>
      </c>
      <c r="P162" t="s">
        <v>197</v>
      </c>
      <c r="Q162">
        <v>1880</v>
      </c>
      <c r="R162">
        <v>2036</v>
      </c>
      <c r="S162">
        <v>675416</v>
      </c>
      <c r="T162">
        <v>1</v>
      </c>
      <c r="U162">
        <f t="shared" si="6"/>
        <v>92.54451716698965</v>
      </c>
      <c r="V162">
        <f t="shared" si="7"/>
        <v>0</v>
      </c>
    </row>
    <row r="163" spans="1:22" x14ac:dyDescent="0.25">
      <c r="A163" t="s">
        <v>193</v>
      </c>
      <c r="B163">
        <v>40</v>
      </c>
      <c r="C163">
        <v>100</v>
      </c>
      <c r="D163">
        <v>20</v>
      </c>
      <c r="E163">
        <v>100</v>
      </c>
      <c r="F163">
        <v>21</v>
      </c>
      <c r="G163" t="s">
        <v>389</v>
      </c>
      <c r="H163" t="b">
        <v>1</v>
      </c>
      <c r="I163">
        <v>3600</v>
      </c>
      <c r="J163">
        <v>3600.002</v>
      </c>
      <c r="K163">
        <v>86747</v>
      </c>
      <c r="L163">
        <v>6117</v>
      </c>
      <c r="M163">
        <v>11</v>
      </c>
      <c r="N163">
        <v>89486</v>
      </c>
      <c r="O163">
        <v>1E-3</v>
      </c>
      <c r="P163" t="s">
        <v>197</v>
      </c>
      <c r="Q163">
        <v>1880</v>
      </c>
      <c r="R163">
        <v>2036</v>
      </c>
      <c r="S163">
        <v>871698</v>
      </c>
      <c r="T163">
        <v>1</v>
      </c>
      <c r="U163">
        <f t="shared" si="6"/>
        <v>92.948459312713979</v>
      </c>
      <c r="V163">
        <f t="shared" si="7"/>
        <v>0</v>
      </c>
    </row>
    <row r="164" spans="1:22" x14ac:dyDescent="0.25">
      <c r="A164" t="s">
        <v>194</v>
      </c>
      <c r="B164">
        <v>40</v>
      </c>
      <c r="C164">
        <v>150</v>
      </c>
      <c r="D164">
        <v>10</v>
      </c>
      <c r="E164">
        <v>150</v>
      </c>
      <c r="F164">
        <v>14</v>
      </c>
      <c r="G164" t="s">
        <v>389</v>
      </c>
      <c r="H164" t="b">
        <v>1</v>
      </c>
      <c r="I164">
        <v>3600</v>
      </c>
      <c r="J164">
        <v>3600.0039999999999</v>
      </c>
      <c r="K164">
        <v>76991</v>
      </c>
      <c r="L164">
        <v>6117</v>
      </c>
      <c r="M164">
        <v>8</v>
      </c>
      <c r="N164">
        <v>76993</v>
      </c>
      <c r="O164">
        <v>0</v>
      </c>
      <c r="P164" t="s">
        <v>197</v>
      </c>
      <c r="Q164">
        <v>1880</v>
      </c>
      <c r="R164">
        <v>2036</v>
      </c>
      <c r="S164">
        <v>921407</v>
      </c>
      <c r="T164">
        <v>1</v>
      </c>
      <c r="U164">
        <f t="shared" si="6"/>
        <v>92.054915509605024</v>
      </c>
      <c r="V164">
        <f t="shared" si="7"/>
        <v>0</v>
      </c>
    </row>
    <row r="165" spans="1:22" x14ac:dyDescent="0.25">
      <c r="A165" t="s">
        <v>195</v>
      </c>
      <c r="B165">
        <v>40</v>
      </c>
      <c r="C165">
        <v>150</v>
      </c>
      <c r="D165">
        <v>20</v>
      </c>
      <c r="E165">
        <v>150</v>
      </c>
      <c r="F165">
        <v>14</v>
      </c>
      <c r="G165" t="s">
        <v>389</v>
      </c>
      <c r="H165" t="b">
        <v>1</v>
      </c>
      <c r="I165">
        <v>3600</v>
      </c>
      <c r="J165">
        <v>3600.0039999999999</v>
      </c>
      <c r="K165">
        <v>80711</v>
      </c>
      <c r="L165">
        <v>6117</v>
      </c>
      <c r="M165">
        <v>8</v>
      </c>
      <c r="N165">
        <v>80713</v>
      </c>
      <c r="O165">
        <v>0</v>
      </c>
      <c r="P165" t="s">
        <v>197</v>
      </c>
      <c r="Q165">
        <v>1880</v>
      </c>
      <c r="R165">
        <v>2036</v>
      </c>
      <c r="S165">
        <v>751009</v>
      </c>
      <c r="T165">
        <v>1</v>
      </c>
      <c r="U165">
        <f t="shared" si="6"/>
        <v>92.421107407912189</v>
      </c>
      <c r="V165">
        <f t="shared" si="7"/>
        <v>0</v>
      </c>
    </row>
    <row r="166" spans="1:22" x14ac:dyDescent="0.25">
      <c r="A166" t="s">
        <v>196</v>
      </c>
      <c r="B166">
        <v>40</v>
      </c>
      <c r="C166">
        <v>200</v>
      </c>
      <c r="D166">
        <v>10</v>
      </c>
      <c r="E166">
        <v>200</v>
      </c>
      <c r="F166">
        <v>11</v>
      </c>
      <c r="G166" t="s">
        <v>389</v>
      </c>
      <c r="H166" t="b">
        <v>1</v>
      </c>
      <c r="I166">
        <v>3600</v>
      </c>
      <c r="J166">
        <v>3600.009</v>
      </c>
      <c r="K166">
        <v>75185</v>
      </c>
      <c r="L166">
        <v>6117</v>
      </c>
      <c r="M166">
        <v>6</v>
      </c>
      <c r="N166">
        <v>75242</v>
      </c>
      <c r="O166">
        <v>0</v>
      </c>
      <c r="P166" t="s">
        <v>197</v>
      </c>
      <c r="Q166">
        <v>1880</v>
      </c>
      <c r="R166">
        <v>2036</v>
      </c>
      <c r="S166">
        <v>871007</v>
      </c>
      <c r="T166">
        <v>1</v>
      </c>
      <c r="U166">
        <f t="shared" ref="U166:U229" si="8">(K166-L166)/K166*100</f>
        <v>91.864068630710918</v>
      </c>
      <c r="V166">
        <f t="shared" ref="V166:V229" si="9">IF(K166=L166,1,0)</f>
        <v>0</v>
      </c>
    </row>
    <row r="167" spans="1:22" x14ac:dyDescent="0.25">
      <c r="A167" t="s">
        <v>198</v>
      </c>
      <c r="B167">
        <v>40</v>
      </c>
      <c r="C167">
        <v>200</v>
      </c>
      <c r="D167">
        <v>20</v>
      </c>
      <c r="E167">
        <v>200</v>
      </c>
      <c r="F167">
        <v>11</v>
      </c>
      <c r="G167" t="s">
        <v>389</v>
      </c>
      <c r="H167" t="b">
        <v>1</v>
      </c>
      <c r="I167">
        <v>3600</v>
      </c>
      <c r="J167">
        <v>3600.049</v>
      </c>
      <c r="K167">
        <v>77782</v>
      </c>
      <c r="L167">
        <v>6117</v>
      </c>
      <c r="M167">
        <v>6</v>
      </c>
      <c r="N167">
        <v>77782</v>
      </c>
      <c r="O167">
        <v>0</v>
      </c>
      <c r="P167" t="s">
        <v>197</v>
      </c>
      <c r="Q167">
        <v>1880</v>
      </c>
      <c r="R167">
        <v>2036</v>
      </c>
      <c r="S167">
        <v>1067413</v>
      </c>
      <c r="T167">
        <v>1</v>
      </c>
      <c r="U167">
        <f t="shared" si="8"/>
        <v>92.135712632742795</v>
      </c>
      <c r="V167">
        <f t="shared" si="9"/>
        <v>0</v>
      </c>
    </row>
    <row r="168" spans="1:22" x14ac:dyDescent="0.25">
      <c r="A168" t="s">
        <v>199</v>
      </c>
      <c r="B168">
        <v>40</v>
      </c>
      <c r="C168">
        <v>250</v>
      </c>
      <c r="D168">
        <v>10</v>
      </c>
      <c r="E168">
        <v>250</v>
      </c>
      <c r="F168">
        <v>9</v>
      </c>
      <c r="G168" t="s">
        <v>389</v>
      </c>
      <c r="H168" t="b">
        <v>1</v>
      </c>
      <c r="I168">
        <v>3600</v>
      </c>
      <c r="J168">
        <v>3600.0369999999998</v>
      </c>
      <c r="K168">
        <v>74284</v>
      </c>
      <c r="L168">
        <v>6117</v>
      </c>
      <c r="M168">
        <v>5</v>
      </c>
      <c r="N168">
        <v>74755</v>
      </c>
      <c r="O168">
        <v>0</v>
      </c>
      <c r="P168" t="s">
        <v>197</v>
      </c>
      <c r="Q168">
        <v>1880</v>
      </c>
      <c r="R168">
        <v>2036</v>
      </c>
      <c r="S168">
        <v>872923</v>
      </c>
      <c r="T168">
        <v>1</v>
      </c>
      <c r="U168">
        <f t="shared" si="8"/>
        <v>91.765386893543706</v>
      </c>
      <c r="V168">
        <f t="shared" si="9"/>
        <v>0</v>
      </c>
    </row>
    <row r="169" spans="1:22" x14ac:dyDescent="0.25">
      <c r="A169" t="s">
        <v>200</v>
      </c>
      <c r="B169">
        <v>40</v>
      </c>
      <c r="C169">
        <v>250</v>
      </c>
      <c r="D169">
        <v>20</v>
      </c>
      <c r="E169">
        <v>250</v>
      </c>
      <c r="F169">
        <v>9</v>
      </c>
      <c r="G169" t="s">
        <v>389</v>
      </c>
      <c r="H169" t="b">
        <v>1</v>
      </c>
      <c r="I169">
        <v>3600</v>
      </c>
      <c r="J169">
        <v>3600.1</v>
      </c>
      <c r="K169">
        <v>76602</v>
      </c>
      <c r="L169">
        <v>6117</v>
      </c>
      <c r="M169">
        <v>5</v>
      </c>
      <c r="N169">
        <v>76645</v>
      </c>
      <c r="O169">
        <v>0</v>
      </c>
      <c r="P169" t="s">
        <v>197</v>
      </c>
      <c r="Q169">
        <v>1880</v>
      </c>
      <c r="R169">
        <v>2036</v>
      </c>
      <c r="S169">
        <v>778707</v>
      </c>
      <c r="T169">
        <v>1</v>
      </c>
      <c r="U169">
        <f t="shared" si="8"/>
        <v>92.014568810213831</v>
      </c>
      <c r="V169">
        <f t="shared" si="9"/>
        <v>0</v>
      </c>
    </row>
    <row r="170" spans="1:22" x14ac:dyDescent="0.25">
      <c r="A170" t="s">
        <v>201</v>
      </c>
      <c r="B170">
        <v>40</v>
      </c>
      <c r="C170">
        <v>300</v>
      </c>
      <c r="D170">
        <v>10</v>
      </c>
      <c r="E170">
        <v>300</v>
      </c>
      <c r="F170">
        <v>7</v>
      </c>
      <c r="G170" t="s">
        <v>389</v>
      </c>
      <c r="H170" t="b">
        <v>1</v>
      </c>
      <c r="I170">
        <v>3600</v>
      </c>
      <c r="J170">
        <v>3600.0030000000002</v>
      </c>
      <c r="K170">
        <v>74026</v>
      </c>
      <c r="L170">
        <v>6117</v>
      </c>
      <c r="M170">
        <v>4</v>
      </c>
      <c r="N170">
        <v>74104</v>
      </c>
      <c r="O170">
        <v>1E-3</v>
      </c>
      <c r="P170" t="s">
        <v>197</v>
      </c>
      <c r="Q170">
        <v>1880</v>
      </c>
      <c r="R170">
        <v>2036</v>
      </c>
      <c r="S170">
        <v>1106107</v>
      </c>
      <c r="T170">
        <v>1</v>
      </c>
      <c r="U170">
        <f t="shared" si="8"/>
        <v>91.736687109934351</v>
      </c>
      <c r="V170">
        <f t="shared" si="9"/>
        <v>0</v>
      </c>
    </row>
    <row r="171" spans="1:22" x14ac:dyDescent="0.25">
      <c r="A171" t="s">
        <v>202</v>
      </c>
      <c r="B171">
        <v>40</v>
      </c>
      <c r="C171">
        <v>300</v>
      </c>
      <c r="D171">
        <v>20</v>
      </c>
      <c r="E171">
        <v>300</v>
      </c>
      <c r="F171">
        <v>7</v>
      </c>
      <c r="G171" t="s">
        <v>389</v>
      </c>
      <c r="H171" t="b">
        <v>1</v>
      </c>
      <c r="I171">
        <v>3600</v>
      </c>
      <c r="J171">
        <v>3600.0030000000002</v>
      </c>
      <c r="K171">
        <v>75516</v>
      </c>
      <c r="L171">
        <v>6117</v>
      </c>
      <c r="M171">
        <v>4</v>
      </c>
      <c r="N171">
        <v>75564</v>
      </c>
      <c r="O171">
        <v>1E-3</v>
      </c>
      <c r="P171" t="s">
        <v>197</v>
      </c>
      <c r="Q171">
        <v>1880</v>
      </c>
      <c r="R171">
        <v>2036</v>
      </c>
      <c r="S171">
        <v>1052409</v>
      </c>
      <c r="T171">
        <v>1</v>
      </c>
      <c r="U171">
        <f t="shared" si="8"/>
        <v>91.899729858573025</v>
      </c>
      <c r="V171">
        <f t="shared" si="9"/>
        <v>0</v>
      </c>
    </row>
    <row r="172" spans="1:22" x14ac:dyDescent="0.25">
      <c r="A172" t="s">
        <v>203</v>
      </c>
      <c r="B172">
        <v>40</v>
      </c>
      <c r="C172">
        <v>100</v>
      </c>
      <c r="D172">
        <v>10</v>
      </c>
      <c r="E172">
        <v>100</v>
      </c>
      <c r="F172">
        <v>19</v>
      </c>
      <c r="G172" t="s">
        <v>389</v>
      </c>
      <c r="H172" t="b">
        <v>1</v>
      </c>
      <c r="I172">
        <v>3600</v>
      </c>
      <c r="J172">
        <v>3600.0030000000002</v>
      </c>
      <c r="K172">
        <v>76097</v>
      </c>
      <c r="L172">
        <v>5697</v>
      </c>
      <c r="M172">
        <v>10</v>
      </c>
      <c r="N172">
        <v>78774</v>
      </c>
      <c r="O172">
        <v>0</v>
      </c>
      <c r="P172" t="s">
        <v>197</v>
      </c>
      <c r="Q172">
        <v>1880</v>
      </c>
      <c r="R172">
        <v>2036</v>
      </c>
      <c r="S172">
        <v>452917</v>
      </c>
      <c r="T172">
        <v>1</v>
      </c>
      <c r="U172">
        <f t="shared" si="8"/>
        <v>92.513502503383833</v>
      </c>
      <c r="V172">
        <f t="shared" si="9"/>
        <v>0</v>
      </c>
    </row>
    <row r="173" spans="1:22" x14ac:dyDescent="0.25">
      <c r="A173" t="s">
        <v>204</v>
      </c>
      <c r="B173">
        <v>40</v>
      </c>
      <c r="C173">
        <v>100</v>
      </c>
      <c r="D173">
        <v>20</v>
      </c>
      <c r="E173">
        <v>100</v>
      </c>
      <c r="F173">
        <v>19</v>
      </c>
      <c r="G173" t="s">
        <v>389</v>
      </c>
      <c r="H173" t="b">
        <v>1</v>
      </c>
      <c r="I173">
        <v>3600</v>
      </c>
      <c r="J173">
        <v>3600.002</v>
      </c>
      <c r="K173">
        <v>83381</v>
      </c>
      <c r="L173">
        <v>5697</v>
      </c>
      <c r="M173">
        <v>10</v>
      </c>
      <c r="N173">
        <v>84784</v>
      </c>
      <c r="O173">
        <v>1E-3</v>
      </c>
      <c r="P173" t="s">
        <v>197</v>
      </c>
      <c r="Q173">
        <v>1880</v>
      </c>
      <c r="R173">
        <v>2036</v>
      </c>
      <c r="S173">
        <v>704545</v>
      </c>
      <c r="T173">
        <v>1</v>
      </c>
      <c r="U173">
        <f t="shared" si="8"/>
        <v>93.167508185317999</v>
      </c>
      <c r="V173">
        <f t="shared" si="9"/>
        <v>0</v>
      </c>
    </row>
    <row r="174" spans="1:22" x14ac:dyDescent="0.25">
      <c r="A174" t="s">
        <v>205</v>
      </c>
      <c r="B174">
        <v>40</v>
      </c>
      <c r="C174">
        <v>150</v>
      </c>
      <c r="D174">
        <v>10</v>
      </c>
      <c r="E174">
        <v>150</v>
      </c>
      <c r="F174">
        <v>13</v>
      </c>
      <c r="G174" t="s">
        <v>389</v>
      </c>
      <c r="H174" t="b">
        <v>1</v>
      </c>
      <c r="I174">
        <v>3600</v>
      </c>
      <c r="J174">
        <v>3600.0030000000002</v>
      </c>
      <c r="K174">
        <v>72969</v>
      </c>
      <c r="L174">
        <v>5697</v>
      </c>
      <c r="M174">
        <v>7</v>
      </c>
      <c r="N174">
        <v>73635</v>
      </c>
      <c r="O174">
        <v>1E-3</v>
      </c>
      <c r="P174" t="s">
        <v>197</v>
      </c>
      <c r="Q174">
        <v>1880</v>
      </c>
      <c r="R174">
        <v>2036</v>
      </c>
      <c r="S174">
        <v>766814</v>
      </c>
      <c r="T174">
        <v>1</v>
      </c>
      <c r="U174">
        <f t="shared" si="8"/>
        <v>92.19257492907947</v>
      </c>
      <c r="V174">
        <f t="shared" si="9"/>
        <v>0</v>
      </c>
    </row>
    <row r="175" spans="1:22" x14ac:dyDescent="0.25">
      <c r="A175" t="s">
        <v>206</v>
      </c>
      <c r="B175">
        <v>40</v>
      </c>
      <c r="C175">
        <v>150</v>
      </c>
      <c r="D175">
        <v>20</v>
      </c>
      <c r="E175">
        <v>150</v>
      </c>
      <c r="F175">
        <v>13</v>
      </c>
      <c r="G175" t="s">
        <v>389</v>
      </c>
      <c r="H175" t="b">
        <v>1</v>
      </c>
      <c r="I175">
        <v>3600</v>
      </c>
      <c r="J175">
        <v>3600.0030000000002</v>
      </c>
      <c r="K175">
        <v>76434</v>
      </c>
      <c r="L175">
        <v>5697</v>
      </c>
      <c r="M175">
        <v>7</v>
      </c>
      <c r="N175">
        <v>77155</v>
      </c>
      <c r="O175">
        <v>1E-3</v>
      </c>
      <c r="P175" t="s">
        <v>197</v>
      </c>
      <c r="Q175">
        <v>1880</v>
      </c>
      <c r="R175">
        <v>2036</v>
      </c>
      <c r="S175">
        <v>568830</v>
      </c>
      <c r="T175">
        <v>1</v>
      </c>
      <c r="U175">
        <f t="shared" si="8"/>
        <v>92.546510715126772</v>
      </c>
      <c r="V175">
        <f t="shared" si="9"/>
        <v>0</v>
      </c>
    </row>
    <row r="176" spans="1:22" x14ac:dyDescent="0.25">
      <c r="A176" t="s">
        <v>207</v>
      </c>
      <c r="B176">
        <v>40</v>
      </c>
      <c r="C176">
        <v>200</v>
      </c>
      <c r="D176">
        <v>10</v>
      </c>
      <c r="E176">
        <v>200</v>
      </c>
      <c r="F176">
        <v>10</v>
      </c>
      <c r="G176" t="s">
        <v>389</v>
      </c>
      <c r="H176" t="b">
        <v>1</v>
      </c>
      <c r="I176">
        <v>3600</v>
      </c>
      <c r="J176">
        <v>3600.0039999999999</v>
      </c>
      <c r="K176">
        <v>71475</v>
      </c>
      <c r="L176">
        <v>5697</v>
      </c>
      <c r="M176">
        <v>5</v>
      </c>
      <c r="N176">
        <v>71631</v>
      </c>
      <c r="O176">
        <v>0</v>
      </c>
      <c r="P176" t="s">
        <v>197</v>
      </c>
      <c r="Q176">
        <v>1880</v>
      </c>
      <c r="R176">
        <v>2036</v>
      </c>
      <c r="S176">
        <v>659506</v>
      </c>
      <c r="T176">
        <v>1</v>
      </c>
      <c r="U176">
        <f t="shared" si="8"/>
        <v>92.029380902413422</v>
      </c>
      <c r="V176">
        <f t="shared" si="9"/>
        <v>0</v>
      </c>
    </row>
    <row r="177" spans="1:22" x14ac:dyDescent="0.25">
      <c r="A177" t="s">
        <v>208</v>
      </c>
      <c r="B177">
        <v>40</v>
      </c>
      <c r="C177">
        <v>200</v>
      </c>
      <c r="D177">
        <v>20</v>
      </c>
      <c r="E177">
        <v>200</v>
      </c>
      <c r="F177">
        <v>10</v>
      </c>
      <c r="G177" t="s">
        <v>389</v>
      </c>
      <c r="H177" t="b">
        <v>1</v>
      </c>
      <c r="I177">
        <v>3600</v>
      </c>
      <c r="J177">
        <v>3600.0030000000002</v>
      </c>
      <c r="K177">
        <v>73848</v>
      </c>
      <c r="L177">
        <v>5697</v>
      </c>
      <c r="M177">
        <v>5</v>
      </c>
      <c r="N177">
        <v>74001</v>
      </c>
      <c r="O177">
        <v>0</v>
      </c>
      <c r="P177" t="s">
        <v>197</v>
      </c>
      <c r="Q177">
        <v>1880</v>
      </c>
      <c r="R177">
        <v>2036</v>
      </c>
      <c r="S177">
        <v>639180</v>
      </c>
      <c r="T177">
        <v>1</v>
      </c>
      <c r="U177">
        <f t="shared" si="8"/>
        <v>92.285505362365939</v>
      </c>
      <c r="V177">
        <f t="shared" si="9"/>
        <v>0</v>
      </c>
    </row>
    <row r="178" spans="1:22" x14ac:dyDescent="0.25">
      <c r="A178" t="s">
        <v>209</v>
      </c>
      <c r="B178">
        <v>40</v>
      </c>
      <c r="C178">
        <v>250</v>
      </c>
      <c r="D178">
        <v>10</v>
      </c>
      <c r="E178">
        <v>250</v>
      </c>
      <c r="F178">
        <v>8</v>
      </c>
      <c r="G178" t="s">
        <v>389</v>
      </c>
      <c r="H178" t="b">
        <v>1</v>
      </c>
      <c r="I178">
        <v>3600</v>
      </c>
      <c r="J178">
        <v>3600.0039999999999</v>
      </c>
      <c r="K178">
        <v>70644</v>
      </c>
      <c r="L178">
        <v>5697</v>
      </c>
      <c r="M178">
        <v>4</v>
      </c>
      <c r="N178">
        <v>71511</v>
      </c>
      <c r="O178">
        <v>1E-3</v>
      </c>
      <c r="P178" t="s">
        <v>197</v>
      </c>
      <c r="Q178">
        <v>1880</v>
      </c>
      <c r="R178">
        <v>2036</v>
      </c>
      <c r="S178">
        <v>606215</v>
      </c>
      <c r="T178">
        <v>1</v>
      </c>
      <c r="U178">
        <f t="shared" si="8"/>
        <v>91.935620859520981</v>
      </c>
      <c r="V178">
        <f t="shared" si="9"/>
        <v>0</v>
      </c>
    </row>
    <row r="179" spans="1:22" x14ac:dyDescent="0.25">
      <c r="A179" t="s">
        <v>210</v>
      </c>
      <c r="B179">
        <v>40</v>
      </c>
      <c r="C179">
        <v>250</v>
      </c>
      <c r="D179">
        <v>20</v>
      </c>
      <c r="E179">
        <v>250</v>
      </c>
      <c r="F179">
        <v>8</v>
      </c>
      <c r="G179" t="s">
        <v>389</v>
      </c>
      <c r="H179" t="b">
        <v>1</v>
      </c>
      <c r="I179">
        <v>3600</v>
      </c>
      <c r="J179">
        <v>3600.0039999999999</v>
      </c>
      <c r="K179">
        <v>72364</v>
      </c>
      <c r="L179">
        <v>5697</v>
      </c>
      <c r="M179">
        <v>4</v>
      </c>
      <c r="N179">
        <v>73281</v>
      </c>
      <c r="O179">
        <v>7.9000000000000001E-2</v>
      </c>
      <c r="P179" t="s">
        <v>197</v>
      </c>
      <c r="Q179">
        <v>1880</v>
      </c>
      <c r="R179">
        <v>2036</v>
      </c>
      <c r="S179">
        <v>566514</v>
      </c>
      <c r="T179">
        <v>1</v>
      </c>
      <c r="U179">
        <f t="shared" si="8"/>
        <v>92.127300867834833</v>
      </c>
      <c r="V179">
        <f t="shared" si="9"/>
        <v>0</v>
      </c>
    </row>
    <row r="180" spans="1:22" x14ac:dyDescent="0.25">
      <c r="A180" t="s">
        <v>211</v>
      </c>
      <c r="B180">
        <v>40</v>
      </c>
      <c r="C180">
        <v>300</v>
      </c>
      <c r="D180">
        <v>10</v>
      </c>
      <c r="E180">
        <v>300</v>
      </c>
      <c r="F180">
        <v>7</v>
      </c>
      <c r="G180" t="s">
        <v>389</v>
      </c>
      <c r="H180" t="b">
        <v>1</v>
      </c>
      <c r="I180">
        <v>3600</v>
      </c>
      <c r="J180">
        <v>3600.0010000000002</v>
      </c>
      <c r="K180">
        <v>70286</v>
      </c>
      <c r="L180">
        <v>5697</v>
      </c>
      <c r="M180">
        <v>4</v>
      </c>
      <c r="N180">
        <v>70481</v>
      </c>
      <c r="O180">
        <v>1E-3</v>
      </c>
      <c r="P180" t="s">
        <v>197</v>
      </c>
      <c r="Q180">
        <v>1880</v>
      </c>
      <c r="R180">
        <v>2036</v>
      </c>
      <c r="S180">
        <v>684087</v>
      </c>
      <c r="T180">
        <v>1</v>
      </c>
      <c r="U180">
        <f t="shared" si="8"/>
        <v>91.894545144125431</v>
      </c>
      <c r="V180">
        <f t="shared" si="9"/>
        <v>0</v>
      </c>
    </row>
    <row r="181" spans="1:22" x14ac:dyDescent="0.25">
      <c r="A181" t="s">
        <v>212</v>
      </c>
      <c r="B181">
        <v>40</v>
      </c>
      <c r="C181">
        <v>300</v>
      </c>
      <c r="D181">
        <v>20</v>
      </c>
      <c r="E181">
        <v>300</v>
      </c>
      <c r="F181">
        <v>7</v>
      </c>
      <c r="G181" t="s">
        <v>389</v>
      </c>
      <c r="H181" t="b">
        <v>1</v>
      </c>
      <c r="I181">
        <v>3600</v>
      </c>
      <c r="J181">
        <v>3600.0059999999999</v>
      </c>
      <c r="K181">
        <v>71596</v>
      </c>
      <c r="L181">
        <v>5697</v>
      </c>
      <c r="M181">
        <v>4</v>
      </c>
      <c r="N181">
        <v>71791</v>
      </c>
      <c r="O181">
        <v>0</v>
      </c>
      <c r="P181" t="s">
        <v>197</v>
      </c>
      <c r="Q181">
        <v>1880</v>
      </c>
      <c r="R181">
        <v>2036</v>
      </c>
      <c r="S181">
        <v>679306</v>
      </c>
      <c r="T181">
        <v>1</v>
      </c>
      <c r="U181">
        <f t="shared" si="8"/>
        <v>92.042851555952836</v>
      </c>
      <c r="V181">
        <f t="shared" si="9"/>
        <v>0</v>
      </c>
    </row>
    <row r="182" spans="1:22" x14ac:dyDescent="0.25">
      <c r="A182" t="s">
        <v>213</v>
      </c>
      <c r="B182">
        <v>40</v>
      </c>
      <c r="C182">
        <v>100</v>
      </c>
      <c r="D182">
        <v>10</v>
      </c>
      <c r="E182">
        <v>100</v>
      </c>
      <c r="F182">
        <v>21</v>
      </c>
      <c r="G182" t="s">
        <v>389</v>
      </c>
      <c r="H182" t="b">
        <v>1</v>
      </c>
      <c r="I182">
        <v>3600</v>
      </c>
      <c r="J182">
        <v>3600.0030000000002</v>
      </c>
      <c r="K182">
        <v>79410</v>
      </c>
      <c r="L182">
        <v>6002</v>
      </c>
      <c r="M182">
        <v>12</v>
      </c>
      <c r="N182">
        <v>81500</v>
      </c>
      <c r="O182">
        <v>1E-3</v>
      </c>
      <c r="P182" t="s">
        <v>197</v>
      </c>
      <c r="Q182">
        <v>1880</v>
      </c>
      <c r="R182">
        <v>2036</v>
      </c>
      <c r="S182">
        <v>436923</v>
      </c>
      <c r="T182">
        <v>1</v>
      </c>
      <c r="U182">
        <f t="shared" si="8"/>
        <v>92.441757964991808</v>
      </c>
      <c r="V182">
        <f t="shared" si="9"/>
        <v>0</v>
      </c>
    </row>
    <row r="183" spans="1:22" x14ac:dyDescent="0.25">
      <c r="A183" t="s">
        <v>214</v>
      </c>
      <c r="B183">
        <v>40</v>
      </c>
      <c r="C183">
        <v>100</v>
      </c>
      <c r="D183">
        <v>20</v>
      </c>
      <c r="E183">
        <v>100</v>
      </c>
      <c r="F183">
        <v>21</v>
      </c>
      <c r="G183" t="s">
        <v>389</v>
      </c>
      <c r="H183" t="b">
        <v>1</v>
      </c>
      <c r="I183">
        <v>3600</v>
      </c>
      <c r="J183">
        <v>3600.002</v>
      </c>
      <c r="K183">
        <v>84514</v>
      </c>
      <c r="L183">
        <v>6002</v>
      </c>
      <c r="M183">
        <v>11</v>
      </c>
      <c r="N183">
        <v>87800</v>
      </c>
      <c r="O183">
        <v>1E-3</v>
      </c>
      <c r="P183" t="s">
        <v>197</v>
      </c>
      <c r="Q183">
        <v>1880</v>
      </c>
      <c r="R183">
        <v>2036</v>
      </c>
      <c r="S183">
        <v>428320</v>
      </c>
      <c r="T183">
        <v>1</v>
      </c>
      <c r="U183">
        <f t="shared" si="8"/>
        <v>92.898218046714149</v>
      </c>
      <c r="V183">
        <f t="shared" si="9"/>
        <v>0</v>
      </c>
    </row>
    <row r="184" spans="1:22" x14ac:dyDescent="0.25">
      <c r="A184" t="s">
        <v>215</v>
      </c>
      <c r="B184">
        <v>40</v>
      </c>
      <c r="C184">
        <v>150</v>
      </c>
      <c r="D184">
        <v>10</v>
      </c>
      <c r="E184">
        <v>150</v>
      </c>
      <c r="F184">
        <v>14</v>
      </c>
      <c r="G184" t="s">
        <v>389</v>
      </c>
      <c r="H184" t="b">
        <v>1</v>
      </c>
      <c r="I184">
        <v>3600</v>
      </c>
      <c r="J184">
        <v>3600.0039999999999</v>
      </c>
      <c r="K184">
        <v>74687</v>
      </c>
      <c r="L184">
        <v>6002</v>
      </c>
      <c r="M184">
        <v>8</v>
      </c>
      <c r="N184">
        <v>74816</v>
      </c>
      <c r="O184">
        <v>1E-3</v>
      </c>
      <c r="P184" t="s">
        <v>197</v>
      </c>
      <c r="Q184">
        <v>1880</v>
      </c>
      <c r="R184">
        <v>2036</v>
      </c>
      <c r="S184">
        <v>335109</v>
      </c>
      <c r="T184">
        <v>1</v>
      </c>
      <c r="U184">
        <f t="shared" si="8"/>
        <v>91.963795573526852</v>
      </c>
      <c r="V184">
        <f t="shared" si="9"/>
        <v>0</v>
      </c>
    </row>
    <row r="185" spans="1:22" x14ac:dyDescent="0.25">
      <c r="A185" t="s">
        <v>216</v>
      </c>
      <c r="B185">
        <v>40</v>
      </c>
      <c r="C185">
        <v>150</v>
      </c>
      <c r="D185">
        <v>20</v>
      </c>
      <c r="E185">
        <v>150</v>
      </c>
      <c r="F185">
        <v>14</v>
      </c>
      <c r="G185" t="s">
        <v>389</v>
      </c>
      <c r="H185" t="b">
        <v>1</v>
      </c>
      <c r="I185">
        <v>3600</v>
      </c>
      <c r="J185">
        <v>3600.0050000000001</v>
      </c>
      <c r="K185">
        <v>78277</v>
      </c>
      <c r="L185">
        <v>6002</v>
      </c>
      <c r="M185">
        <v>8</v>
      </c>
      <c r="N185">
        <v>78406</v>
      </c>
      <c r="O185">
        <v>0</v>
      </c>
      <c r="P185" t="s">
        <v>197</v>
      </c>
      <c r="Q185">
        <v>1880</v>
      </c>
      <c r="R185">
        <v>2036</v>
      </c>
      <c r="S185">
        <v>405607</v>
      </c>
      <c r="T185">
        <v>1</v>
      </c>
      <c r="U185">
        <f t="shared" si="8"/>
        <v>92.332358163956201</v>
      </c>
      <c r="V185">
        <f t="shared" si="9"/>
        <v>0</v>
      </c>
    </row>
    <row r="186" spans="1:22" x14ac:dyDescent="0.25">
      <c r="A186" t="s">
        <v>217</v>
      </c>
      <c r="B186">
        <v>40</v>
      </c>
      <c r="C186">
        <v>200</v>
      </c>
      <c r="D186">
        <v>10</v>
      </c>
      <c r="E186">
        <v>200</v>
      </c>
      <c r="F186">
        <v>11</v>
      </c>
      <c r="G186" t="s">
        <v>389</v>
      </c>
      <c r="H186" t="b">
        <v>1</v>
      </c>
      <c r="I186">
        <v>3600</v>
      </c>
      <c r="J186">
        <v>3600.0030000000002</v>
      </c>
      <c r="K186">
        <v>73153</v>
      </c>
      <c r="L186">
        <v>6002</v>
      </c>
      <c r="M186">
        <v>6</v>
      </c>
      <c r="N186">
        <v>73376</v>
      </c>
      <c r="O186">
        <v>0</v>
      </c>
      <c r="P186" t="s">
        <v>197</v>
      </c>
      <c r="Q186">
        <v>1880</v>
      </c>
      <c r="R186">
        <v>2036</v>
      </c>
      <c r="S186">
        <v>486434</v>
      </c>
      <c r="T186">
        <v>1</v>
      </c>
      <c r="U186">
        <f t="shared" si="8"/>
        <v>91.795278389129635</v>
      </c>
      <c r="V186">
        <f t="shared" si="9"/>
        <v>0</v>
      </c>
    </row>
    <row r="187" spans="1:22" x14ac:dyDescent="0.25">
      <c r="A187" t="s">
        <v>218</v>
      </c>
      <c r="B187">
        <v>40</v>
      </c>
      <c r="C187">
        <v>200</v>
      </c>
      <c r="D187">
        <v>20</v>
      </c>
      <c r="E187">
        <v>200</v>
      </c>
      <c r="F187">
        <v>11</v>
      </c>
      <c r="G187" t="s">
        <v>389</v>
      </c>
      <c r="H187" t="b">
        <v>1</v>
      </c>
      <c r="I187">
        <v>3600</v>
      </c>
      <c r="J187">
        <v>3600.002</v>
      </c>
      <c r="K187">
        <v>75736</v>
      </c>
      <c r="L187">
        <v>6002</v>
      </c>
      <c r="M187">
        <v>6</v>
      </c>
      <c r="N187">
        <v>75866</v>
      </c>
      <c r="O187">
        <v>0</v>
      </c>
      <c r="P187" t="s">
        <v>197</v>
      </c>
      <c r="Q187">
        <v>1880</v>
      </c>
      <c r="R187">
        <v>2036</v>
      </c>
      <c r="S187">
        <v>521595</v>
      </c>
      <c r="T187">
        <v>1</v>
      </c>
      <c r="U187">
        <f t="shared" si="8"/>
        <v>92.075102989331356</v>
      </c>
      <c r="V187">
        <f t="shared" si="9"/>
        <v>0</v>
      </c>
    </row>
    <row r="188" spans="1:22" x14ac:dyDescent="0.25">
      <c r="A188" t="s">
        <v>219</v>
      </c>
      <c r="B188">
        <v>40</v>
      </c>
      <c r="C188">
        <v>250</v>
      </c>
      <c r="D188">
        <v>10</v>
      </c>
      <c r="E188">
        <v>250</v>
      </c>
      <c r="F188">
        <v>9</v>
      </c>
      <c r="G188" t="s">
        <v>389</v>
      </c>
      <c r="H188" t="b">
        <v>1</v>
      </c>
      <c r="I188">
        <v>3600</v>
      </c>
      <c r="J188">
        <v>3600.002</v>
      </c>
      <c r="K188">
        <v>71957</v>
      </c>
      <c r="L188">
        <v>6002</v>
      </c>
      <c r="M188">
        <v>5</v>
      </c>
      <c r="N188">
        <v>72520</v>
      </c>
      <c r="O188">
        <v>3.4000000000000002E-2</v>
      </c>
      <c r="P188" t="s">
        <v>197</v>
      </c>
      <c r="Q188">
        <v>1880</v>
      </c>
      <c r="R188">
        <v>2036</v>
      </c>
      <c r="S188">
        <v>721011</v>
      </c>
      <c r="T188">
        <v>1</v>
      </c>
      <c r="U188">
        <f t="shared" si="8"/>
        <v>91.658907403032359</v>
      </c>
      <c r="V188">
        <f t="shared" si="9"/>
        <v>0</v>
      </c>
    </row>
    <row r="189" spans="1:22" x14ac:dyDescent="0.25">
      <c r="A189" t="s">
        <v>220</v>
      </c>
      <c r="B189">
        <v>40</v>
      </c>
      <c r="C189">
        <v>250</v>
      </c>
      <c r="D189">
        <v>20</v>
      </c>
      <c r="E189">
        <v>250</v>
      </c>
      <c r="F189">
        <v>9</v>
      </c>
      <c r="G189" t="s">
        <v>389</v>
      </c>
      <c r="H189" t="b">
        <v>1</v>
      </c>
      <c r="I189">
        <v>3600</v>
      </c>
      <c r="J189">
        <v>3600.0059999999999</v>
      </c>
      <c r="K189">
        <v>74034</v>
      </c>
      <c r="L189">
        <v>6002</v>
      </c>
      <c r="M189">
        <v>5</v>
      </c>
      <c r="N189">
        <v>74350</v>
      </c>
      <c r="O189">
        <v>0</v>
      </c>
      <c r="P189" t="s">
        <v>197</v>
      </c>
      <c r="Q189">
        <v>1880</v>
      </c>
      <c r="R189">
        <v>2036</v>
      </c>
      <c r="S189">
        <v>456607</v>
      </c>
      <c r="T189">
        <v>1</v>
      </c>
      <c r="U189">
        <f t="shared" si="8"/>
        <v>91.892914066509974</v>
      </c>
      <c r="V189">
        <f t="shared" si="9"/>
        <v>0</v>
      </c>
    </row>
    <row r="190" spans="1:22" x14ac:dyDescent="0.25">
      <c r="A190" t="s">
        <v>221</v>
      </c>
      <c r="B190">
        <v>40</v>
      </c>
      <c r="C190">
        <v>300</v>
      </c>
      <c r="D190">
        <v>10</v>
      </c>
      <c r="E190">
        <v>300</v>
      </c>
      <c r="F190">
        <v>7</v>
      </c>
      <c r="G190" t="s">
        <v>389</v>
      </c>
      <c r="H190" t="b">
        <v>1</v>
      </c>
      <c r="I190">
        <v>3600</v>
      </c>
      <c r="J190">
        <v>3600.056</v>
      </c>
      <c r="K190">
        <v>71642</v>
      </c>
      <c r="L190">
        <v>6002</v>
      </c>
      <c r="M190">
        <v>4</v>
      </c>
      <c r="N190">
        <v>71682</v>
      </c>
      <c r="O190">
        <v>1E-3</v>
      </c>
      <c r="P190" t="s">
        <v>197</v>
      </c>
      <c r="Q190">
        <v>1880</v>
      </c>
      <c r="R190">
        <v>2036</v>
      </c>
      <c r="S190">
        <v>708909</v>
      </c>
      <c r="T190">
        <v>1</v>
      </c>
      <c r="U190">
        <f t="shared" si="8"/>
        <v>91.622232768487748</v>
      </c>
      <c r="V190">
        <f t="shared" si="9"/>
        <v>0</v>
      </c>
    </row>
    <row r="191" spans="1:22" x14ac:dyDescent="0.25">
      <c r="A191" t="s">
        <v>222</v>
      </c>
      <c r="B191">
        <v>40</v>
      </c>
      <c r="C191">
        <v>300</v>
      </c>
      <c r="D191">
        <v>20</v>
      </c>
      <c r="E191">
        <v>300</v>
      </c>
      <c r="F191">
        <v>7</v>
      </c>
      <c r="G191" t="s">
        <v>389</v>
      </c>
      <c r="H191" t="b">
        <v>1</v>
      </c>
      <c r="I191">
        <v>3600</v>
      </c>
      <c r="J191">
        <v>3600.0039999999999</v>
      </c>
      <c r="K191">
        <v>73052</v>
      </c>
      <c r="L191">
        <v>6002</v>
      </c>
      <c r="M191">
        <v>4</v>
      </c>
      <c r="N191">
        <v>73052</v>
      </c>
      <c r="O191">
        <v>0</v>
      </c>
      <c r="P191" t="s">
        <v>197</v>
      </c>
      <c r="Q191">
        <v>1880</v>
      </c>
      <c r="R191">
        <v>2036</v>
      </c>
      <c r="S191">
        <v>551607</v>
      </c>
      <c r="T191">
        <v>1</v>
      </c>
      <c r="U191">
        <f t="shared" si="8"/>
        <v>91.783934731424182</v>
      </c>
      <c r="V191">
        <f t="shared" si="9"/>
        <v>0</v>
      </c>
    </row>
    <row r="192" spans="1:22" x14ac:dyDescent="0.25">
      <c r="A192" t="s">
        <v>223</v>
      </c>
      <c r="B192">
        <v>40</v>
      </c>
      <c r="C192">
        <v>100</v>
      </c>
      <c r="D192">
        <v>10</v>
      </c>
      <c r="E192">
        <v>100</v>
      </c>
      <c r="F192">
        <v>22</v>
      </c>
      <c r="G192" t="s">
        <v>389</v>
      </c>
      <c r="H192" t="b">
        <v>1</v>
      </c>
      <c r="I192">
        <v>3600</v>
      </c>
      <c r="J192">
        <v>3600.0039999999999</v>
      </c>
      <c r="K192">
        <v>75836</v>
      </c>
      <c r="L192">
        <v>5720</v>
      </c>
      <c r="M192">
        <v>12</v>
      </c>
      <c r="N192">
        <v>75867</v>
      </c>
      <c r="O192">
        <v>1E-3</v>
      </c>
      <c r="P192" t="s">
        <v>197</v>
      </c>
      <c r="Q192">
        <v>1880</v>
      </c>
      <c r="R192">
        <v>2036</v>
      </c>
      <c r="S192">
        <v>740907</v>
      </c>
      <c r="T192">
        <v>1</v>
      </c>
      <c r="U192">
        <f t="shared" si="8"/>
        <v>92.457408091144046</v>
      </c>
      <c r="V192">
        <f t="shared" si="9"/>
        <v>0</v>
      </c>
    </row>
    <row r="193" spans="1:22" x14ac:dyDescent="0.25">
      <c r="A193" t="s">
        <v>224</v>
      </c>
      <c r="B193">
        <v>40</v>
      </c>
      <c r="C193">
        <v>100</v>
      </c>
      <c r="D193">
        <v>20</v>
      </c>
      <c r="E193">
        <v>100</v>
      </c>
      <c r="F193">
        <v>22</v>
      </c>
      <c r="G193" t="s">
        <v>389</v>
      </c>
      <c r="H193" t="b">
        <v>1</v>
      </c>
      <c r="I193">
        <v>3600</v>
      </c>
      <c r="J193">
        <v>3600.0010000000002</v>
      </c>
      <c r="K193">
        <v>81637</v>
      </c>
      <c r="L193">
        <v>5720</v>
      </c>
      <c r="M193">
        <v>12</v>
      </c>
      <c r="N193">
        <v>81737</v>
      </c>
      <c r="O193">
        <v>0</v>
      </c>
      <c r="P193" t="s">
        <v>197</v>
      </c>
      <c r="Q193">
        <v>1880</v>
      </c>
      <c r="R193">
        <v>2036</v>
      </c>
      <c r="S193">
        <v>749409</v>
      </c>
      <c r="T193">
        <v>1</v>
      </c>
      <c r="U193">
        <f t="shared" si="8"/>
        <v>92.993373102882273</v>
      </c>
      <c r="V193">
        <f t="shared" si="9"/>
        <v>0</v>
      </c>
    </row>
    <row r="194" spans="1:22" x14ac:dyDescent="0.25">
      <c r="A194" t="s">
        <v>225</v>
      </c>
      <c r="B194">
        <v>40</v>
      </c>
      <c r="C194">
        <v>150</v>
      </c>
      <c r="D194">
        <v>10</v>
      </c>
      <c r="E194">
        <v>150</v>
      </c>
      <c r="F194">
        <v>15</v>
      </c>
      <c r="G194" t="s">
        <v>389</v>
      </c>
      <c r="H194" t="b">
        <v>1</v>
      </c>
      <c r="I194">
        <v>3600</v>
      </c>
      <c r="J194">
        <v>3600.0030000000002</v>
      </c>
      <c r="K194">
        <v>71888</v>
      </c>
      <c r="L194">
        <v>5720</v>
      </c>
      <c r="M194">
        <v>8</v>
      </c>
      <c r="N194">
        <v>72584</v>
      </c>
      <c r="O194">
        <v>0</v>
      </c>
      <c r="P194" t="s">
        <v>197</v>
      </c>
      <c r="Q194">
        <v>1880</v>
      </c>
      <c r="R194">
        <v>2036</v>
      </c>
      <c r="S194">
        <v>954216</v>
      </c>
      <c r="T194">
        <v>1</v>
      </c>
      <c r="U194">
        <f t="shared" si="8"/>
        <v>92.04317827732028</v>
      </c>
      <c r="V194">
        <f t="shared" si="9"/>
        <v>0</v>
      </c>
    </row>
    <row r="195" spans="1:22" x14ac:dyDescent="0.25">
      <c r="A195" t="s">
        <v>226</v>
      </c>
      <c r="B195">
        <v>40</v>
      </c>
      <c r="C195">
        <v>150</v>
      </c>
      <c r="D195">
        <v>20</v>
      </c>
      <c r="E195">
        <v>150</v>
      </c>
      <c r="F195">
        <v>15</v>
      </c>
      <c r="G195" t="s">
        <v>389</v>
      </c>
      <c r="H195" t="b">
        <v>1</v>
      </c>
      <c r="I195">
        <v>3600</v>
      </c>
      <c r="J195">
        <v>3600.0639999999999</v>
      </c>
      <c r="K195">
        <v>75752</v>
      </c>
      <c r="L195">
        <v>5720</v>
      </c>
      <c r="M195">
        <v>8</v>
      </c>
      <c r="N195">
        <v>76154</v>
      </c>
      <c r="O195">
        <v>0</v>
      </c>
      <c r="P195" t="s">
        <v>197</v>
      </c>
      <c r="Q195">
        <v>1880</v>
      </c>
      <c r="R195">
        <v>2036</v>
      </c>
      <c r="S195">
        <v>781807</v>
      </c>
      <c r="T195">
        <v>1</v>
      </c>
      <c r="U195">
        <f t="shared" si="8"/>
        <v>92.449044249656779</v>
      </c>
      <c r="V195">
        <f t="shared" si="9"/>
        <v>0</v>
      </c>
    </row>
    <row r="196" spans="1:22" x14ac:dyDescent="0.25">
      <c r="A196" t="s">
        <v>227</v>
      </c>
      <c r="B196">
        <v>40</v>
      </c>
      <c r="C196">
        <v>200</v>
      </c>
      <c r="D196">
        <v>10</v>
      </c>
      <c r="E196">
        <v>200</v>
      </c>
      <c r="F196">
        <v>11</v>
      </c>
      <c r="G196" t="s">
        <v>389</v>
      </c>
      <c r="H196" t="b">
        <v>1</v>
      </c>
      <c r="I196">
        <v>3600</v>
      </c>
      <c r="J196">
        <v>3600.0050000000001</v>
      </c>
      <c r="K196">
        <v>71375</v>
      </c>
      <c r="L196">
        <v>5720</v>
      </c>
      <c r="M196">
        <v>6</v>
      </c>
      <c r="N196">
        <v>71680</v>
      </c>
      <c r="O196">
        <v>1E-3</v>
      </c>
      <c r="P196" t="s">
        <v>197</v>
      </c>
      <c r="Q196">
        <v>1880</v>
      </c>
      <c r="R196">
        <v>2036</v>
      </c>
      <c r="S196">
        <v>967712</v>
      </c>
      <c r="T196">
        <v>1</v>
      </c>
      <c r="U196">
        <f t="shared" si="8"/>
        <v>91.985989492119089</v>
      </c>
      <c r="V196">
        <f t="shared" si="9"/>
        <v>0</v>
      </c>
    </row>
    <row r="197" spans="1:22" x14ac:dyDescent="0.25">
      <c r="A197" t="s">
        <v>228</v>
      </c>
      <c r="B197">
        <v>40</v>
      </c>
      <c r="C197">
        <v>200</v>
      </c>
      <c r="D197">
        <v>20</v>
      </c>
      <c r="E197">
        <v>200</v>
      </c>
      <c r="F197">
        <v>11</v>
      </c>
      <c r="G197" t="s">
        <v>389</v>
      </c>
      <c r="H197" t="b">
        <v>1</v>
      </c>
      <c r="I197">
        <v>3600</v>
      </c>
      <c r="J197">
        <v>3600.002</v>
      </c>
      <c r="K197">
        <v>73994</v>
      </c>
      <c r="L197">
        <v>5720</v>
      </c>
      <c r="M197">
        <v>6</v>
      </c>
      <c r="N197">
        <v>74200</v>
      </c>
      <c r="O197">
        <v>1E-3</v>
      </c>
      <c r="P197" t="s">
        <v>197</v>
      </c>
      <c r="Q197">
        <v>1880</v>
      </c>
      <c r="R197">
        <v>2036</v>
      </c>
      <c r="S197">
        <v>1002283</v>
      </c>
      <c r="T197">
        <v>1</v>
      </c>
      <c r="U197">
        <f t="shared" si="8"/>
        <v>92.26964348460686</v>
      </c>
      <c r="V197">
        <f t="shared" si="9"/>
        <v>0</v>
      </c>
    </row>
    <row r="198" spans="1:22" x14ac:dyDescent="0.25">
      <c r="A198" t="s">
        <v>229</v>
      </c>
      <c r="B198">
        <v>40</v>
      </c>
      <c r="C198">
        <v>250</v>
      </c>
      <c r="D198">
        <v>10</v>
      </c>
      <c r="E198">
        <v>250</v>
      </c>
      <c r="F198">
        <v>9</v>
      </c>
      <c r="G198" t="s">
        <v>389</v>
      </c>
      <c r="H198" t="b">
        <v>1</v>
      </c>
      <c r="I198">
        <v>3600</v>
      </c>
      <c r="J198">
        <v>3600.002</v>
      </c>
      <c r="K198">
        <v>70118</v>
      </c>
      <c r="L198">
        <v>5720</v>
      </c>
      <c r="M198">
        <v>5</v>
      </c>
      <c r="N198">
        <v>70248</v>
      </c>
      <c r="O198">
        <v>0</v>
      </c>
      <c r="P198" t="s">
        <v>197</v>
      </c>
      <c r="Q198">
        <v>1880</v>
      </c>
      <c r="R198">
        <v>2036</v>
      </c>
      <c r="S198">
        <v>926873</v>
      </c>
      <c r="T198">
        <v>1</v>
      </c>
      <c r="U198">
        <f t="shared" si="8"/>
        <v>91.842322941327481</v>
      </c>
      <c r="V198">
        <f t="shared" si="9"/>
        <v>0</v>
      </c>
    </row>
    <row r="199" spans="1:22" x14ac:dyDescent="0.25">
      <c r="A199" t="s">
        <v>230</v>
      </c>
      <c r="B199">
        <v>40</v>
      </c>
      <c r="C199">
        <v>250</v>
      </c>
      <c r="D199">
        <v>20</v>
      </c>
      <c r="E199">
        <v>250</v>
      </c>
      <c r="F199">
        <v>9</v>
      </c>
      <c r="G199" t="s">
        <v>389</v>
      </c>
      <c r="H199" t="b">
        <v>1</v>
      </c>
      <c r="I199">
        <v>3600</v>
      </c>
      <c r="J199">
        <v>3600.0070000000001</v>
      </c>
      <c r="K199">
        <v>71948</v>
      </c>
      <c r="L199">
        <v>5720</v>
      </c>
      <c r="M199">
        <v>5</v>
      </c>
      <c r="N199">
        <v>72088</v>
      </c>
      <c r="O199">
        <v>0</v>
      </c>
      <c r="P199" t="s">
        <v>197</v>
      </c>
      <c r="Q199">
        <v>1880</v>
      </c>
      <c r="R199">
        <v>2036</v>
      </c>
      <c r="S199">
        <v>1167606</v>
      </c>
      <c r="T199">
        <v>1</v>
      </c>
      <c r="U199">
        <f t="shared" si="8"/>
        <v>92.049813754378164</v>
      </c>
      <c r="V199">
        <f t="shared" si="9"/>
        <v>0</v>
      </c>
    </row>
    <row r="200" spans="1:22" x14ac:dyDescent="0.25">
      <c r="A200" t="s">
        <v>231</v>
      </c>
      <c r="B200">
        <v>40</v>
      </c>
      <c r="C200">
        <v>300</v>
      </c>
      <c r="D200">
        <v>10</v>
      </c>
      <c r="E200">
        <v>300</v>
      </c>
      <c r="F200">
        <v>8</v>
      </c>
      <c r="G200" t="s">
        <v>389</v>
      </c>
      <c r="H200" t="b">
        <v>1</v>
      </c>
      <c r="I200">
        <v>3600</v>
      </c>
      <c r="J200">
        <v>3600.0030000000002</v>
      </c>
      <c r="K200">
        <v>69652</v>
      </c>
      <c r="L200">
        <v>5720</v>
      </c>
      <c r="M200">
        <v>4</v>
      </c>
      <c r="N200">
        <v>69654</v>
      </c>
      <c r="O200">
        <v>0</v>
      </c>
      <c r="P200" t="s">
        <v>197</v>
      </c>
      <c r="Q200">
        <v>1880</v>
      </c>
      <c r="R200">
        <v>2036</v>
      </c>
      <c r="S200">
        <v>924106</v>
      </c>
      <c r="T200">
        <v>1</v>
      </c>
      <c r="U200">
        <f t="shared" si="8"/>
        <v>91.7877447883765</v>
      </c>
      <c r="V200">
        <f t="shared" si="9"/>
        <v>0</v>
      </c>
    </row>
    <row r="201" spans="1:22" x14ac:dyDescent="0.25">
      <c r="A201" t="s">
        <v>232</v>
      </c>
      <c r="B201">
        <v>40</v>
      </c>
      <c r="C201">
        <v>300</v>
      </c>
      <c r="D201">
        <v>20</v>
      </c>
      <c r="E201">
        <v>300</v>
      </c>
      <c r="F201">
        <v>8</v>
      </c>
      <c r="G201" t="s">
        <v>389</v>
      </c>
      <c r="H201" t="b">
        <v>1</v>
      </c>
      <c r="I201">
        <v>3600</v>
      </c>
      <c r="J201">
        <v>3600.0010000000002</v>
      </c>
      <c r="K201">
        <v>71072</v>
      </c>
      <c r="L201">
        <v>5720</v>
      </c>
      <c r="M201">
        <v>4</v>
      </c>
      <c r="N201">
        <v>71074</v>
      </c>
      <c r="O201">
        <v>0</v>
      </c>
      <c r="P201" t="s">
        <v>197</v>
      </c>
      <c r="Q201">
        <v>1880</v>
      </c>
      <c r="R201">
        <v>2036</v>
      </c>
      <c r="S201">
        <v>943859</v>
      </c>
      <c r="T201">
        <v>1</v>
      </c>
      <c r="U201">
        <f t="shared" si="8"/>
        <v>91.951823502926615</v>
      </c>
      <c r="V201">
        <f t="shared" si="9"/>
        <v>0</v>
      </c>
    </row>
    <row r="202" spans="1:22" x14ac:dyDescent="0.25">
      <c r="A202" t="s">
        <v>233</v>
      </c>
      <c r="B202">
        <v>50</v>
      </c>
      <c r="C202">
        <v>100</v>
      </c>
      <c r="D202">
        <v>10</v>
      </c>
      <c r="E202">
        <v>100</v>
      </c>
      <c r="F202">
        <v>27</v>
      </c>
      <c r="G202" t="s">
        <v>389</v>
      </c>
      <c r="H202" t="b">
        <v>1</v>
      </c>
      <c r="I202">
        <v>3600</v>
      </c>
      <c r="J202">
        <v>3600.0039999999999</v>
      </c>
      <c r="K202">
        <v>124399</v>
      </c>
      <c r="L202">
        <v>7543</v>
      </c>
      <c r="M202">
        <v>15</v>
      </c>
      <c r="N202">
        <v>124761</v>
      </c>
      <c r="O202">
        <v>4.0000000000000001E-3</v>
      </c>
      <c r="P202" t="s">
        <v>197</v>
      </c>
      <c r="Q202">
        <v>2850</v>
      </c>
      <c r="R202">
        <v>3046</v>
      </c>
      <c r="S202">
        <v>292134</v>
      </c>
      <c r="T202">
        <v>1</v>
      </c>
      <c r="U202">
        <f t="shared" si="8"/>
        <v>93.936446434456869</v>
      </c>
      <c r="V202">
        <f t="shared" si="9"/>
        <v>0</v>
      </c>
    </row>
    <row r="203" spans="1:22" x14ac:dyDescent="0.25">
      <c r="A203" t="s">
        <v>234</v>
      </c>
      <c r="B203">
        <v>50</v>
      </c>
      <c r="C203">
        <v>100</v>
      </c>
      <c r="D203">
        <v>20</v>
      </c>
      <c r="E203">
        <v>100</v>
      </c>
      <c r="F203">
        <v>27</v>
      </c>
      <c r="G203" t="s">
        <v>389</v>
      </c>
      <c r="H203" t="b">
        <v>1</v>
      </c>
      <c r="I203">
        <v>3600</v>
      </c>
      <c r="J203">
        <v>3600.0050000000001</v>
      </c>
      <c r="K203">
        <v>133602</v>
      </c>
      <c r="L203">
        <v>7543</v>
      </c>
      <c r="M203">
        <v>15</v>
      </c>
      <c r="N203">
        <v>134701</v>
      </c>
      <c r="O203">
        <v>2E-3</v>
      </c>
      <c r="P203" t="s">
        <v>197</v>
      </c>
      <c r="Q203">
        <v>2850</v>
      </c>
      <c r="R203">
        <v>3046</v>
      </c>
      <c r="S203">
        <v>270320</v>
      </c>
      <c r="T203">
        <v>1</v>
      </c>
      <c r="U203">
        <f t="shared" si="8"/>
        <v>94.354126435233013</v>
      </c>
      <c r="V203">
        <f t="shared" si="9"/>
        <v>0</v>
      </c>
    </row>
    <row r="204" spans="1:22" x14ac:dyDescent="0.25">
      <c r="A204" t="s">
        <v>235</v>
      </c>
      <c r="B204">
        <v>50</v>
      </c>
      <c r="C204">
        <v>150</v>
      </c>
      <c r="D204">
        <v>10</v>
      </c>
      <c r="E204">
        <v>150</v>
      </c>
      <c r="F204">
        <v>18</v>
      </c>
      <c r="G204" t="s">
        <v>389</v>
      </c>
      <c r="H204" t="b">
        <v>1</v>
      </c>
      <c r="I204">
        <v>3600</v>
      </c>
      <c r="J204">
        <v>3600.3359999999998</v>
      </c>
      <c r="K204">
        <v>118326</v>
      </c>
      <c r="L204">
        <v>7543</v>
      </c>
      <c r="M204">
        <v>10</v>
      </c>
      <c r="N204">
        <v>118622</v>
      </c>
      <c r="O204">
        <v>1E-3</v>
      </c>
      <c r="P204" t="s">
        <v>197</v>
      </c>
      <c r="Q204">
        <v>2850</v>
      </c>
      <c r="R204">
        <v>3046</v>
      </c>
      <c r="S204">
        <v>465874</v>
      </c>
      <c r="T204">
        <v>1</v>
      </c>
      <c r="U204">
        <f t="shared" si="8"/>
        <v>93.625238747189968</v>
      </c>
      <c r="V204">
        <f t="shared" si="9"/>
        <v>0</v>
      </c>
    </row>
    <row r="205" spans="1:22" x14ac:dyDescent="0.25">
      <c r="A205" t="s">
        <v>236</v>
      </c>
      <c r="B205">
        <v>50</v>
      </c>
      <c r="C205">
        <v>150</v>
      </c>
      <c r="D205">
        <v>20</v>
      </c>
      <c r="E205">
        <v>150</v>
      </c>
      <c r="F205">
        <v>18</v>
      </c>
      <c r="G205" t="s">
        <v>389</v>
      </c>
      <c r="H205" t="b">
        <v>1</v>
      </c>
      <c r="I205">
        <v>3600</v>
      </c>
      <c r="J205">
        <v>3600.0050000000001</v>
      </c>
      <c r="K205">
        <v>124396</v>
      </c>
      <c r="L205">
        <v>7543</v>
      </c>
      <c r="M205">
        <v>10</v>
      </c>
      <c r="N205">
        <v>124692</v>
      </c>
      <c r="O205">
        <v>1E-3</v>
      </c>
      <c r="P205" t="s">
        <v>197</v>
      </c>
      <c r="Q205">
        <v>2850</v>
      </c>
      <c r="R205">
        <v>3046</v>
      </c>
      <c r="S205">
        <v>405639</v>
      </c>
      <c r="T205">
        <v>1</v>
      </c>
      <c r="U205">
        <f t="shared" si="8"/>
        <v>93.936300202578863</v>
      </c>
      <c r="V205">
        <f t="shared" si="9"/>
        <v>0</v>
      </c>
    </row>
    <row r="206" spans="1:22" x14ac:dyDescent="0.25">
      <c r="A206" t="s">
        <v>237</v>
      </c>
      <c r="B206">
        <v>50</v>
      </c>
      <c r="C206">
        <v>200</v>
      </c>
      <c r="D206">
        <v>10</v>
      </c>
      <c r="E206">
        <v>200</v>
      </c>
      <c r="F206">
        <v>14</v>
      </c>
      <c r="G206" t="s">
        <v>389</v>
      </c>
      <c r="H206" t="b">
        <v>1</v>
      </c>
      <c r="I206">
        <v>3600</v>
      </c>
      <c r="J206">
        <v>3600.1439999999998</v>
      </c>
      <c r="K206">
        <v>115659</v>
      </c>
      <c r="L206">
        <v>7543</v>
      </c>
      <c r="M206">
        <v>7</v>
      </c>
      <c r="N206">
        <v>115719</v>
      </c>
      <c r="O206">
        <v>1E-3</v>
      </c>
      <c r="P206" t="s">
        <v>197</v>
      </c>
      <c r="Q206">
        <v>2850</v>
      </c>
      <c r="R206">
        <v>3046</v>
      </c>
      <c r="S206">
        <v>453261</v>
      </c>
      <c r="T206">
        <v>1</v>
      </c>
      <c r="U206">
        <f t="shared" si="8"/>
        <v>93.478242073682111</v>
      </c>
      <c r="V206">
        <f t="shared" si="9"/>
        <v>0</v>
      </c>
    </row>
    <row r="207" spans="1:22" x14ac:dyDescent="0.25">
      <c r="A207" t="s">
        <v>238</v>
      </c>
      <c r="B207">
        <v>50</v>
      </c>
      <c r="C207">
        <v>200</v>
      </c>
      <c r="D207">
        <v>20</v>
      </c>
      <c r="E207">
        <v>200</v>
      </c>
      <c r="F207">
        <v>14</v>
      </c>
      <c r="G207" t="s">
        <v>389</v>
      </c>
      <c r="H207" t="b">
        <v>1</v>
      </c>
      <c r="I207">
        <v>3600</v>
      </c>
      <c r="J207">
        <v>3600.002</v>
      </c>
      <c r="K207">
        <v>119889</v>
      </c>
      <c r="L207">
        <v>7543</v>
      </c>
      <c r="M207">
        <v>7</v>
      </c>
      <c r="N207">
        <v>119949</v>
      </c>
      <c r="O207">
        <v>0</v>
      </c>
      <c r="P207" t="s">
        <v>197</v>
      </c>
      <c r="Q207">
        <v>2850</v>
      </c>
      <c r="R207">
        <v>3046</v>
      </c>
      <c r="S207">
        <v>441486</v>
      </c>
      <c r="T207">
        <v>1</v>
      </c>
      <c r="U207">
        <f t="shared" si="8"/>
        <v>93.708346887537644</v>
      </c>
      <c r="V207">
        <f t="shared" si="9"/>
        <v>0</v>
      </c>
    </row>
    <row r="208" spans="1:22" x14ac:dyDescent="0.25">
      <c r="A208" t="s">
        <v>239</v>
      </c>
      <c r="B208">
        <v>50</v>
      </c>
      <c r="C208">
        <v>250</v>
      </c>
      <c r="D208">
        <v>10</v>
      </c>
      <c r="E208">
        <v>250</v>
      </c>
      <c r="F208">
        <v>11</v>
      </c>
      <c r="G208" t="s">
        <v>389</v>
      </c>
      <c r="H208" t="b">
        <v>1</v>
      </c>
      <c r="I208">
        <v>3600</v>
      </c>
      <c r="J208">
        <v>3600.0030000000002</v>
      </c>
      <c r="K208">
        <v>114716</v>
      </c>
      <c r="L208">
        <v>7543</v>
      </c>
      <c r="M208">
        <v>6</v>
      </c>
      <c r="N208">
        <v>114839</v>
      </c>
      <c r="O208">
        <v>0</v>
      </c>
      <c r="P208" t="s">
        <v>197</v>
      </c>
      <c r="Q208">
        <v>2850</v>
      </c>
      <c r="R208">
        <v>3046</v>
      </c>
      <c r="S208">
        <v>470746</v>
      </c>
      <c r="T208">
        <v>1</v>
      </c>
      <c r="U208">
        <f t="shared" si="8"/>
        <v>93.424631263293705</v>
      </c>
      <c r="V208">
        <f t="shared" si="9"/>
        <v>0</v>
      </c>
    </row>
    <row r="209" spans="1:22" x14ac:dyDescent="0.25">
      <c r="A209" t="s">
        <v>240</v>
      </c>
      <c r="B209">
        <v>50</v>
      </c>
      <c r="C209">
        <v>250</v>
      </c>
      <c r="D209">
        <v>20</v>
      </c>
      <c r="E209">
        <v>250</v>
      </c>
      <c r="F209">
        <v>11</v>
      </c>
      <c r="G209" t="s">
        <v>389</v>
      </c>
      <c r="H209" t="b">
        <v>1</v>
      </c>
      <c r="I209">
        <v>3600</v>
      </c>
      <c r="J209">
        <v>3600.0010000000002</v>
      </c>
      <c r="K209">
        <v>117906</v>
      </c>
      <c r="L209">
        <v>7543</v>
      </c>
      <c r="M209">
        <v>6</v>
      </c>
      <c r="N209">
        <v>118029</v>
      </c>
      <c r="O209">
        <v>1E-3</v>
      </c>
      <c r="P209" t="s">
        <v>197</v>
      </c>
      <c r="Q209">
        <v>2850</v>
      </c>
      <c r="R209">
        <v>3046</v>
      </c>
      <c r="S209">
        <v>496118</v>
      </c>
      <c r="T209">
        <v>1</v>
      </c>
      <c r="U209">
        <f t="shared" si="8"/>
        <v>93.602530829643953</v>
      </c>
      <c r="V209">
        <f t="shared" si="9"/>
        <v>0</v>
      </c>
    </row>
    <row r="210" spans="1:22" x14ac:dyDescent="0.25">
      <c r="A210" t="s">
        <v>241</v>
      </c>
      <c r="B210">
        <v>50</v>
      </c>
      <c r="C210">
        <v>300</v>
      </c>
      <c r="D210">
        <v>10</v>
      </c>
      <c r="E210">
        <v>300</v>
      </c>
      <c r="F210">
        <v>9</v>
      </c>
      <c r="G210" t="s">
        <v>389</v>
      </c>
      <c r="H210" t="b">
        <v>1</v>
      </c>
      <c r="I210">
        <v>3600</v>
      </c>
      <c r="J210">
        <v>3600.002</v>
      </c>
      <c r="K210">
        <v>113464</v>
      </c>
      <c r="L210">
        <v>7543</v>
      </c>
      <c r="M210">
        <v>5</v>
      </c>
      <c r="N210">
        <v>113629</v>
      </c>
      <c r="O210">
        <v>0</v>
      </c>
      <c r="P210" t="s">
        <v>197</v>
      </c>
      <c r="Q210">
        <v>2850</v>
      </c>
      <c r="R210">
        <v>3046</v>
      </c>
      <c r="S210">
        <v>466076</v>
      </c>
      <c r="T210">
        <v>1</v>
      </c>
      <c r="U210">
        <f t="shared" si="8"/>
        <v>93.35207642952831</v>
      </c>
      <c r="V210">
        <f t="shared" si="9"/>
        <v>0</v>
      </c>
    </row>
    <row r="211" spans="1:22" x14ac:dyDescent="0.25">
      <c r="A211" t="s">
        <v>242</v>
      </c>
      <c r="B211">
        <v>50</v>
      </c>
      <c r="C211">
        <v>300</v>
      </c>
      <c r="D211">
        <v>20</v>
      </c>
      <c r="E211">
        <v>300</v>
      </c>
      <c r="F211">
        <v>9</v>
      </c>
      <c r="G211" t="s">
        <v>389</v>
      </c>
      <c r="H211" t="b">
        <v>1</v>
      </c>
      <c r="I211">
        <v>3600</v>
      </c>
      <c r="J211">
        <v>3600.0039999999999</v>
      </c>
      <c r="K211">
        <v>116079</v>
      </c>
      <c r="L211">
        <v>7543</v>
      </c>
      <c r="M211">
        <v>5</v>
      </c>
      <c r="N211">
        <v>116089</v>
      </c>
      <c r="O211">
        <v>0</v>
      </c>
      <c r="P211" t="s">
        <v>197</v>
      </c>
      <c r="Q211">
        <v>2850</v>
      </c>
      <c r="R211">
        <v>3046</v>
      </c>
      <c r="S211">
        <v>275331</v>
      </c>
      <c r="T211">
        <v>1</v>
      </c>
      <c r="U211">
        <f t="shared" si="8"/>
        <v>93.501839264638747</v>
      </c>
      <c r="V211">
        <f t="shared" si="9"/>
        <v>0</v>
      </c>
    </row>
    <row r="212" spans="1:22" x14ac:dyDescent="0.25">
      <c r="A212" t="s">
        <v>243</v>
      </c>
      <c r="B212">
        <v>50</v>
      </c>
      <c r="C212">
        <v>100</v>
      </c>
      <c r="D212">
        <v>10</v>
      </c>
      <c r="E212">
        <v>100</v>
      </c>
      <c r="F212">
        <v>31</v>
      </c>
      <c r="G212" t="s">
        <v>389</v>
      </c>
      <c r="H212" t="b">
        <v>1</v>
      </c>
      <c r="I212">
        <v>3600</v>
      </c>
      <c r="J212">
        <v>3600.0039999999999</v>
      </c>
      <c r="K212">
        <v>139212</v>
      </c>
      <c r="L212">
        <v>8322</v>
      </c>
      <c r="M212">
        <v>17</v>
      </c>
      <c r="N212">
        <v>139696</v>
      </c>
      <c r="O212">
        <v>1E-3</v>
      </c>
      <c r="P212" t="s">
        <v>197</v>
      </c>
      <c r="Q212">
        <v>2850</v>
      </c>
      <c r="R212">
        <v>3046</v>
      </c>
      <c r="S212">
        <v>299668</v>
      </c>
      <c r="T212">
        <v>1</v>
      </c>
      <c r="U212">
        <f t="shared" si="8"/>
        <v>94.02206706318421</v>
      </c>
      <c r="V212">
        <f t="shared" si="9"/>
        <v>0</v>
      </c>
    </row>
    <row r="213" spans="1:22" x14ac:dyDescent="0.25">
      <c r="A213" t="s">
        <v>244</v>
      </c>
      <c r="B213">
        <v>50</v>
      </c>
      <c r="C213">
        <v>100</v>
      </c>
      <c r="D213">
        <v>20</v>
      </c>
      <c r="E213">
        <v>100</v>
      </c>
      <c r="F213">
        <v>31</v>
      </c>
      <c r="G213" t="s">
        <v>389</v>
      </c>
      <c r="H213" t="b">
        <v>1</v>
      </c>
      <c r="I213">
        <v>3600</v>
      </c>
      <c r="J213">
        <v>3600.002</v>
      </c>
      <c r="K213">
        <v>150578</v>
      </c>
      <c r="L213">
        <v>8322</v>
      </c>
      <c r="M213">
        <v>17</v>
      </c>
      <c r="N213">
        <v>151006</v>
      </c>
      <c r="O213">
        <v>0</v>
      </c>
      <c r="P213" t="s">
        <v>197</v>
      </c>
      <c r="Q213">
        <v>2850</v>
      </c>
      <c r="R213">
        <v>3046</v>
      </c>
      <c r="S213">
        <v>300793</v>
      </c>
      <c r="T213">
        <v>1</v>
      </c>
      <c r="U213">
        <f t="shared" si="8"/>
        <v>94.473296231853254</v>
      </c>
      <c r="V213">
        <f t="shared" si="9"/>
        <v>0</v>
      </c>
    </row>
    <row r="214" spans="1:22" x14ac:dyDescent="0.25">
      <c r="A214" t="s">
        <v>245</v>
      </c>
      <c r="B214">
        <v>50</v>
      </c>
      <c r="C214">
        <v>150</v>
      </c>
      <c r="D214">
        <v>10</v>
      </c>
      <c r="E214">
        <v>150</v>
      </c>
      <c r="F214">
        <v>21</v>
      </c>
      <c r="G214" t="s">
        <v>389</v>
      </c>
      <c r="H214" t="b">
        <v>1</v>
      </c>
      <c r="I214">
        <v>3600</v>
      </c>
      <c r="J214">
        <v>3600.0050000000001</v>
      </c>
      <c r="K214">
        <v>132314</v>
      </c>
      <c r="L214">
        <v>8322</v>
      </c>
      <c r="M214">
        <v>11</v>
      </c>
      <c r="N214">
        <v>133327</v>
      </c>
      <c r="O214">
        <v>0</v>
      </c>
      <c r="P214" t="s">
        <v>197</v>
      </c>
      <c r="Q214">
        <v>2850</v>
      </c>
      <c r="R214">
        <v>3046</v>
      </c>
      <c r="S214">
        <v>446268</v>
      </c>
      <c r="T214">
        <v>1</v>
      </c>
      <c r="U214">
        <f t="shared" si="8"/>
        <v>93.710416131323967</v>
      </c>
      <c r="V214">
        <f t="shared" si="9"/>
        <v>0</v>
      </c>
    </row>
    <row r="215" spans="1:22" x14ac:dyDescent="0.25">
      <c r="A215" t="s">
        <v>246</v>
      </c>
      <c r="B215">
        <v>50</v>
      </c>
      <c r="C215">
        <v>150</v>
      </c>
      <c r="D215">
        <v>20</v>
      </c>
      <c r="E215">
        <v>150</v>
      </c>
      <c r="F215">
        <v>21</v>
      </c>
      <c r="G215" t="s">
        <v>389</v>
      </c>
      <c r="H215" t="b">
        <v>1</v>
      </c>
      <c r="I215">
        <v>3600</v>
      </c>
      <c r="J215">
        <v>3600.0030000000002</v>
      </c>
      <c r="K215">
        <v>140198</v>
      </c>
      <c r="L215">
        <v>8322</v>
      </c>
      <c r="M215">
        <v>11</v>
      </c>
      <c r="N215">
        <v>140357</v>
      </c>
      <c r="O215">
        <v>0</v>
      </c>
      <c r="P215" t="s">
        <v>197</v>
      </c>
      <c r="Q215">
        <v>2850</v>
      </c>
      <c r="R215">
        <v>3046</v>
      </c>
      <c r="S215">
        <v>410789</v>
      </c>
      <c r="T215">
        <v>1</v>
      </c>
      <c r="U215">
        <f t="shared" si="8"/>
        <v>94.064109331088886</v>
      </c>
      <c r="V215">
        <f t="shared" si="9"/>
        <v>0</v>
      </c>
    </row>
    <row r="216" spans="1:22" x14ac:dyDescent="0.25">
      <c r="A216" t="s">
        <v>247</v>
      </c>
      <c r="B216">
        <v>50</v>
      </c>
      <c r="C216">
        <v>200</v>
      </c>
      <c r="D216">
        <v>10</v>
      </c>
      <c r="E216">
        <v>200</v>
      </c>
      <c r="F216">
        <v>16</v>
      </c>
      <c r="G216" t="s">
        <v>389</v>
      </c>
      <c r="H216" t="b">
        <v>1</v>
      </c>
      <c r="I216">
        <v>3600</v>
      </c>
      <c r="J216">
        <v>3600.0030000000002</v>
      </c>
      <c r="K216">
        <v>130038</v>
      </c>
      <c r="L216">
        <v>8322</v>
      </c>
      <c r="M216">
        <v>8</v>
      </c>
      <c r="N216">
        <v>130557</v>
      </c>
      <c r="O216">
        <v>1E-3</v>
      </c>
      <c r="P216" t="s">
        <v>197</v>
      </c>
      <c r="Q216">
        <v>2850</v>
      </c>
      <c r="R216">
        <v>3046</v>
      </c>
      <c r="S216">
        <v>390238</v>
      </c>
      <c r="T216">
        <v>1</v>
      </c>
      <c r="U216">
        <f t="shared" si="8"/>
        <v>93.600332210584597</v>
      </c>
      <c r="V216">
        <f t="shared" si="9"/>
        <v>0</v>
      </c>
    </row>
    <row r="217" spans="1:22" x14ac:dyDescent="0.25">
      <c r="A217" t="s">
        <v>248</v>
      </c>
      <c r="B217">
        <v>50</v>
      </c>
      <c r="C217">
        <v>200</v>
      </c>
      <c r="D217">
        <v>20</v>
      </c>
      <c r="E217">
        <v>200</v>
      </c>
      <c r="F217">
        <v>16</v>
      </c>
      <c r="G217" t="s">
        <v>389</v>
      </c>
      <c r="H217" t="b">
        <v>1</v>
      </c>
      <c r="I217">
        <v>3600</v>
      </c>
      <c r="J217">
        <v>3600.0050000000001</v>
      </c>
      <c r="K217">
        <v>134658</v>
      </c>
      <c r="L217">
        <v>8322</v>
      </c>
      <c r="M217">
        <v>8</v>
      </c>
      <c r="N217">
        <v>135537</v>
      </c>
      <c r="O217">
        <v>1E-3</v>
      </c>
      <c r="P217" t="s">
        <v>197</v>
      </c>
      <c r="Q217">
        <v>2850</v>
      </c>
      <c r="R217">
        <v>3046</v>
      </c>
      <c r="S217">
        <v>386760</v>
      </c>
      <c r="T217">
        <v>1</v>
      </c>
      <c r="U217">
        <f t="shared" si="8"/>
        <v>93.819899300450032</v>
      </c>
      <c r="V217">
        <f t="shared" si="9"/>
        <v>0</v>
      </c>
    </row>
    <row r="218" spans="1:22" x14ac:dyDescent="0.25">
      <c r="A218" t="s">
        <v>249</v>
      </c>
      <c r="B218">
        <v>50</v>
      </c>
      <c r="C218">
        <v>250</v>
      </c>
      <c r="D218">
        <v>10</v>
      </c>
      <c r="E218">
        <v>250</v>
      </c>
      <c r="F218">
        <v>13</v>
      </c>
      <c r="G218" t="s">
        <v>389</v>
      </c>
      <c r="H218" t="b">
        <v>1</v>
      </c>
      <c r="I218">
        <v>3600</v>
      </c>
      <c r="J218">
        <v>3600.002</v>
      </c>
      <c r="K218">
        <v>127729</v>
      </c>
      <c r="L218">
        <v>8322</v>
      </c>
      <c r="M218">
        <v>7</v>
      </c>
      <c r="N218">
        <v>127739</v>
      </c>
      <c r="O218">
        <v>0</v>
      </c>
      <c r="P218" t="s">
        <v>197</v>
      </c>
      <c r="Q218">
        <v>2850</v>
      </c>
      <c r="R218">
        <v>3046</v>
      </c>
      <c r="S218">
        <v>402508</v>
      </c>
      <c r="T218">
        <v>1</v>
      </c>
      <c r="U218">
        <f t="shared" si="8"/>
        <v>93.484643268169336</v>
      </c>
      <c r="V218">
        <f t="shared" si="9"/>
        <v>0</v>
      </c>
    </row>
    <row r="219" spans="1:22" x14ac:dyDescent="0.25">
      <c r="A219" t="s">
        <v>250</v>
      </c>
      <c r="B219">
        <v>50</v>
      </c>
      <c r="C219">
        <v>250</v>
      </c>
      <c r="D219">
        <v>20</v>
      </c>
      <c r="E219">
        <v>250</v>
      </c>
      <c r="F219">
        <v>13</v>
      </c>
      <c r="G219" t="s">
        <v>389</v>
      </c>
      <c r="H219" t="b">
        <v>1</v>
      </c>
      <c r="I219">
        <v>3600</v>
      </c>
      <c r="J219">
        <v>3600.0050000000001</v>
      </c>
      <c r="K219">
        <v>131449</v>
      </c>
      <c r="L219">
        <v>8322</v>
      </c>
      <c r="M219">
        <v>7</v>
      </c>
      <c r="N219">
        <v>131459</v>
      </c>
      <c r="O219">
        <v>0</v>
      </c>
      <c r="P219" t="s">
        <v>197</v>
      </c>
      <c r="Q219">
        <v>2850</v>
      </c>
      <c r="R219">
        <v>3046</v>
      </c>
      <c r="S219">
        <v>449130</v>
      </c>
      <c r="T219">
        <v>1</v>
      </c>
      <c r="U219">
        <f t="shared" si="8"/>
        <v>93.669027531590203</v>
      </c>
      <c r="V219">
        <f t="shared" si="9"/>
        <v>0</v>
      </c>
    </row>
    <row r="220" spans="1:22" x14ac:dyDescent="0.25">
      <c r="A220" t="s">
        <v>251</v>
      </c>
      <c r="B220">
        <v>50</v>
      </c>
      <c r="C220">
        <v>300</v>
      </c>
      <c r="D220">
        <v>10</v>
      </c>
      <c r="E220">
        <v>300</v>
      </c>
      <c r="F220">
        <v>11</v>
      </c>
      <c r="G220" t="s">
        <v>389</v>
      </c>
      <c r="H220" t="b">
        <v>1</v>
      </c>
      <c r="I220">
        <v>3600</v>
      </c>
      <c r="J220">
        <v>3600.0010000000002</v>
      </c>
      <c r="K220">
        <v>125799</v>
      </c>
      <c r="L220">
        <v>8322</v>
      </c>
      <c r="M220">
        <v>6</v>
      </c>
      <c r="N220">
        <v>125847</v>
      </c>
      <c r="O220">
        <v>0</v>
      </c>
      <c r="P220" t="s">
        <v>197</v>
      </c>
      <c r="Q220">
        <v>2850</v>
      </c>
      <c r="R220">
        <v>3046</v>
      </c>
      <c r="S220">
        <v>370184</v>
      </c>
      <c r="T220">
        <v>1</v>
      </c>
      <c r="U220">
        <f t="shared" si="8"/>
        <v>93.384685092886272</v>
      </c>
      <c r="V220">
        <f t="shared" si="9"/>
        <v>0</v>
      </c>
    </row>
    <row r="221" spans="1:22" x14ac:dyDescent="0.25">
      <c r="A221" t="s">
        <v>252</v>
      </c>
      <c r="B221">
        <v>50</v>
      </c>
      <c r="C221">
        <v>300</v>
      </c>
      <c r="D221">
        <v>20</v>
      </c>
      <c r="E221">
        <v>300</v>
      </c>
      <c r="F221">
        <v>11</v>
      </c>
      <c r="G221" t="s">
        <v>389</v>
      </c>
      <c r="H221" t="b">
        <v>1</v>
      </c>
      <c r="I221">
        <v>3600</v>
      </c>
      <c r="J221">
        <v>3600.0050000000001</v>
      </c>
      <c r="K221">
        <v>128689</v>
      </c>
      <c r="L221">
        <v>8322</v>
      </c>
      <c r="M221">
        <v>6</v>
      </c>
      <c r="N221">
        <v>128737</v>
      </c>
      <c r="O221">
        <v>0</v>
      </c>
      <c r="P221" t="s">
        <v>197</v>
      </c>
      <c r="Q221">
        <v>2850</v>
      </c>
      <c r="R221">
        <v>3046</v>
      </c>
      <c r="S221">
        <v>368530</v>
      </c>
      <c r="T221">
        <v>1</v>
      </c>
      <c r="U221">
        <f t="shared" si="8"/>
        <v>93.533246819852508</v>
      </c>
      <c r="V221">
        <f t="shared" si="9"/>
        <v>0</v>
      </c>
    </row>
    <row r="222" spans="1:22" x14ac:dyDescent="0.25">
      <c r="A222" t="s">
        <v>253</v>
      </c>
      <c r="B222">
        <v>50</v>
      </c>
      <c r="C222">
        <v>100</v>
      </c>
      <c r="D222">
        <v>10</v>
      </c>
      <c r="E222">
        <v>100</v>
      </c>
      <c r="F222">
        <v>26</v>
      </c>
      <c r="G222" t="s">
        <v>389</v>
      </c>
      <c r="H222" t="b">
        <v>1</v>
      </c>
      <c r="I222">
        <v>3600</v>
      </c>
      <c r="J222">
        <v>3600.0070000000001</v>
      </c>
      <c r="K222">
        <v>104553</v>
      </c>
      <c r="L222">
        <v>6497</v>
      </c>
      <c r="M222">
        <v>14</v>
      </c>
      <c r="N222">
        <v>104789</v>
      </c>
      <c r="O222">
        <v>1E-3</v>
      </c>
      <c r="P222" t="s">
        <v>197</v>
      </c>
      <c r="Q222">
        <v>2850</v>
      </c>
      <c r="R222">
        <v>3046</v>
      </c>
      <c r="S222">
        <v>733111</v>
      </c>
      <c r="T222">
        <v>1</v>
      </c>
      <c r="U222">
        <f t="shared" si="8"/>
        <v>93.785926754851616</v>
      </c>
      <c r="V222">
        <f t="shared" si="9"/>
        <v>0</v>
      </c>
    </row>
    <row r="223" spans="1:22" x14ac:dyDescent="0.25">
      <c r="A223" t="s">
        <v>254</v>
      </c>
      <c r="B223">
        <v>50</v>
      </c>
      <c r="C223">
        <v>100</v>
      </c>
      <c r="D223">
        <v>20</v>
      </c>
      <c r="E223">
        <v>100</v>
      </c>
      <c r="F223">
        <v>26</v>
      </c>
      <c r="G223" t="s">
        <v>389</v>
      </c>
      <c r="H223" t="b">
        <v>1</v>
      </c>
      <c r="I223">
        <v>3600</v>
      </c>
      <c r="J223">
        <v>3600.0050000000001</v>
      </c>
      <c r="K223">
        <v>112873</v>
      </c>
      <c r="L223">
        <v>6497</v>
      </c>
      <c r="M223">
        <v>14</v>
      </c>
      <c r="N223">
        <v>113129</v>
      </c>
      <c r="O223">
        <v>1E-3</v>
      </c>
      <c r="P223" t="s">
        <v>197</v>
      </c>
      <c r="Q223">
        <v>2850</v>
      </c>
      <c r="R223">
        <v>3046</v>
      </c>
      <c r="S223">
        <v>750338</v>
      </c>
      <c r="T223">
        <v>1</v>
      </c>
      <c r="U223">
        <f t="shared" si="8"/>
        <v>94.243973315141787</v>
      </c>
      <c r="V223">
        <f t="shared" si="9"/>
        <v>0</v>
      </c>
    </row>
    <row r="224" spans="1:22" x14ac:dyDescent="0.25">
      <c r="A224" t="s">
        <v>255</v>
      </c>
      <c r="B224">
        <v>50</v>
      </c>
      <c r="C224">
        <v>150</v>
      </c>
      <c r="D224">
        <v>10</v>
      </c>
      <c r="E224">
        <v>150</v>
      </c>
      <c r="F224">
        <v>17</v>
      </c>
      <c r="G224" t="s">
        <v>389</v>
      </c>
      <c r="H224" t="b">
        <v>1</v>
      </c>
      <c r="I224">
        <v>3600</v>
      </c>
      <c r="J224">
        <v>3600.0039999999999</v>
      </c>
      <c r="K224">
        <v>100352</v>
      </c>
      <c r="L224">
        <v>6497</v>
      </c>
      <c r="M224">
        <v>9</v>
      </c>
      <c r="N224">
        <v>100627</v>
      </c>
      <c r="O224">
        <v>1E-3</v>
      </c>
      <c r="P224" t="s">
        <v>197</v>
      </c>
      <c r="Q224">
        <v>2850</v>
      </c>
      <c r="R224">
        <v>3046</v>
      </c>
      <c r="S224">
        <v>683832</v>
      </c>
      <c r="T224">
        <v>1</v>
      </c>
      <c r="U224">
        <f t="shared" si="8"/>
        <v>93.525789221938766</v>
      </c>
      <c r="V224">
        <f t="shared" si="9"/>
        <v>0</v>
      </c>
    </row>
    <row r="225" spans="1:22" x14ac:dyDescent="0.25">
      <c r="A225" t="s">
        <v>256</v>
      </c>
      <c r="B225">
        <v>50</v>
      </c>
      <c r="C225">
        <v>150</v>
      </c>
      <c r="D225">
        <v>20</v>
      </c>
      <c r="E225">
        <v>150</v>
      </c>
      <c r="F225">
        <v>17</v>
      </c>
      <c r="G225" t="s">
        <v>389</v>
      </c>
      <c r="H225" t="b">
        <v>1</v>
      </c>
      <c r="I225">
        <v>3600</v>
      </c>
      <c r="J225">
        <v>3600.0030000000002</v>
      </c>
      <c r="K225">
        <v>105561</v>
      </c>
      <c r="L225">
        <v>6497</v>
      </c>
      <c r="M225">
        <v>9</v>
      </c>
      <c r="N225">
        <v>105797</v>
      </c>
      <c r="O225">
        <v>0</v>
      </c>
      <c r="P225" t="s">
        <v>197</v>
      </c>
      <c r="Q225">
        <v>2850</v>
      </c>
      <c r="R225">
        <v>3046</v>
      </c>
      <c r="S225">
        <v>755873</v>
      </c>
      <c r="T225">
        <v>1</v>
      </c>
      <c r="U225">
        <f t="shared" si="8"/>
        <v>93.845264823182802</v>
      </c>
      <c r="V225">
        <f t="shared" si="9"/>
        <v>0</v>
      </c>
    </row>
    <row r="226" spans="1:22" x14ac:dyDescent="0.25">
      <c r="A226" t="s">
        <v>257</v>
      </c>
      <c r="B226">
        <v>50</v>
      </c>
      <c r="C226">
        <v>200</v>
      </c>
      <c r="D226">
        <v>10</v>
      </c>
      <c r="E226">
        <v>200</v>
      </c>
      <c r="F226">
        <v>13</v>
      </c>
      <c r="G226" t="s">
        <v>389</v>
      </c>
      <c r="H226" t="b">
        <v>1</v>
      </c>
      <c r="I226">
        <v>3600</v>
      </c>
      <c r="J226">
        <v>3600.0039999999999</v>
      </c>
      <c r="K226">
        <v>97355</v>
      </c>
      <c r="L226">
        <v>6497</v>
      </c>
      <c r="M226">
        <v>7</v>
      </c>
      <c r="N226">
        <v>97365</v>
      </c>
      <c r="O226">
        <v>0</v>
      </c>
      <c r="P226" t="s">
        <v>197</v>
      </c>
      <c r="Q226">
        <v>2850</v>
      </c>
      <c r="R226">
        <v>3046</v>
      </c>
      <c r="S226">
        <v>797032</v>
      </c>
      <c r="T226">
        <v>1</v>
      </c>
      <c r="U226">
        <f t="shared" si="8"/>
        <v>93.326485542601816</v>
      </c>
      <c r="V226">
        <f t="shared" si="9"/>
        <v>0</v>
      </c>
    </row>
    <row r="227" spans="1:22" x14ac:dyDescent="0.25">
      <c r="A227" t="s">
        <v>258</v>
      </c>
      <c r="B227">
        <v>50</v>
      </c>
      <c r="C227">
        <v>200</v>
      </c>
      <c r="D227">
        <v>20</v>
      </c>
      <c r="E227">
        <v>200</v>
      </c>
      <c r="F227">
        <v>13</v>
      </c>
      <c r="G227" t="s">
        <v>389</v>
      </c>
      <c r="H227" t="b">
        <v>1</v>
      </c>
      <c r="I227">
        <v>3600</v>
      </c>
      <c r="J227">
        <v>3600.0030000000002</v>
      </c>
      <c r="K227">
        <v>100912</v>
      </c>
      <c r="L227">
        <v>6497</v>
      </c>
      <c r="M227">
        <v>7</v>
      </c>
      <c r="N227">
        <v>100915</v>
      </c>
      <c r="O227">
        <v>0</v>
      </c>
      <c r="P227" t="s">
        <v>197</v>
      </c>
      <c r="Q227">
        <v>2850</v>
      </c>
      <c r="R227">
        <v>3046</v>
      </c>
      <c r="S227">
        <v>820159</v>
      </c>
      <c r="T227">
        <v>1</v>
      </c>
      <c r="U227">
        <f t="shared" si="8"/>
        <v>93.561717139686067</v>
      </c>
      <c r="V227">
        <f t="shared" si="9"/>
        <v>0</v>
      </c>
    </row>
    <row r="228" spans="1:22" x14ac:dyDescent="0.25">
      <c r="A228" t="s">
        <v>259</v>
      </c>
      <c r="B228">
        <v>50</v>
      </c>
      <c r="C228">
        <v>250</v>
      </c>
      <c r="D228">
        <v>10</v>
      </c>
      <c r="E228">
        <v>250</v>
      </c>
      <c r="F228">
        <v>11</v>
      </c>
      <c r="G228" t="s">
        <v>389</v>
      </c>
      <c r="H228" t="b">
        <v>1</v>
      </c>
      <c r="I228">
        <v>3600</v>
      </c>
      <c r="J228">
        <v>3600.002</v>
      </c>
      <c r="K228">
        <v>96863</v>
      </c>
      <c r="L228">
        <v>6497</v>
      </c>
      <c r="M228">
        <v>6</v>
      </c>
      <c r="N228">
        <v>97130</v>
      </c>
      <c r="O228">
        <v>0</v>
      </c>
      <c r="P228" t="s">
        <v>197</v>
      </c>
      <c r="Q228">
        <v>2850</v>
      </c>
      <c r="R228">
        <v>3046</v>
      </c>
      <c r="S228">
        <v>843165</v>
      </c>
      <c r="T228">
        <v>1</v>
      </c>
      <c r="U228">
        <f t="shared" si="8"/>
        <v>93.292588501285323</v>
      </c>
      <c r="V228">
        <f t="shared" si="9"/>
        <v>0</v>
      </c>
    </row>
    <row r="229" spans="1:22" x14ac:dyDescent="0.25">
      <c r="A229" t="s">
        <v>260</v>
      </c>
      <c r="B229">
        <v>50</v>
      </c>
      <c r="C229">
        <v>250</v>
      </c>
      <c r="D229">
        <v>20</v>
      </c>
      <c r="E229">
        <v>250</v>
      </c>
      <c r="F229">
        <v>11</v>
      </c>
      <c r="G229" t="s">
        <v>389</v>
      </c>
      <c r="H229" t="b">
        <v>1</v>
      </c>
      <c r="I229">
        <v>3600</v>
      </c>
      <c r="J229">
        <v>3600.0039999999999</v>
      </c>
      <c r="K229">
        <v>99803</v>
      </c>
      <c r="L229">
        <v>6497</v>
      </c>
      <c r="M229">
        <v>6</v>
      </c>
      <c r="N229">
        <v>99830</v>
      </c>
      <c r="O229">
        <v>0</v>
      </c>
      <c r="P229" t="s">
        <v>197</v>
      </c>
      <c r="Q229">
        <v>2850</v>
      </c>
      <c r="R229">
        <v>3046</v>
      </c>
      <c r="S229">
        <v>836282</v>
      </c>
      <c r="T229">
        <v>1</v>
      </c>
      <c r="U229">
        <f t="shared" si="8"/>
        <v>93.490175646022664</v>
      </c>
      <c r="V229">
        <f t="shared" si="9"/>
        <v>0</v>
      </c>
    </row>
    <row r="230" spans="1:22" x14ac:dyDescent="0.25">
      <c r="A230" t="s">
        <v>261</v>
      </c>
      <c r="B230">
        <v>50</v>
      </c>
      <c r="C230">
        <v>300</v>
      </c>
      <c r="D230">
        <v>10</v>
      </c>
      <c r="E230">
        <v>300</v>
      </c>
      <c r="F230">
        <v>9</v>
      </c>
      <c r="G230" t="s">
        <v>389</v>
      </c>
      <c r="H230" t="b">
        <v>1</v>
      </c>
      <c r="I230">
        <v>3600</v>
      </c>
      <c r="J230">
        <v>3600.002</v>
      </c>
      <c r="K230">
        <v>96246</v>
      </c>
      <c r="L230">
        <v>6497</v>
      </c>
      <c r="M230">
        <v>5</v>
      </c>
      <c r="N230">
        <v>96438</v>
      </c>
      <c r="O230">
        <v>0</v>
      </c>
      <c r="P230" t="s">
        <v>197</v>
      </c>
      <c r="Q230">
        <v>2850</v>
      </c>
      <c r="R230">
        <v>3046</v>
      </c>
      <c r="S230">
        <v>729279</v>
      </c>
      <c r="T230">
        <v>1</v>
      </c>
      <c r="U230">
        <f t="shared" ref="U230:U293" si="10">(K230-L230)/K230*100</f>
        <v>93.249589593333752</v>
      </c>
      <c r="V230">
        <f t="shared" ref="V230:V293" si="11">IF(K230=L230,1,0)</f>
        <v>0</v>
      </c>
    </row>
    <row r="231" spans="1:22" x14ac:dyDescent="0.25">
      <c r="A231" t="s">
        <v>262</v>
      </c>
      <c r="B231">
        <v>50</v>
      </c>
      <c r="C231">
        <v>300</v>
      </c>
      <c r="D231">
        <v>20</v>
      </c>
      <c r="E231">
        <v>300</v>
      </c>
      <c r="F231">
        <v>9</v>
      </c>
      <c r="G231" t="s">
        <v>389</v>
      </c>
      <c r="H231" t="b">
        <v>1</v>
      </c>
      <c r="I231">
        <v>3600</v>
      </c>
      <c r="J231">
        <v>3600.029</v>
      </c>
      <c r="K231">
        <v>98439</v>
      </c>
      <c r="L231">
        <v>6497</v>
      </c>
      <c r="M231">
        <v>5</v>
      </c>
      <c r="N231">
        <v>98538</v>
      </c>
      <c r="O231">
        <v>0</v>
      </c>
      <c r="P231" t="s">
        <v>197</v>
      </c>
      <c r="Q231">
        <v>2850</v>
      </c>
      <c r="R231">
        <v>3046</v>
      </c>
      <c r="S231">
        <v>699295</v>
      </c>
      <c r="T231">
        <v>1</v>
      </c>
      <c r="U231">
        <f t="shared" si="10"/>
        <v>93.399973587704054</v>
      </c>
      <c r="V231">
        <f t="shared" si="11"/>
        <v>0</v>
      </c>
    </row>
    <row r="232" spans="1:22" x14ac:dyDescent="0.25">
      <c r="A232" t="s">
        <v>263</v>
      </c>
      <c r="B232">
        <v>50</v>
      </c>
      <c r="C232">
        <v>100</v>
      </c>
      <c r="D232">
        <v>10</v>
      </c>
      <c r="E232">
        <v>100</v>
      </c>
      <c r="F232">
        <v>25</v>
      </c>
      <c r="G232" t="s">
        <v>389</v>
      </c>
      <c r="H232" t="b">
        <v>1</v>
      </c>
      <c r="I232">
        <v>3600</v>
      </c>
      <c r="J232">
        <v>3600.067</v>
      </c>
      <c r="K232">
        <v>116267</v>
      </c>
      <c r="L232">
        <v>6860</v>
      </c>
      <c r="M232">
        <v>13</v>
      </c>
      <c r="N232">
        <v>116429</v>
      </c>
      <c r="O232">
        <v>0</v>
      </c>
      <c r="P232" t="s">
        <v>197</v>
      </c>
      <c r="Q232">
        <v>2850</v>
      </c>
      <c r="R232">
        <v>3046</v>
      </c>
      <c r="S232">
        <v>170632</v>
      </c>
      <c r="T232">
        <v>1</v>
      </c>
      <c r="U232">
        <f t="shared" si="10"/>
        <v>94.099787557948517</v>
      </c>
      <c r="V232">
        <f t="shared" si="11"/>
        <v>0</v>
      </c>
    </row>
    <row r="233" spans="1:22" x14ac:dyDescent="0.25">
      <c r="A233" t="s">
        <v>264</v>
      </c>
      <c r="B233">
        <v>50</v>
      </c>
      <c r="C233">
        <v>100</v>
      </c>
      <c r="D233">
        <v>20</v>
      </c>
      <c r="E233">
        <v>100</v>
      </c>
      <c r="F233">
        <v>25</v>
      </c>
      <c r="G233" t="s">
        <v>389</v>
      </c>
      <c r="H233" t="b">
        <v>1</v>
      </c>
      <c r="I233">
        <v>3600</v>
      </c>
      <c r="J233">
        <v>3600.011</v>
      </c>
      <c r="K233">
        <v>125114</v>
      </c>
      <c r="L233">
        <v>6860</v>
      </c>
      <c r="M233">
        <v>13</v>
      </c>
      <c r="N233">
        <v>125639</v>
      </c>
      <c r="O233">
        <v>0</v>
      </c>
      <c r="P233" t="s">
        <v>197</v>
      </c>
      <c r="Q233">
        <v>2850</v>
      </c>
      <c r="R233">
        <v>3046</v>
      </c>
      <c r="S233">
        <v>213589</v>
      </c>
      <c r="T233">
        <v>1</v>
      </c>
      <c r="U233">
        <f t="shared" si="10"/>
        <v>94.517000495548061</v>
      </c>
      <c r="V233">
        <f t="shared" si="11"/>
        <v>0</v>
      </c>
    </row>
    <row r="234" spans="1:22" x14ac:dyDescent="0.25">
      <c r="A234" t="s">
        <v>265</v>
      </c>
      <c r="B234">
        <v>50</v>
      </c>
      <c r="C234">
        <v>150</v>
      </c>
      <c r="D234">
        <v>10</v>
      </c>
      <c r="E234">
        <v>150</v>
      </c>
      <c r="F234">
        <v>17</v>
      </c>
      <c r="G234" t="s">
        <v>389</v>
      </c>
      <c r="H234" t="b">
        <v>1</v>
      </c>
      <c r="I234">
        <v>3600</v>
      </c>
      <c r="J234">
        <v>3600.047</v>
      </c>
      <c r="K234">
        <v>111584</v>
      </c>
      <c r="L234">
        <v>6860</v>
      </c>
      <c r="M234">
        <v>9</v>
      </c>
      <c r="N234">
        <v>111925</v>
      </c>
      <c r="O234">
        <v>0</v>
      </c>
      <c r="P234" t="s">
        <v>197</v>
      </c>
      <c r="Q234">
        <v>2850</v>
      </c>
      <c r="R234">
        <v>3046</v>
      </c>
      <c r="S234">
        <v>205268</v>
      </c>
      <c r="T234">
        <v>1</v>
      </c>
      <c r="U234">
        <f t="shared" si="10"/>
        <v>93.852165184972762</v>
      </c>
      <c r="V234">
        <f t="shared" si="11"/>
        <v>0</v>
      </c>
    </row>
    <row r="235" spans="1:22" x14ac:dyDescent="0.25">
      <c r="A235" t="s">
        <v>266</v>
      </c>
      <c r="B235">
        <v>50</v>
      </c>
      <c r="C235">
        <v>150</v>
      </c>
      <c r="D235">
        <v>20</v>
      </c>
      <c r="E235">
        <v>150</v>
      </c>
      <c r="F235">
        <v>17</v>
      </c>
      <c r="G235" t="s">
        <v>389</v>
      </c>
      <c r="H235" t="b">
        <v>1</v>
      </c>
      <c r="I235">
        <v>3600</v>
      </c>
      <c r="J235">
        <v>3600.0920000000001</v>
      </c>
      <c r="K235">
        <v>117366</v>
      </c>
      <c r="L235">
        <v>6860</v>
      </c>
      <c r="M235">
        <v>9</v>
      </c>
      <c r="N235">
        <v>117625</v>
      </c>
      <c r="O235">
        <v>0</v>
      </c>
      <c r="P235" t="s">
        <v>197</v>
      </c>
      <c r="Q235">
        <v>2850</v>
      </c>
      <c r="R235">
        <v>3046</v>
      </c>
      <c r="S235">
        <v>253534</v>
      </c>
      <c r="T235">
        <v>1</v>
      </c>
      <c r="U235">
        <f t="shared" si="10"/>
        <v>94.155036381916403</v>
      </c>
      <c r="V235">
        <f t="shared" si="11"/>
        <v>0</v>
      </c>
    </row>
    <row r="236" spans="1:22" x14ac:dyDescent="0.25">
      <c r="A236" t="s">
        <v>267</v>
      </c>
      <c r="B236">
        <v>50</v>
      </c>
      <c r="C236">
        <v>200</v>
      </c>
      <c r="D236">
        <v>10</v>
      </c>
      <c r="E236">
        <v>200</v>
      </c>
      <c r="F236">
        <v>13</v>
      </c>
      <c r="G236" t="s">
        <v>389</v>
      </c>
      <c r="H236" t="b">
        <v>1</v>
      </c>
      <c r="I236">
        <v>3600</v>
      </c>
      <c r="J236">
        <v>3600.0120000000002</v>
      </c>
      <c r="K236">
        <v>108861</v>
      </c>
      <c r="L236">
        <v>6860</v>
      </c>
      <c r="M236">
        <v>7</v>
      </c>
      <c r="N236">
        <v>109536</v>
      </c>
      <c r="O236">
        <v>1E-3</v>
      </c>
      <c r="P236" t="s">
        <v>197</v>
      </c>
      <c r="Q236">
        <v>2850</v>
      </c>
      <c r="R236">
        <v>3046</v>
      </c>
      <c r="S236">
        <v>179432</v>
      </c>
      <c r="T236">
        <v>1</v>
      </c>
      <c r="U236">
        <f t="shared" si="10"/>
        <v>93.698386015193691</v>
      </c>
      <c r="V236">
        <f t="shared" si="11"/>
        <v>0</v>
      </c>
    </row>
    <row r="237" spans="1:22" x14ac:dyDescent="0.25">
      <c r="A237" t="s">
        <v>268</v>
      </c>
      <c r="B237">
        <v>50</v>
      </c>
      <c r="C237">
        <v>200</v>
      </c>
      <c r="D237">
        <v>20</v>
      </c>
      <c r="E237">
        <v>200</v>
      </c>
      <c r="F237">
        <v>13</v>
      </c>
      <c r="G237" t="s">
        <v>389</v>
      </c>
      <c r="H237" t="b">
        <v>1</v>
      </c>
      <c r="I237">
        <v>3600</v>
      </c>
      <c r="J237">
        <v>3600.02</v>
      </c>
      <c r="K237">
        <v>113300</v>
      </c>
      <c r="L237">
        <v>6860</v>
      </c>
      <c r="M237">
        <v>7</v>
      </c>
      <c r="N237">
        <v>113526</v>
      </c>
      <c r="O237">
        <v>0</v>
      </c>
      <c r="P237" t="s">
        <v>197</v>
      </c>
      <c r="Q237">
        <v>2850</v>
      </c>
      <c r="R237">
        <v>3046</v>
      </c>
      <c r="S237">
        <v>235532</v>
      </c>
      <c r="T237">
        <v>1</v>
      </c>
      <c r="U237">
        <f t="shared" si="10"/>
        <v>93.945278022947932</v>
      </c>
      <c r="V237">
        <f t="shared" si="11"/>
        <v>0</v>
      </c>
    </row>
    <row r="238" spans="1:22" x14ac:dyDescent="0.25">
      <c r="A238" t="s">
        <v>269</v>
      </c>
      <c r="B238">
        <v>50</v>
      </c>
      <c r="C238">
        <v>250</v>
      </c>
      <c r="D238">
        <v>10</v>
      </c>
      <c r="E238">
        <v>250</v>
      </c>
      <c r="F238">
        <v>10</v>
      </c>
      <c r="G238" t="s">
        <v>389</v>
      </c>
      <c r="H238" t="b">
        <v>1</v>
      </c>
      <c r="I238">
        <v>3600</v>
      </c>
      <c r="J238">
        <v>3600.009</v>
      </c>
      <c r="K238">
        <v>108625</v>
      </c>
      <c r="L238">
        <v>6860</v>
      </c>
      <c r="M238">
        <v>5</v>
      </c>
      <c r="N238">
        <v>108647</v>
      </c>
      <c r="O238">
        <v>0</v>
      </c>
      <c r="P238" t="s">
        <v>197</v>
      </c>
      <c r="Q238">
        <v>2850</v>
      </c>
      <c r="R238">
        <v>3046</v>
      </c>
      <c r="S238">
        <v>251607</v>
      </c>
      <c r="T238">
        <v>1</v>
      </c>
      <c r="U238">
        <f t="shared" si="10"/>
        <v>93.684695051783663</v>
      </c>
      <c r="V238">
        <f t="shared" si="11"/>
        <v>0</v>
      </c>
    </row>
    <row r="239" spans="1:22" x14ac:dyDescent="0.25">
      <c r="A239" t="s">
        <v>270</v>
      </c>
      <c r="B239">
        <v>50</v>
      </c>
      <c r="C239">
        <v>250</v>
      </c>
      <c r="D239">
        <v>20</v>
      </c>
      <c r="E239">
        <v>250</v>
      </c>
      <c r="F239">
        <v>10</v>
      </c>
      <c r="G239" t="s">
        <v>389</v>
      </c>
      <c r="H239" t="b">
        <v>1</v>
      </c>
      <c r="I239">
        <v>3600</v>
      </c>
      <c r="J239">
        <v>3600.0189999999998</v>
      </c>
      <c r="K239">
        <v>111615</v>
      </c>
      <c r="L239">
        <v>6860</v>
      </c>
      <c r="M239">
        <v>5</v>
      </c>
      <c r="N239">
        <v>111637</v>
      </c>
      <c r="O239">
        <v>0</v>
      </c>
      <c r="P239" t="s">
        <v>197</v>
      </c>
      <c r="Q239">
        <v>2850</v>
      </c>
      <c r="R239">
        <v>3046</v>
      </c>
      <c r="S239">
        <v>231689</v>
      </c>
      <c r="T239">
        <v>1</v>
      </c>
      <c r="U239">
        <f t="shared" si="10"/>
        <v>93.853872687362809</v>
      </c>
      <c r="V239">
        <f t="shared" si="11"/>
        <v>0</v>
      </c>
    </row>
    <row r="240" spans="1:22" x14ac:dyDescent="0.25">
      <c r="A240" t="s">
        <v>271</v>
      </c>
      <c r="B240">
        <v>50</v>
      </c>
      <c r="C240">
        <v>300</v>
      </c>
      <c r="D240">
        <v>10</v>
      </c>
      <c r="E240">
        <v>300</v>
      </c>
      <c r="F240">
        <v>9</v>
      </c>
      <c r="G240" t="s">
        <v>389</v>
      </c>
      <c r="H240" t="b">
        <v>1</v>
      </c>
      <c r="I240">
        <v>3600</v>
      </c>
      <c r="J240">
        <v>3600.0390000000002</v>
      </c>
      <c r="K240">
        <v>107380</v>
      </c>
      <c r="L240">
        <v>6860</v>
      </c>
      <c r="M240">
        <v>5</v>
      </c>
      <c r="N240">
        <v>107565</v>
      </c>
      <c r="O240">
        <v>0</v>
      </c>
      <c r="P240" t="s">
        <v>197</v>
      </c>
      <c r="Q240">
        <v>2850</v>
      </c>
      <c r="R240">
        <v>3046</v>
      </c>
      <c r="S240">
        <v>226611</v>
      </c>
      <c r="T240">
        <v>1</v>
      </c>
      <c r="U240">
        <f t="shared" si="10"/>
        <v>93.611473272490215</v>
      </c>
      <c r="V240">
        <f t="shared" si="11"/>
        <v>0</v>
      </c>
    </row>
    <row r="241" spans="1:22" x14ac:dyDescent="0.25">
      <c r="A241" t="s">
        <v>272</v>
      </c>
      <c r="B241">
        <v>50</v>
      </c>
      <c r="C241">
        <v>300</v>
      </c>
      <c r="D241">
        <v>20</v>
      </c>
      <c r="E241">
        <v>300</v>
      </c>
      <c r="F241">
        <v>9</v>
      </c>
      <c r="G241" t="s">
        <v>389</v>
      </c>
      <c r="H241" t="b">
        <v>1</v>
      </c>
      <c r="I241">
        <v>3600</v>
      </c>
      <c r="J241">
        <v>3600.09</v>
      </c>
      <c r="K241">
        <v>109700</v>
      </c>
      <c r="L241">
        <v>6860</v>
      </c>
      <c r="M241">
        <v>5</v>
      </c>
      <c r="N241">
        <v>109895</v>
      </c>
      <c r="O241">
        <v>0</v>
      </c>
      <c r="P241" t="s">
        <v>197</v>
      </c>
      <c r="Q241">
        <v>2850</v>
      </c>
      <c r="R241">
        <v>3046</v>
      </c>
      <c r="S241">
        <v>235432</v>
      </c>
      <c r="T241">
        <v>1</v>
      </c>
      <c r="U241">
        <f t="shared" si="10"/>
        <v>93.746581586144032</v>
      </c>
      <c r="V241">
        <f t="shared" si="11"/>
        <v>0</v>
      </c>
    </row>
    <row r="242" spans="1:22" x14ac:dyDescent="0.25">
      <c r="A242" t="s">
        <v>273</v>
      </c>
      <c r="B242">
        <v>50</v>
      </c>
      <c r="C242">
        <v>100</v>
      </c>
      <c r="D242">
        <v>10</v>
      </c>
      <c r="E242">
        <v>100</v>
      </c>
      <c r="F242">
        <v>22</v>
      </c>
      <c r="G242" t="s">
        <v>389</v>
      </c>
      <c r="H242" t="b">
        <v>1</v>
      </c>
      <c r="I242">
        <v>3600</v>
      </c>
      <c r="J242">
        <v>3600.2080000000001</v>
      </c>
      <c r="K242">
        <v>82145</v>
      </c>
      <c r="L242">
        <v>5673</v>
      </c>
      <c r="M242">
        <v>12</v>
      </c>
      <c r="N242">
        <v>83017</v>
      </c>
      <c r="O242">
        <v>0</v>
      </c>
      <c r="P242" t="s">
        <v>197</v>
      </c>
      <c r="Q242">
        <v>2850</v>
      </c>
      <c r="R242">
        <v>3046</v>
      </c>
      <c r="S242">
        <v>145935</v>
      </c>
      <c r="T242">
        <v>1</v>
      </c>
      <c r="U242">
        <f t="shared" si="10"/>
        <v>93.093919289062015</v>
      </c>
      <c r="V242">
        <f t="shared" si="11"/>
        <v>0</v>
      </c>
    </row>
    <row r="243" spans="1:22" x14ac:dyDescent="0.25">
      <c r="A243" t="s">
        <v>274</v>
      </c>
      <c r="B243">
        <v>50</v>
      </c>
      <c r="C243">
        <v>100</v>
      </c>
      <c r="D243">
        <v>20</v>
      </c>
      <c r="E243">
        <v>100</v>
      </c>
      <c r="F243">
        <v>22</v>
      </c>
      <c r="G243" t="s">
        <v>389</v>
      </c>
      <c r="H243" t="b">
        <v>1</v>
      </c>
      <c r="I243">
        <v>3600</v>
      </c>
      <c r="J243">
        <v>3600.0329999999999</v>
      </c>
      <c r="K243">
        <v>88349</v>
      </c>
      <c r="L243">
        <v>5673</v>
      </c>
      <c r="M243">
        <v>12</v>
      </c>
      <c r="N243">
        <v>89357</v>
      </c>
      <c r="O243">
        <v>1E-3</v>
      </c>
      <c r="P243" t="s">
        <v>197</v>
      </c>
      <c r="Q243">
        <v>2850</v>
      </c>
      <c r="R243">
        <v>3046</v>
      </c>
      <c r="S243">
        <v>265066</v>
      </c>
      <c r="T243">
        <v>1</v>
      </c>
      <c r="U243">
        <f t="shared" si="10"/>
        <v>93.578874690149291</v>
      </c>
      <c r="V243">
        <f t="shared" si="11"/>
        <v>0</v>
      </c>
    </row>
    <row r="244" spans="1:22" x14ac:dyDescent="0.25">
      <c r="A244" t="s">
        <v>275</v>
      </c>
      <c r="B244">
        <v>50</v>
      </c>
      <c r="C244">
        <v>150</v>
      </c>
      <c r="D244">
        <v>10</v>
      </c>
      <c r="E244">
        <v>150</v>
      </c>
      <c r="F244">
        <v>15</v>
      </c>
      <c r="G244" t="s">
        <v>389</v>
      </c>
      <c r="H244" t="b">
        <v>1</v>
      </c>
      <c r="I244">
        <v>3600</v>
      </c>
      <c r="J244">
        <v>3600.1460000000002</v>
      </c>
      <c r="K244">
        <v>78221</v>
      </c>
      <c r="L244">
        <v>5673</v>
      </c>
      <c r="M244">
        <v>8</v>
      </c>
      <c r="N244">
        <v>78233</v>
      </c>
      <c r="O244">
        <v>0</v>
      </c>
      <c r="P244" t="s">
        <v>197</v>
      </c>
      <c r="Q244">
        <v>2850</v>
      </c>
      <c r="R244">
        <v>3046</v>
      </c>
      <c r="S244">
        <v>190418</v>
      </c>
      <c r="T244">
        <v>1</v>
      </c>
      <c r="U244">
        <f t="shared" si="10"/>
        <v>92.747471906521255</v>
      </c>
      <c r="V244">
        <f t="shared" si="11"/>
        <v>0</v>
      </c>
    </row>
    <row r="245" spans="1:22" x14ac:dyDescent="0.25">
      <c r="A245" t="s">
        <v>276</v>
      </c>
      <c r="B245">
        <v>50</v>
      </c>
      <c r="C245">
        <v>150</v>
      </c>
      <c r="D245">
        <v>20</v>
      </c>
      <c r="E245">
        <v>150</v>
      </c>
      <c r="F245">
        <v>15</v>
      </c>
      <c r="G245" t="s">
        <v>389</v>
      </c>
      <c r="H245" t="b">
        <v>1</v>
      </c>
      <c r="I245">
        <v>3600</v>
      </c>
      <c r="J245">
        <v>3600.049</v>
      </c>
      <c r="K245">
        <v>81981</v>
      </c>
      <c r="L245">
        <v>5673</v>
      </c>
      <c r="M245">
        <v>8</v>
      </c>
      <c r="N245">
        <v>81993</v>
      </c>
      <c r="O245">
        <v>0</v>
      </c>
      <c r="P245" t="s">
        <v>197</v>
      </c>
      <c r="Q245">
        <v>2850</v>
      </c>
      <c r="R245">
        <v>3046</v>
      </c>
      <c r="S245">
        <v>271173</v>
      </c>
      <c r="T245">
        <v>1</v>
      </c>
      <c r="U245">
        <f t="shared" si="10"/>
        <v>93.08010392651957</v>
      </c>
      <c r="V245">
        <f t="shared" si="11"/>
        <v>0</v>
      </c>
    </row>
    <row r="246" spans="1:22" x14ac:dyDescent="0.25">
      <c r="A246" t="s">
        <v>277</v>
      </c>
      <c r="B246">
        <v>50</v>
      </c>
      <c r="C246">
        <v>200</v>
      </c>
      <c r="D246">
        <v>10</v>
      </c>
      <c r="E246">
        <v>200</v>
      </c>
      <c r="F246">
        <v>11</v>
      </c>
      <c r="G246" t="s">
        <v>389</v>
      </c>
      <c r="H246" t="b">
        <v>1</v>
      </c>
      <c r="I246">
        <v>3600</v>
      </c>
      <c r="J246">
        <v>3600.0410000000002</v>
      </c>
      <c r="K246">
        <v>77525</v>
      </c>
      <c r="L246">
        <v>5673</v>
      </c>
      <c r="M246">
        <v>6</v>
      </c>
      <c r="N246">
        <v>77706</v>
      </c>
      <c r="O246">
        <v>0</v>
      </c>
      <c r="P246" t="s">
        <v>197</v>
      </c>
      <c r="Q246">
        <v>2850</v>
      </c>
      <c r="R246">
        <v>3046</v>
      </c>
      <c r="S246">
        <v>218238</v>
      </c>
      <c r="T246">
        <v>1</v>
      </c>
      <c r="U246">
        <f t="shared" si="10"/>
        <v>92.682360528861665</v>
      </c>
      <c r="V246">
        <f t="shared" si="11"/>
        <v>0</v>
      </c>
    </row>
    <row r="247" spans="1:22" x14ac:dyDescent="0.25">
      <c r="A247" t="s">
        <v>278</v>
      </c>
      <c r="B247">
        <v>50</v>
      </c>
      <c r="C247">
        <v>200</v>
      </c>
      <c r="D247">
        <v>20</v>
      </c>
      <c r="E247">
        <v>200</v>
      </c>
      <c r="F247">
        <v>11</v>
      </c>
      <c r="G247" t="s">
        <v>389</v>
      </c>
      <c r="H247" t="b">
        <v>1</v>
      </c>
      <c r="I247">
        <v>3600</v>
      </c>
      <c r="J247">
        <v>3600.0160000000001</v>
      </c>
      <c r="K247">
        <v>79550</v>
      </c>
      <c r="L247">
        <v>5673</v>
      </c>
      <c r="M247">
        <v>6</v>
      </c>
      <c r="N247">
        <v>80366</v>
      </c>
      <c r="O247">
        <v>0</v>
      </c>
      <c r="P247" t="s">
        <v>197</v>
      </c>
      <c r="Q247">
        <v>2850</v>
      </c>
      <c r="R247">
        <v>3046</v>
      </c>
      <c r="S247">
        <v>264115</v>
      </c>
      <c r="T247">
        <v>1</v>
      </c>
      <c r="U247">
        <f t="shared" si="10"/>
        <v>92.868636077938405</v>
      </c>
      <c r="V247">
        <f t="shared" si="11"/>
        <v>0</v>
      </c>
    </row>
    <row r="248" spans="1:22" x14ac:dyDescent="0.25">
      <c r="A248" t="s">
        <v>279</v>
      </c>
      <c r="B248">
        <v>50</v>
      </c>
      <c r="C248">
        <v>250</v>
      </c>
      <c r="D248">
        <v>10</v>
      </c>
      <c r="E248">
        <v>250</v>
      </c>
      <c r="F248">
        <v>9</v>
      </c>
      <c r="G248" t="s">
        <v>389</v>
      </c>
      <c r="H248" t="b">
        <v>1</v>
      </c>
      <c r="I248">
        <v>3600</v>
      </c>
      <c r="J248">
        <v>3600.0509999999999</v>
      </c>
      <c r="K248">
        <v>76729</v>
      </c>
      <c r="L248">
        <v>5673</v>
      </c>
      <c r="M248">
        <v>5</v>
      </c>
      <c r="N248">
        <v>76787</v>
      </c>
      <c r="O248">
        <v>0</v>
      </c>
      <c r="P248" t="s">
        <v>197</v>
      </c>
      <c r="Q248">
        <v>2850</v>
      </c>
      <c r="R248">
        <v>3046</v>
      </c>
      <c r="S248">
        <v>181091</v>
      </c>
      <c r="T248">
        <v>1</v>
      </c>
      <c r="U248">
        <f t="shared" si="10"/>
        <v>92.606446063418005</v>
      </c>
      <c r="V248">
        <f t="shared" si="11"/>
        <v>0</v>
      </c>
    </row>
    <row r="249" spans="1:22" x14ac:dyDescent="0.25">
      <c r="A249" t="s">
        <v>280</v>
      </c>
      <c r="B249">
        <v>50</v>
      </c>
      <c r="C249">
        <v>250</v>
      </c>
      <c r="D249">
        <v>20</v>
      </c>
      <c r="E249">
        <v>250</v>
      </c>
      <c r="F249">
        <v>9</v>
      </c>
      <c r="G249" t="s">
        <v>389</v>
      </c>
      <c r="H249" t="b">
        <v>1</v>
      </c>
      <c r="I249">
        <v>3600</v>
      </c>
      <c r="J249">
        <v>3600.0030000000002</v>
      </c>
      <c r="K249">
        <v>78689</v>
      </c>
      <c r="L249">
        <v>5673</v>
      </c>
      <c r="M249">
        <v>5</v>
      </c>
      <c r="N249">
        <v>78747</v>
      </c>
      <c r="O249">
        <v>0</v>
      </c>
      <c r="P249" t="s">
        <v>197</v>
      </c>
      <c r="Q249">
        <v>2850</v>
      </c>
      <c r="R249">
        <v>3046</v>
      </c>
      <c r="S249">
        <v>194436</v>
      </c>
      <c r="T249">
        <v>1</v>
      </c>
      <c r="U249">
        <f t="shared" si="10"/>
        <v>92.790606056755081</v>
      </c>
      <c r="V249">
        <f t="shared" si="11"/>
        <v>0</v>
      </c>
    </row>
    <row r="250" spans="1:22" x14ac:dyDescent="0.25">
      <c r="A250" t="s">
        <v>281</v>
      </c>
      <c r="B250">
        <v>50</v>
      </c>
      <c r="C250">
        <v>300</v>
      </c>
      <c r="D250">
        <v>10</v>
      </c>
      <c r="E250">
        <v>300</v>
      </c>
      <c r="F250">
        <v>8</v>
      </c>
      <c r="G250" t="s">
        <v>389</v>
      </c>
      <c r="H250" t="b">
        <v>1</v>
      </c>
      <c r="I250">
        <v>3600</v>
      </c>
      <c r="J250">
        <v>3600.16</v>
      </c>
      <c r="K250">
        <v>75634</v>
      </c>
      <c r="L250">
        <v>5673</v>
      </c>
      <c r="M250">
        <v>4</v>
      </c>
      <c r="N250">
        <v>75646</v>
      </c>
      <c r="O250">
        <v>1E-3</v>
      </c>
      <c r="P250" t="s">
        <v>197</v>
      </c>
      <c r="Q250">
        <v>2850</v>
      </c>
      <c r="R250">
        <v>3046</v>
      </c>
      <c r="S250">
        <v>254036</v>
      </c>
      <c r="T250">
        <v>1</v>
      </c>
      <c r="U250">
        <f t="shared" si="10"/>
        <v>92.499405029484095</v>
      </c>
      <c r="V250">
        <f t="shared" si="11"/>
        <v>0</v>
      </c>
    </row>
    <row r="251" spans="1:22" x14ac:dyDescent="0.25">
      <c r="A251" t="s">
        <v>282</v>
      </c>
      <c r="B251">
        <v>50</v>
      </c>
      <c r="C251">
        <v>300</v>
      </c>
      <c r="D251">
        <v>20</v>
      </c>
      <c r="E251">
        <v>300</v>
      </c>
      <c r="F251">
        <v>8</v>
      </c>
      <c r="G251" t="s">
        <v>389</v>
      </c>
      <c r="H251" t="b">
        <v>1</v>
      </c>
      <c r="I251">
        <v>3600</v>
      </c>
      <c r="J251">
        <v>3600.2020000000002</v>
      </c>
      <c r="K251">
        <v>76690</v>
      </c>
      <c r="L251">
        <v>5673</v>
      </c>
      <c r="M251">
        <v>4</v>
      </c>
      <c r="N251">
        <v>77126</v>
      </c>
      <c r="O251">
        <v>0</v>
      </c>
      <c r="P251" t="s">
        <v>197</v>
      </c>
      <c r="Q251">
        <v>2850</v>
      </c>
      <c r="R251">
        <v>3046</v>
      </c>
      <c r="S251">
        <v>250762</v>
      </c>
      <c r="T251">
        <v>1</v>
      </c>
      <c r="U251">
        <f t="shared" si="10"/>
        <v>92.602686139001179</v>
      </c>
      <c r="V251">
        <f t="shared" si="11"/>
        <v>0</v>
      </c>
    </row>
    <row r="252" spans="1:22" x14ac:dyDescent="0.25">
      <c r="A252" t="s">
        <v>283</v>
      </c>
      <c r="B252">
        <v>60</v>
      </c>
      <c r="C252">
        <v>100</v>
      </c>
      <c r="D252">
        <v>10</v>
      </c>
      <c r="E252">
        <v>100</v>
      </c>
      <c r="F252">
        <v>32</v>
      </c>
      <c r="G252" t="s">
        <v>389</v>
      </c>
      <c r="H252" t="b">
        <v>1</v>
      </c>
      <c r="I252">
        <v>3600</v>
      </c>
      <c r="J252">
        <v>3600.0070000000001</v>
      </c>
      <c r="K252">
        <v>157345</v>
      </c>
      <c r="L252">
        <v>8135</v>
      </c>
      <c r="M252">
        <v>18</v>
      </c>
      <c r="N252">
        <v>157603</v>
      </c>
      <c r="O252">
        <v>5.0000000000000001E-3</v>
      </c>
      <c r="P252" t="s">
        <v>197</v>
      </c>
      <c r="Q252">
        <v>4020</v>
      </c>
      <c r="R252">
        <v>4256</v>
      </c>
      <c r="S252">
        <v>172228</v>
      </c>
      <c r="T252">
        <v>1</v>
      </c>
      <c r="U252">
        <f t="shared" si="10"/>
        <v>94.829832533604502</v>
      </c>
      <c r="V252">
        <f t="shared" si="11"/>
        <v>0</v>
      </c>
    </row>
    <row r="253" spans="1:22" x14ac:dyDescent="0.25">
      <c r="A253" t="s">
        <v>284</v>
      </c>
      <c r="B253">
        <v>60</v>
      </c>
      <c r="C253">
        <v>100</v>
      </c>
      <c r="D253">
        <v>20</v>
      </c>
      <c r="E253">
        <v>100</v>
      </c>
      <c r="F253">
        <v>32</v>
      </c>
      <c r="G253" t="s">
        <v>389</v>
      </c>
      <c r="H253" t="b">
        <v>1</v>
      </c>
      <c r="I253">
        <v>3600</v>
      </c>
      <c r="J253">
        <v>3600.0070000000001</v>
      </c>
      <c r="K253">
        <v>169925</v>
      </c>
      <c r="L253">
        <v>8135</v>
      </c>
      <c r="M253">
        <v>18</v>
      </c>
      <c r="N253">
        <v>170293</v>
      </c>
      <c r="O253">
        <v>3.0000000000000001E-3</v>
      </c>
      <c r="P253" t="s">
        <v>197</v>
      </c>
      <c r="Q253">
        <v>4020</v>
      </c>
      <c r="R253">
        <v>4256</v>
      </c>
      <c r="S253">
        <v>226036</v>
      </c>
      <c r="T253">
        <v>1</v>
      </c>
      <c r="U253">
        <f t="shared" si="10"/>
        <v>95.212593791378552</v>
      </c>
      <c r="V253">
        <f t="shared" si="11"/>
        <v>0</v>
      </c>
    </row>
    <row r="254" spans="1:22" x14ac:dyDescent="0.25">
      <c r="A254" t="s">
        <v>285</v>
      </c>
      <c r="B254">
        <v>60</v>
      </c>
      <c r="C254">
        <v>150</v>
      </c>
      <c r="D254">
        <v>10</v>
      </c>
      <c r="E254">
        <v>150</v>
      </c>
      <c r="F254">
        <v>22</v>
      </c>
      <c r="G254" t="s">
        <v>389</v>
      </c>
      <c r="H254" t="b">
        <v>1</v>
      </c>
      <c r="I254">
        <v>3600</v>
      </c>
      <c r="J254">
        <v>3600.0039999999999</v>
      </c>
      <c r="K254">
        <v>150127</v>
      </c>
      <c r="L254">
        <v>8135</v>
      </c>
      <c r="M254">
        <v>12</v>
      </c>
      <c r="N254">
        <v>150273</v>
      </c>
      <c r="O254">
        <v>1E-3</v>
      </c>
      <c r="P254" t="s">
        <v>197</v>
      </c>
      <c r="Q254">
        <v>4020</v>
      </c>
      <c r="R254">
        <v>4256</v>
      </c>
      <c r="S254">
        <v>244414</v>
      </c>
      <c r="T254">
        <v>1</v>
      </c>
      <c r="U254">
        <f t="shared" si="10"/>
        <v>94.581254537824648</v>
      </c>
      <c r="V254">
        <f t="shared" si="11"/>
        <v>0</v>
      </c>
    </row>
    <row r="255" spans="1:22" x14ac:dyDescent="0.25">
      <c r="A255" t="s">
        <v>286</v>
      </c>
      <c r="B255">
        <v>60</v>
      </c>
      <c r="C255">
        <v>150</v>
      </c>
      <c r="D255">
        <v>20</v>
      </c>
      <c r="E255">
        <v>150</v>
      </c>
      <c r="F255">
        <v>22</v>
      </c>
      <c r="G255" t="s">
        <v>389</v>
      </c>
      <c r="H255" t="b">
        <v>1</v>
      </c>
      <c r="I255">
        <v>3600</v>
      </c>
      <c r="J255">
        <v>3600.0050000000001</v>
      </c>
      <c r="K255">
        <v>157871</v>
      </c>
      <c r="L255">
        <v>8135</v>
      </c>
      <c r="M255">
        <v>12</v>
      </c>
      <c r="N255">
        <v>158113</v>
      </c>
      <c r="O255">
        <v>1E-3</v>
      </c>
      <c r="P255" t="s">
        <v>197</v>
      </c>
      <c r="Q255">
        <v>4020</v>
      </c>
      <c r="R255">
        <v>4256</v>
      </c>
      <c r="S255">
        <v>197647</v>
      </c>
      <c r="T255">
        <v>1</v>
      </c>
      <c r="U255">
        <f t="shared" si="10"/>
        <v>94.8470586744874</v>
      </c>
      <c r="V255">
        <f t="shared" si="11"/>
        <v>0</v>
      </c>
    </row>
    <row r="256" spans="1:22" x14ac:dyDescent="0.25">
      <c r="A256" t="s">
        <v>287</v>
      </c>
      <c r="B256">
        <v>60</v>
      </c>
      <c r="C256">
        <v>200</v>
      </c>
      <c r="D256">
        <v>10</v>
      </c>
      <c r="E256">
        <v>200</v>
      </c>
      <c r="F256">
        <v>17</v>
      </c>
      <c r="G256" t="s">
        <v>389</v>
      </c>
      <c r="H256" t="b">
        <v>1</v>
      </c>
      <c r="I256">
        <v>3600</v>
      </c>
      <c r="J256">
        <v>3600.0050000000001</v>
      </c>
      <c r="K256">
        <v>146211</v>
      </c>
      <c r="L256">
        <v>8135</v>
      </c>
      <c r="M256">
        <v>9</v>
      </c>
      <c r="N256">
        <v>146526</v>
      </c>
      <c r="O256">
        <v>1E-3</v>
      </c>
      <c r="P256" t="s">
        <v>197</v>
      </c>
      <c r="Q256">
        <v>4020</v>
      </c>
      <c r="R256">
        <v>4256</v>
      </c>
      <c r="S256">
        <v>158156</v>
      </c>
      <c r="T256">
        <v>1</v>
      </c>
      <c r="U256">
        <f t="shared" si="10"/>
        <v>94.436123137110059</v>
      </c>
      <c r="V256">
        <f t="shared" si="11"/>
        <v>0</v>
      </c>
    </row>
    <row r="257" spans="1:22" x14ac:dyDescent="0.25">
      <c r="A257" t="s">
        <v>288</v>
      </c>
      <c r="B257">
        <v>60</v>
      </c>
      <c r="C257">
        <v>200</v>
      </c>
      <c r="D257">
        <v>20</v>
      </c>
      <c r="E257">
        <v>200</v>
      </c>
      <c r="F257">
        <v>17</v>
      </c>
      <c r="G257" t="s">
        <v>389</v>
      </c>
      <c r="H257" t="b">
        <v>1</v>
      </c>
      <c r="I257">
        <v>3600</v>
      </c>
      <c r="J257">
        <v>3600.0050000000001</v>
      </c>
      <c r="K257">
        <v>151689</v>
      </c>
      <c r="L257">
        <v>8135</v>
      </c>
      <c r="M257">
        <v>9</v>
      </c>
      <c r="N257">
        <v>152016</v>
      </c>
      <c r="O257">
        <v>0</v>
      </c>
      <c r="P257" t="s">
        <v>197</v>
      </c>
      <c r="Q257">
        <v>4020</v>
      </c>
      <c r="R257">
        <v>4256</v>
      </c>
      <c r="S257">
        <v>409136</v>
      </c>
      <c r="T257">
        <v>1</v>
      </c>
      <c r="U257">
        <f t="shared" si="10"/>
        <v>94.637053444877353</v>
      </c>
      <c r="V257">
        <f t="shared" si="11"/>
        <v>0</v>
      </c>
    </row>
    <row r="258" spans="1:22" x14ac:dyDescent="0.25">
      <c r="A258" t="s">
        <v>289</v>
      </c>
      <c r="B258">
        <v>60</v>
      </c>
      <c r="C258">
        <v>250</v>
      </c>
      <c r="D258">
        <v>10</v>
      </c>
      <c r="E258">
        <v>250</v>
      </c>
      <c r="F258">
        <v>13</v>
      </c>
      <c r="G258" t="s">
        <v>389</v>
      </c>
      <c r="H258" t="b">
        <v>1</v>
      </c>
      <c r="I258">
        <v>3600</v>
      </c>
      <c r="J258">
        <v>3600.0050000000001</v>
      </c>
      <c r="K258">
        <v>145829</v>
      </c>
      <c r="L258">
        <v>8135</v>
      </c>
      <c r="M258">
        <v>7</v>
      </c>
      <c r="N258">
        <v>146560</v>
      </c>
      <c r="O258">
        <v>0</v>
      </c>
      <c r="P258" t="s">
        <v>197</v>
      </c>
      <c r="Q258">
        <v>4020</v>
      </c>
      <c r="R258">
        <v>4256</v>
      </c>
      <c r="S258">
        <v>237041</v>
      </c>
      <c r="T258">
        <v>1</v>
      </c>
      <c r="U258">
        <f t="shared" si="10"/>
        <v>94.421548526013339</v>
      </c>
      <c r="V258">
        <f t="shared" si="11"/>
        <v>0</v>
      </c>
    </row>
    <row r="259" spans="1:22" x14ac:dyDescent="0.25">
      <c r="A259" t="s">
        <v>290</v>
      </c>
      <c r="B259">
        <v>60</v>
      </c>
      <c r="C259">
        <v>250</v>
      </c>
      <c r="D259">
        <v>20</v>
      </c>
      <c r="E259">
        <v>250</v>
      </c>
      <c r="F259">
        <v>13</v>
      </c>
      <c r="G259" t="s">
        <v>389</v>
      </c>
      <c r="H259" t="b">
        <v>1</v>
      </c>
      <c r="I259">
        <v>3600</v>
      </c>
      <c r="J259">
        <v>3600.0030000000002</v>
      </c>
      <c r="K259">
        <v>150131</v>
      </c>
      <c r="L259">
        <v>8135</v>
      </c>
      <c r="M259">
        <v>7</v>
      </c>
      <c r="N259">
        <v>150780</v>
      </c>
      <c r="O259">
        <v>0</v>
      </c>
      <c r="P259" t="s">
        <v>197</v>
      </c>
      <c r="Q259">
        <v>4020</v>
      </c>
      <c r="R259">
        <v>4256</v>
      </c>
      <c r="S259">
        <v>238546</v>
      </c>
      <c r="T259">
        <v>1</v>
      </c>
      <c r="U259">
        <f t="shared" si="10"/>
        <v>94.581398911617185</v>
      </c>
      <c r="V259">
        <f t="shared" si="11"/>
        <v>0</v>
      </c>
    </row>
    <row r="260" spans="1:22" x14ac:dyDescent="0.25">
      <c r="A260" t="s">
        <v>291</v>
      </c>
      <c r="B260">
        <v>60</v>
      </c>
      <c r="C260">
        <v>300</v>
      </c>
      <c r="D260">
        <v>10</v>
      </c>
      <c r="E260">
        <v>300</v>
      </c>
      <c r="F260">
        <v>11</v>
      </c>
      <c r="G260" t="s">
        <v>389</v>
      </c>
      <c r="H260" t="b">
        <v>1</v>
      </c>
      <c r="I260">
        <v>3600</v>
      </c>
      <c r="J260">
        <v>3600.002</v>
      </c>
      <c r="K260">
        <v>143917</v>
      </c>
      <c r="L260">
        <v>8135</v>
      </c>
      <c r="M260">
        <v>6</v>
      </c>
      <c r="N260">
        <v>143918</v>
      </c>
      <c r="O260">
        <v>0</v>
      </c>
      <c r="P260" t="s">
        <v>197</v>
      </c>
      <c r="Q260">
        <v>4020</v>
      </c>
      <c r="R260">
        <v>4256</v>
      </c>
      <c r="S260">
        <v>188645</v>
      </c>
      <c r="T260">
        <v>1</v>
      </c>
      <c r="U260">
        <f t="shared" si="10"/>
        <v>94.34743636957414</v>
      </c>
      <c r="V260">
        <f t="shared" si="11"/>
        <v>0</v>
      </c>
    </row>
    <row r="261" spans="1:22" x14ac:dyDescent="0.25">
      <c r="A261" t="s">
        <v>292</v>
      </c>
      <c r="B261">
        <v>60</v>
      </c>
      <c r="C261">
        <v>300</v>
      </c>
      <c r="D261">
        <v>20</v>
      </c>
      <c r="E261">
        <v>300</v>
      </c>
      <c r="F261">
        <v>11</v>
      </c>
      <c r="G261" t="s">
        <v>389</v>
      </c>
      <c r="H261" t="b">
        <v>1</v>
      </c>
      <c r="I261">
        <v>3600</v>
      </c>
      <c r="J261">
        <v>3600.0030000000002</v>
      </c>
      <c r="K261">
        <v>147167</v>
      </c>
      <c r="L261">
        <v>8135</v>
      </c>
      <c r="M261">
        <v>6</v>
      </c>
      <c r="N261">
        <v>147168</v>
      </c>
      <c r="O261">
        <v>0</v>
      </c>
      <c r="P261" t="s">
        <v>197</v>
      </c>
      <c r="Q261">
        <v>4020</v>
      </c>
      <c r="R261">
        <v>4256</v>
      </c>
      <c r="S261">
        <v>275649</v>
      </c>
      <c r="T261">
        <v>1</v>
      </c>
      <c r="U261">
        <f t="shared" si="10"/>
        <v>94.47226620098256</v>
      </c>
      <c r="V261">
        <f t="shared" si="11"/>
        <v>0</v>
      </c>
    </row>
    <row r="262" spans="1:22" x14ac:dyDescent="0.25">
      <c r="A262" t="s">
        <v>293</v>
      </c>
      <c r="B262">
        <v>60</v>
      </c>
      <c r="C262">
        <v>100</v>
      </c>
      <c r="D262">
        <v>10</v>
      </c>
      <c r="E262">
        <v>100</v>
      </c>
      <c r="F262">
        <v>32</v>
      </c>
      <c r="G262" t="s">
        <v>389</v>
      </c>
      <c r="H262" t="b">
        <v>1</v>
      </c>
      <c r="I262">
        <v>3600</v>
      </c>
      <c r="J262">
        <v>3600.0030000000002</v>
      </c>
      <c r="K262">
        <v>161392</v>
      </c>
      <c r="L262">
        <v>8711</v>
      </c>
      <c r="M262">
        <v>17</v>
      </c>
      <c r="N262">
        <v>162490</v>
      </c>
      <c r="O262">
        <v>0</v>
      </c>
      <c r="P262" t="s">
        <v>197</v>
      </c>
      <c r="Q262">
        <v>4020</v>
      </c>
      <c r="R262">
        <v>4256</v>
      </c>
      <c r="S262">
        <v>283727</v>
      </c>
      <c r="T262">
        <v>1</v>
      </c>
      <c r="U262">
        <f t="shared" si="10"/>
        <v>94.602582531971848</v>
      </c>
      <c r="V262">
        <f t="shared" si="11"/>
        <v>0</v>
      </c>
    </row>
    <row r="263" spans="1:22" x14ac:dyDescent="0.25">
      <c r="A263" t="s">
        <v>294</v>
      </c>
      <c r="B263">
        <v>60</v>
      </c>
      <c r="C263">
        <v>100</v>
      </c>
      <c r="D263">
        <v>20</v>
      </c>
      <c r="E263">
        <v>100</v>
      </c>
      <c r="F263">
        <v>32</v>
      </c>
      <c r="G263" t="s">
        <v>389</v>
      </c>
      <c r="H263" t="b">
        <v>1</v>
      </c>
      <c r="I263">
        <v>3600</v>
      </c>
      <c r="J263">
        <v>3600.0039999999999</v>
      </c>
      <c r="K263">
        <v>174957</v>
      </c>
      <c r="L263">
        <v>8711</v>
      </c>
      <c r="M263">
        <v>17</v>
      </c>
      <c r="N263">
        <v>175550</v>
      </c>
      <c r="O263">
        <v>1E-3</v>
      </c>
      <c r="P263" t="s">
        <v>197</v>
      </c>
      <c r="Q263">
        <v>4020</v>
      </c>
      <c r="R263">
        <v>4256</v>
      </c>
      <c r="S263">
        <v>331908</v>
      </c>
      <c r="T263">
        <v>1</v>
      </c>
      <c r="U263">
        <f t="shared" si="10"/>
        <v>95.021062318169598</v>
      </c>
      <c r="V263">
        <f t="shared" si="11"/>
        <v>0</v>
      </c>
    </row>
    <row r="264" spans="1:22" x14ac:dyDescent="0.25">
      <c r="A264" t="s">
        <v>295</v>
      </c>
      <c r="B264">
        <v>60</v>
      </c>
      <c r="C264">
        <v>150</v>
      </c>
      <c r="D264">
        <v>10</v>
      </c>
      <c r="E264">
        <v>150</v>
      </c>
      <c r="F264">
        <v>22</v>
      </c>
      <c r="G264" t="s">
        <v>389</v>
      </c>
      <c r="H264" t="b">
        <v>1</v>
      </c>
      <c r="I264">
        <v>3600</v>
      </c>
      <c r="J264">
        <v>3600.0059999999999</v>
      </c>
      <c r="K264">
        <v>156445</v>
      </c>
      <c r="L264">
        <v>8711</v>
      </c>
      <c r="M264">
        <v>11</v>
      </c>
      <c r="N264">
        <v>156747</v>
      </c>
      <c r="O264">
        <v>0</v>
      </c>
      <c r="P264" t="s">
        <v>197</v>
      </c>
      <c r="Q264">
        <v>4020</v>
      </c>
      <c r="R264">
        <v>4256</v>
      </c>
      <c r="S264">
        <v>262365</v>
      </c>
      <c r="T264">
        <v>1</v>
      </c>
      <c r="U264">
        <f t="shared" si="10"/>
        <v>94.431908977595953</v>
      </c>
      <c r="V264">
        <f t="shared" si="11"/>
        <v>0</v>
      </c>
    </row>
    <row r="265" spans="1:22" x14ac:dyDescent="0.25">
      <c r="A265" t="s">
        <v>296</v>
      </c>
      <c r="B265">
        <v>60</v>
      </c>
      <c r="C265">
        <v>150</v>
      </c>
      <c r="D265">
        <v>20</v>
      </c>
      <c r="E265">
        <v>150</v>
      </c>
      <c r="F265">
        <v>22</v>
      </c>
      <c r="G265" t="s">
        <v>389</v>
      </c>
      <c r="H265" t="b">
        <v>1</v>
      </c>
      <c r="I265">
        <v>3600</v>
      </c>
      <c r="J265">
        <v>3600.002</v>
      </c>
      <c r="K265">
        <v>164663</v>
      </c>
      <c r="L265">
        <v>8711</v>
      </c>
      <c r="M265">
        <v>12</v>
      </c>
      <c r="N265">
        <v>164967</v>
      </c>
      <c r="O265">
        <v>1E-3</v>
      </c>
      <c r="P265" t="s">
        <v>197</v>
      </c>
      <c r="Q265">
        <v>4020</v>
      </c>
      <c r="R265">
        <v>4256</v>
      </c>
      <c r="S265">
        <v>293010</v>
      </c>
      <c r="T265">
        <v>1</v>
      </c>
      <c r="U265">
        <f t="shared" si="10"/>
        <v>94.709801230391761</v>
      </c>
      <c r="V265">
        <f t="shared" si="11"/>
        <v>0</v>
      </c>
    </row>
    <row r="266" spans="1:22" x14ac:dyDescent="0.25">
      <c r="A266" t="s">
        <v>297</v>
      </c>
      <c r="B266">
        <v>60</v>
      </c>
      <c r="C266">
        <v>200</v>
      </c>
      <c r="D266">
        <v>10</v>
      </c>
      <c r="E266">
        <v>200</v>
      </c>
      <c r="F266">
        <v>16</v>
      </c>
      <c r="G266" t="s">
        <v>389</v>
      </c>
      <c r="H266" t="b">
        <v>1</v>
      </c>
      <c r="I266">
        <v>3600</v>
      </c>
      <c r="J266">
        <v>3600.0030000000002</v>
      </c>
      <c r="K266">
        <v>152860</v>
      </c>
      <c r="L266">
        <v>8711</v>
      </c>
      <c r="M266">
        <v>9</v>
      </c>
      <c r="N266">
        <v>153406</v>
      </c>
      <c r="O266">
        <v>0</v>
      </c>
      <c r="P266" t="s">
        <v>197</v>
      </c>
      <c r="Q266">
        <v>4020</v>
      </c>
      <c r="R266">
        <v>4256</v>
      </c>
      <c r="S266">
        <v>359128</v>
      </c>
      <c r="T266">
        <v>1</v>
      </c>
      <c r="U266">
        <f t="shared" si="10"/>
        <v>94.301321470626718</v>
      </c>
      <c r="V266">
        <f t="shared" si="11"/>
        <v>0</v>
      </c>
    </row>
    <row r="267" spans="1:22" x14ac:dyDescent="0.25">
      <c r="A267" t="s">
        <v>298</v>
      </c>
      <c r="B267">
        <v>60</v>
      </c>
      <c r="C267">
        <v>200</v>
      </c>
      <c r="D267">
        <v>20</v>
      </c>
      <c r="E267">
        <v>200</v>
      </c>
      <c r="F267">
        <v>16</v>
      </c>
      <c r="G267" t="s">
        <v>389</v>
      </c>
      <c r="H267" t="b">
        <v>1</v>
      </c>
      <c r="I267">
        <v>3600</v>
      </c>
      <c r="J267">
        <v>3600.0050000000001</v>
      </c>
      <c r="K267">
        <v>158712</v>
      </c>
      <c r="L267">
        <v>8711</v>
      </c>
      <c r="M267">
        <v>9</v>
      </c>
      <c r="N267">
        <v>159216</v>
      </c>
      <c r="O267">
        <v>0</v>
      </c>
      <c r="P267" t="s">
        <v>197</v>
      </c>
      <c r="Q267">
        <v>4020</v>
      </c>
      <c r="R267">
        <v>4256</v>
      </c>
      <c r="S267">
        <v>277435</v>
      </c>
      <c r="T267">
        <v>1</v>
      </c>
      <c r="U267">
        <f t="shared" si="10"/>
        <v>94.511442108977263</v>
      </c>
      <c r="V267">
        <f t="shared" si="11"/>
        <v>0</v>
      </c>
    </row>
    <row r="268" spans="1:22" x14ac:dyDescent="0.25">
      <c r="A268" t="s">
        <v>299</v>
      </c>
      <c r="B268">
        <v>60</v>
      </c>
      <c r="C268">
        <v>250</v>
      </c>
      <c r="D268">
        <v>10</v>
      </c>
      <c r="E268">
        <v>250</v>
      </c>
      <c r="F268">
        <v>13</v>
      </c>
      <c r="G268" t="s">
        <v>389</v>
      </c>
      <c r="H268" t="b">
        <v>1</v>
      </c>
      <c r="I268">
        <v>3600</v>
      </c>
      <c r="J268">
        <v>3600.0030000000002</v>
      </c>
      <c r="K268">
        <v>150894</v>
      </c>
      <c r="L268">
        <v>8711</v>
      </c>
      <c r="M268">
        <v>7</v>
      </c>
      <c r="N268">
        <v>151206</v>
      </c>
      <c r="O268">
        <v>0</v>
      </c>
      <c r="P268" t="s">
        <v>197</v>
      </c>
      <c r="Q268">
        <v>4020</v>
      </c>
      <c r="R268">
        <v>4256</v>
      </c>
      <c r="S268">
        <v>323097</v>
      </c>
      <c r="T268">
        <v>1</v>
      </c>
      <c r="U268">
        <f t="shared" si="10"/>
        <v>94.227073309740618</v>
      </c>
      <c r="V268">
        <f t="shared" si="11"/>
        <v>0</v>
      </c>
    </row>
    <row r="269" spans="1:22" x14ac:dyDescent="0.25">
      <c r="A269" t="s">
        <v>300</v>
      </c>
      <c r="B269">
        <v>60</v>
      </c>
      <c r="C269">
        <v>250</v>
      </c>
      <c r="D269">
        <v>20</v>
      </c>
      <c r="E269">
        <v>250</v>
      </c>
      <c r="F269">
        <v>13</v>
      </c>
      <c r="G269" t="s">
        <v>389</v>
      </c>
      <c r="H269" t="b">
        <v>1</v>
      </c>
      <c r="I269">
        <v>3600</v>
      </c>
      <c r="J269">
        <v>3600.002</v>
      </c>
      <c r="K269">
        <v>155229</v>
      </c>
      <c r="L269">
        <v>8711</v>
      </c>
      <c r="M269">
        <v>7</v>
      </c>
      <c r="N269">
        <v>155566</v>
      </c>
      <c r="O269">
        <v>0</v>
      </c>
      <c r="P269" t="s">
        <v>197</v>
      </c>
      <c r="Q269">
        <v>4020</v>
      </c>
      <c r="R269">
        <v>4256</v>
      </c>
      <c r="S269">
        <v>269573</v>
      </c>
      <c r="T269">
        <v>1</v>
      </c>
      <c r="U269">
        <f t="shared" si="10"/>
        <v>94.388290847715311</v>
      </c>
      <c r="V269">
        <f t="shared" si="11"/>
        <v>0</v>
      </c>
    </row>
    <row r="270" spans="1:22" x14ac:dyDescent="0.25">
      <c r="A270" t="s">
        <v>301</v>
      </c>
      <c r="B270">
        <v>60</v>
      </c>
      <c r="C270">
        <v>300</v>
      </c>
      <c r="D270">
        <v>10</v>
      </c>
      <c r="E270">
        <v>300</v>
      </c>
      <c r="F270">
        <v>11</v>
      </c>
      <c r="G270" t="s">
        <v>389</v>
      </c>
      <c r="H270" t="b">
        <v>1</v>
      </c>
      <c r="I270">
        <v>3600</v>
      </c>
      <c r="J270">
        <v>3600.002</v>
      </c>
      <c r="K270">
        <v>149987</v>
      </c>
      <c r="L270">
        <v>8711</v>
      </c>
      <c r="M270">
        <v>6</v>
      </c>
      <c r="N270">
        <v>150087</v>
      </c>
      <c r="O270">
        <v>0</v>
      </c>
      <c r="P270" t="s">
        <v>197</v>
      </c>
      <c r="Q270">
        <v>4020</v>
      </c>
      <c r="R270">
        <v>4256</v>
      </c>
      <c r="S270">
        <v>452172</v>
      </c>
      <c r="T270">
        <v>1</v>
      </c>
      <c r="U270">
        <f t="shared" si="10"/>
        <v>94.192163320821138</v>
      </c>
      <c r="V270">
        <f t="shared" si="11"/>
        <v>0</v>
      </c>
    </row>
    <row r="271" spans="1:22" x14ac:dyDescent="0.25">
      <c r="A271" t="s">
        <v>302</v>
      </c>
      <c r="B271">
        <v>60</v>
      </c>
      <c r="C271">
        <v>300</v>
      </c>
      <c r="D271">
        <v>20</v>
      </c>
      <c r="E271">
        <v>300</v>
      </c>
      <c r="F271">
        <v>11</v>
      </c>
      <c r="G271" t="s">
        <v>389</v>
      </c>
      <c r="H271" t="b">
        <v>1</v>
      </c>
      <c r="I271">
        <v>3600</v>
      </c>
      <c r="J271">
        <v>3600.0030000000002</v>
      </c>
      <c r="K271">
        <v>153427</v>
      </c>
      <c r="L271">
        <v>8711</v>
      </c>
      <c r="M271">
        <v>6</v>
      </c>
      <c r="N271">
        <v>153527</v>
      </c>
      <c r="O271">
        <v>0</v>
      </c>
      <c r="P271" t="s">
        <v>197</v>
      </c>
      <c r="Q271">
        <v>4020</v>
      </c>
      <c r="R271">
        <v>4256</v>
      </c>
      <c r="S271">
        <v>278455</v>
      </c>
      <c r="T271">
        <v>1</v>
      </c>
      <c r="U271">
        <f t="shared" si="10"/>
        <v>94.322381327927943</v>
      </c>
      <c r="V271">
        <f t="shared" si="11"/>
        <v>0</v>
      </c>
    </row>
    <row r="272" spans="1:22" x14ac:dyDescent="0.25">
      <c r="A272" t="s">
        <v>303</v>
      </c>
      <c r="B272">
        <v>60</v>
      </c>
      <c r="C272">
        <v>100</v>
      </c>
      <c r="D272">
        <v>10</v>
      </c>
      <c r="E272">
        <v>100</v>
      </c>
      <c r="F272">
        <v>34</v>
      </c>
      <c r="G272" t="s">
        <v>389</v>
      </c>
      <c r="H272" t="b">
        <v>1</v>
      </c>
      <c r="I272">
        <v>3600</v>
      </c>
      <c r="J272">
        <v>3600.002</v>
      </c>
      <c r="K272">
        <v>192894</v>
      </c>
      <c r="L272">
        <v>9484</v>
      </c>
      <c r="M272">
        <v>18</v>
      </c>
      <c r="N272">
        <v>193522</v>
      </c>
      <c r="O272">
        <v>1E-3</v>
      </c>
      <c r="P272" t="s">
        <v>197</v>
      </c>
      <c r="Q272">
        <v>4020</v>
      </c>
      <c r="R272">
        <v>4256</v>
      </c>
      <c r="S272">
        <v>379639</v>
      </c>
      <c r="T272">
        <v>1</v>
      </c>
      <c r="U272">
        <f t="shared" si="10"/>
        <v>95.083310004458411</v>
      </c>
      <c r="V272">
        <f t="shared" si="11"/>
        <v>0</v>
      </c>
    </row>
    <row r="273" spans="1:22" x14ac:dyDescent="0.25">
      <c r="A273" t="s">
        <v>304</v>
      </c>
      <c r="B273">
        <v>60</v>
      </c>
      <c r="C273">
        <v>100</v>
      </c>
      <c r="D273">
        <v>20</v>
      </c>
      <c r="E273">
        <v>100</v>
      </c>
      <c r="F273">
        <v>34</v>
      </c>
      <c r="G273" t="s">
        <v>389</v>
      </c>
      <c r="H273" t="b">
        <v>1</v>
      </c>
      <c r="I273">
        <v>3600</v>
      </c>
      <c r="J273">
        <v>3600.0129999999999</v>
      </c>
      <c r="K273">
        <v>209221</v>
      </c>
      <c r="L273">
        <v>9484</v>
      </c>
      <c r="M273">
        <v>19</v>
      </c>
      <c r="N273">
        <v>209508</v>
      </c>
      <c r="O273">
        <v>0</v>
      </c>
      <c r="P273" t="s">
        <v>197</v>
      </c>
      <c r="Q273">
        <v>4020</v>
      </c>
      <c r="R273">
        <v>4256</v>
      </c>
      <c r="S273">
        <v>467180</v>
      </c>
      <c r="T273">
        <v>1</v>
      </c>
      <c r="U273">
        <f t="shared" si="10"/>
        <v>95.466994230980646</v>
      </c>
      <c r="V273">
        <f t="shared" si="11"/>
        <v>0</v>
      </c>
    </row>
    <row r="274" spans="1:22" x14ac:dyDescent="0.25">
      <c r="A274" t="s">
        <v>305</v>
      </c>
      <c r="B274">
        <v>60</v>
      </c>
      <c r="C274">
        <v>150</v>
      </c>
      <c r="D274">
        <v>10</v>
      </c>
      <c r="E274">
        <v>150</v>
      </c>
      <c r="F274">
        <v>23</v>
      </c>
      <c r="G274" t="s">
        <v>389</v>
      </c>
      <c r="H274" t="b">
        <v>1</v>
      </c>
      <c r="I274">
        <v>3600</v>
      </c>
      <c r="J274">
        <v>3600.002</v>
      </c>
      <c r="K274">
        <v>183686</v>
      </c>
      <c r="L274">
        <v>9484</v>
      </c>
      <c r="M274">
        <v>12</v>
      </c>
      <c r="N274">
        <v>183710</v>
      </c>
      <c r="O274">
        <v>1E-3</v>
      </c>
      <c r="P274" t="s">
        <v>197</v>
      </c>
      <c r="Q274">
        <v>4020</v>
      </c>
      <c r="R274">
        <v>4256</v>
      </c>
      <c r="S274">
        <v>379070</v>
      </c>
      <c r="T274">
        <v>1</v>
      </c>
      <c r="U274">
        <f t="shared" si="10"/>
        <v>94.836841131060609</v>
      </c>
      <c r="V274">
        <f t="shared" si="11"/>
        <v>0</v>
      </c>
    </row>
    <row r="275" spans="1:22" x14ac:dyDescent="0.25">
      <c r="A275" t="s">
        <v>306</v>
      </c>
      <c r="B275">
        <v>60</v>
      </c>
      <c r="C275">
        <v>150</v>
      </c>
      <c r="D275">
        <v>20</v>
      </c>
      <c r="E275">
        <v>150</v>
      </c>
      <c r="F275">
        <v>23</v>
      </c>
      <c r="G275" t="s">
        <v>389</v>
      </c>
      <c r="H275" t="b">
        <v>1</v>
      </c>
      <c r="I275">
        <v>3600</v>
      </c>
      <c r="J275">
        <v>3600.002</v>
      </c>
      <c r="K275">
        <v>192572</v>
      </c>
      <c r="L275">
        <v>9484</v>
      </c>
      <c r="M275">
        <v>12</v>
      </c>
      <c r="N275">
        <v>193650</v>
      </c>
      <c r="O275">
        <v>0</v>
      </c>
      <c r="P275" t="s">
        <v>197</v>
      </c>
      <c r="Q275">
        <v>4020</v>
      </c>
      <c r="R275">
        <v>4256</v>
      </c>
      <c r="S275">
        <v>452944</v>
      </c>
      <c r="T275">
        <v>1</v>
      </c>
      <c r="U275">
        <f t="shared" si="10"/>
        <v>95.075088797956084</v>
      </c>
      <c r="V275">
        <f t="shared" si="11"/>
        <v>0</v>
      </c>
    </row>
    <row r="276" spans="1:22" x14ac:dyDescent="0.25">
      <c r="A276" t="s">
        <v>307</v>
      </c>
      <c r="B276">
        <v>60</v>
      </c>
      <c r="C276">
        <v>200</v>
      </c>
      <c r="D276">
        <v>10</v>
      </c>
      <c r="E276">
        <v>200</v>
      </c>
      <c r="F276">
        <v>17</v>
      </c>
      <c r="G276" t="s">
        <v>389</v>
      </c>
      <c r="H276" t="b">
        <v>1</v>
      </c>
      <c r="I276">
        <v>3600</v>
      </c>
      <c r="J276">
        <v>3600.0039999999999</v>
      </c>
      <c r="K276">
        <v>179432</v>
      </c>
      <c r="L276">
        <v>9484</v>
      </c>
      <c r="M276">
        <v>9</v>
      </c>
      <c r="N276">
        <v>179439</v>
      </c>
      <c r="O276">
        <v>0</v>
      </c>
      <c r="P276" t="s">
        <v>197</v>
      </c>
      <c r="Q276">
        <v>4020</v>
      </c>
      <c r="R276">
        <v>4256</v>
      </c>
      <c r="S276">
        <v>352236</v>
      </c>
      <c r="T276">
        <v>1</v>
      </c>
      <c r="U276">
        <f t="shared" si="10"/>
        <v>94.714432208301758</v>
      </c>
      <c r="V276">
        <f t="shared" si="11"/>
        <v>0</v>
      </c>
    </row>
    <row r="277" spans="1:22" x14ac:dyDescent="0.25">
      <c r="A277" t="s">
        <v>308</v>
      </c>
      <c r="B277">
        <v>60</v>
      </c>
      <c r="C277">
        <v>200</v>
      </c>
      <c r="D277">
        <v>20</v>
      </c>
      <c r="E277">
        <v>200</v>
      </c>
      <c r="F277">
        <v>17</v>
      </c>
      <c r="G277" t="s">
        <v>389</v>
      </c>
      <c r="H277" t="b">
        <v>1</v>
      </c>
      <c r="I277">
        <v>3600</v>
      </c>
      <c r="J277">
        <v>3600.0039999999999</v>
      </c>
      <c r="K277">
        <v>186512</v>
      </c>
      <c r="L277">
        <v>9484</v>
      </c>
      <c r="M277">
        <v>9</v>
      </c>
      <c r="N277">
        <v>186519</v>
      </c>
      <c r="O277">
        <v>0</v>
      </c>
      <c r="P277" t="s">
        <v>197</v>
      </c>
      <c r="Q277">
        <v>4020</v>
      </c>
      <c r="R277">
        <v>4256</v>
      </c>
      <c r="S277">
        <v>429736</v>
      </c>
      <c r="T277">
        <v>1</v>
      </c>
      <c r="U277">
        <f t="shared" si="10"/>
        <v>94.915072488633427</v>
      </c>
      <c r="V277">
        <f t="shared" si="11"/>
        <v>0</v>
      </c>
    </row>
    <row r="278" spans="1:22" x14ac:dyDescent="0.25">
      <c r="A278" t="s">
        <v>309</v>
      </c>
      <c r="B278">
        <v>60</v>
      </c>
      <c r="C278">
        <v>250</v>
      </c>
      <c r="D278">
        <v>10</v>
      </c>
      <c r="E278">
        <v>250</v>
      </c>
      <c r="F278">
        <v>14</v>
      </c>
      <c r="G278" t="s">
        <v>389</v>
      </c>
      <c r="H278" t="b">
        <v>1</v>
      </c>
      <c r="I278">
        <v>3600</v>
      </c>
      <c r="J278">
        <v>3600.0010000000002</v>
      </c>
      <c r="K278">
        <v>177137</v>
      </c>
      <c r="L278">
        <v>9484</v>
      </c>
      <c r="M278">
        <v>7</v>
      </c>
      <c r="N278">
        <v>177233</v>
      </c>
      <c r="O278">
        <v>0</v>
      </c>
      <c r="P278" t="s">
        <v>197</v>
      </c>
      <c r="Q278">
        <v>4020</v>
      </c>
      <c r="R278">
        <v>4256</v>
      </c>
      <c r="S278">
        <v>500528</v>
      </c>
      <c r="T278">
        <v>1</v>
      </c>
      <c r="U278">
        <f t="shared" si="10"/>
        <v>94.645952003251722</v>
      </c>
      <c r="V278">
        <f t="shared" si="11"/>
        <v>0</v>
      </c>
    </row>
    <row r="279" spans="1:22" x14ac:dyDescent="0.25">
      <c r="A279" t="s">
        <v>310</v>
      </c>
      <c r="B279">
        <v>60</v>
      </c>
      <c r="C279">
        <v>250</v>
      </c>
      <c r="D279">
        <v>20</v>
      </c>
      <c r="E279">
        <v>250</v>
      </c>
      <c r="F279">
        <v>14</v>
      </c>
      <c r="G279" t="s">
        <v>389</v>
      </c>
      <c r="H279" t="b">
        <v>1</v>
      </c>
      <c r="I279">
        <v>3600</v>
      </c>
      <c r="J279">
        <v>3600.0050000000001</v>
      </c>
      <c r="K279">
        <v>182537</v>
      </c>
      <c r="L279">
        <v>9484</v>
      </c>
      <c r="M279">
        <v>7</v>
      </c>
      <c r="N279">
        <v>182633</v>
      </c>
      <c r="O279">
        <v>0</v>
      </c>
      <c r="P279" t="s">
        <v>197</v>
      </c>
      <c r="Q279">
        <v>4020</v>
      </c>
      <c r="R279">
        <v>4256</v>
      </c>
      <c r="S279">
        <v>494936</v>
      </c>
      <c r="T279">
        <v>1</v>
      </c>
      <c r="U279">
        <f t="shared" si="10"/>
        <v>94.804341037707431</v>
      </c>
      <c r="V279">
        <f t="shared" si="11"/>
        <v>0</v>
      </c>
    </row>
    <row r="280" spans="1:22" x14ac:dyDescent="0.25">
      <c r="A280" t="s">
        <v>311</v>
      </c>
      <c r="B280">
        <v>60</v>
      </c>
      <c r="C280">
        <v>300</v>
      </c>
      <c r="D280">
        <v>10</v>
      </c>
      <c r="E280">
        <v>300</v>
      </c>
      <c r="F280">
        <v>12</v>
      </c>
      <c r="G280" t="s">
        <v>389</v>
      </c>
      <c r="H280" t="b">
        <v>1</v>
      </c>
      <c r="I280">
        <v>3600</v>
      </c>
      <c r="J280">
        <v>3600.0039999999999</v>
      </c>
      <c r="K280">
        <v>174975</v>
      </c>
      <c r="L280">
        <v>9484</v>
      </c>
      <c r="M280">
        <v>6</v>
      </c>
      <c r="N280">
        <v>175123</v>
      </c>
      <c r="O280">
        <v>1E-3</v>
      </c>
      <c r="P280" t="s">
        <v>197</v>
      </c>
      <c r="Q280">
        <v>4020</v>
      </c>
      <c r="R280">
        <v>4256</v>
      </c>
      <c r="S280">
        <v>428467</v>
      </c>
      <c r="T280">
        <v>1</v>
      </c>
      <c r="U280">
        <f t="shared" si="10"/>
        <v>94.579797113873411</v>
      </c>
      <c r="V280">
        <f t="shared" si="11"/>
        <v>0</v>
      </c>
    </row>
    <row r="281" spans="1:22" x14ac:dyDescent="0.25">
      <c r="A281" t="s">
        <v>312</v>
      </c>
      <c r="B281">
        <v>60</v>
      </c>
      <c r="C281">
        <v>300</v>
      </c>
      <c r="D281">
        <v>20</v>
      </c>
      <c r="E281">
        <v>300</v>
      </c>
      <c r="F281">
        <v>12</v>
      </c>
      <c r="G281" t="s">
        <v>389</v>
      </c>
      <c r="H281" t="b">
        <v>1</v>
      </c>
      <c r="I281">
        <v>3600</v>
      </c>
      <c r="J281">
        <v>3600.0259999999998</v>
      </c>
      <c r="K281">
        <v>179245</v>
      </c>
      <c r="L281">
        <v>9484</v>
      </c>
      <c r="M281">
        <v>6</v>
      </c>
      <c r="N281">
        <v>179393</v>
      </c>
      <c r="O281">
        <v>0</v>
      </c>
      <c r="P281" t="s">
        <v>197</v>
      </c>
      <c r="Q281">
        <v>4020</v>
      </c>
      <c r="R281">
        <v>4256</v>
      </c>
      <c r="S281">
        <v>389888</v>
      </c>
      <c r="T281">
        <v>1</v>
      </c>
      <c r="U281">
        <f t="shared" si="10"/>
        <v>94.708917961449416</v>
      </c>
      <c r="V281">
        <f t="shared" si="11"/>
        <v>0</v>
      </c>
    </row>
    <row r="282" spans="1:22" x14ac:dyDescent="0.25">
      <c r="A282" t="s">
        <v>313</v>
      </c>
      <c r="B282">
        <v>60</v>
      </c>
      <c r="C282">
        <v>100</v>
      </c>
      <c r="D282">
        <v>10</v>
      </c>
      <c r="E282">
        <v>100</v>
      </c>
      <c r="F282">
        <v>27</v>
      </c>
      <c r="G282" t="s">
        <v>389</v>
      </c>
      <c r="H282" t="b">
        <v>1</v>
      </c>
      <c r="I282">
        <v>3600</v>
      </c>
      <c r="J282">
        <v>3600.0030000000002</v>
      </c>
      <c r="K282">
        <v>134087</v>
      </c>
      <c r="L282">
        <v>7389</v>
      </c>
      <c r="M282">
        <v>15</v>
      </c>
      <c r="N282">
        <v>134147</v>
      </c>
      <c r="O282">
        <v>0</v>
      </c>
      <c r="P282" t="s">
        <v>197</v>
      </c>
      <c r="Q282">
        <v>4020</v>
      </c>
      <c r="R282">
        <v>4256</v>
      </c>
      <c r="S282">
        <v>64327</v>
      </c>
      <c r="T282">
        <v>1</v>
      </c>
      <c r="U282">
        <f t="shared" si="10"/>
        <v>94.48939867399524</v>
      </c>
      <c r="V282">
        <f t="shared" si="11"/>
        <v>0</v>
      </c>
    </row>
    <row r="283" spans="1:22" x14ac:dyDescent="0.25">
      <c r="A283" t="s">
        <v>314</v>
      </c>
      <c r="B283">
        <v>60</v>
      </c>
      <c r="C283">
        <v>100</v>
      </c>
      <c r="D283">
        <v>20</v>
      </c>
      <c r="E283">
        <v>100</v>
      </c>
      <c r="F283">
        <v>27</v>
      </c>
      <c r="G283" t="s">
        <v>389</v>
      </c>
      <c r="H283" t="b">
        <v>1</v>
      </c>
      <c r="I283">
        <v>3600</v>
      </c>
      <c r="J283">
        <v>3600.02</v>
      </c>
      <c r="K283">
        <v>144770</v>
      </c>
      <c r="L283">
        <v>7389</v>
      </c>
      <c r="M283">
        <v>15</v>
      </c>
      <c r="N283">
        <v>144847</v>
      </c>
      <c r="O283">
        <v>0</v>
      </c>
      <c r="P283" t="s">
        <v>197</v>
      </c>
      <c r="Q283">
        <v>4020</v>
      </c>
      <c r="R283">
        <v>4256</v>
      </c>
      <c r="S283">
        <v>87513</v>
      </c>
      <c r="T283">
        <v>1</v>
      </c>
      <c r="U283">
        <f t="shared" si="10"/>
        <v>94.896041997651452</v>
      </c>
      <c r="V283">
        <f t="shared" si="11"/>
        <v>0</v>
      </c>
    </row>
    <row r="284" spans="1:22" x14ac:dyDescent="0.25">
      <c r="A284" t="s">
        <v>315</v>
      </c>
      <c r="B284">
        <v>60</v>
      </c>
      <c r="C284">
        <v>150</v>
      </c>
      <c r="D284">
        <v>10</v>
      </c>
      <c r="E284">
        <v>150</v>
      </c>
      <c r="F284">
        <v>18</v>
      </c>
      <c r="G284" t="s">
        <v>389</v>
      </c>
      <c r="H284" t="b">
        <v>1</v>
      </c>
      <c r="I284">
        <v>3600</v>
      </c>
      <c r="J284">
        <v>3600.0039999999999</v>
      </c>
      <c r="K284">
        <v>125594</v>
      </c>
      <c r="L284">
        <v>7389</v>
      </c>
      <c r="M284">
        <v>10</v>
      </c>
      <c r="N284">
        <v>126533</v>
      </c>
      <c r="O284">
        <v>1E-3</v>
      </c>
      <c r="P284" t="s">
        <v>197</v>
      </c>
      <c r="Q284">
        <v>4020</v>
      </c>
      <c r="R284">
        <v>4256</v>
      </c>
      <c r="S284">
        <v>138945</v>
      </c>
      <c r="T284">
        <v>1</v>
      </c>
      <c r="U284">
        <f t="shared" si="10"/>
        <v>94.116757169928505</v>
      </c>
      <c r="V284">
        <f t="shared" si="11"/>
        <v>0</v>
      </c>
    </row>
    <row r="285" spans="1:22" x14ac:dyDescent="0.25">
      <c r="A285" t="s">
        <v>316</v>
      </c>
      <c r="B285">
        <v>60</v>
      </c>
      <c r="C285">
        <v>150</v>
      </c>
      <c r="D285">
        <v>20</v>
      </c>
      <c r="E285">
        <v>150</v>
      </c>
      <c r="F285">
        <v>18</v>
      </c>
      <c r="G285" t="s">
        <v>389</v>
      </c>
      <c r="H285" t="b">
        <v>1</v>
      </c>
      <c r="I285">
        <v>3600</v>
      </c>
      <c r="J285">
        <v>3600.038</v>
      </c>
      <c r="K285">
        <v>132373</v>
      </c>
      <c r="L285">
        <v>7389</v>
      </c>
      <c r="M285">
        <v>10</v>
      </c>
      <c r="N285">
        <v>133013</v>
      </c>
      <c r="O285">
        <v>5.3999999999999999E-2</v>
      </c>
      <c r="P285" t="s">
        <v>197</v>
      </c>
      <c r="Q285">
        <v>4020</v>
      </c>
      <c r="R285">
        <v>4256</v>
      </c>
      <c r="S285">
        <v>63937</v>
      </c>
      <c r="T285">
        <v>1</v>
      </c>
      <c r="U285">
        <f t="shared" si="10"/>
        <v>94.418045976143176</v>
      </c>
      <c r="V285">
        <f t="shared" si="11"/>
        <v>0</v>
      </c>
    </row>
    <row r="286" spans="1:22" x14ac:dyDescent="0.25">
      <c r="A286" t="s">
        <v>317</v>
      </c>
      <c r="B286">
        <v>60</v>
      </c>
      <c r="C286">
        <v>200</v>
      </c>
      <c r="D286">
        <v>10</v>
      </c>
      <c r="E286">
        <v>200</v>
      </c>
      <c r="F286">
        <v>14</v>
      </c>
      <c r="G286" t="s">
        <v>389</v>
      </c>
      <c r="H286" t="b">
        <v>1</v>
      </c>
      <c r="I286">
        <v>3600</v>
      </c>
      <c r="J286">
        <v>3600.0889999999999</v>
      </c>
      <c r="K286">
        <v>123581</v>
      </c>
      <c r="L286">
        <v>7389</v>
      </c>
      <c r="M286">
        <v>7</v>
      </c>
      <c r="N286">
        <v>123780</v>
      </c>
      <c r="O286">
        <v>0</v>
      </c>
      <c r="P286" t="s">
        <v>197</v>
      </c>
      <c r="Q286">
        <v>4020</v>
      </c>
      <c r="R286">
        <v>4256</v>
      </c>
      <c r="S286">
        <v>123311</v>
      </c>
      <c r="T286">
        <v>1</v>
      </c>
      <c r="U286">
        <f t="shared" si="10"/>
        <v>94.020925546807348</v>
      </c>
      <c r="V286">
        <f t="shared" si="11"/>
        <v>0</v>
      </c>
    </row>
    <row r="287" spans="1:22" x14ac:dyDescent="0.25">
      <c r="A287" t="s">
        <v>318</v>
      </c>
      <c r="B287">
        <v>60</v>
      </c>
      <c r="C287">
        <v>200</v>
      </c>
      <c r="D287">
        <v>20</v>
      </c>
      <c r="E287">
        <v>200</v>
      </c>
      <c r="F287">
        <v>14</v>
      </c>
      <c r="G287" t="s">
        <v>389</v>
      </c>
      <c r="H287" t="b">
        <v>1</v>
      </c>
      <c r="I287">
        <v>3600</v>
      </c>
      <c r="J287">
        <v>3600.0050000000001</v>
      </c>
      <c r="K287">
        <v>128283</v>
      </c>
      <c r="L287">
        <v>7389</v>
      </c>
      <c r="M287">
        <v>7</v>
      </c>
      <c r="N287">
        <v>128300</v>
      </c>
      <c r="O287">
        <v>0</v>
      </c>
      <c r="P287" t="s">
        <v>197</v>
      </c>
      <c r="Q287">
        <v>4020</v>
      </c>
      <c r="R287">
        <v>4256</v>
      </c>
      <c r="S287">
        <v>153572</v>
      </c>
      <c r="T287">
        <v>1</v>
      </c>
      <c r="U287">
        <f t="shared" si="10"/>
        <v>94.240078576272765</v>
      </c>
      <c r="V287">
        <f t="shared" si="11"/>
        <v>0</v>
      </c>
    </row>
    <row r="288" spans="1:22" x14ac:dyDescent="0.25">
      <c r="A288" t="s">
        <v>319</v>
      </c>
      <c r="B288">
        <v>60</v>
      </c>
      <c r="C288">
        <v>250</v>
      </c>
      <c r="D288">
        <v>10</v>
      </c>
      <c r="E288">
        <v>250</v>
      </c>
      <c r="F288">
        <v>11</v>
      </c>
      <c r="G288" t="s">
        <v>389</v>
      </c>
      <c r="H288" t="b">
        <v>1</v>
      </c>
      <c r="I288">
        <v>3600</v>
      </c>
      <c r="J288">
        <v>3600.0419999999999</v>
      </c>
      <c r="K288">
        <v>122234</v>
      </c>
      <c r="L288">
        <v>7389</v>
      </c>
      <c r="M288">
        <v>6</v>
      </c>
      <c r="N288">
        <v>122346</v>
      </c>
      <c r="O288">
        <v>0</v>
      </c>
      <c r="P288" t="s">
        <v>197</v>
      </c>
      <c r="Q288">
        <v>4020</v>
      </c>
      <c r="R288">
        <v>4256</v>
      </c>
      <c r="S288">
        <v>101001</v>
      </c>
      <c r="T288">
        <v>1</v>
      </c>
      <c r="U288">
        <f t="shared" si="10"/>
        <v>93.955037060065109</v>
      </c>
      <c r="V288">
        <f t="shared" si="11"/>
        <v>0</v>
      </c>
    </row>
    <row r="289" spans="1:22" x14ac:dyDescent="0.25">
      <c r="A289" t="s">
        <v>320</v>
      </c>
      <c r="B289">
        <v>60</v>
      </c>
      <c r="C289">
        <v>250</v>
      </c>
      <c r="D289">
        <v>20</v>
      </c>
      <c r="E289">
        <v>250</v>
      </c>
      <c r="F289">
        <v>11</v>
      </c>
      <c r="G289" t="s">
        <v>389</v>
      </c>
      <c r="H289" t="b">
        <v>1</v>
      </c>
      <c r="I289">
        <v>3600</v>
      </c>
      <c r="J289">
        <v>3600.0030000000002</v>
      </c>
      <c r="K289">
        <v>125624</v>
      </c>
      <c r="L289">
        <v>7389</v>
      </c>
      <c r="M289">
        <v>6</v>
      </c>
      <c r="N289">
        <v>125736</v>
      </c>
      <c r="O289">
        <v>0</v>
      </c>
      <c r="P289" t="s">
        <v>197</v>
      </c>
      <c r="Q289">
        <v>4020</v>
      </c>
      <c r="R289">
        <v>4256</v>
      </c>
      <c r="S289">
        <v>135271</v>
      </c>
      <c r="T289">
        <v>1</v>
      </c>
      <c r="U289">
        <f t="shared" si="10"/>
        <v>94.118162134623958</v>
      </c>
      <c r="V289">
        <f t="shared" si="11"/>
        <v>0</v>
      </c>
    </row>
    <row r="290" spans="1:22" x14ac:dyDescent="0.25">
      <c r="A290" t="s">
        <v>321</v>
      </c>
      <c r="B290">
        <v>60</v>
      </c>
      <c r="C290">
        <v>300</v>
      </c>
      <c r="D290">
        <v>10</v>
      </c>
      <c r="E290">
        <v>300</v>
      </c>
      <c r="F290">
        <v>9</v>
      </c>
      <c r="G290" t="s">
        <v>389</v>
      </c>
      <c r="H290" t="b">
        <v>1</v>
      </c>
      <c r="I290">
        <v>3600</v>
      </c>
      <c r="J290">
        <v>3600.0140000000001</v>
      </c>
      <c r="K290">
        <v>121349</v>
      </c>
      <c r="L290">
        <v>7389</v>
      </c>
      <c r="M290">
        <v>5</v>
      </c>
      <c r="N290">
        <v>121376</v>
      </c>
      <c r="O290">
        <v>0</v>
      </c>
      <c r="P290" t="s">
        <v>197</v>
      </c>
      <c r="Q290">
        <v>4020</v>
      </c>
      <c r="R290">
        <v>4256</v>
      </c>
      <c r="S290">
        <v>95325</v>
      </c>
      <c r="T290">
        <v>1</v>
      </c>
      <c r="U290">
        <f t="shared" si="10"/>
        <v>93.910951058517171</v>
      </c>
      <c r="V290">
        <f t="shared" si="11"/>
        <v>0</v>
      </c>
    </row>
    <row r="291" spans="1:22" x14ac:dyDescent="0.25">
      <c r="A291" t="s">
        <v>322</v>
      </c>
      <c r="B291">
        <v>60</v>
      </c>
      <c r="C291">
        <v>300</v>
      </c>
      <c r="D291">
        <v>20</v>
      </c>
      <c r="E291">
        <v>300</v>
      </c>
      <c r="F291">
        <v>9</v>
      </c>
      <c r="G291" t="s">
        <v>389</v>
      </c>
      <c r="H291" t="b">
        <v>1</v>
      </c>
      <c r="I291">
        <v>3600</v>
      </c>
      <c r="J291">
        <v>3600.0369999999998</v>
      </c>
      <c r="K291">
        <v>123979</v>
      </c>
      <c r="L291">
        <v>7389</v>
      </c>
      <c r="M291">
        <v>5</v>
      </c>
      <c r="N291">
        <v>124006</v>
      </c>
      <c r="O291">
        <v>0</v>
      </c>
      <c r="P291" t="s">
        <v>197</v>
      </c>
      <c r="Q291">
        <v>4020</v>
      </c>
      <c r="R291">
        <v>4256</v>
      </c>
      <c r="S291">
        <v>154984</v>
      </c>
      <c r="T291">
        <v>1</v>
      </c>
      <c r="U291">
        <f t="shared" si="10"/>
        <v>94.040119697690741</v>
      </c>
      <c r="V291">
        <f t="shared" si="11"/>
        <v>0</v>
      </c>
    </row>
    <row r="292" spans="1:22" x14ac:dyDescent="0.25">
      <c r="A292" t="s">
        <v>323</v>
      </c>
      <c r="B292">
        <v>60</v>
      </c>
      <c r="C292">
        <v>100</v>
      </c>
      <c r="D292">
        <v>10</v>
      </c>
      <c r="E292">
        <v>100</v>
      </c>
      <c r="F292">
        <v>27</v>
      </c>
      <c r="G292" t="s">
        <v>389</v>
      </c>
      <c r="H292" t="b">
        <v>1</v>
      </c>
      <c r="I292">
        <v>3600</v>
      </c>
      <c r="J292">
        <v>3600.0030000000002</v>
      </c>
      <c r="K292">
        <v>157144</v>
      </c>
      <c r="L292">
        <v>8094</v>
      </c>
      <c r="M292">
        <v>15</v>
      </c>
      <c r="N292">
        <v>157700</v>
      </c>
      <c r="O292">
        <v>0</v>
      </c>
      <c r="P292" t="s">
        <v>197</v>
      </c>
      <c r="Q292">
        <v>4020</v>
      </c>
      <c r="R292">
        <v>4256</v>
      </c>
      <c r="S292">
        <v>82094</v>
      </c>
      <c r="T292">
        <v>1</v>
      </c>
      <c r="U292">
        <f t="shared" si="10"/>
        <v>94.849310186834998</v>
      </c>
      <c r="V292">
        <f t="shared" si="11"/>
        <v>0</v>
      </c>
    </row>
    <row r="293" spans="1:22" x14ac:dyDescent="0.25">
      <c r="A293" t="s">
        <v>324</v>
      </c>
      <c r="B293">
        <v>60</v>
      </c>
      <c r="C293">
        <v>100</v>
      </c>
      <c r="D293">
        <v>20</v>
      </c>
      <c r="E293">
        <v>100</v>
      </c>
      <c r="F293">
        <v>27</v>
      </c>
      <c r="G293" t="s">
        <v>389</v>
      </c>
      <c r="H293" t="b">
        <v>1</v>
      </c>
      <c r="I293">
        <v>3600</v>
      </c>
      <c r="J293">
        <v>3600.0630000000001</v>
      </c>
      <c r="K293">
        <v>169630</v>
      </c>
      <c r="L293">
        <v>8094</v>
      </c>
      <c r="M293">
        <v>14</v>
      </c>
      <c r="N293">
        <v>170290</v>
      </c>
      <c r="O293">
        <v>1E-3</v>
      </c>
      <c r="P293" t="s">
        <v>197</v>
      </c>
      <c r="Q293">
        <v>4020</v>
      </c>
      <c r="R293">
        <v>4256</v>
      </c>
      <c r="S293">
        <v>107645</v>
      </c>
      <c r="T293">
        <v>1</v>
      </c>
      <c r="U293">
        <f t="shared" si="10"/>
        <v>95.228438365855098</v>
      </c>
      <c r="V293">
        <f t="shared" si="11"/>
        <v>0</v>
      </c>
    </row>
    <row r="294" spans="1:22" x14ac:dyDescent="0.25">
      <c r="A294" t="s">
        <v>325</v>
      </c>
      <c r="B294">
        <v>60</v>
      </c>
      <c r="C294">
        <v>150</v>
      </c>
      <c r="D294">
        <v>10</v>
      </c>
      <c r="E294">
        <v>150</v>
      </c>
      <c r="F294">
        <v>18</v>
      </c>
      <c r="G294" t="s">
        <v>389</v>
      </c>
      <c r="H294" t="b">
        <v>1</v>
      </c>
      <c r="I294">
        <v>3600</v>
      </c>
      <c r="J294">
        <v>3600.0320000000002</v>
      </c>
      <c r="K294">
        <v>151594</v>
      </c>
      <c r="L294">
        <v>8094</v>
      </c>
      <c r="M294">
        <v>10</v>
      </c>
      <c r="N294">
        <v>151837</v>
      </c>
      <c r="O294">
        <v>1E-3</v>
      </c>
      <c r="P294" t="s">
        <v>197</v>
      </c>
      <c r="Q294">
        <v>4020</v>
      </c>
      <c r="R294">
        <v>4256</v>
      </c>
      <c r="S294">
        <v>101054</v>
      </c>
      <c r="T294">
        <v>1</v>
      </c>
      <c r="U294">
        <f t="shared" ref="U294:U301" si="12">(K294-L294)/K294*100</f>
        <v>94.660738551657715</v>
      </c>
      <c r="V294">
        <f t="shared" ref="V294:V301" si="13">IF(K294=L294,1,0)</f>
        <v>0</v>
      </c>
    </row>
    <row r="295" spans="1:22" x14ac:dyDescent="0.25">
      <c r="A295" t="s">
        <v>326</v>
      </c>
      <c r="B295">
        <v>60</v>
      </c>
      <c r="C295">
        <v>150</v>
      </c>
      <c r="D295">
        <v>20</v>
      </c>
      <c r="E295">
        <v>150</v>
      </c>
      <c r="F295">
        <v>18</v>
      </c>
      <c r="G295" t="s">
        <v>389</v>
      </c>
      <c r="H295" t="b">
        <v>1</v>
      </c>
      <c r="I295">
        <v>3600</v>
      </c>
      <c r="J295">
        <v>3600.002</v>
      </c>
      <c r="K295">
        <v>159434</v>
      </c>
      <c r="L295">
        <v>8094</v>
      </c>
      <c r="M295">
        <v>10</v>
      </c>
      <c r="N295">
        <v>159687</v>
      </c>
      <c r="O295">
        <v>1E-3</v>
      </c>
      <c r="P295" t="s">
        <v>197</v>
      </c>
      <c r="Q295">
        <v>4020</v>
      </c>
      <c r="R295">
        <v>4256</v>
      </c>
      <c r="S295">
        <v>141532</v>
      </c>
      <c r="T295">
        <v>1</v>
      </c>
      <c r="U295">
        <f t="shared" si="12"/>
        <v>94.923291142416304</v>
      </c>
      <c r="V295">
        <f t="shared" si="13"/>
        <v>0</v>
      </c>
    </row>
    <row r="296" spans="1:22" x14ac:dyDescent="0.25">
      <c r="A296" t="s">
        <v>327</v>
      </c>
      <c r="B296">
        <v>60</v>
      </c>
      <c r="C296">
        <v>200</v>
      </c>
      <c r="D296">
        <v>10</v>
      </c>
      <c r="E296">
        <v>200</v>
      </c>
      <c r="F296">
        <v>14</v>
      </c>
      <c r="G296" t="s">
        <v>389</v>
      </c>
      <c r="H296" t="b">
        <v>1</v>
      </c>
      <c r="I296">
        <v>3600</v>
      </c>
      <c r="J296">
        <v>3600.01</v>
      </c>
      <c r="K296">
        <v>148018</v>
      </c>
      <c r="L296">
        <v>8094</v>
      </c>
      <c r="M296">
        <v>7</v>
      </c>
      <c r="N296">
        <v>148138</v>
      </c>
      <c r="O296">
        <v>1E-3</v>
      </c>
      <c r="P296" t="s">
        <v>197</v>
      </c>
      <c r="Q296">
        <v>4020</v>
      </c>
      <c r="R296">
        <v>4256</v>
      </c>
      <c r="S296">
        <v>92633</v>
      </c>
      <c r="T296">
        <v>1</v>
      </c>
      <c r="U296">
        <f t="shared" si="12"/>
        <v>94.531746138983095</v>
      </c>
      <c r="V296">
        <f t="shared" si="13"/>
        <v>0</v>
      </c>
    </row>
    <row r="297" spans="1:22" x14ac:dyDescent="0.25">
      <c r="A297" t="s">
        <v>328</v>
      </c>
      <c r="B297">
        <v>60</v>
      </c>
      <c r="C297">
        <v>200</v>
      </c>
      <c r="D297">
        <v>20</v>
      </c>
      <c r="E297">
        <v>200</v>
      </c>
      <c r="F297">
        <v>14</v>
      </c>
      <c r="G297" t="s">
        <v>389</v>
      </c>
      <c r="H297" t="b">
        <v>1</v>
      </c>
      <c r="I297">
        <v>3600</v>
      </c>
      <c r="J297">
        <v>3600.0430000000001</v>
      </c>
      <c r="K297">
        <v>153508</v>
      </c>
      <c r="L297">
        <v>8094</v>
      </c>
      <c r="M297">
        <v>7</v>
      </c>
      <c r="N297">
        <v>153628</v>
      </c>
      <c r="O297">
        <v>0</v>
      </c>
      <c r="P297" t="s">
        <v>197</v>
      </c>
      <c r="Q297">
        <v>4020</v>
      </c>
      <c r="R297">
        <v>4256</v>
      </c>
      <c r="S297">
        <v>138669</v>
      </c>
      <c r="T297">
        <v>1</v>
      </c>
      <c r="U297">
        <f t="shared" si="12"/>
        <v>94.727310628762012</v>
      </c>
      <c r="V297">
        <f t="shared" si="13"/>
        <v>0</v>
      </c>
    </row>
    <row r="298" spans="1:22" x14ac:dyDescent="0.25">
      <c r="A298" t="s">
        <v>329</v>
      </c>
      <c r="B298">
        <v>60</v>
      </c>
      <c r="C298">
        <v>250</v>
      </c>
      <c r="D298">
        <v>10</v>
      </c>
      <c r="E298">
        <v>250</v>
      </c>
      <c r="F298">
        <v>11</v>
      </c>
      <c r="G298" t="s">
        <v>389</v>
      </c>
      <c r="H298" t="b">
        <v>1</v>
      </c>
      <c r="I298">
        <v>3600</v>
      </c>
      <c r="J298">
        <v>3600.0070000000001</v>
      </c>
      <c r="K298">
        <v>146549</v>
      </c>
      <c r="L298">
        <v>8094</v>
      </c>
      <c r="M298">
        <v>6</v>
      </c>
      <c r="N298">
        <v>146565</v>
      </c>
      <c r="O298">
        <v>1E-3</v>
      </c>
      <c r="P298" t="s">
        <v>197</v>
      </c>
      <c r="Q298">
        <v>4020</v>
      </c>
      <c r="R298">
        <v>4256</v>
      </c>
      <c r="S298">
        <v>104242</v>
      </c>
      <c r="T298">
        <v>1</v>
      </c>
      <c r="U298">
        <f t="shared" si="12"/>
        <v>94.47693263004183</v>
      </c>
      <c r="V298">
        <f t="shared" si="13"/>
        <v>0</v>
      </c>
    </row>
    <row r="299" spans="1:22" x14ac:dyDescent="0.25">
      <c r="A299" t="s">
        <v>330</v>
      </c>
      <c r="B299">
        <v>60</v>
      </c>
      <c r="C299">
        <v>250</v>
      </c>
      <c r="D299">
        <v>20</v>
      </c>
      <c r="E299">
        <v>250</v>
      </c>
      <c r="F299">
        <v>11</v>
      </c>
      <c r="G299" t="s">
        <v>389</v>
      </c>
      <c r="H299" t="b">
        <v>1</v>
      </c>
      <c r="I299">
        <v>3600</v>
      </c>
      <c r="J299">
        <v>3600.0659999999998</v>
      </c>
      <c r="K299">
        <v>150669</v>
      </c>
      <c r="L299">
        <v>8094</v>
      </c>
      <c r="M299">
        <v>6</v>
      </c>
      <c r="N299">
        <v>150685</v>
      </c>
      <c r="O299">
        <v>1E-3</v>
      </c>
      <c r="P299" t="s">
        <v>197</v>
      </c>
      <c r="Q299">
        <v>4020</v>
      </c>
      <c r="R299">
        <v>4256</v>
      </c>
      <c r="S299">
        <v>99039</v>
      </c>
      <c r="T299">
        <v>1</v>
      </c>
      <c r="U299">
        <f t="shared" si="12"/>
        <v>94.627959301515247</v>
      </c>
      <c r="V299">
        <f t="shared" si="13"/>
        <v>0</v>
      </c>
    </row>
    <row r="300" spans="1:22" x14ac:dyDescent="0.25">
      <c r="A300" t="s">
        <v>331</v>
      </c>
      <c r="B300">
        <v>60</v>
      </c>
      <c r="C300">
        <v>300</v>
      </c>
      <c r="D300">
        <v>10</v>
      </c>
      <c r="E300">
        <v>300</v>
      </c>
      <c r="F300">
        <v>10</v>
      </c>
      <c r="G300" t="s">
        <v>389</v>
      </c>
      <c r="H300" t="b">
        <v>1</v>
      </c>
      <c r="I300">
        <v>3600</v>
      </c>
      <c r="J300">
        <v>3600.0450000000001</v>
      </c>
      <c r="K300">
        <v>145871</v>
      </c>
      <c r="L300">
        <v>8094</v>
      </c>
      <c r="M300">
        <v>5</v>
      </c>
      <c r="N300">
        <v>146096</v>
      </c>
      <c r="O300">
        <v>0</v>
      </c>
      <c r="P300" t="s">
        <v>197</v>
      </c>
      <c r="Q300">
        <v>4020</v>
      </c>
      <c r="R300">
        <v>4256</v>
      </c>
      <c r="S300">
        <v>165808</v>
      </c>
      <c r="T300">
        <v>1</v>
      </c>
      <c r="U300">
        <f t="shared" si="12"/>
        <v>94.451261731255698</v>
      </c>
      <c r="V300">
        <f t="shared" si="13"/>
        <v>0</v>
      </c>
    </row>
    <row r="301" spans="1:22" x14ac:dyDescent="0.25">
      <c r="A301" t="s">
        <v>332</v>
      </c>
      <c r="B301">
        <v>60</v>
      </c>
      <c r="C301">
        <v>300</v>
      </c>
      <c r="D301">
        <v>20</v>
      </c>
      <c r="E301">
        <v>300</v>
      </c>
      <c r="F301">
        <v>10</v>
      </c>
      <c r="G301" t="s">
        <v>389</v>
      </c>
      <c r="H301" t="b">
        <v>1</v>
      </c>
      <c r="I301">
        <v>3600</v>
      </c>
      <c r="J301">
        <v>3600.011</v>
      </c>
      <c r="K301">
        <v>149111</v>
      </c>
      <c r="L301">
        <v>8094</v>
      </c>
      <c r="M301">
        <v>5</v>
      </c>
      <c r="N301">
        <v>149336</v>
      </c>
      <c r="O301">
        <v>0</v>
      </c>
      <c r="P301" t="s">
        <v>197</v>
      </c>
      <c r="Q301">
        <v>4020</v>
      </c>
      <c r="R301">
        <v>4256</v>
      </c>
      <c r="S301">
        <v>114400</v>
      </c>
      <c r="T301">
        <v>1</v>
      </c>
      <c r="U301">
        <f t="shared" si="12"/>
        <v>94.571829040111055</v>
      </c>
      <c r="V301">
        <f t="shared" si="13"/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AC29-DE2E-4EF4-AE52-8F718032F8C7}">
  <dimension ref="A1:AE301"/>
  <sheetViews>
    <sheetView topLeftCell="R1" workbookViewId="0">
      <selection activeCell="AE3" sqref="AE3:AE9"/>
    </sheetView>
  </sheetViews>
  <sheetFormatPr defaultRowHeight="13.8" x14ac:dyDescent="0.25"/>
  <cols>
    <col min="1" max="1" width="13.33203125" customWidth="1"/>
    <col min="24" max="24" width="9.77734375" bestFit="1" customWidth="1"/>
    <col min="25" max="25" width="17.5546875" bestFit="1" customWidth="1"/>
    <col min="26" max="26" width="16.88671875" bestFit="1" customWidth="1"/>
    <col min="27" max="27" width="14.88671875" bestFit="1" customWidth="1"/>
    <col min="28" max="28" width="19.109375" bestFit="1" customWidth="1"/>
    <col min="29" max="29" width="15.5546875" bestFit="1" customWidth="1"/>
    <col min="30" max="30" width="16.6640625" bestFit="1" customWidth="1"/>
    <col min="31" max="31" width="17.88671875" bestFit="1" customWidth="1"/>
    <col min="32" max="32" width="19.1093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25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372</v>
      </c>
      <c r="H2" t="b">
        <v>1</v>
      </c>
      <c r="I2">
        <v>3600</v>
      </c>
      <c r="J2">
        <v>0.33200000000000002</v>
      </c>
      <c r="K2">
        <v>4359</v>
      </c>
      <c r="L2">
        <v>4359</v>
      </c>
      <c r="M2">
        <v>3</v>
      </c>
      <c r="N2">
        <v>4359</v>
      </c>
      <c r="O2">
        <v>0</v>
      </c>
      <c r="P2" t="s">
        <v>21</v>
      </c>
      <c r="Q2">
        <v>105</v>
      </c>
      <c r="R2">
        <v>155</v>
      </c>
      <c r="S2">
        <v>2387</v>
      </c>
      <c r="T2">
        <v>1</v>
      </c>
      <c r="U2">
        <f>(K2-L2)/K2*100</f>
        <v>0</v>
      </c>
      <c r="V2">
        <f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25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372</v>
      </c>
      <c r="H3" t="b">
        <v>1</v>
      </c>
      <c r="I3">
        <v>3600</v>
      </c>
      <c r="J3">
        <v>0.27800000000000002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21</v>
      </c>
      <c r="Q3">
        <v>105</v>
      </c>
      <c r="R3">
        <v>155</v>
      </c>
      <c r="S3">
        <v>2062</v>
      </c>
      <c r="T3">
        <v>1</v>
      </c>
      <c r="U3">
        <f t="shared" ref="U3:U51" si="0">(K3-L3)/K3*100</f>
        <v>0</v>
      </c>
      <c r="V3">
        <f t="shared" ref="V3:V51" si="1">IF(K3=L3,1,0)</f>
        <v>1</v>
      </c>
      <c r="X3" s="2">
        <v>10</v>
      </c>
      <c r="Y3" s="3">
        <v>50</v>
      </c>
      <c r="Z3" s="3">
        <v>50</v>
      </c>
      <c r="AA3" s="26">
        <v>0</v>
      </c>
      <c r="AB3" s="26">
        <v>1.4100599999999996</v>
      </c>
      <c r="AC3" s="26">
        <v>89.8</v>
      </c>
      <c r="AD3" s="26">
        <v>138.28</v>
      </c>
      <c r="AE3" s="26">
        <v>8570.4599999999991</v>
      </c>
    </row>
    <row r="4" spans="1:31" x14ac:dyDescent="0.25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372</v>
      </c>
      <c r="H4" t="b">
        <v>1</v>
      </c>
      <c r="I4">
        <v>3600</v>
      </c>
      <c r="J4">
        <v>1.4910000000000001</v>
      </c>
      <c r="K4">
        <v>4238</v>
      </c>
      <c r="L4">
        <v>4238</v>
      </c>
      <c r="M4">
        <v>2</v>
      </c>
      <c r="N4">
        <v>4238</v>
      </c>
      <c r="O4">
        <v>0</v>
      </c>
      <c r="P4" t="s">
        <v>21</v>
      </c>
      <c r="Q4">
        <v>85</v>
      </c>
      <c r="R4">
        <v>133</v>
      </c>
      <c r="S4">
        <v>8086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4</v>
      </c>
      <c r="AA4" s="26">
        <v>14.727896337153938</v>
      </c>
      <c r="AB4" s="26">
        <v>3436.1658799999991</v>
      </c>
      <c r="AC4" s="26">
        <v>342</v>
      </c>
      <c r="AD4" s="26">
        <v>538.6</v>
      </c>
      <c r="AE4" s="26">
        <v>3969716.76</v>
      </c>
    </row>
    <row r="5" spans="1:31" x14ac:dyDescent="0.25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372</v>
      </c>
      <c r="H5" t="b">
        <v>1</v>
      </c>
      <c r="I5">
        <v>3600</v>
      </c>
      <c r="J5">
        <v>1.1259999999999999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85</v>
      </c>
      <c r="R5">
        <v>133</v>
      </c>
      <c r="S5">
        <v>6450</v>
      </c>
      <c r="T5">
        <v>1</v>
      </c>
      <c r="U5">
        <f t="shared" si="0"/>
        <v>0</v>
      </c>
      <c r="V5">
        <f t="shared" si="1"/>
        <v>1</v>
      </c>
      <c r="X5" s="2">
        <v>30</v>
      </c>
      <c r="Y5" s="3">
        <v>50</v>
      </c>
      <c r="Z5" s="3">
        <v>0</v>
      </c>
      <c r="AA5" s="26">
        <v>21.192979075678078</v>
      </c>
      <c r="AB5" s="26">
        <v>3600.0059199999978</v>
      </c>
      <c r="AC5" s="26">
        <v>737.4</v>
      </c>
      <c r="AD5" s="26">
        <v>1181.48</v>
      </c>
      <c r="AE5" s="26">
        <v>2049586.24</v>
      </c>
    </row>
    <row r="6" spans="1:31" x14ac:dyDescent="0.25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372</v>
      </c>
      <c r="H6" t="b">
        <v>1</v>
      </c>
      <c r="I6">
        <v>3600</v>
      </c>
      <c r="J6">
        <v>1.9359999999999999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85</v>
      </c>
      <c r="R6">
        <v>133</v>
      </c>
      <c r="S6">
        <v>12504</v>
      </c>
      <c r="T6">
        <v>1</v>
      </c>
      <c r="U6">
        <f t="shared" si="0"/>
        <v>0</v>
      </c>
      <c r="V6">
        <f t="shared" si="1"/>
        <v>1</v>
      </c>
      <c r="X6" s="2">
        <v>40</v>
      </c>
      <c r="Y6" s="3">
        <v>50</v>
      </c>
      <c r="Z6" s="3">
        <v>0</v>
      </c>
      <c r="AA6" s="26">
        <v>17.902227324661762</v>
      </c>
      <c r="AB6" s="26">
        <v>3600.0035599999997</v>
      </c>
      <c r="AC6" s="26">
        <v>1311.2</v>
      </c>
      <c r="AD6" s="26">
        <v>2103.48</v>
      </c>
      <c r="AE6" s="26">
        <v>1507740.64</v>
      </c>
    </row>
    <row r="7" spans="1:31" x14ac:dyDescent="0.25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372</v>
      </c>
      <c r="H7" t="b">
        <v>1</v>
      </c>
      <c r="I7">
        <v>3600</v>
      </c>
      <c r="J7">
        <v>1.9039999999999999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85</v>
      </c>
      <c r="R7">
        <v>133</v>
      </c>
      <c r="S7">
        <v>11012</v>
      </c>
      <c r="T7">
        <v>1</v>
      </c>
      <c r="U7">
        <f t="shared" si="0"/>
        <v>0</v>
      </c>
      <c r="V7">
        <f t="shared" si="1"/>
        <v>1</v>
      </c>
      <c r="X7" s="2">
        <v>50</v>
      </c>
      <c r="Y7" s="3">
        <v>50</v>
      </c>
      <c r="Z7" s="3">
        <v>0</v>
      </c>
      <c r="AA7" s="26">
        <v>15.883764839366982</v>
      </c>
      <c r="AB7" s="26">
        <v>3600.0033199999993</v>
      </c>
      <c r="AC7" s="26">
        <v>2047</v>
      </c>
      <c r="AD7" s="26">
        <v>3287.44</v>
      </c>
      <c r="AE7" s="26">
        <v>1200161.8400000001</v>
      </c>
    </row>
    <row r="8" spans="1:31" x14ac:dyDescent="0.25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372</v>
      </c>
      <c r="H8" t="b">
        <v>1</v>
      </c>
      <c r="I8">
        <v>3600</v>
      </c>
      <c r="J8">
        <v>2.0659999999999998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65</v>
      </c>
      <c r="R8">
        <v>111</v>
      </c>
      <c r="S8">
        <v>13430</v>
      </c>
      <c r="T8">
        <v>1</v>
      </c>
      <c r="U8">
        <f t="shared" si="0"/>
        <v>0</v>
      </c>
      <c r="V8">
        <f t="shared" si="1"/>
        <v>1</v>
      </c>
      <c r="X8" s="2">
        <v>60</v>
      </c>
      <c r="Y8" s="3">
        <v>50</v>
      </c>
      <c r="Z8" s="3">
        <v>0</v>
      </c>
      <c r="AA8" s="26">
        <v>14.614926104208234</v>
      </c>
      <c r="AB8" s="26">
        <v>3600.0032999999985</v>
      </c>
      <c r="AC8" s="26">
        <v>2905.2</v>
      </c>
      <c r="AD8" s="26">
        <v>4693.12</v>
      </c>
      <c r="AE8" s="26">
        <v>1017632.04</v>
      </c>
    </row>
    <row r="9" spans="1:31" x14ac:dyDescent="0.25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372</v>
      </c>
      <c r="H9" t="b">
        <v>1</v>
      </c>
      <c r="I9">
        <v>3600</v>
      </c>
      <c r="J9">
        <v>2.048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21</v>
      </c>
      <c r="Q9">
        <v>65</v>
      </c>
      <c r="R9">
        <v>111</v>
      </c>
      <c r="S9">
        <v>13430</v>
      </c>
      <c r="T9">
        <v>1</v>
      </c>
      <c r="U9">
        <f t="shared" si="0"/>
        <v>0</v>
      </c>
      <c r="V9">
        <f t="shared" si="1"/>
        <v>1</v>
      </c>
      <c r="X9" s="2" t="s">
        <v>74</v>
      </c>
      <c r="Y9" s="3">
        <v>300</v>
      </c>
      <c r="Z9" s="3">
        <v>54</v>
      </c>
      <c r="AA9" s="26">
        <v>14.053632280178169</v>
      </c>
      <c r="AB9" s="26">
        <v>2972.9320066666692</v>
      </c>
      <c r="AC9" s="26">
        <v>1238.7666666666667</v>
      </c>
      <c r="AD9" s="26">
        <v>1990.4</v>
      </c>
      <c r="AE9" s="26">
        <v>1625567.9966666666</v>
      </c>
    </row>
    <row r="10" spans="1:31" x14ac:dyDescent="0.25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372</v>
      </c>
      <c r="H10" t="b">
        <v>1</v>
      </c>
      <c r="I10">
        <v>3600</v>
      </c>
      <c r="J10">
        <v>2.0880000000000001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65</v>
      </c>
      <c r="R10">
        <v>111</v>
      </c>
      <c r="S10">
        <v>13430</v>
      </c>
      <c r="T10">
        <v>1</v>
      </c>
      <c r="U10">
        <f t="shared" si="0"/>
        <v>0</v>
      </c>
      <c r="V10">
        <f t="shared" si="1"/>
        <v>1</v>
      </c>
    </row>
    <row r="11" spans="1:31" x14ac:dyDescent="0.25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372</v>
      </c>
      <c r="H11" t="b">
        <v>1</v>
      </c>
      <c r="I11">
        <v>3600</v>
      </c>
      <c r="J11">
        <v>2.1219999999999999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21</v>
      </c>
      <c r="Q11">
        <v>65</v>
      </c>
      <c r="R11">
        <v>111</v>
      </c>
      <c r="S11">
        <v>13430</v>
      </c>
      <c r="T11">
        <v>1</v>
      </c>
      <c r="U11">
        <f t="shared" si="0"/>
        <v>0</v>
      </c>
      <c r="V11">
        <f t="shared" si="1"/>
        <v>1</v>
      </c>
    </row>
    <row r="12" spans="1:31" x14ac:dyDescent="0.25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372</v>
      </c>
      <c r="H12" t="b">
        <v>1</v>
      </c>
      <c r="I12">
        <v>3600</v>
      </c>
      <c r="J12">
        <v>0.98899999999999999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21</v>
      </c>
      <c r="Q12">
        <v>115</v>
      </c>
      <c r="R12">
        <v>166</v>
      </c>
      <c r="S12">
        <v>3606</v>
      </c>
      <c r="T12">
        <v>1</v>
      </c>
      <c r="U12">
        <f t="shared" si="0"/>
        <v>0</v>
      </c>
      <c r="V12">
        <f t="shared" si="1"/>
        <v>1</v>
      </c>
    </row>
    <row r="13" spans="1:31" x14ac:dyDescent="0.25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372</v>
      </c>
      <c r="H13" t="b">
        <v>1</v>
      </c>
      <c r="I13">
        <v>3600</v>
      </c>
      <c r="J13">
        <v>0.376</v>
      </c>
      <c r="K13">
        <v>7207</v>
      </c>
      <c r="L13">
        <v>7207</v>
      </c>
      <c r="M13">
        <v>4</v>
      </c>
      <c r="N13">
        <v>7207</v>
      </c>
      <c r="O13">
        <v>1E-3</v>
      </c>
      <c r="P13" t="s">
        <v>21</v>
      </c>
      <c r="Q13">
        <v>115</v>
      </c>
      <c r="R13">
        <v>166</v>
      </c>
      <c r="S13">
        <v>2507</v>
      </c>
      <c r="T13">
        <v>1</v>
      </c>
      <c r="U13">
        <f t="shared" si="0"/>
        <v>0</v>
      </c>
      <c r="V13">
        <f t="shared" si="1"/>
        <v>1</v>
      </c>
    </row>
    <row r="14" spans="1:31" x14ac:dyDescent="0.25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372</v>
      </c>
      <c r="H14" t="b">
        <v>1</v>
      </c>
      <c r="I14">
        <v>3600</v>
      </c>
      <c r="J14">
        <v>1.647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95</v>
      </c>
      <c r="R14">
        <v>144</v>
      </c>
      <c r="S14">
        <v>7967</v>
      </c>
      <c r="T14">
        <v>1</v>
      </c>
      <c r="U14">
        <f t="shared" si="0"/>
        <v>0</v>
      </c>
      <c r="V14">
        <f t="shared" si="1"/>
        <v>1</v>
      </c>
    </row>
    <row r="15" spans="1:31" x14ac:dyDescent="0.25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372</v>
      </c>
      <c r="H15" t="b">
        <v>1</v>
      </c>
      <c r="I15">
        <v>3600</v>
      </c>
      <c r="J15">
        <v>1.2789999999999999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95</v>
      </c>
      <c r="R15">
        <v>144</v>
      </c>
      <c r="S15">
        <v>6751</v>
      </c>
      <c r="T15">
        <v>1</v>
      </c>
      <c r="U15">
        <f t="shared" si="0"/>
        <v>0</v>
      </c>
      <c r="V15">
        <f t="shared" si="1"/>
        <v>1</v>
      </c>
    </row>
    <row r="16" spans="1:31" x14ac:dyDescent="0.25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372</v>
      </c>
      <c r="H16" t="b">
        <v>1</v>
      </c>
      <c r="I16">
        <v>3600</v>
      </c>
      <c r="J16">
        <v>1.603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85</v>
      </c>
      <c r="R16">
        <v>133</v>
      </c>
      <c r="S16">
        <v>8810</v>
      </c>
      <c r="T16">
        <v>1</v>
      </c>
      <c r="U16">
        <f t="shared" si="0"/>
        <v>0</v>
      </c>
      <c r="V16">
        <f t="shared" si="1"/>
        <v>1</v>
      </c>
    </row>
    <row r="17" spans="1:22" x14ac:dyDescent="0.25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372</v>
      </c>
      <c r="H17" t="b">
        <v>1</v>
      </c>
      <c r="I17">
        <v>3600</v>
      </c>
      <c r="J17">
        <v>1.5449999999999999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21</v>
      </c>
      <c r="Q17">
        <v>85</v>
      </c>
      <c r="R17">
        <v>133</v>
      </c>
      <c r="S17">
        <v>9736</v>
      </c>
      <c r="T17">
        <v>1</v>
      </c>
      <c r="U17">
        <f t="shared" si="0"/>
        <v>0</v>
      </c>
      <c r="V17">
        <f t="shared" si="1"/>
        <v>1</v>
      </c>
    </row>
    <row r="18" spans="1:22" x14ac:dyDescent="0.25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372</v>
      </c>
      <c r="H18" t="b">
        <v>1</v>
      </c>
      <c r="I18">
        <v>3600</v>
      </c>
      <c r="J18">
        <v>2.4990000000000001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85</v>
      </c>
      <c r="R18">
        <v>133</v>
      </c>
      <c r="S18">
        <v>16157</v>
      </c>
      <c r="T18">
        <v>1</v>
      </c>
      <c r="U18">
        <f t="shared" si="0"/>
        <v>0</v>
      </c>
      <c r="V18">
        <f t="shared" si="1"/>
        <v>1</v>
      </c>
    </row>
    <row r="19" spans="1:22" x14ac:dyDescent="0.25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372</v>
      </c>
      <c r="H19" t="b">
        <v>1</v>
      </c>
      <c r="I19">
        <v>3600</v>
      </c>
      <c r="J19">
        <v>2.6389999999999998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85</v>
      </c>
      <c r="R19">
        <v>133</v>
      </c>
      <c r="S19">
        <v>16791</v>
      </c>
      <c r="T19">
        <v>1</v>
      </c>
      <c r="U19">
        <f t="shared" si="0"/>
        <v>0</v>
      </c>
      <c r="V19">
        <f t="shared" si="1"/>
        <v>1</v>
      </c>
    </row>
    <row r="20" spans="1:22" x14ac:dyDescent="0.25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372</v>
      </c>
      <c r="H20" t="b">
        <v>1</v>
      </c>
      <c r="I20">
        <v>3600</v>
      </c>
      <c r="J20">
        <v>2.6120000000000001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21</v>
      </c>
      <c r="Q20">
        <v>65</v>
      </c>
      <c r="R20">
        <v>111</v>
      </c>
      <c r="S20">
        <v>19476</v>
      </c>
      <c r="T20">
        <v>1</v>
      </c>
      <c r="U20">
        <f t="shared" si="0"/>
        <v>0</v>
      </c>
      <c r="V20">
        <f t="shared" si="1"/>
        <v>1</v>
      </c>
    </row>
    <row r="21" spans="1:22" x14ac:dyDescent="0.25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372</v>
      </c>
      <c r="H21" t="b">
        <v>1</v>
      </c>
      <c r="I21">
        <v>3600</v>
      </c>
      <c r="J21">
        <v>2.6160000000000001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65</v>
      </c>
      <c r="R21">
        <v>111</v>
      </c>
      <c r="S21">
        <v>19476</v>
      </c>
      <c r="T21">
        <v>1</v>
      </c>
      <c r="U21">
        <f t="shared" si="0"/>
        <v>0</v>
      </c>
      <c r="V21">
        <f t="shared" si="1"/>
        <v>1</v>
      </c>
    </row>
    <row r="22" spans="1:22" x14ac:dyDescent="0.25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372</v>
      </c>
      <c r="H22" t="b">
        <v>1</v>
      </c>
      <c r="I22">
        <v>3600</v>
      </c>
      <c r="J22">
        <v>0.27400000000000002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115</v>
      </c>
      <c r="R22">
        <v>166</v>
      </c>
      <c r="S22">
        <v>1719</v>
      </c>
      <c r="T22">
        <v>1</v>
      </c>
      <c r="U22">
        <f t="shared" si="0"/>
        <v>0</v>
      </c>
      <c r="V22">
        <f t="shared" si="1"/>
        <v>1</v>
      </c>
    </row>
    <row r="23" spans="1:22" x14ac:dyDescent="0.25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372</v>
      </c>
      <c r="H23" t="b">
        <v>1</v>
      </c>
      <c r="I23">
        <v>3600</v>
      </c>
      <c r="J23">
        <v>0.22700000000000001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115</v>
      </c>
      <c r="R23">
        <v>166</v>
      </c>
      <c r="S23">
        <v>1257</v>
      </c>
      <c r="T23">
        <v>1</v>
      </c>
      <c r="U23">
        <f t="shared" si="0"/>
        <v>0</v>
      </c>
      <c r="V23">
        <f t="shared" si="1"/>
        <v>1</v>
      </c>
    </row>
    <row r="24" spans="1:22" x14ac:dyDescent="0.25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372</v>
      </c>
      <c r="H24" t="b">
        <v>1</v>
      </c>
      <c r="I24">
        <v>3600</v>
      </c>
      <c r="J24">
        <v>0.39800000000000002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95</v>
      </c>
      <c r="R24">
        <v>144</v>
      </c>
      <c r="S24">
        <v>3108</v>
      </c>
      <c r="T24">
        <v>1</v>
      </c>
      <c r="U24">
        <f t="shared" si="0"/>
        <v>0</v>
      </c>
      <c r="V24">
        <f t="shared" si="1"/>
        <v>1</v>
      </c>
    </row>
    <row r="25" spans="1:22" x14ac:dyDescent="0.25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372</v>
      </c>
      <c r="H25" t="b">
        <v>1</v>
      </c>
      <c r="I25">
        <v>3600</v>
      </c>
      <c r="J25">
        <v>0.42799999999999999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95</v>
      </c>
      <c r="R25">
        <v>144</v>
      </c>
      <c r="S25">
        <v>3132</v>
      </c>
      <c r="T25">
        <v>1</v>
      </c>
      <c r="U25">
        <f t="shared" si="0"/>
        <v>0</v>
      </c>
      <c r="V25">
        <f t="shared" si="1"/>
        <v>1</v>
      </c>
    </row>
    <row r="26" spans="1:22" x14ac:dyDescent="0.25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372</v>
      </c>
      <c r="H26" t="b">
        <v>1</v>
      </c>
      <c r="I26">
        <v>3600</v>
      </c>
      <c r="J26">
        <v>0.64500000000000002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21</v>
      </c>
      <c r="Q26">
        <v>85</v>
      </c>
      <c r="R26">
        <v>133</v>
      </c>
      <c r="S26">
        <v>3500</v>
      </c>
      <c r="T26">
        <v>1</v>
      </c>
      <c r="U26">
        <f t="shared" si="0"/>
        <v>0</v>
      </c>
      <c r="V26">
        <f t="shared" si="1"/>
        <v>1</v>
      </c>
    </row>
    <row r="27" spans="1:22" x14ac:dyDescent="0.25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372</v>
      </c>
      <c r="H27" t="b">
        <v>1</v>
      </c>
      <c r="I27">
        <v>3600</v>
      </c>
      <c r="J27">
        <v>0.35599999999999998</v>
      </c>
      <c r="K27">
        <v>6383</v>
      </c>
      <c r="L27">
        <v>6383</v>
      </c>
      <c r="M27">
        <v>2</v>
      </c>
      <c r="N27">
        <v>6383</v>
      </c>
      <c r="O27">
        <v>6.0000000000000001E-3</v>
      </c>
      <c r="P27" t="s">
        <v>21</v>
      </c>
      <c r="Q27">
        <v>85</v>
      </c>
      <c r="R27">
        <v>133</v>
      </c>
      <c r="S27">
        <v>3016</v>
      </c>
      <c r="T27">
        <v>1</v>
      </c>
      <c r="U27">
        <f t="shared" si="0"/>
        <v>0</v>
      </c>
      <c r="V27">
        <f t="shared" si="1"/>
        <v>1</v>
      </c>
    </row>
    <row r="28" spans="1:22" x14ac:dyDescent="0.25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372</v>
      </c>
      <c r="H28" t="b">
        <v>1</v>
      </c>
      <c r="I28">
        <v>3600</v>
      </c>
      <c r="J28">
        <v>1.278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85</v>
      </c>
      <c r="R28">
        <v>133</v>
      </c>
      <c r="S28">
        <v>7280</v>
      </c>
      <c r="T28">
        <v>1</v>
      </c>
      <c r="U28">
        <f t="shared" si="0"/>
        <v>0</v>
      </c>
      <c r="V28">
        <f t="shared" si="1"/>
        <v>1</v>
      </c>
    </row>
    <row r="29" spans="1:22" x14ac:dyDescent="0.25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372</v>
      </c>
      <c r="H29" t="b">
        <v>1</v>
      </c>
      <c r="I29">
        <v>3600</v>
      </c>
      <c r="J29">
        <v>1.23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85</v>
      </c>
      <c r="R29">
        <v>133</v>
      </c>
      <c r="S29">
        <v>6631</v>
      </c>
      <c r="T29">
        <v>1</v>
      </c>
      <c r="U29">
        <f t="shared" si="0"/>
        <v>0</v>
      </c>
      <c r="V29">
        <f t="shared" si="1"/>
        <v>1</v>
      </c>
    </row>
    <row r="30" spans="1:22" x14ac:dyDescent="0.25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372</v>
      </c>
      <c r="H30" t="b">
        <v>1</v>
      </c>
      <c r="I30">
        <v>3600</v>
      </c>
      <c r="J30">
        <v>1.0880000000000001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65</v>
      </c>
      <c r="R30">
        <v>111</v>
      </c>
      <c r="S30">
        <v>6954</v>
      </c>
      <c r="T30">
        <v>1</v>
      </c>
      <c r="U30">
        <f t="shared" si="0"/>
        <v>0</v>
      </c>
      <c r="V30">
        <f t="shared" si="1"/>
        <v>1</v>
      </c>
    </row>
    <row r="31" spans="1:22" x14ac:dyDescent="0.25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372</v>
      </c>
      <c r="H31" t="b">
        <v>1</v>
      </c>
      <c r="I31">
        <v>3600</v>
      </c>
      <c r="J31">
        <v>1.087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65</v>
      </c>
      <c r="R31">
        <v>111</v>
      </c>
      <c r="S31">
        <v>6954</v>
      </c>
      <c r="T31">
        <v>1</v>
      </c>
      <c r="U31">
        <f t="shared" si="0"/>
        <v>0</v>
      </c>
      <c r="V31">
        <f t="shared" si="1"/>
        <v>1</v>
      </c>
    </row>
    <row r="32" spans="1:22" x14ac:dyDescent="0.25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372</v>
      </c>
      <c r="H32" t="b">
        <v>1</v>
      </c>
      <c r="I32">
        <v>3600</v>
      </c>
      <c r="J32">
        <v>0.374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115</v>
      </c>
      <c r="R32">
        <v>166</v>
      </c>
      <c r="S32">
        <v>2137</v>
      </c>
      <c r="T32">
        <v>1</v>
      </c>
      <c r="U32">
        <f t="shared" si="0"/>
        <v>0</v>
      </c>
      <c r="V32">
        <f t="shared" si="1"/>
        <v>1</v>
      </c>
    </row>
    <row r="33" spans="1:22" x14ac:dyDescent="0.25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372</v>
      </c>
      <c r="H33" t="b">
        <v>1</v>
      </c>
      <c r="I33">
        <v>3600</v>
      </c>
      <c r="J33">
        <v>0.311</v>
      </c>
      <c r="K33">
        <v>4891</v>
      </c>
      <c r="L33">
        <v>4891</v>
      </c>
      <c r="M33">
        <v>3</v>
      </c>
      <c r="N33">
        <v>4891</v>
      </c>
      <c r="O33">
        <v>0</v>
      </c>
      <c r="P33" t="s">
        <v>21</v>
      </c>
      <c r="Q33">
        <v>115</v>
      </c>
      <c r="R33">
        <v>166</v>
      </c>
      <c r="S33">
        <v>1750</v>
      </c>
      <c r="T33">
        <v>1</v>
      </c>
      <c r="U33">
        <f t="shared" si="0"/>
        <v>0</v>
      </c>
      <c r="V33">
        <f t="shared" si="1"/>
        <v>1</v>
      </c>
    </row>
    <row r="34" spans="1:22" x14ac:dyDescent="0.25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372</v>
      </c>
      <c r="H34" t="b">
        <v>1</v>
      </c>
      <c r="I34">
        <v>3600</v>
      </c>
      <c r="J34">
        <v>0.32700000000000001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95</v>
      </c>
      <c r="R34">
        <v>144</v>
      </c>
      <c r="S34">
        <v>2578</v>
      </c>
      <c r="T34">
        <v>1</v>
      </c>
      <c r="U34">
        <f t="shared" si="0"/>
        <v>0</v>
      </c>
      <c r="V34">
        <f t="shared" si="1"/>
        <v>1</v>
      </c>
    </row>
    <row r="35" spans="1:22" x14ac:dyDescent="0.25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372</v>
      </c>
      <c r="H35" t="b">
        <v>1</v>
      </c>
      <c r="I35">
        <v>3600</v>
      </c>
      <c r="J35">
        <v>0.28699999999999998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21</v>
      </c>
      <c r="Q35">
        <v>95</v>
      </c>
      <c r="R35">
        <v>144</v>
      </c>
      <c r="S35">
        <v>2179</v>
      </c>
      <c r="T35">
        <v>1</v>
      </c>
      <c r="U35">
        <f t="shared" si="0"/>
        <v>0</v>
      </c>
      <c r="V35">
        <f t="shared" si="1"/>
        <v>1</v>
      </c>
    </row>
    <row r="36" spans="1:22" x14ac:dyDescent="0.25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372</v>
      </c>
      <c r="H36" t="b">
        <v>1</v>
      </c>
      <c r="I36">
        <v>3600</v>
      </c>
      <c r="J36">
        <v>0.77100000000000002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85</v>
      </c>
      <c r="R36">
        <v>133</v>
      </c>
      <c r="S36">
        <v>4259</v>
      </c>
      <c r="T36">
        <v>1</v>
      </c>
      <c r="U36">
        <f t="shared" si="0"/>
        <v>0</v>
      </c>
      <c r="V36">
        <f t="shared" si="1"/>
        <v>1</v>
      </c>
    </row>
    <row r="37" spans="1:22" x14ac:dyDescent="0.25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372</v>
      </c>
      <c r="H37" t="b">
        <v>1</v>
      </c>
      <c r="I37">
        <v>3600</v>
      </c>
      <c r="J37">
        <v>0.91600000000000004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85</v>
      </c>
      <c r="R37">
        <v>133</v>
      </c>
      <c r="S37">
        <v>4935</v>
      </c>
      <c r="T37">
        <v>1</v>
      </c>
      <c r="U37">
        <f t="shared" si="0"/>
        <v>0</v>
      </c>
      <c r="V37">
        <f t="shared" si="1"/>
        <v>1</v>
      </c>
    </row>
    <row r="38" spans="1:22" x14ac:dyDescent="0.25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372</v>
      </c>
      <c r="H38" t="b">
        <v>1</v>
      </c>
      <c r="I38">
        <v>3600</v>
      </c>
      <c r="J38">
        <v>0.86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85</v>
      </c>
      <c r="R38">
        <v>133</v>
      </c>
      <c r="S38">
        <v>4587</v>
      </c>
      <c r="T38">
        <v>1</v>
      </c>
      <c r="U38">
        <f t="shared" si="0"/>
        <v>0</v>
      </c>
      <c r="V38">
        <f t="shared" si="1"/>
        <v>1</v>
      </c>
    </row>
    <row r="39" spans="1:22" x14ac:dyDescent="0.25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372</v>
      </c>
      <c r="H39" t="b">
        <v>1</v>
      </c>
      <c r="I39">
        <v>3600</v>
      </c>
      <c r="J39">
        <v>1.224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85</v>
      </c>
      <c r="R39">
        <v>133</v>
      </c>
      <c r="S39">
        <v>7291</v>
      </c>
      <c r="T39">
        <v>1</v>
      </c>
      <c r="U39">
        <f t="shared" si="0"/>
        <v>0</v>
      </c>
      <c r="V39">
        <f t="shared" si="1"/>
        <v>1</v>
      </c>
    </row>
    <row r="40" spans="1:22" x14ac:dyDescent="0.25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372</v>
      </c>
      <c r="H40" t="b">
        <v>1</v>
      </c>
      <c r="I40">
        <v>3600</v>
      </c>
      <c r="J40">
        <v>1.0249999999999999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65</v>
      </c>
      <c r="R40">
        <v>111</v>
      </c>
      <c r="S40">
        <v>7245</v>
      </c>
      <c r="T40">
        <v>1</v>
      </c>
      <c r="U40">
        <f t="shared" si="0"/>
        <v>0</v>
      </c>
      <c r="V40">
        <f t="shared" si="1"/>
        <v>1</v>
      </c>
    </row>
    <row r="41" spans="1:22" x14ac:dyDescent="0.25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372</v>
      </c>
      <c r="H41" t="b">
        <v>1</v>
      </c>
      <c r="I41">
        <v>3600</v>
      </c>
      <c r="J41">
        <v>0.997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65</v>
      </c>
      <c r="R41">
        <v>111</v>
      </c>
      <c r="S41">
        <v>7245</v>
      </c>
      <c r="T41">
        <v>1</v>
      </c>
      <c r="U41">
        <f t="shared" si="0"/>
        <v>0</v>
      </c>
      <c r="V41">
        <f t="shared" si="1"/>
        <v>1</v>
      </c>
    </row>
    <row r="42" spans="1:22" x14ac:dyDescent="0.25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372</v>
      </c>
      <c r="H42" t="b">
        <v>1</v>
      </c>
      <c r="I42">
        <v>3600</v>
      </c>
      <c r="J42">
        <v>0.747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135</v>
      </c>
      <c r="R42">
        <v>188</v>
      </c>
      <c r="S42">
        <v>2429</v>
      </c>
      <c r="T42">
        <v>1</v>
      </c>
      <c r="U42">
        <f t="shared" si="0"/>
        <v>0</v>
      </c>
      <c r="V42">
        <f t="shared" si="1"/>
        <v>1</v>
      </c>
    </row>
    <row r="43" spans="1:22" x14ac:dyDescent="0.25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372</v>
      </c>
      <c r="H43" t="b">
        <v>1</v>
      </c>
      <c r="I43">
        <v>3600</v>
      </c>
      <c r="J43">
        <v>0.753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135</v>
      </c>
      <c r="R43">
        <v>188</v>
      </c>
      <c r="S43">
        <v>2376</v>
      </c>
      <c r="T43">
        <v>1</v>
      </c>
      <c r="U43">
        <f t="shared" si="0"/>
        <v>0</v>
      </c>
      <c r="V43">
        <f t="shared" si="1"/>
        <v>1</v>
      </c>
    </row>
    <row r="44" spans="1:22" x14ac:dyDescent="0.25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372</v>
      </c>
      <c r="H44" t="b">
        <v>1</v>
      </c>
      <c r="I44">
        <v>3600</v>
      </c>
      <c r="J44">
        <v>1.7569999999999999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105</v>
      </c>
      <c r="R44">
        <v>155</v>
      </c>
      <c r="S44">
        <v>7264</v>
      </c>
      <c r="T44">
        <v>1</v>
      </c>
      <c r="U44">
        <f t="shared" si="0"/>
        <v>0</v>
      </c>
      <c r="V44">
        <f t="shared" si="1"/>
        <v>1</v>
      </c>
    </row>
    <row r="45" spans="1:22" x14ac:dyDescent="0.25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372</v>
      </c>
      <c r="H45" t="b">
        <v>1</v>
      </c>
      <c r="I45">
        <v>3600</v>
      </c>
      <c r="J45">
        <v>1.34</v>
      </c>
      <c r="K45">
        <v>9799</v>
      </c>
      <c r="L45">
        <v>9799</v>
      </c>
      <c r="M45">
        <v>3</v>
      </c>
      <c r="N45">
        <v>10307</v>
      </c>
      <c r="O45">
        <v>0</v>
      </c>
      <c r="P45" t="s">
        <v>21</v>
      </c>
      <c r="Q45">
        <v>105</v>
      </c>
      <c r="R45">
        <v>155</v>
      </c>
      <c r="S45">
        <v>5877</v>
      </c>
      <c r="T45">
        <v>1</v>
      </c>
      <c r="U45">
        <f t="shared" si="0"/>
        <v>0</v>
      </c>
      <c r="V45">
        <f t="shared" si="1"/>
        <v>1</v>
      </c>
    </row>
    <row r="46" spans="1:22" x14ac:dyDescent="0.25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372</v>
      </c>
      <c r="H46" t="b">
        <v>1</v>
      </c>
      <c r="I46">
        <v>3600</v>
      </c>
      <c r="J46">
        <v>3.0830000000000002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95</v>
      </c>
      <c r="R46">
        <v>144</v>
      </c>
      <c r="S46">
        <v>15364</v>
      </c>
      <c r="T46">
        <v>1</v>
      </c>
      <c r="U46">
        <f t="shared" si="0"/>
        <v>0</v>
      </c>
      <c r="V46">
        <f t="shared" si="1"/>
        <v>1</v>
      </c>
    </row>
    <row r="47" spans="1:22" x14ac:dyDescent="0.25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372</v>
      </c>
      <c r="H47" t="b">
        <v>1</v>
      </c>
      <c r="I47">
        <v>3600</v>
      </c>
      <c r="J47">
        <v>1.9379999999999999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95</v>
      </c>
      <c r="R47">
        <v>144</v>
      </c>
      <c r="S47">
        <v>10810</v>
      </c>
      <c r="T47">
        <v>1</v>
      </c>
      <c r="U47">
        <f t="shared" si="0"/>
        <v>0</v>
      </c>
      <c r="V47">
        <f t="shared" si="1"/>
        <v>1</v>
      </c>
    </row>
    <row r="48" spans="1:22" x14ac:dyDescent="0.25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372</v>
      </c>
      <c r="H48" t="b">
        <v>1</v>
      </c>
      <c r="I48">
        <v>3600</v>
      </c>
      <c r="J48">
        <v>2.476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85</v>
      </c>
      <c r="R48">
        <v>133</v>
      </c>
      <c r="S48">
        <v>14842</v>
      </c>
      <c r="T48">
        <v>1</v>
      </c>
      <c r="U48">
        <f t="shared" si="0"/>
        <v>0</v>
      </c>
      <c r="V48">
        <f t="shared" si="1"/>
        <v>1</v>
      </c>
    </row>
    <row r="49" spans="1:22" x14ac:dyDescent="0.25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372</v>
      </c>
      <c r="H49" t="b">
        <v>1</v>
      </c>
      <c r="I49">
        <v>3600</v>
      </c>
      <c r="J49">
        <v>2.173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85</v>
      </c>
      <c r="R49">
        <v>133</v>
      </c>
      <c r="S49">
        <v>13330</v>
      </c>
      <c r="T49">
        <v>1</v>
      </c>
      <c r="U49">
        <f t="shared" si="0"/>
        <v>0</v>
      </c>
      <c r="V49">
        <f t="shared" si="1"/>
        <v>1</v>
      </c>
    </row>
    <row r="50" spans="1:22" x14ac:dyDescent="0.25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372</v>
      </c>
      <c r="H50" t="b">
        <v>1</v>
      </c>
      <c r="I50">
        <v>3600</v>
      </c>
      <c r="J50">
        <v>4.6079999999999997</v>
      </c>
      <c r="K50">
        <v>9128</v>
      </c>
      <c r="L50">
        <v>9128</v>
      </c>
      <c r="M50">
        <v>2</v>
      </c>
      <c r="N50">
        <v>9128</v>
      </c>
      <c r="O50">
        <v>1E-3</v>
      </c>
      <c r="P50" t="s">
        <v>21</v>
      </c>
      <c r="Q50">
        <v>85</v>
      </c>
      <c r="R50">
        <v>133</v>
      </c>
      <c r="S50">
        <v>31611</v>
      </c>
      <c r="T50">
        <v>1</v>
      </c>
      <c r="U50">
        <f t="shared" si="0"/>
        <v>0</v>
      </c>
      <c r="V50">
        <f t="shared" si="1"/>
        <v>1</v>
      </c>
    </row>
    <row r="51" spans="1:22" x14ac:dyDescent="0.25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372</v>
      </c>
      <c r="H51" t="b">
        <v>1</v>
      </c>
      <c r="I51">
        <v>3600</v>
      </c>
      <c r="J51">
        <v>4.3289999999999997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85</v>
      </c>
      <c r="R51">
        <v>133</v>
      </c>
      <c r="S51">
        <v>29365</v>
      </c>
      <c r="T51">
        <v>1</v>
      </c>
      <c r="U51">
        <f t="shared" si="0"/>
        <v>0</v>
      </c>
      <c r="V51">
        <f t="shared" si="1"/>
        <v>1</v>
      </c>
    </row>
    <row r="52" spans="1:22" x14ac:dyDescent="0.25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372</v>
      </c>
      <c r="H52" t="b">
        <v>1</v>
      </c>
      <c r="I52">
        <v>3600</v>
      </c>
      <c r="J52">
        <v>3600.0050000000001</v>
      </c>
      <c r="K52">
        <v>22801</v>
      </c>
      <c r="L52">
        <v>21912</v>
      </c>
      <c r="M52">
        <v>6</v>
      </c>
      <c r="N52">
        <v>23004</v>
      </c>
      <c r="O52">
        <v>1E-3</v>
      </c>
      <c r="P52" t="s">
        <v>197</v>
      </c>
      <c r="Q52">
        <v>430</v>
      </c>
      <c r="R52">
        <v>631</v>
      </c>
      <c r="S52">
        <v>3080415</v>
      </c>
      <c r="T52">
        <v>1</v>
      </c>
      <c r="U52">
        <f t="shared" ref="U52:U65" si="2">(K52-L52)/K52*100</f>
        <v>3.8989518003596331</v>
      </c>
      <c r="V52">
        <f t="shared" ref="V52:V65" si="3">IF(K52=L52,1,0)</f>
        <v>0</v>
      </c>
    </row>
    <row r="53" spans="1:22" x14ac:dyDescent="0.25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372</v>
      </c>
      <c r="H53" t="b">
        <v>1</v>
      </c>
      <c r="I53">
        <v>3600</v>
      </c>
      <c r="J53">
        <v>3600.0030000000002</v>
      </c>
      <c r="K53">
        <v>24301</v>
      </c>
      <c r="L53">
        <v>23354</v>
      </c>
      <c r="M53">
        <v>6</v>
      </c>
      <c r="N53">
        <v>24524</v>
      </c>
      <c r="O53">
        <v>0</v>
      </c>
      <c r="P53" t="s">
        <v>197</v>
      </c>
      <c r="Q53">
        <v>430</v>
      </c>
      <c r="R53">
        <v>631</v>
      </c>
      <c r="S53">
        <v>3279543</v>
      </c>
      <c r="T53">
        <v>1</v>
      </c>
      <c r="U53">
        <f t="shared" si="2"/>
        <v>3.896958972881774</v>
      </c>
      <c r="V53">
        <f t="shared" si="3"/>
        <v>0</v>
      </c>
    </row>
    <row r="54" spans="1:22" x14ac:dyDescent="0.25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372</v>
      </c>
      <c r="H54" t="b">
        <v>1</v>
      </c>
      <c r="I54">
        <v>3600</v>
      </c>
      <c r="J54">
        <v>3600.0030000000002</v>
      </c>
      <c r="K54">
        <v>22001</v>
      </c>
      <c r="L54">
        <v>19064</v>
      </c>
      <c r="M54">
        <v>4</v>
      </c>
      <c r="N54">
        <v>22238</v>
      </c>
      <c r="O54">
        <v>0</v>
      </c>
      <c r="P54" t="s">
        <v>197</v>
      </c>
      <c r="Q54">
        <v>350</v>
      </c>
      <c r="R54">
        <v>547</v>
      </c>
      <c r="S54">
        <v>3609299</v>
      </c>
      <c r="T54">
        <v>1</v>
      </c>
      <c r="U54">
        <f t="shared" si="2"/>
        <v>13.349393209399574</v>
      </c>
      <c r="V54">
        <f t="shared" si="3"/>
        <v>0</v>
      </c>
    </row>
    <row r="55" spans="1:22" x14ac:dyDescent="0.25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372</v>
      </c>
      <c r="H55" t="b">
        <v>1</v>
      </c>
      <c r="I55">
        <v>3600</v>
      </c>
      <c r="J55">
        <v>3600.0039999999999</v>
      </c>
      <c r="K55">
        <v>22851</v>
      </c>
      <c r="L55">
        <v>20349</v>
      </c>
      <c r="M55">
        <v>4</v>
      </c>
      <c r="N55">
        <v>23108</v>
      </c>
      <c r="O55">
        <v>1E-3</v>
      </c>
      <c r="P55" t="s">
        <v>197</v>
      </c>
      <c r="Q55">
        <v>350</v>
      </c>
      <c r="R55">
        <v>547</v>
      </c>
      <c r="S55">
        <v>3512003</v>
      </c>
      <c r="T55">
        <v>1</v>
      </c>
      <c r="U55">
        <f t="shared" si="2"/>
        <v>10.949192595510043</v>
      </c>
      <c r="V55">
        <f t="shared" si="3"/>
        <v>0</v>
      </c>
    </row>
    <row r="56" spans="1:22" x14ac:dyDescent="0.25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372</v>
      </c>
      <c r="H56" t="b">
        <v>1</v>
      </c>
      <c r="I56">
        <v>3600</v>
      </c>
      <c r="J56">
        <v>3600.002</v>
      </c>
      <c r="K56">
        <v>21203</v>
      </c>
      <c r="L56">
        <v>17594</v>
      </c>
      <c r="M56">
        <v>3</v>
      </c>
      <c r="N56">
        <v>21319</v>
      </c>
      <c r="O56">
        <v>0</v>
      </c>
      <c r="P56" t="s">
        <v>197</v>
      </c>
      <c r="Q56">
        <v>330</v>
      </c>
      <c r="R56">
        <v>526</v>
      </c>
      <c r="S56">
        <v>4513293</v>
      </c>
      <c r="T56">
        <v>1</v>
      </c>
      <c r="U56">
        <f t="shared" si="2"/>
        <v>17.021176248644061</v>
      </c>
      <c r="V56">
        <f t="shared" si="3"/>
        <v>0</v>
      </c>
    </row>
    <row r="57" spans="1:22" x14ac:dyDescent="0.25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372</v>
      </c>
      <c r="H57" t="b">
        <v>1</v>
      </c>
      <c r="I57">
        <v>3600</v>
      </c>
      <c r="J57">
        <v>3600.0030000000002</v>
      </c>
      <c r="K57">
        <v>21703</v>
      </c>
      <c r="L57">
        <v>18225</v>
      </c>
      <c r="M57">
        <v>3</v>
      </c>
      <c r="N57">
        <v>21839</v>
      </c>
      <c r="O57">
        <v>0</v>
      </c>
      <c r="P57" t="s">
        <v>197</v>
      </c>
      <c r="Q57">
        <v>330</v>
      </c>
      <c r="R57">
        <v>526</v>
      </c>
      <c r="S57">
        <v>4339944</v>
      </c>
      <c r="T57">
        <v>1</v>
      </c>
      <c r="U57">
        <f t="shared" si="2"/>
        <v>16.025434271759664</v>
      </c>
      <c r="V57">
        <f t="shared" si="3"/>
        <v>0</v>
      </c>
    </row>
    <row r="58" spans="1:22" x14ac:dyDescent="0.25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372</v>
      </c>
      <c r="H58" t="b">
        <v>1</v>
      </c>
      <c r="I58">
        <v>3600</v>
      </c>
      <c r="J58">
        <v>3600.0140000000001</v>
      </c>
      <c r="K58">
        <v>21027</v>
      </c>
      <c r="L58">
        <v>16101</v>
      </c>
      <c r="M58">
        <v>3</v>
      </c>
      <c r="N58">
        <v>21205</v>
      </c>
      <c r="O58">
        <v>0</v>
      </c>
      <c r="P58" t="s">
        <v>197</v>
      </c>
      <c r="Q58">
        <v>310</v>
      </c>
      <c r="R58">
        <v>505</v>
      </c>
      <c r="S58">
        <v>3477153</v>
      </c>
      <c r="T58">
        <v>1</v>
      </c>
      <c r="U58">
        <f t="shared" si="2"/>
        <v>23.427022399771722</v>
      </c>
      <c r="V58">
        <f t="shared" si="3"/>
        <v>0</v>
      </c>
    </row>
    <row r="59" spans="1:22" x14ac:dyDescent="0.25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372</v>
      </c>
      <c r="H59" t="b">
        <v>1</v>
      </c>
      <c r="I59">
        <v>3600</v>
      </c>
      <c r="J59">
        <v>3600.0050000000001</v>
      </c>
      <c r="K59">
        <v>21357</v>
      </c>
      <c r="L59">
        <v>16499</v>
      </c>
      <c r="M59">
        <v>3</v>
      </c>
      <c r="N59">
        <v>21545</v>
      </c>
      <c r="O59">
        <v>0</v>
      </c>
      <c r="P59" t="s">
        <v>197</v>
      </c>
      <c r="Q59">
        <v>310</v>
      </c>
      <c r="R59">
        <v>505</v>
      </c>
      <c r="S59">
        <v>3693798</v>
      </c>
      <c r="T59">
        <v>1</v>
      </c>
      <c r="U59">
        <f t="shared" si="2"/>
        <v>22.746640445755489</v>
      </c>
      <c r="V59">
        <f t="shared" si="3"/>
        <v>0</v>
      </c>
    </row>
    <row r="60" spans="1:22" x14ac:dyDescent="0.25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372</v>
      </c>
      <c r="H60" t="b">
        <v>1</v>
      </c>
      <c r="I60">
        <v>3600</v>
      </c>
      <c r="J60">
        <v>3600.0030000000002</v>
      </c>
      <c r="K60">
        <v>21107</v>
      </c>
      <c r="L60">
        <v>15471</v>
      </c>
      <c r="M60">
        <v>2</v>
      </c>
      <c r="N60">
        <v>21186</v>
      </c>
      <c r="O60">
        <v>0</v>
      </c>
      <c r="P60" t="s">
        <v>197</v>
      </c>
      <c r="Q60">
        <v>290</v>
      </c>
      <c r="R60">
        <v>484</v>
      </c>
      <c r="S60">
        <v>3014012</v>
      </c>
      <c r="T60">
        <v>1</v>
      </c>
      <c r="U60">
        <f t="shared" si="2"/>
        <v>26.702041976595442</v>
      </c>
      <c r="V60">
        <f t="shared" si="3"/>
        <v>0</v>
      </c>
    </row>
    <row r="61" spans="1:22" x14ac:dyDescent="0.25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372</v>
      </c>
      <c r="H61" t="b">
        <v>1</v>
      </c>
      <c r="I61">
        <v>3600</v>
      </c>
      <c r="J61">
        <v>3600.002</v>
      </c>
      <c r="K61">
        <v>21347</v>
      </c>
      <c r="L61">
        <v>15779</v>
      </c>
      <c r="M61">
        <v>2</v>
      </c>
      <c r="N61">
        <v>21436</v>
      </c>
      <c r="O61">
        <v>0</v>
      </c>
      <c r="P61" t="s">
        <v>197</v>
      </c>
      <c r="Q61">
        <v>290</v>
      </c>
      <c r="R61">
        <v>484</v>
      </c>
      <c r="S61">
        <v>2913612</v>
      </c>
      <c r="T61">
        <v>1</v>
      </c>
      <c r="U61">
        <f t="shared" si="2"/>
        <v>26.083290392092568</v>
      </c>
      <c r="V61">
        <f t="shared" si="3"/>
        <v>0</v>
      </c>
    </row>
    <row r="62" spans="1:22" x14ac:dyDescent="0.25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372</v>
      </c>
      <c r="H62" t="b">
        <v>1</v>
      </c>
      <c r="I62">
        <v>3600</v>
      </c>
      <c r="J62">
        <v>103.375</v>
      </c>
      <c r="K62">
        <v>19134</v>
      </c>
      <c r="L62">
        <v>19134</v>
      </c>
      <c r="M62">
        <v>7</v>
      </c>
      <c r="N62">
        <v>19936</v>
      </c>
      <c r="O62">
        <v>1E-3</v>
      </c>
      <c r="P62" t="s">
        <v>21</v>
      </c>
      <c r="Q62">
        <v>470</v>
      </c>
      <c r="R62">
        <v>673</v>
      </c>
      <c r="S62">
        <v>261023</v>
      </c>
      <c r="T62">
        <v>1</v>
      </c>
      <c r="U62">
        <f t="shared" si="2"/>
        <v>0</v>
      </c>
      <c r="V62">
        <f t="shared" si="3"/>
        <v>1</v>
      </c>
    </row>
    <row r="63" spans="1:22" x14ac:dyDescent="0.25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372</v>
      </c>
      <c r="H63" t="b">
        <v>1</v>
      </c>
      <c r="I63">
        <v>3600</v>
      </c>
      <c r="J63">
        <v>82.022000000000006</v>
      </c>
      <c r="K63">
        <v>20394</v>
      </c>
      <c r="L63">
        <v>20394</v>
      </c>
      <c r="M63">
        <v>7</v>
      </c>
      <c r="N63">
        <v>21276</v>
      </c>
      <c r="O63">
        <v>0</v>
      </c>
      <c r="P63" t="s">
        <v>21</v>
      </c>
      <c r="Q63">
        <v>470</v>
      </c>
      <c r="R63">
        <v>673</v>
      </c>
      <c r="S63">
        <v>205375</v>
      </c>
      <c r="T63">
        <v>1</v>
      </c>
      <c r="U63">
        <f t="shared" si="2"/>
        <v>0</v>
      </c>
      <c r="V63">
        <f t="shared" si="3"/>
        <v>1</v>
      </c>
    </row>
    <row r="64" spans="1:22" x14ac:dyDescent="0.25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372</v>
      </c>
      <c r="H64" t="b">
        <v>1</v>
      </c>
      <c r="I64">
        <v>3600</v>
      </c>
      <c r="J64">
        <v>3600.0010000000002</v>
      </c>
      <c r="K64">
        <v>18496</v>
      </c>
      <c r="L64">
        <v>18358</v>
      </c>
      <c r="M64">
        <v>5</v>
      </c>
      <c r="N64">
        <v>19297</v>
      </c>
      <c r="O64">
        <v>0</v>
      </c>
      <c r="P64" t="s">
        <v>197</v>
      </c>
      <c r="Q64">
        <v>390</v>
      </c>
      <c r="R64">
        <v>589</v>
      </c>
      <c r="S64">
        <v>6948928</v>
      </c>
      <c r="T64">
        <v>1</v>
      </c>
      <c r="U64">
        <f t="shared" si="2"/>
        <v>0.74610726643598613</v>
      </c>
      <c r="V64">
        <f t="shared" si="3"/>
        <v>0</v>
      </c>
    </row>
    <row r="65" spans="1:22" x14ac:dyDescent="0.25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372</v>
      </c>
      <c r="H65" t="b">
        <v>1</v>
      </c>
      <c r="I65">
        <v>3600</v>
      </c>
      <c r="J65">
        <v>3494.6460000000002</v>
      </c>
      <c r="K65">
        <v>19206</v>
      </c>
      <c r="L65">
        <v>19206</v>
      </c>
      <c r="M65">
        <v>5</v>
      </c>
      <c r="N65">
        <v>20077</v>
      </c>
      <c r="O65">
        <v>0</v>
      </c>
      <c r="P65" t="s">
        <v>21</v>
      </c>
      <c r="Q65">
        <v>390</v>
      </c>
      <c r="R65">
        <v>589</v>
      </c>
      <c r="S65">
        <v>6651555</v>
      </c>
      <c r="T65">
        <v>1</v>
      </c>
      <c r="U65">
        <f t="shared" si="2"/>
        <v>0</v>
      </c>
      <c r="V65">
        <f t="shared" si="3"/>
        <v>1</v>
      </c>
    </row>
    <row r="66" spans="1:22" x14ac:dyDescent="0.25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372</v>
      </c>
      <c r="H66" t="b">
        <v>1</v>
      </c>
      <c r="I66">
        <v>3600</v>
      </c>
      <c r="J66">
        <v>3600.0010000000002</v>
      </c>
      <c r="K66">
        <v>17787</v>
      </c>
      <c r="L66">
        <v>17105</v>
      </c>
      <c r="M66">
        <v>4</v>
      </c>
      <c r="N66">
        <v>18349</v>
      </c>
      <c r="O66">
        <v>0</v>
      </c>
      <c r="P66" t="s">
        <v>197</v>
      </c>
      <c r="Q66">
        <v>350</v>
      </c>
      <c r="R66">
        <v>547</v>
      </c>
      <c r="S66">
        <v>6714973</v>
      </c>
      <c r="T66">
        <v>1</v>
      </c>
      <c r="U66">
        <f t="shared" ref="U66:U100" si="4">(K66-L66)/K66*100</f>
        <v>3.8342609771181202</v>
      </c>
      <c r="V66">
        <f t="shared" ref="V66:V101" si="5">IF(K66=L66,1,0)</f>
        <v>0</v>
      </c>
    </row>
    <row r="67" spans="1:22" x14ac:dyDescent="0.25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372</v>
      </c>
      <c r="H67" t="b">
        <v>1</v>
      </c>
      <c r="I67">
        <v>3600</v>
      </c>
      <c r="J67">
        <v>3600.0030000000002</v>
      </c>
      <c r="K67">
        <v>18227</v>
      </c>
      <c r="L67">
        <v>17450</v>
      </c>
      <c r="M67">
        <v>4</v>
      </c>
      <c r="N67">
        <v>18829</v>
      </c>
      <c r="O67">
        <v>0</v>
      </c>
      <c r="P67" t="s">
        <v>197</v>
      </c>
      <c r="Q67">
        <v>350</v>
      </c>
      <c r="R67">
        <v>547</v>
      </c>
      <c r="S67">
        <v>6585599</v>
      </c>
      <c r="T67">
        <v>1</v>
      </c>
      <c r="U67">
        <f t="shared" si="4"/>
        <v>4.2629066769078845</v>
      </c>
      <c r="V67">
        <f t="shared" si="5"/>
        <v>0</v>
      </c>
    </row>
    <row r="68" spans="1:22" x14ac:dyDescent="0.25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372</v>
      </c>
      <c r="H68" t="b">
        <v>1</v>
      </c>
      <c r="I68">
        <v>3600</v>
      </c>
      <c r="J68">
        <v>3600.2260000000001</v>
      </c>
      <c r="K68">
        <v>17797</v>
      </c>
      <c r="L68">
        <v>15860</v>
      </c>
      <c r="M68">
        <v>3</v>
      </c>
      <c r="N68">
        <v>17974</v>
      </c>
      <c r="O68">
        <v>0</v>
      </c>
      <c r="P68" t="s">
        <v>197</v>
      </c>
      <c r="Q68">
        <v>330</v>
      </c>
      <c r="R68">
        <v>526</v>
      </c>
      <c r="S68">
        <v>6452795</v>
      </c>
      <c r="T68">
        <v>1</v>
      </c>
      <c r="U68">
        <f t="shared" si="4"/>
        <v>10.883856829802776</v>
      </c>
      <c r="V68">
        <f t="shared" si="5"/>
        <v>0</v>
      </c>
    </row>
    <row r="69" spans="1:22" x14ac:dyDescent="0.25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372</v>
      </c>
      <c r="H69" t="b">
        <v>1</v>
      </c>
      <c r="I69">
        <v>3600</v>
      </c>
      <c r="J69">
        <v>3600.0010000000002</v>
      </c>
      <c r="K69">
        <v>18097</v>
      </c>
      <c r="L69">
        <v>16249</v>
      </c>
      <c r="M69">
        <v>3</v>
      </c>
      <c r="N69">
        <v>18294</v>
      </c>
      <c r="O69">
        <v>0</v>
      </c>
      <c r="P69" t="s">
        <v>197</v>
      </c>
      <c r="Q69">
        <v>330</v>
      </c>
      <c r="R69">
        <v>526</v>
      </c>
      <c r="S69">
        <v>6367742</v>
      </c>
      <c r="T69">
        <v>1</v>
      </c>
      <c r="U69">
        <f t="shared" si="4"/>
        <v>10.211637287948278</v>
      </c>
      <c r="V69">
        <f t="shared" si="5"/>
        <v>0</v>
      </c>
    </row>
    <row r="70" spans="1:22" x14ac:dyDescent="0.25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372</v>
      </c>
      <c r="H70" t="b">
        <v>1</v>
      </c>
      <c r="I70">
        <v>3600</v>
      </c>
      <c r="J70">
        <v>3600.047</v>
      </c>
      <c r="K70">
        <v>17579</v>
      </c>
      <c r="L70">
        <v>14619</v>
      </c>
      <c r="M70">
        <v>3</v>
      </c>
      <c r="N70">
        <v>17579</v>
      </c>
      <c r="O70">
        <v>0</v>
      </c>
      <c r="P70" t="s">
        <v>197</v>
      </c>
      <c r="Q70">
        <v>310</v>
      </c>
      <c r="R70">
        <v>505</v>
      </c>
      <c r="S70">
        <v>5464453</v>
      </c>
      <c r="T70">
        <v>1</v>
      </c>
      <c r="U70">
        <f t="shared" si="4"/>
        <v>16.838272939302577</v>
      </c>
      <c r="V70">
        <f t="shared" si="5"/>
        <v>0</v>
      </c>
    </row>
    <row r="71" spans="1:22" x14ac:dyDescent="0.25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372</v>
      </c>
      <c r="H71" t="b">
        <v>1</v>
      </c>
      <c r="I71">
        <v>3600</v>
      </c>
      <c r="J71">
        <v>3600.06</v>
      </c>
      <c r="K71">
        <v>17779</v>
      </c>
      <c r="L71">
        <v>14959</v>
      </c>
      <c r="M71">
        <v>3</v>
      </c>
      <c r="N71">
        <v>17779</v>
      </c>
      <c r="O71">
        <v>0</v>
      </c>
      <c r="P71" t="s">
        <v>197</v>
      </c>
      <c r="Q71">
        <v>310</v>
      </c>
      <c r="R71">
        <v>505</v>
      </c>
      <c r="S71">
        <v>5919753</v>
      </c>
      <c r="T71">
        <v>1</v>
      </c>
      <c r="U71">
        <f t="shared" si="4"/>
        <v>15.861409528094944</v>
      </c>
      <c r="V71">
        <f t="shared" si="5"/>
        <v>0</v>
      </c>
    </row>
    <row r="72" spans="1:22" x14ac:dyDescent="0.25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372</v>
      </c>
      <c r="H72" t="b">
        <v>1</v>
      </c>
      <c r="I72">
        <v>3600</v>
      </c>
      <c r="J72">
        <v>3600.0459999999998</v>
      </c>
      <c r="K72">
        <v>21136</v>
      </c>
      <c r="L72">
        <v>20971</v>
      </c>
      <c r="M72">
        <v>6</v>
      </c>
      <c r="N72">
        <v>21534</v>
      </c>
      <c r="O72">
        <v>0</v>
      </c>
      <c r="P72" t="s">
        <v>197</v>
      </c>
      <c r="Q72">
        <v>430</v>
      </c>
      <c r="R72">
        <v>631</v>
      </c>
      <c r="S72">
        <v>5673984</v>
      </c>
      <c r="T72">
        <v>1</v>
      </c>
      <c r="U72">
        <f t="shared" si="4"/>
        <v>0.78065859197577592</v>
      </c>
      <c r="V72">
        <f t="shared" si="5"/>
        <v>0</v>
      </c>
    </row>
    <row r="73" spans="1:22" x14ac:dyDescent="0.25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372</v>
      </c>
      <c r="H73" t="b">
        <v>1</v>
      </c>
      <c r="I73">
        <v>3600</v>
      </c>
      <c r="J73">
        <v>2526.6689999999999</v>
      </c>
      <c r="K73">
        <v>22536</v>
      </c>
      <c r="L73">
        <v>22536</v>
      </c>
      <c r="M73">
        <v>6</v>
      </c>
      <c r="N73">
        <v>22974</v>
      </c>
      <c r="O73">
        <v>0</v>
      </c>
      <c r="P73" t="s">
        <v>21</v>
      </c>
      <c r="Q73">
        <v>430</v>
      </c>
      <c r="R73">
        <v>631</v>
      </c>
      <c r="S73">
        <v>5151359</v>
      </c>
      <c r="T73">
        <v>1</v>
      </c>
      <c r="U73">
        <f t="shared" si="4"/>
        <v>0</v>
      </c>
      <c r="V73">
        <f t="shared" si="5"/>
        <v>1</v>
      </c>
    </row>
    <row r="74" spans="1:22" x14ac:dyDescent="0.25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372</v>
      </c>
      <c r="H74" t="b">
        <v>1</v>
      </c>
      <c r="I74">
        <v>3600</v>
      </c>
      <c r="J74">
        <v>3600.0639999999999</v>
      </c>
      <c r="K74">
        <v>20202</v>
      </c>
      <c r="L74">
        <v>18738</v>
      </c>
      <c r="M74">
        <v>4</v>
      </c>
      <c r="N74">
        <v>20700</v>
      </c>
      <c r="O74">
        <v>0</v>
      </c>
      <c r="P74" t="s">
        <v>197</v>
      </c>
      <c r="Q74">
        <v>350</v>
      </c>
      <c r="R74">
        <v>547</v>
      </c>
      <c r="S74">
        <v>3535175</v>
      </c>
      <c r="T74">
        <v>1</v>
      </c>
      <c r="U74">
        <f t="shared" si="4"/>
        <v>7.2468072468072462</v>
      </c>
      <c r="V74">
        <f t="shared" si="5"/>
        <v>0</v>
      </c>
    </row>
    <row r="75" spans="1:22" x14ac:dyDescent="0.25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372</v>
      </c>
      <c r="H75" t="b">
        <v>1</v>
      </c>
      <c r="I75">
        <v>3600</v>
      </c>
      <c r="J75">
        <v>3600.0540000000001</v>
      </c>
      <c r="K75">
        <v>20982</v>
      </c>
      <c r="L75">
        <v>19546</v>
      </c>
      <c r="M75">
        <v>4</v>
      </c>
      <c r="N75">
        <v>21530</v>
      </c>
      <c r="O75">
        <v>1E-3</v>
      </c>
      <c r="P75" t="s">
        <v>197</v>
      </c>
      <c r="Q75">
        <v>350</v>
      </c>
      <c r="R75">
        <v>547</v>
      </c>
      <c r="S75">
        <v>3479755</v>
      </c>
      <c r="T75">
        <v>1</v>
      </c>
      <c r="U75">
        <f t="shared" si="4"/>
        <v>6.8439614908016395</v>
      </c>
      <c r="V75">
        <f t="shared" si="5"/>
        <v>0</v>
      </c>
    </row>
    <row r="76" spans="1:22" x14ac:dyDescent="0.25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372</v>
      </c>
      <c r="H76" t="b">
        <v>1</v>
      </c>
      <c r="I76">
        <v>3600</v>
      </c>
      <c r="J76">
        <v>3600.1</v>
      </c>
      <c r="K76">
        <v>19791</v>
      </c>
      <c r="L76">
        <v>17023</v>
      </c>
      <c r="M76">
        <v>3</v>
      </c>
      <c r="N76">
        <v>19939</v>
      </c>
      <c r="O76">
        <v>0</v>
      </c>
      <c r="P76" t="s">
        <v>197</v>
      </c>
      <c r="Q76">
        <v>330</v>
      </c>
      <c r="R76">
        <v>526</v>
      </c>
      <c r="S76">
        <v>3296167</v>
      </c>
      <c r="T76">
        <v>1</v>
      </c>
      <c r="U76">
        <f t="shared" si="4"/>
        <v>13.986155323126672</v>
      </c>
      <c r="V76">
        <f t="shared" si="5"/>
        <v>0</v>
      </c>
    </row>
    <row r="77" spans="1:22" x14ac:dyDescent="0.25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372</v>
      </c>
      <c r="H77" t="b">
        <v>1</v>
      </c>
      <c r="I77">
        <v>3600</v>
      </c>
      <c r="J77">
        <v>3600.058</v>
      </c>
      <c r="K77">
        <v>20271</v>
      </c>
      <c r="L77">
        <v>17518</v>
      </c>
      <c r="M77">
        <v>3</v>
      </c>
      <c r="N77">
        <v>20439</v>
      </c>
      <c r="O77">
        <v>0</v>
      </c>
      <c r="P77" t="s">
        <v>197</v>
      </c>
      <c r="Q77">
        <v>330</v>
      </c>
      <c r="R77">
        <v>526</v>
      </c>
      <c r="S77">
        <v>3400178</v>
      </c>
      <c r="T77">
        <v>1</v>
      </c>
      <c r="U77">
        <f t="shared" si="4"/>
        <v>13.580977751467612</v>
      </c>
      <c r="V77">
        <f t="shared" si="5"/>
        <v>0</v>
      </c>
    </row>
    <row r="78" spans="1:22" x14ac:dyDescent="0.25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372</v>
      </c>
      <c r="H78" t="b">
        <v>1</v>
      </c>
      <c r="I78">
        <v>3600</v>
      </c>
      <c r="J78">
        <v>3600.0309999999999</v>
      </c>
      <c r="K78">
        <v>19514</v>
      </c>
      <c r="L78">
        <v>15673</v>
      </c>
      <c r="M78">
        <v>3</v>
      </c>
      <c r="N78">
        <v>19514</v>
      </c>
      <c r="O78">
        <v>0</v>
      </c>
      <c r="P78" t="s">
        <v>197</v>
      </c>
      <c r="Q78">
        <v>310</v>
      </c>
      <c r="R78">
        <v>505</v>
      </c>
      <c r="S78">
        <v>3851842</v>
      </c>
      <c r="T78">
        <v>1</v>
      </c>
      <c r="U78">
        <f t="shared" si="4"/>
        <v>19.683304294352773</v>
      </c>
      <c r="V78">
        <f t="shared" si="5"/>
        <v>0</v>
      </c>
    </row>
    <row r="79" spans="1:22" x14ac:dyDescent="0.25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372</v>
      </c>
      <c r="H79" t="b">
        <v>1</v>
      </c>
      <c r="I79">
        <v>3600</v>
      </c>
      <c r="J79">
        <v>3600.0929999999998</v>
      </c>
      <c r="K79">
        <v>19824</v>
      </c>
      <c r="L79">
        <v>16026</v>
      </c>
      <c r="M79">
        <v>3</v>
      </c>
      <c r="N79">
        <v>19824</v>
      </c>
      <c r="O79">
        <v>0</v>
      </c>
      <c r="P79" t="s">
        <v>197</v>
      </c>
      <c r="Q79">
        <v>310</v>
      </c>
      <c r="R79">
        <v>505</v>
      </c>
      <c r="S79">
        <v>4218526</v>
      </c>
      <c r="T79">
        <v>1</v>
      </c>
      <c r="U79">
        <f t="shared" si="4"/>
        <v>19.158595641646489</v>
      </c>
      <c r="V79">
        <f t="shared" si="5"/>
        <v>0</v>
      </c>
    </row>
    <row r="80" spans="1:22" x14ac:dyDescent="0.25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372</v>
      </c>
      <c r="H80" t="b">
        <v>1</v>
      </c>
      <c r="I80">
        <v>3600</v>
      </c>
      <c r="J80">
        <v>3600.002</v>
      </c>
      <c r="K80">
        <v>19485</v>
      </c>
      <c r="L80">
        <v>14747</v>
      </c>
      <c r="M80">
        <v>2</v>
      </c>
      <c r="N80">
        <v>19703</v>
      </c>
      <c r="O80">
        <v>6.5000000000000002E-2</v>
      </c>
      <c r="P80" t="s">
        <v>197</v>
      </c>
      <c r="Q80">
        <v>290</v>
      </c>
      <c r="R80">
        <v>484</v>
      </c>
      <c r="S80">
        <v>3797000</v>
      </c>
      <c r="T80">
        <v>1</v>
      </c>
      <c r="U80">
        <f t="shared" si="4"/>
        <v>24.316140620990506</v>
      </c>
      <c r="V80">
        <f t="shared" si="5"/>
        <v>0</v>
      </c>
    </row>
    <row r="81" spans="1:22" x14ac:dyDescent="0.25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372</v>
      </c>
      <c r="H81" t="b">
        <v>1</v>
      </c>
      <c r="I81">
        <v>3600</v>
      </c>
      <c r="J81">
        <v>3600.0509999999999</v>
      </c>
      <c r="K81">
        <v>19705</v>
      </c>
      <c r="L81">
        <v>15658</v>
      </c>
      <c r="M81">
        <v>2</v>
      </c>
      <c r="N81">
        <v>19943</v>
      </c>
      <c r="O81">
        <v>0</v>
      </c>
      <c r="P81" t="s">
        <v>197</v>
      </c>
      <c r="Q81">
        <v>290</v>
      </c>
      <c r="R81">
        <v>484</v>
      </c>
      <c r="S81">
        <v>3628416</v>
      </c>
      <c r="T81">
        <v>1</v>
      </c>
      <c r="U81">
        <f t="shared" si="4"/>
        <v>20.537934534382138</v>
      </c>
      <c r="V81">
        <f t="shared" si="5"/>
        <v>0</v>
      </c>
    </row>
    <row r="82" spans="1:22" x14ac:dyDescent="0.25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372</v>
      </c>
      <c r="H82" t="b">
        <v>1</v>
      </c>
      <c r="I82">
        <v>3600</v>
      </c>
      <c r="J82">
        <v>3600.002</v>
      </c>
      <c r="K82">
        <v>20194</v>
      </c>
      <c r="L82">
        <v>18832</v>
      </c>
      <c r="M82">
        <v>5</v>
      </c>
      <c r="N82">
        <v>20785</v>
      </c>
      <c r="O82">
        <v>0</v>
      </c>
      <c r="P82" t="s">
        <v>197</v>
      </c>
      <c r="Q82">
        <v>410</v>
      </c>
      <c r="R82">
        <v>610</v>
      </c>
      <c r="S82">
        <v>2708694</v>
      </c>
      <c r="T82">
        <v>1</v>
      </c>
      <c r="U82">
        <f t="shared" si="4"/>
        <v>6.7445775973061313</v>
      </c>
      <c r="V82">
        <f t="shared" si="5"/>
        <v>0</v>
      </c>
    </row>
    <row r="83" spans="1:22" x14ac:dyDescent="0.25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372</v>
      </c>
      <c r="H83" t="b">
        <v>1</v>
      </c>
      <c r="I83">
        <v>3600</v>
      </c>
      <c r="J83">
        <v>3600.049</v>
      </c>
      <c r="K83">
        <v>21534</v>
      </c>
      <c r="L83">
        <v>20169</v>
      </c>
      <c r="M83">
        <v>5</v>
      </c>
      <c r="N83">
        <v>22195</v>
      </c>
      <c r="O83">
        <v>0</v>
      </c>
      <c r="P83" t="s">
        <v>197</v>
      </c>
      <c r="Q83">
        <v>410</v>
      </c>
      <c r="R83">
        <v>610</v>
      </c>
      <c r="S83">
        <v>2425087</v>
      </c>
      <c r="T83">
        <v>1</v>
      </c>
      <c r="U83">
        <f t="shared" si="4"/>
        <v>6.3388130398439673</v>
      </c>
      <c r="V83">
        <f t="shared" si="5"/>
        <v>0</v>
      </c>
    </row>
    <row r="84" spans="1:22" x14ac:dyDescent="0.25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372</v>
      </c>
      <c r="H84" t="b">
        <v>1</v>
      </c>
      <c r="I84">
        <v>3600</v>
      </c>
      <c r="J84">
        <v>3600.0030000000002</v>
      </c>
      <c r="K84">
        <v>19500</v>
      </c>
      <c r="L84">
        <v>16811</v>
      </c>
      <c r="M84">
        <v>4</v>
      </c>
      <c r="N84">
        <v>20226</v>
      </c>
      <c r="O84">
        <v>1E-3</v>
      </c>
      <c r="P84" t="s">
        <v>197</v>
      </c>
      <c r="Q84">
        <v>350</v>
      </c>
      <c r="R84">
        <v>547</v>
      </c>
      <c r="S84">
        <v>3232036</v>
      </c>
      <c r="T84">
        <v>1</v>
      </c>
      <c r="U84">
        <f t="shared" si="4"/>
        <v>13.789743589743589</v>
      </c>
      <c r="V84">
        <f t="shared" si="5"/>
        <v>0</v>
      </c>
    </row>
    <row r="85" spans="1:22" x14ac:dyDescent="0.25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372</v>
      </c>
      <c r="H85" t="b">
        <v>1</v>
      </c>
      <c r="I85">
        <v>3600</v>
      </c>
      <c r="J85">
        <v>3600.1309999999999</v>
      </c>
      <c r="K85">
        <v>20260</v>
      </c>
      <c r="L85">
        <v>17644</v>
      </c>
      <c r="M85">
        <v>4</v>
      </c>
      <c r="N85">
        <v>21046</v>
      </c>
      <c r="O85">
        <v>1E-3</v>
      </c>
      <c r="P85" t="s">
        <v>197</v>
      </c>
      <c r="Q85">
        <v>350</v>
      </c>
      <c r="R85">
        <v>547</v>
      </c>
      <c r="S85">
        <v>2880380</v>
      </c>
      <c r="T85">
        <v>1</v>
      </c>
      <c r="U85">
        <f t="shared" si="4"/>
        <v>12.912142152023693</v>
      </c>
      <c r="V85">
        <f t="shared" si="5"/>
        <v>0</v>
      </c>
    </row>
    <row r="86" spans="1:22" x14ac:dyDescent="0.25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372</v>
      </c>
      <c r="H86" t="b">
        <v>1</v>
      </c>
      <c r="I86">
        <v>3600</v>
      </c>
      <c r="J86">
        <v>3600.002</v>
      </c>
      <c r="K86">
        <v>19242</v>
      </c>
      <c r="L86">
        <v>15304</v>
      </c>
      <c r="M86">
        <v>3</v>
      </c>
      <c r="N86">
        <v>19242</v>
      </c>
      <c r="O86">
        <v>0</v>
      </c>
      <c r="P86" t="s">
        <v>197</v>
      </c>
      <c r="Q86">
        <v>310</v>
      </c>
      <c r="R86">
        <v>505</v>
      </c>
      <c r="S86">
        <v>3315953</v>
      </c>
      <c r="T86">
        <v>1</v>
      </c>
      <c r="U86">
        <f t="shared" si="4"/>
        <v>20.465648061532065</v>
      </c>
      <c r="V86">
        <f t="shared" si="5"/>
        <v>0</v>
      </c>
    </row>
    <row r="87" spans="1:22" x14ac:dyDescent="0.25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372</v>
      </c>
      <c r="H87" t="b">
        <v>1</v>
      </c>
      <c r="I87">
        <v>3600</v>
      </c>
      <c r="J87">
        <v>3600.0590000000002</v>
      </c>
      <c r="K87">
        <v>19732</v>
      </c>
      <c r="L87">
        <v>15788</v>
      </c>
      <c r="M87">
        <v>3</v>
      </c>
      <c r="N87">
        <v>19732</v>
      </c>
      <c r="O87">
        <v>0</v>
      </c>
      <c r="P87" t="s">
        <v>197</v>
      </c>
      <c r="Q87">
        <v>310</v>
      </c>
      <c r="R87">
        <v>505</v>
      </c>
      <c r="S87">
        <v>3384699</v>
      </c>
      <c r="T87">
        <v>1</v>
      </c>
      <c r="U87">
        <f t="shared" si="4"/>
        <v>19.987837016014595</v>
      </c>
      <c r="V87">
        <f t="shared" si="5"/>
        <v>0</v>
      </c>
    </row>
    <row r="88" spans="1:22" x14ac:dyDescent="0.25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372</v>
      </c>
      <c r="H88" t="b">
        <v>1</v>
      </c>
      <c r="I88">
        <v>3600</v>
      </c>
      <c r="J88">
        <v>3600.0010000000002</v>
      </c>
      <c r="K88">
        <v>19140</v>
      </c>
      <c r="L88">
        <v>13267</v>
      </c>
      <c r="M88">
        <v>2</v>
      </c>
      <c r="N88">
        <v>19231</v>
      </c>
      <c r="O88">
        <v>0</v>
      </c>
      <c r="P88" t="s">
        <v>197</v>
      </c>
      <c r="Q88">
        <v>290</v>
      </c>
      <c r="R88">
        <v>484</v>
      </c>
      <c r="S88">
        <v>3040138</v>
      </c>
      <c r="T88">
        <v>1</v>
      </c>
      <c r="U88">
        <f t="shared" si="4"/>
        <v>30.684430512016718</v>
      </c>
      <c r="V88">
        <f t="shared" si="5"/>
        <v>0</v>
      </c>
    </row>
    <row r="89" spans="1:22" x14ac:dyDescent="0.25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372</v>
      </c>
      <c r="H89" t="b">
        <v>1</v>
      </c>
      <c r="I89">
        <v>3600</v>
      </c>
      <c r="J89">
        <v>3600.0010000000002</v>
      </c>
      <c r="K89">
        <v>19312</v>
      </c>
      <c r="L89">
        <v>13666</v>
      </c>
      <c r="M89">
        <v>2</v>
      </c>
      <c r="N89">
        <v>19561</v>
      </c>
      <c r="O89">
        <v>0</v>
      </c>
      <c r="P89" t="s">
        <v>197</v>
      </c>
      <c r="Q89">
        <v>290</v>
      </c>
      <c r="R89">
        <v>484</v>
      </c>
      <c r="S89">
        <v>2744040</v>
      </c>
      <c r="T89">
        <v>1</v>
      </c>
      <c r="U89">
        <f t="shared" si="4"/>
        <v>29.235708367854187</v>
      </c>
      <c r="V89">
        <f t="shared" si="5"/>
        <v>0</v>
      </c>
    </row>
    <row r="90" spans="1:22" x14ac:dyDescent="0.25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372</v>
      </c>
      <c r="H90" t="b">
        <v>1</v>
      </c>
      <c r="I90">
        <v>3600</v>
      </c>
      <c r="J90">
        <v>3600.04</v>
      </c>
      <c r="K90">
        <v>18903</v>
      </c>
      <c r="L90">
        <v>12712</v>
      </c>
      <c r="M90">
        <v>2</v>
      </c>
      <c r="N90">
        <v>19065</v>
      </c>
      <c r="O90">
        <v>0</v>
      </c>
      <c r="P90" t="s">
        <v>197</v>
      </c>
      <c r="Q90">
        <v>290</v>
      </c>
      <c r="R90">
        <v>484</v>
      </c>
      <c r="S90">
        <v>3478012</v>
      </c>
      <c r="T90">
        <v>1</v>
      </c>
      <c r="U90">
        <f t="shared" si="4"/>
        <v>32.751415119293235</v>
      </c>
      <c r="V90">
        <f t="shared" si="5"/>
        <v>0</v>
      </c>
    </row>
    <row r="91" spans="1:22" x14ac:dyDescent="0.25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372</v>
      </c>
      <c r="H91" t="b">
        <v>1</v>
      </c>
      <c r="I91">
        <v>3600</v>
      </c>
      <c r="J91">
        <v>3600.002</v>
      </c>
      <c r="K91">
        <v>19123</v>
      </c>
      <c r="L91">
        <v>12989</v>
      </c>
      <c r="M91">
        <v>2</v>
      </c>
      <c r="N91">
        <v>19295</v>
      </c>
      <c r="O91">
        <v>0</v>
      </c>
      <c r="P91" t="s">
        <v>197</v>
      </c>
      <c r="Q91">
        <v>290</v>
      </c>
      <c r="R91">
        <v>484</v>
      </c>
      <c r="S91">
        <v>3346012</v>
      </c>
      <c r="T91">
        <v>1</v>
      </c>
      <c r="U91">
        <f t="shared" si="4"/>
        <v>32.076557025571297</v>
      </c>
      <c r="V91">
        <f t="shared" si="5"/>
        <v>0</v>
      </c>
    </row>
    <row r="92" spans="1:22" x14ac:dyDescent="0.25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372</v>
      </c>
      <c r="H92" t="b">
        <v>1</v>
      </c>
      <c r="I92">
        <v>3600</v>
      </c>
      <c r="J92">
        <v>3600.0639999999999</v>
      </c>
      <c r="K92">
        <v>18098</v>
      </c>
      <c r="L92">
        <v>17207</v>
      </c>
      <c r="M92">
        <v>5</v>
      </c>
      <c r="N92">
        <v>18407</v>
      </c>
      <c r="O92">
        <v>0</v>
      </c>
      <c r="P92" t="s">
        <v>197</v>
      </c>
      <c r="Q92">
        <v>390</v>
      </c>
      <c r="R92">
        <v>589</v>
      </c>
      <c r="S92">
        <v>4543157</v>
      </c>
      <c r="T92">
        <v>1</v>
      </c>
      <c r="U92">
        <f t="shared" si="4"/>
        <v>4.923195933252293</v>
      </c>
      <c r="V92">
        <f t="shared" si="5"/>
        <v>0</v>
      </c>
    </row>
    <row r="93" spans="1:22" x14ac:dyDescent="0.25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372</v>
      </c>
      <c r="H93" t="b">
        <v>1</v>
      </c>
      <c r="I93">
        <v>3600</v>
      </c>
      <c r="J93">
        <v>3600.002</v>
      </c>
      <c r="K93">
        <v>19258</v>
      </c>
      <c r="L93">
        <v>18330</v>
      </c>
      <c r="M93">
        <v>5</v>
      </c>
      <c r="N93">
        <v>19587</v>
      </c>
      <c r="O93">
        <v>0</v>
      </c>
      <c r="P93" t="s">
        <v>197</v>
      </c>
      <c r="Q93">
        <v>390</v>
      </c>
      <c r="R93">
        <v>589</v>
      </c>
      <c r="S93">
        <v>4622096</v>
      </c>
      <c r="T93">
        <v>1</v>
      </c>
      <c r="U93">
        <f t="shared" si="4"/>
        <v>4.8187766123169595</v>
      </c>
      <c r="V93">
        <f t="shared" si="5"/>
        <v>0</v>
      </c>
    </row>
    <row r="94" spans="1:22" x14ac:dyDescent="0.25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372</v>
      </c>
      <c r="H94" t="b">
        <v>1</v>
      </c>
      <c r="I94">
        <v>3600</v>
      </c>
      <c r="J94">
        <v>3600.0390000000002</v>
      </c>
      <c r="K94">
        <v>17218</v>
      </c>
      <c r="L94">
        <v>15018</v>
      </c>
      <c r="M94">
        <v>4</v>
      </c>
      <c r="N94">
        <v>17491</v>
      </c>
      <c r="O94">
        <v>0</v>
      </c>
      <c r="P94" t="s">
        <v>197</v>
      </c>
      <c r="Q94">
        <v>350</v>
      </c>
      <c r="R94">
        <v>547</v>
      </c>
      <c r="S94">
        <v>5261339</v>
      </c>
      <c r="T94">
        <v>1</v>
      </c>
      <c r="U94">
        <f t="shared" si="4"/>
        <v>12.777326054129398</v>
      </c>
      <c r="V94">
        <f t="shared" si="5"/>
        <v>0</v>
      </c>
    </row>
    <row r="95" spans="1:22" x14ac:dyDescent="0.25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372</v>
      </c>
      <c r="H95" t="b">
        <v>1</v>
      </c>
      <c r="I95">
        <v>3600</v>
      </c>
      <c r="J95">
        <v>3600.0010000000002</v>
      </c>
      <c r="K95">
        <v>17848</v>
      </c>
      <c r="L95">
        <v>15819</v>
      </c>
      <c r="M95">
        <v>4</v>
      </c>
      <c r="N95">
        <v>18131</v>
      </c>
      <c r="O95">
        <v>0</v>
      </c>
      <c r="P95" t="s">
        <v>197</v>
      </c>
      <c r="Q95">
        <v>350</v>
      </c>
      <c r="R95">
        <v>547</v>
      </c>
      <c r="S95">
        <v>5065650</v>
      </c>
      <c r="T95">
        <v>1</v>
      </c>
      <c r="U95">
        <f t="shared" si="4"/>
        <v>11.368220528910802</v>
      </c>
      <c r="V95">
        <f t="shared" si="5"/>
        <v>0</v>
      </c>
    </row>
    <row r="96" spans="1:22" x14ac:dyDescent="0.25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372</v>
      </c>
      <c r="H96" t="b">
        <v>1</v>
      </c>
      <c r="I96">
        <v>3600</v>
      </c>
      <c r="J96">
        <v>3600.1289999999999</v>
      </c>
      <c r="K96">
        <v>16950</v>
      </c>
      <c r="L96">
        <v>13691</v>
      </c>
      <c r="M96">
        <v>3</v>
      </c>
      <c r="N96">
        <v>17311</v>
      </c>
      <c r="O96">
        <v>0</v>
      </c>
      <c r="P96" t="s">
        <v>197</v>
      </c>
      <c r="Q96">
        <v>310</v>
      </c>
      <c r="R96">
        <v>505</v>
      </c>
      <c r="S96">
        <v>3982853</v>
      </c>
      <c r="T96">
        <v>1</v>
      </c>
      <c r="U96">
        <f t="shared" si="4"/>
        <v>19.227138643067846</v>
      </c>
      <c r="V96">
        <f t="shared" si="5"/>
        <v>0</v>
      </c>
    </row>
    <row r="97" spans="1:22" x14ac:dyDescent="0.25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372</v>
      </c>
      <c r="H97" t="b">
        <v>1</v>
      </c>
      <c r="I97">
        <v>3600</v>
      </c>
      <c r="J97">
        <v>3600.0010000000002</v>
      </c>
      <c r="K97">
        <v>17340</v>
      </c>
      <c r="L97">
        <v>14233</v>
      </c>
      <c r="M97">
        <v>3</v>
      </c>
      <c r="N97">
        <v>17731</v>
      </c>
      <c r="O97">
        <v>0</v>
      </c>
      <c r="P97" t="s">
        <v>197</v>
      </c>
      <c r="Q97">
        <v>310</v>
      </c>
      <c r="R97">
        <v>505</v>
      </c>
      <c r="S97">
        <v>3072701</v>
      </c>
      <c r="T97">
        <v>1</v>
      </c>
      <c r="U97">
        <f t="shared" si="4"/>
        <v>17.918108419838525</v>
      </c>
      <c r="V97">
        <f t="shared" si="5"/>
        <v>0</v>
      </c>
    </row>
    <row r="98" spans="1:22" x14ac:dyDescent="0.25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372</v>
      </c>
      <c r="H98" t="b">
        <v>1</v>
      </c>
      <c r="I98">
        <v>3600</v>
      </c>
      <c r="J98">
        <v>3600.067</v>
      </c>
      <c r="K98">
        <v>16569</v>
      </c>
      <c r="L98">
        <v>12326</v>
      </c>
      <c r="M98">
        <v>2</v>
      </c>
      <c r="N98">
        <v>16569</v>
      </c>
      <c r="O98">
        <v>0</v>
      </c>
      <c r="P98" t="s">
        <v>197</v>
      </c>
      <c r="Q98">
        <v>290</v>
      </c>
      <c r="R98">
        <v>484</v>
      </c>
      <c r="S98">
        <v>3548859</v>
      </c>
      <c r="T98">
        <v>1</v>
      </c>
      <c r="U98">
        <f t="shared" si="4"/>
        <v>25.608063250648801</v>
      </c>
      <c r="V98">
        <f t="shared" si="5"/>
        <v>0</v>
      </c>
    </row>
    <row r="99" spans="1:22" x14ac:dyDescent="0.25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372</v>
      </c>
      <c r="H99" t="b">
        <v>1</v>
      </c>
      <c r="I99">
        <v>3600</v>
      </c>
      <c r="J99">
        <v>3600.002</v>
      </c>
      <c r="K99">
        <v>16809</v>
      </c>
      <c r="L99">
        <v>12879</v>
      </c>
      <c r="M99">
        <v>2</v>
      </c>
      <c r="N99">
        <v>16809</v>
      </c>
      <c r="O99">
        <v>0</v>
      </c>
      <c r="P99" t="s">
        <v>197</v>
      </c>
      <c r="Q99">
        <v>290</v>
      </c>
      <c r="R99">
        <v>484</v>
      </c>
      <c r="S99">
        <v>3643212</v>
      </c>
      <c r="T99">
        <v>1</v>
      </c>
      <c r="U99">
        <f t="shared" si="4"/>
        <v>23.38033196501874</v>
      </c>
      <c r="V99">
        <f t="shared" si="5"/>
        <v>0</v>
      </c>
    </row>
    <row r="100" spans="1:22" x14ac:dyDescent="0.25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372</v>
      </c>
      <c r="H100" t="b">
        <v>1</v>
      </c>
      <c r="I100">
        <v>3600</v>
      </c>
      <c r="J100">
        <v>3600.0030000000002</v>
      </c>
      <c r="K100">
        <v>16563</v>
      </c>
      <c r="L100">
        <v>11877</v>
      </c>
      <c r="M100">
        <v>2</v>
      </c>
      <c r="N100">
        <v>16671</v>
      </c>
      <c r="O100">
        <v>0</v>
      </c>
      <c r="P100" t="s">
        <v>197</v>
      </c>
      <c r="Q100">
        <v>290</v>
      </c>
      <c r="R100">
        <v>484</v>
      </c>
      <c r="S100">
        <v>3501212</v>
      </c>
      <c r="T100">
        <v>1</v>
      </c>
      <c r="U100">
        <f t="shared" si="4"/>
        <v>28.291976091287811</v>
      </c>
      <c r="V100">
        <f t="shared" si="5"/>
        <v>0</v>
      </c>
    </row>
    <row r="101" spans="1:22" x14ac:dyDescent="0.25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372</v>
      </c>
      <c r="H101" t="b">
        <v>1</v>
      </c>
      <c r="I101">
        <v>3600</v>
      </c>
      <c r="J101">
        <v>3600.1019999999999</v>
      </c>
      <c r="K101">
        <v>16733</v>
      </c>
      <c r="L101">
        <v>11676</v>
      </c>
      <c r="M101">
        <v>2</v>
      </c>
      <c r="N101">
        <v>16851</v>
      </c>
      <c r="O101">
        <v>0</v>
      </c>
      <c r="P101" t="s">
        <v>197</v>
      </c>
      <c r="Q101">
        <v>290</v>
      </c>
      <c r="R101">
        <v>484</v>
      </c>
      <c r="S101">
        <v>3652038</v>
      </c>
      <c r="T101">
        <v>1</v>
      </c>
      <c r="U101">
        <f>(K101-L101)/K101*100</f>
        <v>30.221717564094902</v>
      </c>
      <c r="V101">
        <f t="shared" si="5"/>
        <v>0</v>
      </c>
    </row>
    <row r="102" spans="1:22" x14ac:dyDescent="0.25">
      <c r="A102" t="s">
        <v>132</v>
      </c>
      <c r="B102">
        <v>30</v>
      </c>
      <c r="C102">
        <v>100</v>
      </c>
      <c r="D102">
        <v>10</v>
      </c>
      <c r="E102">
        <v>100</v>
      </c>
      <c r="F102">
        <v>18</v>
      </c>
      <c r="G102" t="s">
        <v>376</v>
      </c>
      <c r="H102" t="b">
        <v>1</v>
      </c>
      <c r="I102">
        <v>3600</v>
      </c>
      <c r="J102">
        <v>3600.0030000000002</v>
      </c>
      <c r="K102">
        <v>48104</v>
      </c>
      <c r="L102">
        <v>44797</v>
      </c>
      <c r="M102">
        <v>10</v>
      </c>
      <c r="N102">
        <v>48697</v>
      </c>
      <c r="O102">
        <v>1E-3</v>
      </c>
      <c r="P102" t="s">
        <v>197</v>
      </c>
      <c r="Q102">
        <v>1005</v>
      </c>
      <c r="R102">
        <v>1458</v>
      </c>
      <c r="S102">
        <v>1451038</v>
      </c>
      <c r="T102">
        <v>1</v>
      </c>
      <c r="U102">
        <f t="shared" ref="U102:U165" si="6">(K102-L102)/K102*100</f>
        <v>6.8746881756194904</v>
      </c>
      <c r="V102">
        <f t="shared" ref="V102:V165" si="7">IF(K102=L102,1,0)</f>
        <v>0</v>
      </c>
    </row>
    <row r="103" spans="1:22" x14ac:dyDescent="0.25">
      <c r="A103" t="s">
        <v>133</v>
      </c>
      <c r="B103">
        <v>30</v>
      </c>
      <c r="C103">
        <v>100</v>
      </c>
      <c r="D103">
        <v>20</v>
      </c>
      <c r="E103">
        <v>100</v>
      </c>
      <c r="F103">
        <v>18</v>
      </c>
      <c r="G103" t="s">
        <v>376</v>
      </c>
      <c r="H103" t="b">
        <v>1</v>
      </c>
      <c r="I103">
        <v>3600</v>
      </c>
      <c r="J103">
        <v>3600.002</v>
      </c>
      <c r="K103">
        <v>51624</v>
      </c>
      <c r="L103">
        <v>48365</v>
      </c>
      <c r="M103">
        <v>10</v>
      </c>
      <c r="N103">
        <v>52277</v>
      </c>
      <c r="O103">
        <v>0</v>
      </c>
      <c r="P103" t="s">
        <v>197</v>
      </c>
      <c r="Q103">
        <v>1005</v>
      </c>
      <c r="R103">
        <v>1458</v>
      </c>
      <c r="S103">
        <v>1820021</v>
      </c>
      <c r="T103">
        <v>1</v>
      </c>
      <c r="U103">
        <f t="shared" si="6"/>
        <v>6.3129552146288539</v>
      </c>
      <c r="V103">
        <f t="shared" si="7"/>
        <v>0</v>
      </c>
    </row>
    <row r="104" spans="1:22" x14ac:dyDescent="0.25">
      <c r="A104" t="s">
        <v>134</v>
      </c>
      <c r="B104">
        <v>30</v>
      </c>
      <c r="C104">
        <v>150</v>
      </c>
      <c r="D104">
        <v>10</v>
      </c>
      <c r="E104">
        <v>150</v>
      </c>
      <c r="F104">
        <v>12</v>
      </c>
      <c r="G104" t="s">
        <v>376</v>
      </c>
      <c r="H104" t="b">
        <v>1</v>
      </c>
      <c r="I104">
        <v>3600</v>
      </c>
      <c r="J104">
        <v>3600.0129999999999</v>
      </c>
      <c r="K104">
        <v>46253</v>
      </c>
      <c r="L104">
        <v>40588</v>
      </c>
      <c r="M104">
        <v>6</v>
      </c>
      <c r="N104">
        <v>46839</v>
      </c>
      <c r="O104">
        <v>0</v>
      </c>
      <c r="P104" t="s">
        <v>197</v>
      </c>
      <c r="Q104">
        <v>825</v>
      </c>
      <c r="R104">
        <v>1272</v>
      </c>
      <c r="S104">
        <v>1567074</v>
      </c>
      <c r="T104">
        <v>1</v>
      </c>
      <c r="U104">
        <f t="shared" si="6"/>
        <v>12.247854193241519</v>
      </c>
      <c r="V104">
        <f t="shared" si="7"/>
        <v>0</v>
      </c>
    </row>
    <row r="105" spans="1:22" x14ac:dyDescent="0.25">
      <c r="A105" t="s">
        <v>135</v>
      </c>
      <c r="B105">
        <v>30</v>
      </c>
      <c r="C105">
        <v>150</v>
      </c>
      <c r="D105">
        <v>20</v>
      </c>
      <c r="E105">
        <v>150</v>
      </c>
      <c r="F105">
        <v>12</v>
      </c>
      <c r="G105" t="s">
        <v>376</v>
      </c>
      <c r="H105" t="b">
        <v>1</v>
      </c>
      <c r="I105">
        <v>3600</v>
      </c>
      <c r="J105">
        <v>3600.002</v>
      </c>
      <c r="K105">
        <v>48454</v>
      </c>
      <c r="L105">
        <v>42641</v>
      </c>
      <c r="M105">
        <v>6</v>
      </c>
      <c r="N105">
        <v>48989</v>
      </c>
      <c r="O105">
        <v>1E-3</v>
      </c>
      <c r="P105" t="s">
        <v>197</v>
      </c>
      <c r="Q105">
        <v>825</v>
      </c>
      <c r="R105">
        <v>1272</v>
      </c>
      <c r="S105">
        <v>1602073</v>
      </c>
      <c r="T105">
        <v>1</v>
      </c>
      <c r="U105">
        <f t="shared" si="6"/>
        <v>11.996945556610394</v>
      </c>
      <c r="V105">
        <f t="shared" si="7"/>
        <v>0</v>
      </c>
    </row>
    <row r="106" spans="1:22" x14ac:dyDescent="0.25">
      <c r="A106" t="s">
        <v>136</v>
      </c>
      <c r="B106">
        <v>30</v>
      </c>
      <c r="C106">
        <v>200</v>
      </c>
      <c r="D106">
        <v>10</v>
      </c>
      <c r="E106">
        <v>200</v>
      </c>
      <c r="F106">
        <v>9</v>
      </c>
      <c r="G106" t="s">
        <v>376</v>
      </c>
      <c r="H106" t="b">
        <v>1</v>
      </c>
      <c r="I106">
        <v>3600</v>
      </c>
      <c r="J106">
        <v>3600.011</v>
      </c>
      <c r="K106">
        <v>45339</v>
      </c>
      <c r="L106">
        <v>37238</v>
      </c>
      <c r="M106">
        <v>5</v>
      </c>
      <c r="N106">
        <v>45672</v>
      </c>
      <c r="O106">
        <v>0</v>
      </c>
      <c r="P106" t="s">
        <v>197</v>
      </c>
      <c r="Q106">
        <v>735</v>
      </c>
      <c r="R106">
        <v>1179</v>
      </c>
      <c r="S106">
        <v>2285059</v>
      </c>
      <c r="T106">
        <v>1</v>
      </c>
      <c r="U106">
        <f t="shared" si="6"/>
        <v>17.867619488740377</v>
      </c>
      <c r="V106">
        <f t="shared" si="7"/>
        <v>0</v>
      </c>
    </row>
    <row r="107" spans="1:22" x14ac:dyDescent="0.25">
      <c r="A107" t="s">
        <v>137</v>
      </c>
      <c r="B107">
        <v>30</v>
      </c>
      <c r="C107">
        <v>200</v>
      </c>
      <c r="D107">
        <v>20</v>
      </c>
      <c r="E107">
        <v>200</v>
      </c>
      <c r="F107">
        <v>9</v>
      </c>
      <c r="G107" t="s">
        <v>376</v>
      </c>
      <c r="H107" t="b">
        <v>1</v>
      </c>
      <c r="I107">
        <v>3600</v>
      </c>
      <c r="J107">
        <v>3600.002</v>
      </c>
      <c r="K107">
        <v>46759</v>
      </c>
      <c r="L107">
        <v>38189</v>
      </c>
      <c r="M107">
        <v>5</v>
      </c>
      <c r="N107">
        <v>47112</v>
      </c>
      <c r="O107">
        <v>0</v>
      </c>
      <c r="P107" t="s">
        <v>197</v>
      </c>
      <c r="Q107">
        <v>735</v>
      </c>
      <c r="R107">
        <v>1179</v>
      </c>
      <c r="S107">
        <v>2317580</v>
      </c>
      <c r="T107">
        <v>1</v>
      </c>
      <c r="U107">
        <f t="shared" si="6"/>
        <v>18.328022412797537</v>
      </c>
      <c r="V107">
        <f t="shared" si="7"/>
        <v>0</v>
      </c>
    </row>
    <row r="108" spans="1:22" x14ac:dyDescent="0.25">
      <c r="A108" t="s">
        <v>138</v>
      </c>
      <c r="B108">
        <v>30</v>
      </c>
      <c r="C108">
        <v>250</v>
      </c>
      <c r="D108">
        <v>10</v>
      </c>
      <c r="E108">
        <v>250</v>
      </c>
      <c r="F108">
        <v>8</v>
      </c>
      <c r="G108" t="s">
        <v>376</v>
      </c>
      <c r="H108" t="b">
        <v>1</v>
      </c>
      <c r="I108">
        <v>3600</v>
      </c>
      <c r="J108">
        <v>3600.002</v>
      </c>
      <c r="K108">
        <v>44808</v>
      </c>
      <c r="L108">
        <v>34108</v>
      </c>
      <c r="M108">
        <v>4</v>
      </c>
      <c r="N108">
        <v>45695</v>
      </c>
      <c r="O108">
        <v>0</v>
      </c>
      <c r="P108" t="s">
        <v>197</v>
      </c>
      <c r="Q108">
        <v>705</v>
      </c>
      <c r="R108">
        <v>1148</v>
      </c>
      <c r="S108">
        <v>2631226</v>
      </c>
      <c r="T108">
        <v>1</v>
      </c>
      <c r="U108">
        <f t="shared" si="6"/>
        <v>23.879664345652564</v>
      </c>
      <c r="V108">
        <f t="shared" si="7"/>
        <v>0</v>
      </c>
    </row>
    <row r="109" spans="1:22" x14ac:dyDescent="0.25">
      <c r="A109" t="s">
        <v>139</v>
      </c>
      <c r="B109">
        <v>30</v>
      </c>
      <c r="C109">
        <v>250</v>
      </c>
      <c r="D109">
        <v>20</v>
      </c>
      <c r="E109">
        <v>250</v>
      </c>
      <c r="F109">
        <v>8</v>
      </c>
      <c r="G109" t="s">
        <v>376</v>
      </c>
      <c r="H109" t="b">
        <v>1</v>
      </c>
      <c r="I109">
        <v>3600</v>
      </c>
      <c r="J109">
        <v>3600.0039999999999</v>
      </c>
      <c r="K109">
        <v>45818</v>
      </c>
      <c r="L109">
        <v>35579</v>
      </c>
      <c r="M109">
        <v>4</v>
      </c>
      <c r="N109">
        <v>46755</v>
      </c>
      <c r="O109">
        <v>0</v>
      </c>
      <c r="P109" t="s">
        <v>197</v>
      </c>
      <c r="Q109">
        <v>705</v>
      </c>
      <c r="R109">
        <v>1148</v>
      </c>
      <c r="S109">
        <v>2518136</v>
      </c>
      <c r="T109">
        <v>1</v>
      </c>
      <c r="U109">
        <f t="shared" si="6"/>
        <v>22.347112488541619</v>
      </c>
      <c r="V109">
        <f t="shared" si="7"/>
        <v>0</v>
      </c>
    </row>
    <row r="110" spans="1:22" x14ac:dyDescent="0.25">
      <c r="A110" t="s">
        <v>140</v>
      </c>
      <c r="B110">
        <v>30</v>
      </c>
      <c r="C110">
        <v>300</v>
      </c>
      <c r="D110">
        <v>10</v>
      </c>
      <c r="E110">
        <v>300</v>
      </c>
      <c r="F110">
        <v>6</v>
      </c>
      <c r="G110" t="s">
        <v>376</v>
      </c>
      <c r="H110" t="b">
        <v>1</v>
      </c>
      <c r="I110">
        <v>3600</v>
      </c>
      <c r="J110">
        <v>3600.0010000000002</v>
      </c>
      <c r="K110">
        <v>44488</v>
      </c>
      <c r="L110">
        <v>32011</v>
      </c>
      <c r="M110">
        <v>3</v>
      </c>
      <c r="N110">
        <v>44917</v>
      </c>
      <c r="O110">
        <v>1E-3</v>
      </c>
      <c r="P110" t="s">
        <v>197</v>
      </c>
      <c r="Q110">
        <v>645</v>
      </c>
      <c r="R110">
        <v>1086</v>
      </c>
      <c r="S110">
        <v>2064186</v>
      </c>
      <c r="T110">
        <v>1</v>
      </c>
      <c r="U110">
        <f t="shared" si="6"/>
        <v>28.045765150152853</v>
      </c>
      <c r="V110">
        <f t="shared" si="7"/>
        <v>0</v>
      </c>
    </row>
    <row r="111" spans="1:22" x14ac:dyDescent="0.25">
      <c r="A111" t="s">
        <v>141</v>
      </c>
      <c r="B111">
        <v>30</v>
      </c>
      <c r="C111">
        <v>300</v>
      </c>
      <c r="D111">
        <v>20</v>
      </c>
      <c r="E111">
        <v>300</v>
      </c>
      <c r="F111">
        <v>6</v>
      </c>
      <c r="G111" t="s">
        <v>376</v>
      </c>
      <c r="H111" t="b">
        <v>1</v>
      </c>
      <c r="I111">
        <v>3600</v>
      </c>
      <c r="J111">
        <v>3600.0039999999999</v>
      </c>
      <c r="K111">
        <v>45264</v>
      </c>
      <c r="L111">
        <v>32045</v>
      </c>
      <c r="M111">
        <v>3</v>
      </c>
      <c r="N111">
        <v>45687</v>
      </c>
      <c r="O111">
        <v>0</v>
      </c>
      <c r="P111" t="s">
        <v>197</v>
      </c>
      <c r="Q111">
        <v>645</v>
      </c>
      <c r="R111">
        <v>1086</v>
      </c>
      <c r="S111">
        <v>2314630</v>
      </c>
      <c r="T111">
        <v>1</v>
      </c>
      <c r="U111">
        <f t="shared" si="6"/>
        <v>29.204224107458465</v>
      </c>
      <c r="V111">
        <f t="shared" si="7"/>
        <v>0</v>
      </c>
    </row>
    <row r="112" spans="1:22" x14ac:dyDescent="0.25">
      <c r="A112" t="s">
        <v>142</v>
      </c>
      <c r="B112">
        <v>30</v>
      </c>
      <c r="C112">
        <v>100</v>
      </c>
      <c r="D112">
        <v>10</v>
      </c>
      <c r="E112">
        <v>100</v>
      </c>
      <c r="F112">
        <v>14</v>
      </c>
      <c r="G112" t="s">
        <v>376</v>
      </c>
      <c r="H112" t="b">
        <v>1</v>
      </c>
      <c r="I112">
        <v>3600</v>
      </c>
      <c r="J112">
        <v>3600.0030000000002</v>
      </c>
      <c r="K112">
        <v>40849</v>
      </c>
      <c r="L112">
        <v>36500</v>
      </c>
      <c r="M112">
        <v>7</v>
      </c>
      <c r="N112">
        <v>42399</v>
      </c>
      <c r="O112">
        <v>0</v>
      </c>
      <c r="P112" t="s">
        <v>197</v>
      </c>
      <c r="Q112">
        <v>885</v>
      </c>
      <c r="R112">
        <v>1334</v>
      </c>
      <c r="S112">
        <v>1727619</v>
      </c>
      <c r="T112">
        <v>1</v>
      </c>
      <c r="U112">
        <f t="shared" si="6"/>
        <v>10.646527454772455</v>
      </c>
      <c r="V112">
        <f t="shared" si="7"/>
        <v>0</v>
      </c>
    </row>
    <row r="113" spans="1:22" x14ac:dyDescent="0.25">
      <c r="A113" t="s">
        <v>143</v>
      </c>
      <c r="B113">
        <v>30</v>
      </c>
      <c r="C113">
        <v>100</v>
      </c>
      <c r="D113">
        <v>20</v>
      </c>
      <c r="E113">
        <v>100</v>
      </c>
      <c r="F113">
        <v>14</v>
      </c>
      <c r="G113" t="s">
        <v>376</v>
      </c>
      <c r="H113" t="b">
        <v>1</v>
      </c>
      <c r="I113">
        <v>3600</v>
      </c>
      <c r="J113">
        <v>3600.0059999999999</v>
      </c>
      <c r="K113">
        <v>43659</v>
      </c>
      <c r="L113">
        <v>39288</v>
      </c>
      <c r="M113">
        <v>7</v>
      </c>
      <c r="N113">
        <v>45369</v>
      </c>
      <c r="O113">
        <v>0</v>
      </c>
      <c r="P113" t="s">
        <v>197</v>
      </c>
      <c r="Q113">
        <v>885</v>
      </c>
      <c r="R113">
        <v>1334</v>
      </c>
      <c r="S113">
        <v>2190255</v>
      </c>
      <c r="T113">
        <v>1</v>
      </c>
      <c r="U113">
        <f t="shared" si="6"/>
        <v>10.011681440252868</v>
      </c>
      <c r="V113">
        <f t="shared" si="7"/>
        <v>0</v>
      </c>
    </row>
    <row r="114" spans="1:22" x14ac:dyDescent="0.25">
      <c r="A114" t="s">
        <v>144</v>
      </c>
      <c r="B114">
        <v>30</v>
      </c>
      <c r="C114">
        <v>150</v>
      </c>
      <c r="D114">
        <v>10</v>
      </c>
      <c r="E114">
        <v>150</v>
      </c>
      <c r="F114">
        <v>9</v>
      </c>
      <c r="G114" t="s">
        <v>376</v>
      </c>
      <c r="H114" t="b">
        <v>1</v>
      </c>
      <c r="I114">
        <v>3600</v>
      </c>
      <c r="J114">
        <v>3600.002</v>
      </c>
      <c r="K114">
        <v>39287</v>
      </c>
      <c r="L114">
        <v>32191</v>
      </c>
      <c r="M114">
        <v>5</v>
      </c>
      <c r="N114">
        <v>40277</v>
      </c>
      <c r="O114">
        <v>0</v>
      </c>
      <c r="P114" t="s">
        <v>197</v>
      </c>
      <c r="Q114">
        <v>735</v>
      </c>
      <c r="R114">
        <v>1179</v>
      </c>
      <c r="S114">
        <v>2760903</v>
      </c>
      <c r="T114">
        <v>1</v>
      </c>
      <c r="U114">
        <f t="shared" si="6"/>
        <v>18.061954336039911</v>
      </c>
      <c r="V114">
        <f t="shared" si="7"/>
        <v>0</v>
      </c>
    </row>
    <row r="115" spans="1:22" x14ac:dyDescent="0.25">
      <c r="A115" t="s">
        <v>145</v>
      </c>
      <c r="B115">
        <v>30</v>
      </c>
      <c r="C115">
        <v>150</v>
      </c>
      <c r="D115">
        <v>20</v>
      </c>
      <c r="E115">
        <v>150</v>
      </c>
      <c r="F115">
        <v>9</v>
      </c>
      <c r="G115" t="s">
        <v>376</v>
      </c>
      <c r="H115" t="b">
        <v>1</v>
      </c>
      <c r="I115">
        <v>3600</v>
      </c>
      <c r="J115">
        <v>3600.0039999999999</v>
      </c>
      <c r="K115">
        <v>40884</v>
      </c>
      <c r="L115">
        <v>33735</v>
      </c>
      <c r="M115">
        <v>5</v>
      </c>
      <c r="N115">
        <v>41977</v>
      </c>
      <c r="O115">
        <v>0</v>
      </c>
      <c r="P115" t="s">
        <v>197</v>
      </c>
      <c r="Q115">
        <v>735</v>
      </c>
      <c r="R115">
        <v>1179</v>
      </c>
      <c r="S115">
        <v>2395722</v>
      </c>
      <c r="T115">
        <v>1</v>
      </c>
      <c r="U115">
        <f t="shared" si="6"/>
        <v>17.486058115644262</v>
      </c>
      <c r="V115">
        <f t="shared" si="7"/>
        <v>0</v>
      </c>
    </row>
    <row r="116" spans="1:22" x14ac:dyDescent="0.25">
      <c r="A116" t="s">
        <v>146</v>
      </c>
      <c r="B116">
        <v>30</v>
      </c>
      <c r="C116">
        <v>200</v>
      </c>
      <c r="D116">
        <v>10</v>
      </c>
      <c r="E116">
        <v>200</v>
      </c>
      <c r="F116">
        <v>7</v>
      </c>
      <c r="G116" t="s">
        <v>376</v>
      </c>
      <c r="H116" t="b">
        <v>1</v>
      </c>
      <c r="I116">
        <v>3600</v>
      </c>
      <c r="J116">
        <v>3600.0070000000001</v>
      </c>
      <c r="K116">
        <v>38789</v>
      </c>
      <c r="L116">
        <v>29133</v>
      </c>
      <c r="M116">
        <v>4</v>
      </c>
      <c r="N116">
        <v>39592</v>
      </c>
      <c r="O116">
        <v>0</v>
      </c>
      <c r="P116" t="s">
        <v>197</v>
      </c>
      <c r="Q116">
        <v>675</v>
      </c>
      <c r="R116">
        <v>1117</v>
      </c>
      <c r="S116">
        <v>2262374</v>
      </c>
      <c r="T116">
        <v>1</v>
      </c>
      <c r="U116">
        <f t="shared" si="6"/>
        <v>24.893655417773079</v>
      </c>
      <c r="V116">
        <f t="shared" si="7"/>
        <v>0</v>
      </c>
    </row>
    <row r="117" spans="1:22" x14ac:dyDescent="0.25">
      <c r="A117" t="s">
        <v>147</v>
      </c>
      <c r="B117">
        <v>30</v>
      </c>
      <c r="C117">
        <v>200</v>
      </c>
      <c r="D117">
        <v>20</v>
      </c>
      <c r="E117">
        <v>200</v>
      </c>
      <c r="F117">
        <v>7</v>
      </c>
      <c r="G117" t="s">
        <v>376</v>
      </c>
      <c r="H117" t="b">
        <v>1</v>
      </c>
      <c r="I117">
        <v>3600</v>
      </c>
      <c r="J117">
        <v>3600.0030000000002</v>
      </c>
      <c r="K117">
        <v>39869</v>
      </c>
      <c r="L117">
        <v>30042</v>
      </c>
      <c r="M117">
        <v>4</v>
      </c>
      <c r="N117">
        <v>40732</v>
      </c>
      <c r="O117">
        <v>0</v>
      </c>
      <c r="P117" t="s">
        <v>197</v>
      </c>
      <c r="Q117">
        <v>675</v>
      </c>
      <c r="R117">
        <v>1117</v>
      </c>
      <c r="S117">
        <v>2699921</v>
      </c>
      <c r="T117">
        <v>1</v>
      </c>
      <c r="U117">
        <f t="shared" si="6"/>
        <v>24.648222930096065</v>
      </c>
      <c r="V117">
        <f t="shared" si="7"/>
        <v>0</v>
      </c>
    </row>
    <row r="118" spans="1:22" x14ac:dyDescent="0.25">
      <c r="A118" t="s">
        <v>148</v>
      </c>
      <c r="B118">
        <v>30</v>
      </c>
      <c r="C118">
        <v>250</v>
      </c>
      <c r="D118">
        <v>10</v>
      </c>
      <c r="E118">
        <v>250</v>
      </c>
      <c r="F118">
        <v>6</v>
      </c>
      <c r="G118" t="s">
        <v>376</v>
      </c>
      <c r="H118" t="b">
        <v>1</v>
      </c>
      <c r="I118">
        <v>3600</v>
      </c>
      <c r="J118">
        <v>3600.0030000000002</v>
      </c>
      <c r="K118">
        <v>38400</v>
      </c>
      <c r="L118">
        <v>26516</v>
      </c>
      <c r="M118">
        <v>3</v>
      </c>
      <c r="N118">
        <v>38408</v>
      </c>
      <c r="O118">
        <v>1.0999999999999999E-2</v>
      </c>
      <c r="P118" t="s">
        <v>197</v>
      </c>
      <c r="Q118">
        <v>645</v>
      </c>
      <c r="R118">
        <v>1086</v>
      </c>
      <c r="S118">
        <v>1955209</v>
      </c>
      <c r="T118">
        <v>1</v>
      </c>
      <c r="U118">
        <f t="shared" si="6"/>
        <v>30.947916666666668</v>
      </c>
      <c r="V118">
        <f t="shared" si="7"/>
        <v>0</v>
      </c>
    </row>
    <row r="119" spans="1:22" x14ac:dyDescent="0.25">
      <c r="A119" t="s">
        <v>149</v>
      </c>
      <c r="B119">
        <v>30</v>
      </c>
      <c r="C119">
        <v>250</v>
      </c>
      <c r="D119">
        <v>20</v>
      </c>
      <c r="E119">
        <v>250</v>
      </c>
      <c r="F119">
        <v>6</v>
      </c>
      <c r="G119" t="s">
        <v>376</v>
      </c>
      <c r="H119" t="b">
        <v>1</v>
      </c>
      <c r="I119">
        <v>3600</v>
      </c>
      <c r="J119">
        <v>3600.0039999999999</v>
      </c>
      <c r="K119">
        <v>39160</v>
      </c>
      <c r="L119">
        <v>27491</v>
      </c>
      <c r="M119">
        <v>3</v>
      </c>
      <c r="N119">
        <v>39168</v>
      </c>
      <c r="O119">
        <v>1E-3</v>
      </c>
      <c r="P119" t="s">
        <v>197</v>
      </c>
      <c r="Q119">
        <v>645</v>
      </c>
      <c r="R119">
        <v>1086</v>
      </c>
      <c r="S119">
        <v>1869309</v>
      </c>
      <c r="T119">
        <v>1</v>
      </c>
      <c r="U119">
        <f t="shared" si="6"/>
        <v>29.798263534218588</v>
      </c>
      <c r="V119">
        <f t="shared" si="7"/>
        <v>0</v>
      </c>
    </row>
    <row r="120" spans="1:22" x14ac:dyDescent="0.25">
      <c r="A120" t="s">
        <v>150</v>
      </c>
      <c r="B120">
        <v>30</v>
      </c>
      <c r="C120">
        <v>300</v>
      </c>
      <c r="D120">
        <v>10</v>
      </c>
      <c r="E120">
        <v>300</v>
      </c>
      <c r="F120">
        <v>5</v>
      </c>
      <c r="G120" t="s">
        <v>376</v>
      </c>
      <c r="H120" t="b">
        <v>1</v>
      </c>
      <c r="I120">
        <v>3600</v>
      </c>
      <c r="J120">
        <v>3600.0030000000002</v>
      </c>
      <c r="K120">
        <v>38010</v>
      </c>
      <c r="L120">
        <v>23748</v>
      </c>
      <c r="M120">
        <v>3</v>
      </c>
      <c r="N120">
        <v>38010</v>
      </c>
      <c r="O120">
        <v>0</v>
      </c>
      <c r="P120" t="s">
        <v>197</v>
      </c>
      <c r="Q120">
        <v>615</v>
      </c>
      <c r="R120">
        <v>1055</v>
      </c>
      <c r="S120">
        <v>1605948</v>
      </c>
      <c r="T120">
        <v>1</v>
      </c>
      <c r="U120">
        <f t="shared" si="6"/>
        <v>37.521704814522494</v>
      </c>
      <c r="V120">
        <f t="shared" si="7"/>
        <v>0</v>
      </c>
    </row>
    <row r="121" spans="1:22" x14ac:dyDescent="0.25">
      <c r="A121" t="s">
        <v>151</v>
      </c>
      <c r="B121">
        <v>30</v>
      </c>
      <c r="C121">
        <v>300</v>
      </c>
      <c r="D121">
        <v>20</v>
      </c>
      <c r="E121">
        <v>300</v>
      </c>
      <c r="F121">
        <v>5</v>
      </c>
      <c r="G121" t="s">
        <v>376</v>
      </c>
      <c r="H121" t="b">
        <v>1</v>
      </c>
      <c r="I121">
        <v>3600</v>
      </c>
      <c r="J121">
        <v>3600.0070000000001</v>
      </c>
      <c r="K121">
        <v>38540</v>
      </c>
      <c r="L121">
        <v>24066</v>
      </c>
      <c r="M121">
        <v>3</v>
      </c>
      <c r="N121">
        <v>38540</v>
      </c>
      <c r="O121">
        <v>0</v>
      </c>
      <c r="P121" t="s">
        <v>197</v>
      </c>
      <c r="Q121">
        <v>615</v>
      </c>
      <c r="R121">
        <v>1055</v>
      </c>
      <c r="S121">
        <v>1393252</v>
      </c>
      <c r="T121">
        <v>1</v>
      </c>
      <c r="U121">
        <f t="shared" si="6"/>
        <v>37.555786196159836</v>
      </c>
      <c r="V121">
        <f t="shared" si="7"/>
        <v>0</v>
      </c>
    </row>
    <row r="122" spans="1:22" x14ac:dyDescent="0.25">
      <c r="A122" t="s">
        <v>152</v>
      </c>
      <c r="B122">
        <v>30</v>
      </c>
      <c r="C122">
        <v>100</v>
      </c>
      <c r="D122">
        <v>10</v>
      </c>
      <c r="E122">
        <v>100</v>
      </c>
      <c r="F122">
        <v>14</v>
      </c>
      <c r="G122" t="s">
        <v>376</v>
      </c>
      <c r="H122" t="b">
        <v>1</v>
      </c>
      <c r="I122">
        <v>3600</v>
      </c>
      <c r="J122">
        <v>3600.0030000000002</v>
      </c>
      <c r="K122">
        <v>29564</v>
      </c>
      <c r="L122">
        <v>25884</v>
      </c>
      <c r="M122">
        <v>8</v>
      </c>
      <c r="N122">
        <v>30011</v>
      </c>
      <c r="O122">
        <v>0</v>
      </c>
      <c r="P122" t="s">
        <v>197</v>
      </c>
      <c r="Q122">
        <v>885</v>
      </c>
      <c r="R122">
        <v>1334</v>
      </c>
      <c r="S122">
        <v>2519448</v>
      </c>
      <c r="T122">
        <v>1</v>
      </c>
      <c r="U122">
        <f t="shared" si="6"/>
        <v>12.447571370585846</v>
      </c>
      <c r="V122">
        <f t="shared" si="7"/>
        <v>0</v>
      </c>
    </row>
    <row r="123" spans="1:22" x14ac:dyDescent="0.25">
      <c r="A123" t="s">
        <v>153</v>
      </c>
      <c r="B123">
        <v>30</v>
      </c>
      <c r="C123">
        <v>100</v>
      </c>
      <c r="D123">
        <v>20</v>
      </c>
      <c r="E123">
        <v>100</v>
      </c>
      <c r="F123">
        <v>14</v>
      </c>
      <c r="G123" t="s">
        <v>376</v>
      </c>
      <c r="H123" t="b">
        <v>1</v>
      </c>
      <c r="I123">
        <v>3600</v>
      </c>
      <c r="J123">
        <v>3600.0010000000002</v>
      </c>
      <c r="K123">
        <v>31367</v>
      </c>
      <c r="L123">
        <v>27997</v>
      </c>
      <c r="M123">
        <v>8</v>
      </c>
      <c r="N123">
        <v>32031</v>
      </c>
      <c r="O123">
        <v>0</v>
      </c>
      <c r="P123" t="s">
        <v>197</v>
      </c>
      <c r="Q123">
        <v>885</v>
      </c>
      <c r="R123">
        <v>1334</v>
      </c>
      <c r="S123">
        <v>2305979</v>
      </c>
      <c r="T123">
        <v>1</v>
      </c>
      <c r="U123">
        <f t="shared" si="6"/>
        <v>10.743775305257117</v>
      </c>
      <c r="V123">
        <f t="shared" si="7"/>
        <v>0</v>
      </c>
    </row>
    <row r="124" spans="1:22" x14ac:dyDescent="0.25">
      <c r="A124" t="s">
        <v>154</v>
      </c>
      <c r="B124">
        <v>30</v>
      </c>
      <c r="C124">
        <v>150</v>
      </c>
      <c r="D124">
        <v>10</v>
      </c>
      <c r="E124">
        <v>150</v>
      </c>
      <c r="F124">
        <v>10</v>
      </c>
      <c r="G124" t="s">
        <v>376</v>
      </c>
      <c r="H124" t="b">
        <v>1</v>
      </c>
      <c r="I124">
        <v>3600</v>
      </c>
      <c r="J124">
        <v>3600.0070000000001</v>
      </c>
      <c r="K124">
        <v>28415</v>
      </c>
      <c r="L124">
        <v>22754</v>
      </c>
      <c r="M124">
        <v>5</v>
      </c>
      <c r="N124">
        <v>28452</v>
      </c>
      <c r="O124">
        <v>0</v>
      </c>
      <c r="P124" t="s">
        <v>197</v>
      </c>
      <c r="Q124">
        <v>765</v>
      </c>
      <c r="R124">
        <v>1210</v>
      </c>
      <c r="S124">
        <v>2720502</v>
      </c>
      <c r="T124">
        <v>1</v>
      </c>
      <c r="U124">
        <f t="shared" si="6"/>
        <v>19.922576104170332</v>
      </c>
      <c r="V124">
        <f t="shared" si="7"/>
        <v>0</v>
      </c>
    </row>
    <row r="125" spans="1:22" x14ac:dyDescent="0.25">
      <c r="A125" t="s">
        <v>155</v>
      </c>
      <c r="B125">
        <v>30</v>
      </c>
      <c r="C125">
        <v>150</v>
      </c>
      <c r="D125">
        <v>20</v>
      </c>
      <c r="E125">
        <v>150</v>
      </c>
      <c r="F125">
        <v>10</v>
      </c>
      <c r="G125" t="s">
        <v>376</v>
      </c>
      <c r="H125" t="b">
        <v>1</v>
      </c>
      <c r="I125">
        <v>3600</v>
      </c>
      <c r="J125">
        <v>3600.002</v>
      </c>
      <c r="K125">
        <v>29535</v>
      </c>
      <c r="L125">
        <v>24296</v>
      </c>
      <c r="M125">
        <v>5</v>
      </c>
      <c r="N125">
        <v>29572</v>
      </c>
      <c r="O125">
        <v>0</v>
      </c>
      <c r="P125" t="s">
        <v>197</v>
      </c>
      <c r="Q125">
        <v>765</v>
      </c>
      <c r="R125">
        <v>1210</v>
      </c>
      <c r="S125">
        <v>2568921</v>
      </c>
      <c r="T125">
        <v>1</v>
      </c>
      <c r="U125">
        <f t="shared" si="6"/>
        <v>17.738276620958185</v>
      </c>
      <c r="V125">
        <f t="shared" si="7"/>
        <v>0</v>
      </c>
    </row>
    <row r="126" spans="1:22" x14ac:dyDescent="0.25">
      <c r="A126" t="s">
        <v>156</v>
      </c>
      <c r="B126">
        <v>30</v>
      </c>
      <c r="C126">
        <v>200</v>
      </c>
      <c r="D126">
        <v>10</v>
      </c>
      <c r="E126">
        <v>200</v>
      </c>
      <c r="F126">
        <v>7</v>
      </c>
      <c r="G126" t="s">
        <v>376</v>
      </c>
      <c r="H126" t="b">
        <v>1</v>
      </c>
      <c r="I126">
        <v>3600</v>
      </c>
      <c r="J126">
        <v>3600.0360000000001</v>
      </c>
      <c r="K126">
        <v>27964</v>
      </c>
      <c r="L126">
        <v>20817</v>
      </c>
      <c r="M126">
        <v>4</v>
      </c>
      <c r="N126">
        <v>27988</v>
      </c>
      <c r="O126">
        <v>0</v>
      </c>
      <c r="P126" t="s">
        <v>197</v>
      </c>
      <c r="Q126">
        <v>675</v>
      </c>
      <c r="R126">
        <v>1117</v>
      </c>
      <c r="S126">
        <v>2352806</v>
      </c>
      <c r="T126">
        <v>1</v>
      </c>
      <c r="U126">
        <f t="shared" si="6"/>
        <v>25.557860105850377</v>
      </c>
      <c r="V126">
        <f t="shared" si="7"/>
        <v>0</v>
      </c>
    </row>
    <row r="127" spans="1:22" x14ac:dyDescent="0.25">
      <c r="A127" t="s">
        <v>157</v>
      </c>
      <c r="B127">
        <v>30</v>
      </c>
      <c r="C127">
        <v>200</v>
      </c>
      <c r="D127">
        <v>20</v>
      </c>
      <c r="E127">
        <v>200</v>
      </c>
      <c r="F127">
        <v>7</v>
      </c>
      <c r="G127" t="s">
        <v>376</v>
      </c>
      <c r="H127" t="b">
        <v>1</v>
      </c>
      <c r="I127">
        <v>3600</v>
      </c>
      <c r="J127">
        <v>3600.0010000000002</v>
      </c>
      <c r="K127">
        <v>28694</v>
      </c>
      <c r="L127">
        <v>21800</v>
      </c>
      <c r="M127">
        <v>4</v>
      </c>
      <c r="N127">
        <v>28718</v>
      </c>
      <c r="O127">
        <v>0</v>
      </c>
      <c r="P127" t="s">
        <v>197</v>
      </c>
      <c r="Q127">
        <v>675</v>
      </c>
      <c r="R127">
        <v>1117</v>
      </c>
      <c r="S127">
        <v>2294402</v>
      </c>
      <c r="T127">
        <v>1</v>
      </c>
      <c r="U127">
        <f t="shared" si="6"/>
        <v>24.025928765595594</v>
      </c>
      <c r="V127">
        <f t="shared" si="7"/>
        <v>0</v>
      </c>
    </row>
    <row r="128" spans="1:22" x14ac:dyDescent="0.25">
      <c r="A128" t="s">
        <v>158</v>
      </c>
      <c r="B128">
        <v>30</v>
      </c>
      <c r="C128">
        <v>250</v>
      </c>
      <c r="D128">
        <v>10</v>
      </c>
      <c r="E128">
        <v>250</v>
      </c>
      <c r="F128">
        <v>6</v>
      </c>
      <c r="G128" t="s">
        <v>376</v>
      </c>
      <c r="H128" t="b">
        <v>1</v>
      </c>
      <c r="I128">
        <v>3600</v>
      </c>
      <c r="J128">
        <v>3600.0039999999999</v>
      </c>
      <c r="K128">
        <v>27624</v>
      </c>
      <c r="L128">
        <v>18649</v>
      </c>
      <c r="M128">
        <v>3</v>
      </c>
      <c r="N128">
        <v>27696</v>
      </c>
      <c r="O128">
        <v>0</v>
      </c>
      <c r="P128" t="s">
        <v>197</v>
      </c>
      <c r="Q128">
        <v>645</v>
      </c>
      <c r="R128">
        <v>1086</v>
      </c>
      <c r="S128">
        <v>1855146</v>
      </c>
      <c r="T128">
        <v>1</v>
      </c>
      <c r="U128">
        <f t="shared" si="6"/>
        <v>32.489863886475526</v>
      </c>
      <c r="V128">
        <f t="shared" si="7"/>
        <v>0</v>
      </c>
    </row>
    <row r="129" spans="1:22" x14ac:dyDescent="0.25">
      <c r="A129" t="s">
        <v>159</v>
      </c>
      <c r="B129">
        <v>30</v>
      </c>
      <c r="C129">
        <v>250</v>
      </c>
      <c r="D129">
        <v>20</v>
      </c>
      <c r="E129">
        <v>250</v>
      </c>
      <c r="F129">
        <v>6</v>
      </c>
      <c r="G129" t="s">
        <v>376</v>
      </c>
      <c r="H129" t="b">
        <v>1</v>
      </c>
      <c r="I129">
        <v>3600</v>
      </c>
      <c r="J129">
        <v>3600.0970000000002</v>
      </c>
      <c r="K129">
        <v>28124</v>
      </c>
      <c r="L129">
        <v>19284</v>
      </c>
      <c r="M129">
        <v>3</v>
      </c>
      <c r="N129">
        <v>28206</v>
      </c>
      <c r="O129">
        <v>0</v>
      </c>
      <c r="P129" t="s">
        <v>197</v>
      </c>
      <c r="Q129">
        <v>645</v>
      </c>
      <c r="R129">
        <v>1086</v>
      </c>
      <c r="S129">
        <v>1776409</v>
      </c>
      <c r="T129">
        <v>1</v>
      </c>
      <c r="U129">
        <f t="shared" si="6"/>
        <v>31.432228701464943</v>
      </c>
      <c r="V129">
        <f t="shared" si="7"/>
        <v>0</v>
      </c>
    </row>
    <row r="130" spans="1:22" x14ac:dyDescent="0.25">
      <c r="A130" t="s">
        <v>160</v>
      </c>
      <c r="B130">
        <v>30</v>
      </c>
      <c r="C130">
        <v>300</v>
      </c>
      <c r="D130">
        <v>10</v>
      </c>
      <c r="E130">
        <v>300</v>
      </c>
      <c r="F130">
        <v>5</v>
      </c>
      <c r="G130" t="s">
        <v>376</v>
      </c>
      <c r="H130" t="b">
        <v>1</v>
      </c>
      <c r="I130">
        <v>3600</v>
      </c>
      <c r="J130">
        <v>3600.0030000000002</v>
      </c>
      <c r="K130">
        <v>27446</v>
      </c>
      <c r="L130">
        <v>17200</v>
      </c>
      <c r="M130">
        <v>3</v>
      </c>
      <c r="N130">
        <v>27470</v>
      </c>
      <c r="O130">
        <v>0</v>
      </c>
      <c r="P130" t="s">
        <v>197</v>
      </c>
      <c r="Q130">
        <v>615</v>
      </c>
      <c r="R130">
        <v>1055</v>
      </c>
      <c r="S130">
        <v>1471750</v>
      </c>
      <c r="T130">
        <v>1</v>
      </c>
      <c r="U130">
        <f t="shared" si="6"/>
        <v>37.331487284121543</v>
      </c>
      <c r="V130">
        <f t="shared" si="7"/>
        <v>0</v>
      </c>
    </row>
    <row r="131" spans="1:22" x14ac:dyDescent="0.25">
      <c r="A131" t="s">
        <v>161</v>
      </c>
      <c r="B131">
        <v>30</v>
      </c>
      <c r="C131">
        <v>300</v>
      </c>
      <c r="D131">
        <v>20</v>
      </c>
      <c r="E131">
        <v>300</v>
      </c>
      <c r="F131">
        <v>5</v>
      </c>
      <c r="G131" t="s">
        <v>376</v>
      </c>
      <c r="H131" t="b">
        <v>1</v>
      </c>
      <c r="I131">
        <v>3600</v>
      </c>
      <c r="J131">
        <v>3600.0010000000002</v>
      </c>
      <c r="K131">
        <v>27806</v>
      </c>
      <c r="L131">
        <v>17791</v>
      </c>
      <c r="M131">
        <v>3</v>
      </c>
      <c r="N131">
        <v>27830</v>
      </c>
      <c r="O131">
        <v>0</v>
      </c>
      <c r="P131" t="s">
        <v>197</v>
      </c>
      <c r="Q131">
        <v>615</v>
      </c>
      <c r="R131">
        <v>1055</v>
      </c>
      <c r="S131">
        <v>1436747</v>
      </c>
      <c r="T131">
        <v>1</v>
      </c>
      <c r="U131">
        <f t="shared" si="6"/>
        <v>36.017406315183777</v>
      </c>
      <c r="V131">
        <f t="shared" si="7"/>
        <v>0</v>
      </c>
    </row>
    <row r="132" spans="1:22" x14ac:dyDescent="0.25">
      <c r="A132" t="s">
        <v>162</v>
      </c>
      <c r="B132">
        <v>30</v>
      </c>
      <c r="C132">
        <v>100</v>
      </c>
      <c r="D132">
        <v>10</v>
      </c>
      <c r="E132">
        <v>100</v>
      </c>
      <c r="F132">
        <v>17</v>
      </c>
      <c r="G132" t="s">
        <v>376</v>
      </c>
      <c r="H132" t="b">
        <v>1</v>
      </c>
      <c r="I132">
        <v>3600</v>
      </c>
      <c r="J132">
        <v>3600.0039999999999</v>
      </c>
      <c r="K132">
        <v>41518</v>
      </c>
      <c r="L132">
        <v>38537</v>
      </c>
      <c r="M132">
        <v>9</v>
      </c>
      <c r="N132">
        <v>44584</v>
      </c>
      <c r="O132">
        <v>1E-3</v>
      </c>
      <c r="P132" t="s">
        <v>197</v>
      </c>
      <c r="Q132">
        <v>975</v>
      </c>
      <c r="R132">
        <v>1427</v>
      </c>
      <c r="S132">
        <v>1355582</v>
      </c>
      <c r="T132">
        <v>1</v>
      </c>
      <c r="U132">
        <f t="shared" si="6"/>
        <v>7.1800183053133582</v>
      </c>
      <c r="V132">
        <f t="shared" si="7"/>
        <v>0</v>
      </c>
    </row>
    <row r="133" spans="1:22" x14ac:dyDescent="0.25">
      <c r="A133" t="s">
        <v>163</v>
      </c>
      <c r="B133">
        <v>30</v>
      </c>
      <c r="C133">
        <v>100</v>
      </c>
      <c r="D133">
        <v>20</v>
      </c>
      <c r="E133">
        <v>100</v>
      </c>
      <c r="F133">
        <v>17</v>
      </c>
      <c r="G133" t="s">
        <v>376</v>
      </c>
      <c r="H133" t="b">
        <v>1</v>
      </c>
      <c r="I133">
        <v>3600</v>
      </c>
      <c r="J133">
        <v>3600.002</v>
      </c>
      <c r="K133">
        <v>44436</v>
      </c>
      <c r="L133">
        <v>41801</v>
      </c>
      <c r="M133">
        <v>9</v>
      </c>
      <c r="N133">
        <v>47954</v>
      </c>
      <c r="O133">
        <v>0</v>
      </c>
      <c r="P133" t="s">
        <v>197</v>
      </c>
      <c r="Q133">
        <v>975</v>
      </c>
      <c r="R133">
        <v>1427</v>
      </c>
      <c r="S133">
        <v>1114398</v>
      </c>
      <c r="T133">
        <v>1</v>
      </c>
      <c r="U133">
        <f t="shared" si="6"/>
        <v>5.929876676568548</v>
      </c>
      <c r="V133">
        <f t="shared" si="7"/>
        <v>0</v>
      </c>
    </row>
    <row r="134" spans="1:22" x14ac:dyDescent="0.25">
      <c r="A134" t="s">
        <v>164</v>
      </c>
      <c r="B134">
        <v>30</v>
      </c>
      <c r="C134">
        <v>150</v>
      </c>
      <c r="D134">
        <v>10</v>
      </c>
      <c r="E134">
        <v>150</v>
      </c>
      <c r="F134">
        <v>12</v>
      </c>
      <c r="G134" t="s">
        <v>376</v>
      </c>
      <c r="H134" t="b">
        <v>1</v>
      </c>
      <c r="I134">
        <v>3600</v>
      </c>
      <c r="J134">
        <v>3600.0010000000002</v>
      </c>
      <c r="K134">
        <v>39766</v>
      </c>
      <c r="L134">
        <v>35045</v>
      </c>
      <c r="M134">
        <v>6</v>
      </c>
      <c r="N134">
        <v>40655</v>
      </c>
      <c r="O134">
        <v>0</v>
      </c>
      <c r="P134" t="s">
        <v>197</v>
      </c>
      <c r="Q134">
        <v>825</v>
      </c>
      <c r="R134">
        <v>1272</v>
      </c>
      <c r="S134">
        <v>1819856</v>
      </c>
      <c r="T134">
        <v>1</v>
      </c>
      <c r="U134">
        <f t="shared" si="6"/>
        <v>11.871950912840115</v>
      </c>
      <c r="V134">
        <f t="shared" si="7"/>
        <v>0</v>
      </c>
    </row>
    <row r="135" spans="1:22" x14ac:dyDescent="0.25">
      <c r="A135" t="s">
        <v>165</v>
      </c>
      <c r="B135">
        <v>30</v>
      </c>
      <c r="C135">
        <v>150</v>
      </c>
      <c r="D135">
        <v>20</v>
      </c>
      <c r="E135">
        <v>150</v>
      </c>
      <c r="F135">
        <v>12</v>
      </c>
      <c r="G135" t="s">
        <v>376</v>
      </c>
      <c r="H135" t="b">
        <v>1</v>
      </c>
      <c r="I135">
        <v>3600</v>
      </c>
      <c r="J135">
        <v>3600.0039999999999</v>
      </c>
      <c r="K135">
        <v>41586</v>
      </c>
      <c r="L135">
        <v>36979</v>
      </c>
      <c r="M135">
        <v>6</v>
      </c>
      <c r="N135">
        <v>42525</v>
      </c>
      <c r="O135">
        <v>0</v>
      </c>
      <c r="P135" t="s">
        <v>197</v>
      </c>
      <c r="Q135">
        <v>825</v>
      </c>
      <c r="R135">
        <v>1272</v>
      </c>
      <c r="S135">
        <v>1998909</v>
      </c>
      <c r="T135">
        <v>1</v>
      </c>
      <c r="U135">
        <f t="shared" si="6"/>
        <v>11.078247487135094</v>
      </c>
      <c r="V135">
        <f t="shared" si="7"/>
        <v>0</v>
      </c>
    </row>
    <row r="136" spans="1:22" x14ac:dyDescent="0.25">
      <c r="A136" t="s">
        <v>166</v>
      </c>
      <c r="B136">
        <v>30</v>
      </c>
      <c r="C136">
        <v>200</v>
      </c>
      <c r="D136">
        <v>10</v>
      </c>
      <c r="E136">
        <v>200</v>
      </c>
      <c r="F136">
        <v>9</v>
      </c>
      <c r="G136" t="s">
        <v>376</v>
      </c>
      <c r="H136" t="b">
        <v>1</v>
      </c>
      <c r="I136">
        <v>3600</v>
      </c>
      <c r="J136">
        <v>3600.002</v>
      </c>
      <c r="K136">
        <v>39333</v>
      </c>
      <c r="L136">
        <v>32439</v>
      </c>
      <c r="M136">
        <v>5</v>
      </c>
      <c r="N136">
        <v>39536</v>
      </c>
      <c r="O136">
        <v>1E-3</v>
      </c>
      <c r="P136" t="s">
        <v>197</v>
      </c>
      <c r="Q136">
        <v>735</v>
      </c>
      <c r="R136">
        <v>1179</v>
      </c>
      <c r="S136">
        <v>2328222</v>
      </c>
      <c r="T136">
        <v>1</v>
      </c>
      <c r="U136">
        <f t="shared" si="6"/>
        <v>17.527267180230339</v>
      </c>
      <c r="V136">
        <f t="shared" si="7"/>
        <v>0</v>
      </c>
    </row>
    <row r="137" spans="1:22" x14ac:dyDescent="0.25">
      <c r="A137" t="s">
        <v>167</v>
      </c>
      <c r="B137">
        <v>30</v>
      </c>
      <c r="C137">
        <v>200</v>
      </c>
      <c r="D137">
        <v>20</v>
      </c>
      <c r="E137">
        <v>200</v>
      </c>
      <c r="F137">
        <v>9</v>
      </c>
      <c r="G137" t="s">
        <v>376</v>
      </c>
      <c r="H137" t="b">
        <v>1</v>
      </c>
      <c r="I137">
        <v>3600</v>
      </c>
      <c r="J137">
        <v>3600.0030000000002</v>
      </c>
      <c r="K137">
        <v>40614</v>
      </c>
      <c r="L137">
        <v>33594</v>
      </c>
      <c r="M137">
        <v>5</v>
      </c>
      <c r="N137">
        <v>40806</v>
      </c>
      <c r="O137">
        <v>0</v>
      </c>
      <c r="P137" t="s">
        <v>197</v>
      </c>
      <c r="Q137">
        <v>735</v>
      </c>
      <c r="R137">
        <v>1179</v>
      </c>
      <c r="S137">
        <v>2191446</v>
      </c>
      <c r="T137">
        <v>1</v>
      </c>
      <c r="U137">
        <f t="shared" si="6"/>
        <v>17.284680159550895</v>
      </c>
      <c r="V137">
        <f t="shared" si="7"/>
        <v>0</v>
      </c>
    </row>
    <row r="138" spans="1:22" x14ac:dyDescent="0.25">
      <c r="A138" t="s">
        <v>168</v>
      </c>
      <c r="B138">
        <v>30</v>
      </c>
      <c r="C138">
        <v>250</v>
      </c>
      <c r="D138">
        <v>10</v>
      </c>
      <c r="E138">
        <v>250</v>
      </c>
      <c r="F138">
        <v>7</v>
      </c>
      <c r="G138" t="s">
        <v>376</v>
      </c>
      <c r="H138" t="b">
        <v>1</v>
      </c>
      <c r="I138">
        <v>3600</v>
      </c>
      <c r="J138">
        <v>3600.002</v>
      </c>
      <c r="K138">
        <v>38841</v>
      </c>
      <c r="L138">
        <v>30177</v>
      </c>
      <c r="M138">
        <v>4</v>
      </c>
      <c r="N138">
        <v>38854</v>
      </c>
      <c r="O138">
        <v>0</v>
      </c>
      <c r="P138" t="s">
        <v>197</v>
      </c>
      <c r="Q138">
        <v>675</v>
      </c>
      <c r="R138">
        <v>1117</v>
      </c>
      <c r="S138">
        <v>2224759</v>
      </c>
      <c r="T138">
        <v>1</v>
      </c>
      <c r="U138">
        <f t="shared" si="6"/>
        <v>22.306325789758244</v>
      </c>
      <c r="V138">
        <f t="shared" si="7"/>
        <v>0</v>
      </c>
    </row>
    <row r="139" spans="1:22" x14ac:dyDescent="0.25">
      <c r="A139" t="s">
        <v>169</v>
      </c>
      <c r="B139">
        <v>30</v>
      </c>
      <c r="C139">
        <v>250</v>
      </c>
      <c r="D139">
        <v>20</v>
      </c>
      <c r="E139">
        <v>250</v>
      </c>
      <c r="F139">
        <v>7</v>
      </c>
      <c r="G139" t="s">
        <v>376</v>
      </c>
      <c r="H139" t="b">
        <v>1</v>
      </c>
      <c r="I139">
        <v>3600</v>
      </c>
      <c r="J139">
        <v>3600.002</v>
      </c>
      <c r="K139">
        <v>39764</v>
      </c>
      <c r="L139">
        <v>30891</v>
      </c>
      <c r="M139">
        <v>4</v>
      </c>
      <c r="N139">
        <v>39764</v>
      </c>
      <c r="O139">
        <v>0</v>
      </c>
      <c r="P139" t="s">
        <v>197</v>
      </c>
      <c r="Q139">
        <v>675</v>
      </c>
      <c r="R139">
        <v>1117</v>
      </c>
      <c r="S139">
        <v>2180026</v>
      </c>
      <c r="T139">
        <v>1</v>
      </c>
      <c r="U139">
        <f t="shared" si="6"/>
        <v>22.314153505683532</v>
      </c>
      <c r="V139">
        <f t="shared" si="7"/>
        <v>0</v>
      </c>
    </row>
    <row r="140" spans="1:22" x14ac:dyDescent="0.25">
      <c r="A140" t="s">
        <v>170</v>
      </c>
      <c r="B140">
        <v>30</v>
      </c>
      <c r="C140">
        <v>300</v>
      </c>
      <c r="D140">
        <v>10</v>
      </c>
      <c r="E140">
        <v>300</v>
      </c>
      <c r="F140">
        <v>6</v>
      </c>
      <c r="G140" t="s">
        <v>376</v>
      </c>
      <c r="H140" t="b">
        <v>1</v>
      </c>
      <c r="I140">
        <v>3600</v>
      </c>
      <c r="J140">
        <v>3600.0010000000002</v>
      </c>
      <c r="K140">
        <v>38516</v>
      </c>
      <c r="L140">
        <v>27905</v>
      </c>
      <c r="M140">
        <v>3</v>
      </c>
      <c r="N140">
        <v>38516</v>
      </c>
      <c r="O140">
        <v>0</v>
      </c>
      <c r="P140" t="s">
        <v>197</v>
      </c>
      <c r="Q140">
        <v>645</v>
      </c>
      <c r="R140">
        <v>1086</v>
      </c>
      <c r="S140">
        <v>1883921</v>
      </c>
      <c r="T140">
        <v>1</v>
      </c>
      <c r="U140">
        <f t="shared" si="6"/>
        <v>27.549589780870289</v>
      </c>
      <c r="V140">
        <f t="shared" si="7"/>
        <v>0</v>
      </c>
    </row>
    <row r="141" spans="1:22" x14ac:dyDescent="0.25">
      <c r="A141" t="s">
        <v>171</v>
      </c>
      <c r="B141">
        <v>30</v>
      </c>
      <c r="C141">
        <v>300</v>
      </c>
      <c r="D141">
        <v>20</v>
      </c>
      <c r="E141">
        <v>300</v>
      </c>
      <c r="F141">
        <v>6</v>
      </c>
      <c r="G141" t="s">
        <v>376</v>
      </c>
      <c r="H141" t="b">
        <v>1</v>
      </c>
      <c r="I141">
        <v>3600</v>
      </c>
      <c r="J141">
        <v>3600.0030000000002</v>
      </c>
      <c r="K141">
        <v>39186</v>
      </c>
      <c r="L141">
        <v>28682</v>
      </c>
      <c r="M141">
        <v>3</v>
      </c>
      <c r="N141">
        <v>39186</v>
      </c>
      <c r="O141">
        <v>1E-3</v>
      </c>
      <c r="P141" t="s">
        <v>197</v>
      </c>
      <c r="Q141">
        <v>645</v>
      </c>
      <c r="R141">
        <v>1086</v>
      </c>
      <c r="S141">
        <v>2135680</v>
      </c>
      <c r="T141">
        <v>1</v>
      </c>
      <c r="U141">
        <f t="shared" si="6"/>
        <v>26.805491757260246</v>
      </c>
      <c r="V141">
        <f t="shared" si="7"/>
        <v>0</v>
      </c>
    </row>
    <row r="142" spans="1:22" x14ac:dyDescent="0.25">
      <c r="A142" t="s">
        <v>172</v>
      </c>
      <c r="B142">
        <v>30</v>
      </c>
      <c r="C142">
        <v>100</v>
      </c>
      <c r="D142">
        <v>10</v>
      </c>
      <c r="E142">
        <v>100</v>
      </c>
      <c r="F142">
        <v>13</v>
      </c>
      <c r="G142" t="s">
        <v>376</v>
      </c>
      <c r="H142" t="b">
        <v>1</v>
      </c>
      <c r="I142">
        <v>3600</v>
      </c>
      <c r="J142">
        <v>3600.0010000000002</v>
      </c>
      <c r="K142">
        <v>26439</v>
      </c>
      <c r="L142">
        <v>24050</v>
      </c>
      <c r="M142">
        <v>7</v>
      </c>
      <c r="N142">
        <v>27041</v>
      </c>
      <c r="O142">
        <v>0</v>
      </c>
      <c r="P142" t="s">
        <v>197</v>
      </c>
      <c r="Q142">
        <v>855</v>
      </c>
      <c r="R142">
        <v>1303</v>
      </c>
      <c r="S142">
        <v>1790265</v>
      </c>
      <c r="T142">
        <v>1</v>
      </c>
      <c r="U142">
        <f t="shared" si="6"/>
        <v>9.03589394455161</v>
      </c>
      <c r="V142">
        <f t="shared" si="7"/>
        <v>0</v>
      </c>
    </row>
    <row r="143" spans="1:22" x14ac:dyDescent="0.25">
      <c r="A143" t="s">
        <v>173</v>
      </c>
      <c r="B143">
        <v>30</v>
      </c>
      <c r="C143">
        <v>100</v>
      </c>
      <c r="D143">
        <v>20</v>
      </c>
      <c r="E143">
        <v>100</v>
      </c>
      <c r="F143">
        <v>13</v>
      </c>
      <c r="G143" t="s">
        <v>376</v>
      </c>
      <c r="H143" t="b">
        <v>1</v>
      </c>
      <c r="I143">
        <v>3600</v>
      </c>
      <c r="J143">
        <v>3600.0030000000002</v>
      </c>
      <c r="K143">
        <v>28336</v>
      </c>
      <c r="L143">
        <v>25825</v>
      </c>
      <c r="M143">
        <v>7</v>
      </c>
      <c r="N143">
        <v>28911</v>
      </c>
      <c r="O143">
        <v>0</v>
      </c>
      <c r="P143" t="s">
        <v>197</v>
      </c>
      <c r="Q143">
        <v>855</v>
      </c>
      <c r="R143">
        <v>1303</v>
      </c>
      <c r="S143">
        <v>1960717</v>
      </c>
      <c r="T143">
        <v>1</v>
      </c>
      <c r="U143">
        <f t="shared" si="6"/>
        <v>8.8615189158667427</v>
      </c>
      <c r="V143">
        <f t="shared" si="7"/>
        <v>0</v>
      </c>
    </row>
    <row r="144" spans="1:22" x14ac:dyDescent="0.25">
      <c r="A144" t="s">
        <v>174</v>
      </c>
      <c r="B144">
        <v>30</v>
      </c>
      <c r="C144">
        <v>150</v>
      </c>
      <c r="D144">
        <v>10</v>
      </c>
      <c r="E144">
        <v>150</v>
      </c>
      <c r="F144">
        <v>9</v>
      </c>
      <c r="G144" t="s">
        <v>376</v>
      </c>
      <c r="H144" t="b">
        <v>1</v>
      </c>
      <c r="I144">
        <v>3600</v>
      </c>
      <c r="J144">
        <v>3600.0010000000002</v>
      </c>
      <c r="K144">
        <v>25529</v>
      </c>
      <c r="L144">
        <v>21217</v>
      </c>
      <c r="M144">
        <v>5</v>
      </c>
      <c r="N144">
        <v>25982</v>
      </c>
      <c r="O144">
        <v>1E-3</v>
      </c>
      <c r="P144" t="s">
        <v>197</v>
      </c>
      <c r="Q144">
        <v>735</v>
      </c>
      <c r="R144">
        <v>1179</v>
      </c>
      <c r="S144">
        <v>2751046</v>
      </c>
      <c r="T144">
        <v>1</v>
      </c>
      <c r="U144">
        <f t="shared" si="6"/>
        <v>16.890595009596929</v>
      </c>
      <c r="V144">
        <f t="shared" si="7"/>
        <v>0</v>
      </c>
    </row>
    <row r="145" spans="1:22" x14ac:dyDescent="0.25">
      <c r="A145" t="s">
        <v>175</v>
      </c>
      <c r="B145">
        <v>30</v>
      </c>
      <c r="C145">
        <v>150</v>
      </c>
      <c r="D145">
        <v>20</v>
      </c>
      <c r="E145">
        <v>150</v>
      </c>
      <c r="F145">
        <v>9</v>
      </c>
      <c r="G145" t="s">
        <v>376</v>
      </c>
      <c r="H145" t="b">
        <v>1</v>
      </c>
      <c r="I145">
        <v>3600</v>
      </c>
      <c r="J145">
        <v>3600.0059999999999</v>
      </c>
      <c r="K145">
        <v>26579</v>
      </c>
      <c r="L145">
        <v>22252</v>
      </c>
      <c r="M145">
        <v>5</v>
      </c>
      <c r="N145">
        <v>27072</v>
      </c>
      <c r="O145">
        <v>0</v>
      </c>
      <c r="P145" t="s">
        <v>197</v>
      </c>
      <c r="Q145">
        <v>735</v>
      </c>
      <c r="R145">
        <v>1179</v>
      </c>
      <c r="S145">
        <v>2435440</v>
      </c>
      <c r="T145">
        <v>1</v>
      </c>
      <c r="U145">
        <f t="shared" si="6"/>
        <v>16.279769743030212</v>
      </c>
      <c r="V145">
        <f t="shared" si="7"/>
        <v>0</v>
      </c>
    </row>
    <row r="146" spans="1:22" x14ac:dyDescent="0.25">
      <c r="A146" t="s">
        <v>176</v>
      </c>
      <c r="B146">
        <v>30</v>
      </c>
      <c r="C146">
        <v>200</v>
      </c>
      <c r="D146">
        <v>10</v>
      </c>
      <c r="E146">
        <v>200</v>
      </c>
      <c r="F146">
        <v>7</v>
      </c>
      <c r="G146" t="s">
        <v>376</v>
      </c>
      <c r="H146" t="b">
        <v>1</v>
      </c>
      <c r="I146">
        <v>3600</v>
      </c>
      <c r="J146">
        <v>3600.0010000000002</v>
      </c>
      <c r="K146">
        <v>25106</v>
      </c>
      <c r="L146">
        <v>19350</v>
      </c>
      <c r="M146">
        <v>4</v>
      </c>
      <c r="N146">
        <v>25129</v>
      </c>
      <c r="O146">
        <v>1E-3</v>
      </c>
      <c r="P146" t="s">
        <v>197</v>
      </c>
      <c r="Q146">
        <v>675</v>
      </c>
      <c r="R146">
        <v>1117</v>
      </c>
      <c r="S146">
        <v>2597604</v>
      </c>
      <c r="T146">
        <v>1</v>
      </c>
      <c r="U146">
        <f t="shared" si="6"/>
        <v>22.926790408667248</v>
      </c>
      <c r="V146">
        <f t="shared" si="7"/>
        <v>0</v>
      </c>
    </row>
    <row r="147" spans="1:22" x14ac:dyDescent="0.25">
      <c r="A147" t="s">
        <v>177</v>
      </c>
      <c r="B147">
        <v>30</v>
      </c>
      <c r="C147">
        <v>200</v>
      </c>
      <c r="D147">
        <v>20</v>
      </c>
      <c r="E147">
        <v>200</v>
      </c>
      <c r="F147">
        <v>7</v>
      </c>
      <c r="G147" t="s">
        <v>376</v>
      </c>
      <c r="H147" t="b">
        <v>1</v>
      </c>
      <c r="I147">
        <v>3600</v>
      </c>
      <c r="J147">
        <v>3600.0030000000002</v>
      </c>
      <c r="K147">
        <v>25786</v>
      </c>
      <c r="L147">
        <v>20222</v>
      </c>
      <c r="M147">
        <v>4</v>
      </c>
      <c r="N147">
        <v>25809</v>
      </c>
      <c r="O147">
        <v>0</v>
      </c>
      <c r="P147" t="s">
        <v>197</v>
      </c>
      <c r="Q147">
        <v>675</v>
      </c>
      <c r="R147">
        <v>1117</v>
      </c>
      <c r="S147">
        <v>2328312</v>
      </c>
      <c r="T147">
        <v>1</v>
      </c>
      <c r="U147">
        <f t="shared" si="6"/>
        <v>21.577600248196696</v>
      </c>
      <c r="V147">
        <f t="shared" si="7"/>
        <v>0</v>
      </c>
    </row>
    <row r="148" spans="1:22" x14ac:dyDescent="0.25">
      <c r="A148" t="s">
        <v>178</v>
      </c>
      <c r="B148">
        <v>30</v>
      </c>
      <c r="C148">
        <v>250</v>
      </c>
      <c r="D148">
        <v>10</v>
      </c>
      <c r="E148">
        <v>250</v>
      </c>
      <c r="F148">
        <v>6</v>
      </c>
      <c r="G148" t="s">
        <v>376</v>
      </c>
      <c r="H148" t="b">
        <v>1</v>
      </c>
      <c r="I148">
        <v>3600</v>
      </c>
      <c r="J148">
        <v>3600.0039999999999</v>
      </c>
      <c r="K148">
        <v>24962</v>
      </c>
      <c r="L148">
        <v>17790</v>
      </c>
      <c r="M148">
        <v>3</v>
      </c>
      <c r="N148">
        <v>24994</v>
      </c>
      <c r="O148">
        <v>0</v>
      </c>
      <c r="P148" t="s">
        <v>197</v>
      </c>
      <c r="Q148">
        <v>645</v>
      </c>
      <c r="R148">
        <v>1086</v>
      </c>
      <c r="S148">
        <v>1818244</v>
      </c>
      <c r="T148">
        <v>1</v>
      </c>
      <c r="U148">
        <f t="shared" si="6"/>
        <v>28.731672141655316</v>
      </c>
      <c r="V148">
        <f t="shared" si="7"/>
        <v>0</v>
      </c>
    </row>
    <row r="149" spans="1:22" x14ac:dyDescent="0.25">
      <c r="A149" t="s">
        <v>179</v>
      </c>
      <c r="B149">
        <v>30</v>
      </c>
      <c r="C149">
        <v>250</v>
      </c>
      <c r="D149">
        <v>20</v>
      </c>
      <c r="E149">
        <v>250</v>
      </c>
      <c r="F149">
        <v>6</v>
      </c>
      <c r="G149" t="s">
        <v>376</v>
      </c>
      <c r="H149" t="b">
        <v>1</v>
      </c>
      <c r="I149">
        <v>3600</v>
      </c>
      <c r="J149">
        <v>3600.0039999999999</v>
      </c>
      <c r="K149">
        <v>25424</v>
      </c>
      <c r="L149">
        <v>18044</v>
      </c>
      <c r="M149">
        <v>3</v>
      </c>
      <c r="N149">
        <v>25474</v>
      </c>
      <c r="O149">
        <v>0</v>
      </c>
      <c r="P149" t="s">
        <v>197</v>
      </c>
      <c r="Q149">
        <v>645</v>
      </c>
      <c r="R149">
        <v>1086</v>
      </c>
      <c r="S149">
        <v>1909509</v>
      </c>
      <c r="T149">
        <v>1</v>
      </c>
      <c r="U149">
        <f t="shared" si="6"/>
        <v>29.027690371302704</v>
      </c>
      <c r="V149">
        <f t="shared" si="7"/>
        <v>0</v>
      </c>
    </row>
    <row r="150" spans="1:22" x14ac:dyDescent="0.25">
      <c r="A150" t="s">
        <v>180</v>
      </c>
      <c r="B150">
        <v>30</v>
      </c>
      <c r="C150">
        <v>300</v>
      </c>
      <c r="D150">
        <v>10</v>
      </c>
      <c r="E150">
        <v>300</v>
      </c>
      <c r="F150">
        <v>5</v>
      </c>
      <c r="G150" t="s">
        <v>376</v>
      </c>
      <c r="H150" t="b">
        <v>1</v>
      </c>
      <c r="I150">
        <v>3600</v>
      </c>
      <c r="J150">
        <v>3600.0010000000002</v>
      </c>
      <c r="K150">
        <v>24737</v>
      </c>
      <c r="L150">
        <v>16078</v>
      </c>
      <c r="M150">
        <v>3</v>
      </c>
      <c r="N150">
        <v>24737</v>
      </c>
      <c r="O150">
        <v>0</v>
      </c>
      <c r="P150" t="s">
        <v>197</v>
      </c>
      <c r="Q150">
        <v>615</v>
      </c>
      <c r="R150">
        <v>1055</v>
      </c>
      <c r="S150">
        <v>1525161</v>
      </c>
      <c r="T150">
        <v>1</v>
      </c>
      <c r="U150">
        <f t="shared" si="6"/>
        <v>35.004244653757524</v>
      </c>
      <c r="V150">
        <f t="shared" si="7"/>
        <v>0</v>
      </c>
    </row>
    <row r="151" spans="1:22" x14ac:dyDescent="0.25">
      <c r="A151" t="s">
        <v>181</v>
      </c>
      <c r="B151">
        <v>30</v>
      </c>
      <c r="C151">
        <v>300</v>
      </c>
      <c r="D151">
        <v>20</v>
      </c>
      <c r="E151">
        <v>300</v>
      </c>
      <c r="F151">
        <v>5</v>
      </c>
      <c r="G151" t="s">
        <v>376</v>
      </c>
      <c r="H151" t="b">
        <v>1</v>
      </c>
      <c r="I151">
        <v>3600</v>
      </c>
      <c r="J151">
        <v>3600.0070000000001</v>
      </c>
      <c r="K151">
        <v>25067</v>
      </c>
      <c r="L151">
        <v>16273</v>
      </c>
      <c r="M151">
        <v>3</v>
      </c>
      <c r="N151">
        <v>25067</v>
      </c>
      <c r="O151">
        <v>0</v>
      </c>
      <c r="P151" t="s">
        <v>197</v>
      </c>
      <c r="Q151">
        <v>615</v>
      </c>
      <c r="R151">
        <v>1055</v>
      </c>
      <c r="S151">
        <v>1396570</v>
      </c>
      <c r="T151">
        <v>1</v>
      </c>
      <c r="U151">
        <f t="shared" si="6"/>
        <v>35.08198029281526</v>
      </c>
      <c r="V151">
        <f t="shared" si="7"/>
        <v>0</v>
      </c>
    </row>
    <row r="152" spans="1:22" x14ac:dyDescent="0.25">
      <c r="A152" t="s">
        <v>182</v>
      </c>
      <c r="B152">
        <v>40</v>
      </c>
      <c r="C152">
        <v>100</v>
      </c>
      <c r="D152">
        <v>10</v>
      </c>
      <c r="E152">
        <v>100</v>
      </c>
      <c r="F152">
        <v>20</v>
      </c>
      <c r="G152" t="s">
        <v>376</v>
      </c>
      <c r="H152" t="b">
        <v>1</v>
      </c>
      <c r="I152">
        <v>3600</v>
      </c>
      <c r="J152">
        <v>3600.0059999999999</v>
      </c>
      <c r="K152">
        <v>63494</v>
      </c>
      <c r="L152">
        <v>58130</v>
      </c>
      <c r="M152">
        <v>11</v>
      </c>
      <c r="N152">
        <v>64195</v>
      </c>
      <c r="O152">
        <v>2E-3</v>
      </c>
      <c r="P152" t="s">
        <v>197</v>
      </c>
      <c r="Q152">
        <v>1620</v>
      </c>
      <c r="R152">
        <v>2420</v>
      </c>
      <c r="S152">
        <v>1188728</v>
      </c>
      <c r="T152">
        <v>1</v>
      </c>
      <c r="U152">
        <f t="shared" si="6"/>
        <v>8.4480423347087914</v>
      </c>
      <c r="V152">
        <f t="shared" si="7"/>
        <v>0</v>
      </c>
    </row>
    <row r="153" spans="1:22" x14ac:dyDescent="0.25">
      <c r="A153" t="s">
        <v>183</v>
      </c>
      <c r="B153">
        <v>40</v>
      </c>
      <c r="C153">
        <v>100</v>
      </c>
      <c r="D153">
        <v>20</v>
      </c>
      <c r="E153">
        <v>100</v>
      </c>
      <c r="F153">
        <v>20</v>
      </c>
      <c r="G153" t="s">
        <v>376</v>
      </c>
      <c r="H153" t="b">
        <v>1</v>
      </c>
      <c r="I153">
        <v>3600</v>
      </c>
      <c r="J153">
        <v>3600.0039999999999</v>
      </c>
      <c r="K153">
        <v>67807</v>
      </c>
      <c r="L153">
        <v>62785</v>
      </c>
      <c r="M153">
        <v>11</v>
      </c>
      <c r="N153">
        <v>69045</v>
      </c>
      <c r="O153">
        <v>1E-3</v>
      </c>
      <c r="P153" t="s">
        <v>197</v>
      </c>
      <c r="Q153">
        <v>1620</v>
      </c>
      <c r="R153">
        <v>2420</v>
      </c>
      <c r="S153">
        <v>1062484</v>
      </c>
      <c r="T153">
        <v>1</v>
      </c>
      <c r="U153">
        <f t="shared" si="6"/>
        <v>7.4063149822289729</v>
      </c>
      <c r="V153">
        <f t="shared" si="7"/>
        <v>0</v>
      </c>
    </row>
    <row r="154" spans="1:22" x14ac:dyDescent="0.25">
      <c r="A154" t="s">
        <v>184</v>
      </c>
      <c r="B154">
        <v>40</v>
      </c>
      <c r="C154">
        <v>150</v>
      </c>
      <c r="D154">
        <v>10</v>
      </c>
      <c r="E154">
        <v>150</v>
      </c>
      <c r="F154">
        <v>14</v>
      </c>
      <c r="G154" t="s">
        <v>376</v>
      </c>
      <c r="H154" t="b">
        <v>1</v>
      </c>
      <c r="I154">
        <v>3600</v>
      </c>
      <c r="J154">
        <v>3600.0129999999999</v>
      </c>
      <c r="K154">
        <v>61232</v>
      </c>
      <c r="L154">
        <v>52716</v>
      </c>
      <c r="M154">
        <v>7</v>
      </c>
      <c r="N154">
        <v>61437</v>
      </c>
      <c r="O154">
        <v>0</v>
      </c>
      <c r="P154" t="s">
        <v>197</v>
      </c>
      <c r="Q154">
        <v>1380</v>
      </c>
      <c r="R154">
        <v>2174</v>
      </c>
      <c r="S154">
        <v>1343867</v>
      </c>
      <c r="T154">
        <v>1</v>
      </c>
      <c r="U154">
        <f t="shared" si="6"/>
        <v>13.907760648027176</v>
      </c>
      <c r="V154">
        <f t="shared" si="7"/>
        <v>0</v>
      </c>
    </row>
    <row r="155" spans="1:22" x14ac:dyDescent="0.25">
      <c r="A155" t="s">
        <v>185</v>
      </c>
      <c r="B155">
        <v>40</v>
      </c>
      <c r="C155">
        <v>150</v>
      </c>
      <c r="D155">
        <v>20</v>
      </c>
      <c r="E155">
        <v>150</v>
      </c>
      <c r="F155">
        <v>14</v>
      </c>
      <c r="G155" t="s">
        <v>376</v>
      </c>
      <c r="H155" t="b">
        <v>1</v>
      </c>
      <c r="I155">
        <v>3600</v>
      </c>
      <c r="J155">
        <v>3600.0010000000002</v>
      </c>
      <c r="K155">
        <v>64128</v>
      </c>
      <c r="L155">
        <v>55762</v>
      </c>
      <c r="M155">
        <v>7</v>
      </c>
      <c r="N155">
        <v>64357</v>
      </c>
      <c r="O155">
        <v>1E-3</v>
      </c>
      <c r="P155" t="s">
        <v>197</v>
      </c>
      <c r="Q155">
        <v>1380</v>
      </c>
      <c r="R155">
        <v>2174</v>
      </c>
      <c r="S155">
        <v>1428184</v>
      </c>
      <c r="T155">
        <v>1</v>
      </c>
      <c r="U155">
        <f t="shared" si="6"/>
        <v>13.045783433133732</v>
      </c>
      <c r="V155">
        <f t="shared" si="7"/>
        <v>0</v>
      </c>
    </row>
    <row r="156" spans="1:22" x14ac:dyDescent="0.25">
      <c r="A156" t="s">
        <v>186</v>
      </c>
      <c r="B156">
        <v>40</v>
      </c>
      <c r="C156">
        <v>200</v>
      </c>
      <c r="D156">
        <v>10</v>
      </c>
      <c r="E156">
        <v>200</v>
      </c>
      <c r="F156">
        <v>11</v>
      </c>
      <c r="G156" t="s">
        <v>376</v>
      </c>
      <c r="H156" t="b">
        <v>1</v>
      </c>
      <c r="I156">
        <v>3600</v>
      </c>
      <c r="J156">
        <v>3600.002</v>
      </c>
      <c r="K156">
        <v>59766</v>
      </c>
      <c r="L156">
        <v>48582</v>
      </c>
      <c r="M156">
        <v>6</v>
      </c>
      <c r="N156">
        <v>59800</v>
      </c>
      <c r="O156">
        <v>0</v>
      </c>
      <c r="P156" t="s">
        <v>197</v>
      </c>
      <c r="Q156">
        <v>1260</v>
      </c>
      <c r="R156">
        <v>2051</v>
      </c>
      <c r="S156">
        <v>1862713</v>
      </c>
      <c r="T156">
        <v>1</v>
      </c>
      <c r="U156">
        <f t="shared" si="6"/>
        <v>18.712980624435296</v>
      </c>
      <c r="V156">
        <f t="shared" si="7"/>
        <v>0</v>
      </c>
    </row>
    <row r="157" spans="1:22" x14ac:dyDescent="0.25">
      <c r="A157" t="s">
        <v>187</v>
      </c>
      <c r="B157">
        <v>40</v>
      </c>
      <c r="C157">
        <v>200</v>
      </c>
      <c r="D157">
        <v>20</v>
      </c>
      <c r="E157">
        <v>200</v>
      </c>
      <c r="F157">
        <v>11</v>
      </c>
      <c r="G157" t="s">
        <v>376</v>
      </c>
      <c r="H157" t="b">
        <v>1</v>
      </c>
      <c r="I157">
        <v>3600</v>
      </c>
      <c r="J157">
        <v>3600.0030000000002</v>
      </c>
      <c r="K157">
        <v>61736</v>
      </c>
      <c r="L157">
        <v>50620</v>
      </c>
      <c r="M157">
        <v>6</v>
      </c>
      <c r="N157">
        <v>61770</v>
      </c>
      <c r="O157">
        <v>0</v>
      </c>
      <c r="P157" t="s">
        <v>197</v>
      </c>
      <c r="Q157">
        <v>1260</v>
      </c>
      <c r="R157">
        <v>2051</v>
      </c>
      <c r="S157">
        <v>1598002</v>
      </c>
      <c r="T157">
        <v>1</v>
      </c>
      <c r="U157">
        <f t="shared" si="6"/>
        <v>18.005701697550862</v>
      </c>
      <c r="V157">
        <f t="shared" si="7"/>
        <v>0</v>
      </c>
    </row>
    <row r="158" spans="1:22" x14ac:dyDescent="0.25">
      <c r="A158" t="s">
        <v>188</v>
      </c>
      <c r="B158">
        <v>40</v>
      </c>
      <c r="C158">
        <v>250</v>
      </c>
      <c r="D158">
        <v>10</v>
      </c>
      <c r="E158">
        <v>250</v>
      </c>
      <c r="F158">
        <v>9</v>
      </c>
      <c r="G158" t="s">
        <v>376</v>
      </c>
      <c r="H158" t="b">
        <v>1</v>
      </c>
      <c r="I158">
        <v>3600</v>
      </c>
      <c r="J158">
        <v>3600.0059999999999</v>
      </c>
      <c r="K158">
        <v>59351</v>
      </c>
      <c r="L158">
        <v>45297</v>
      </c>
      <c r="M158">
        <v>5</v>
      </c>
      <c r="N158">
        <v>59355</v>
      </c>
      <c r="O158">
        <v>0</v>
      </c>
      <c r="P158" t="s">
        <v>197</v>
      </c>
      <c r="Q158">
        <v>1180</v>
      </c>
      <c r="R158">
        <v>1969</v>
      </c>
      <c r="S158">
        <v>1488907</v>
      </c>
      <c r="T158">
        <v>1</v>
      </c>
      <c r="U158">
        <f t="shared" si="6"/>
        <v>23.679466226348332</v>
      </c>
      <c r="V158">
        <f t="shared" si="7"/>
        <v>0</v>
      </c>
    </row>
    <row r="159" spans="1:22" x14ac:dyDescent="0.25">
      <c r="A159" t="s">
        <v>189</v>
      </c>
      <c r="B159">
        <v>40</v>
      </c>
      <c r="C159">
        <v>250</v>
      </c>
      <c r="D159">
        <v>20</v>
      </c>
      <c r="E159">
        <v>250</v>
      </c>
      <c r="F159">
        <v>9</v>
      </c>
      <c r="G159" t="s">
        <v>376</v>
      </c>
      <c r="H159" t="b">
        <v>1</v>
      </c>
      <c r="I159">
        <v>3600</v>
      </c>
      <c r="J159">
        <v>3600.0030000000002</v>
      </c>
      <c r="K159">
        <v>60791</v>
      </c>
      <c r="L159">
        <v>46581</v>
      </c>
      <c r="M159">
        <v>5</v>
      </c>
      <c r="N159">
        <v>60795</v>
      </c>
      <c r="O159">
        <v>0</v>
      </c>
      <c r="P159" t="s">
        <v>197</v>
      </c>
      <c r="Q159">
        <v>1180</v>
      </c>
      <c r="R159">
        <v>1969</v>
      </c>
      <c r="S159">
        <v>1521790</v>
      </c>
      <c r="T159">
        <v>1</v>
      </c>
      <c r="U159">
        <f t="shared" si="6"/>
        <v>23.375170666710531</v>
      </c>
      <c r="V159">
        <f t="shared" si="7"/>
        <v>0</v>
      </c>
    </row>
    <row r="160" spans="1:22" x14ac:dyDescent="0.25">
      <c r="A160" t="s">
        <v>190</v>
      </c>
      <c r="B160">
        <v>40</v>
      </c>
      <c r="C160">
        <v>300</v>
      </c>
      <c r="D160">
        <v>10</v>
      </c>
      <c r="E160">
        <v>300</v>
      </c>
      <c r="F160">
        <v>7</v>
      </c>
      <c r="G160" t="s">
        <v>376</v>
      </c>
      <c r="H160" t="b">
        <v>1</v>
      </c>
      <c r="I160">
        <v>3600</v>
      </c>
      <c r="J160">
        <v>3600.0010000000002</v>
      </c>
      <c r="K160">
        <v>58908</v>
      </c>
      <c r="L160">
        <v>42186</v>
      </c>
      <c r="M160">
        <v>4</v>
      </c>
      <c r="N160">
        <v>58916</v>
      </c>
      <c r="O160">
        <v>0</v>
      </c>
      <c r="P160" t="s">
        <v>197</v>
      </c>
      <c r="Q160">
        <v>1100</v>
      </c>
      <c r="R160">
        <v>1887</v>
      </c>
      <c r="S160">
        <v>1163373</v>
      </c>
      <c r="T160">
        <v>1</v>
      </c>
      <c r="U160">
        <f t="shared" si="6"/>
        <v>28.386636789570179</v>
      </c>
      <c r="V160">
        <f t="shared" si="7"/>
        <v>0</v>
      </c>
    </row>
    <row r="161" spans="1:22" x14ac:dyDescent="0.25">
      <c r="A161" t="s">
        <v>191</v>
      </c>
      <c r="B161">
        <v>40</v>
      </c>
      <c r="C161">
        <v>300</v>
      </c>
      <c r="D161">
        <v>20</v>
      </c>
      <c r="E161">
        <v>300</v>
      </c>
      <c r="F161">
        <v>7</v>
      </c>
      <c r="G161" t="s">
        <v>376</v>
      </c>
      <c r="H161" t="b">
        <v>1</v>
      </c>
      <c r="I161">
        <v>3600</v>
      </c>
      <c r="J161">
        <v>3600.0030000000002</v>
      </c>
      <c r="K161">
        <v>59988</v>
      </c>
      <c r="L161">
        <v>42958</v>
      </c>
      <c r="M161">
        <v>4</v>
      </c>
      <c r="N161">
        <v>59996</v>
      </c>
      <c r="O161">
        <v>0</v>
      </c>
      <c r="P161" t="s">
        <v>197</v>
      </c>
      <c r="Q161">
        <v>1100</v>
      </c>
      <c r="R161">
        <v>1887</v>
      </c>
      <c r="S161">
        <v>1440000</v>
      </c>
      <c r="T161">
        <v>1</v>
      </c>
      <c r="U161">
        <f t="shared" si="6"/>
        <v>28.389011135560445</v>
      </c>
      <c r="V161">
        <f t="shared" si="7"/>
        <v>0</v>
      </c>
    </row>
    <row r="162" spans="1:22" x14ac:dyDescent="0.25">
      <c r="A162" t="s">
        <v>192</v>
      </c>
      <c r="B162">
        <v>40</v>
      </c>
      <c r="C162">
        <v>100</v>
      </c>
      <c r="D162">
        <v>10</v>
      </c>
      <c r="E162">
        <v>100</v>
      </c>
      <c r="F162">
        <v>21</v>
      </c>
      <c r="G162" t="s">
        <v>376</v>
      </c>
      <c r="H162" t="b">
        <v>1</v>
      </c>
      <c r="I162">
        <v>3600</v>
      </c>
      <c r="J162">
        <v>3600.0050000000001</v>
      </c>
      <c r="K162">
        <v>79354</v>
      </c>
      <c r="L162">
        <v>73171</v>
      </c>
      <c r="M162">
        <v>11</v>
      </c>
      <c r="N162">
        <v>83086</v>
      </c>
      <c r="O162">
        <v>1E-3</v>
      </c>
      <c r="P162" t="s">
        <v>197</v>
      </c>
      <c r="Q162">
        <v>1660</v>
      </c>
      <c r="R162">
        <v>2461</v>
      </c>
      <c r="S162">
        <v>993290</v>
      </c>
      <c r="T162">
        <v>1</v>
      </c>
      <c r="U162">
        <f t="shared" si="6"/>
        <v>7.7916677168132678</v>
      </c>
      <c r="V162">
        <f t="shared" si="7"/>
        <v>0</v>
      </c>
    </row>
    <row r="163" spans="1:22" x14ac:dyDescent="0.25">
      <c r="A163" t="s">
        <v>193</v>
      </c>
      <c r="B163">
        <v>40</v>
      </c>
      <c r="C163">
        <v>100</v>
      </c>
      <c r="D163">
        <v>20</v>
      </c>
      <c r="E163">
        <v>100</v>
      </c>
      <c r="F163">
        <v>21</v>
      </c>
      <c r="G163" t="s">
        <v>376</v>
      </c>
      <c r="H163" t="b">
        <v>1</v>
      </c>
      <c r="I163">
        <v>3600</v>
      </c>
      <c r="J163">
        <v>3600.0010000000002</v>
      </c>
      <c r="K163">
        <v>85423</v>
      </c>
      <c r="L163">
        <v>79266</v>
      </c>
      <c r="M163">
        <v>11</v>
      </c>
      <c r="N163">
        <v>89486</v>
      </c>
      <c r="O163">
        <v>1E-3</v>
      </c>
      <c r="P163" t="s">
        <v>197</v>
      </c>
      <c r="Q163">
        <v>1660</v>
      </c>
      <c r="R163">
        <v>2461</v>
      </c>
      <c r="S163">
        <v>1157076</v>
      </c>
      <c r="T163">
        <v>1</v>
      </c>
      <c r="U163">
        <f t="shared" si="6"/>
        <v>7.207660700279785</v>
      </c>
      <c r="V163">
        <f t="shared" si="7"/>
        <v>0</v>
      </c>
    </row>
    <row r="164" spans="1:22" x14ac:dyDescent="0.25">
      <c r="A164" t="s">
        <v>194</v>
      </c>
      <c r="B164">
        <v>40</v>
      </c>
      <c r="C164">
        <v>150</v>
      </c>
      <c r="D164">
        <v>10</v>
      </c>
      <c r="E164">
        <v>150</v>
      </c>
      <c r="F164">
        <v>14</v>
      </c>
      <c r="G164" t="s">
        <v>376</v>
      </c>
      <c r="H164" t="b">
        <v>1</v>
      </c>
      <c r="I164">
        <v>3600</v>
      </c>
      <c r="J164">
        <v>3600.0120000000002</v>
      </c>
      <c r="K164">
        <v>76793</v>
      </c>
      <c r="L164">
        <v>66392</v>
      </c>
      <c r="M164">
        <v>8</v>
      </c>
      <c r="N164">
        <v>76993</v>
      </c>
      <c r="O164">
        <v>0</v>
      </c>
      <c r="P164" t="s">
        <v>197</v>
      </c>
      <c r="Q164">
        <v>1380</v>
      </c>
      <c r="R164">
        <v>2174</v>
      </c>
      <c r="S164">
        <v>1499406</v>
      </c>
      <c r="T164">
        <v>1</v>
      </c>
      <c r="U164">
        <f t="shared" si="6"/>
        <v>13.544203247691847</v>
      </c>
      <c r="V164">
        <f t="shared" si="7"/>
        <v>0</v>
      </c>
    </row>
    <row r="165" spans="1:22" x14ac:dyDescent="0.25">
      <c r="A165" t="s">
        <v>195</v>
      </c>
      <c r="B165">
        <v>40</v>
      </c>
      <c r="C165">
        <v>150</v>
      </c>
      <c r="D165">
        <v>20</v>
      </c>
      <c r="E165">
        <v>150</v>
      </c>
      <c r="F165">
        <v>14</v>
      </c>
      <c r="G165" t="s">
        <v>376</v>
      </c>
      <c r="H165" t="b">
        <v>1</v>
      </c>
      <c r="I165">
        <v>3600</v>
      </c>
      <c r="J165">
        <v>3600.0030000000002</v>
      </c>
      <c r="K165">
        <v>80503</v>
      </c>
      <c r="L165">
        <v>69934</v>
      </c>
      <c r="M165">
        <v>8</v>
      </c>
      <c r="N165">
        <v>80713</v>
      </c>
      <c r="O165">
        <v>1E-3</v>
      </c>
      <c r="P165" t="s">
        <v>197</v>
      </c>
      <c r="Q165">
        <v>1380</v>
      </c>
      <c r="R165">
        <v>2174</v>
      </c>
      <c r="S165">
        <v>1716687</v>
      </c>
      <c r="T165">
        <v>1</v>
      </c>
      <c r="U165">
        <f t="shared" si="6"/>
        <v>13.128703278138703</v>
      </c>
      <c r="V165">
        <f t="shared" si="7"/>
        <v>0</v>
      </c>
    </row>
    <row r="166" spans="1:22" x14ac:dyDescent="0.25">
      <c r="A166" t="s">
        <v>196</v>
      </c>
      <c r="B166">
        <v>40</v>
      </c>
      <c r="C166">
        <v>200</v>
      </c>
      <c r="D166">
        <v>10</v>
      </c>
      <c r="E166">
        <v>200</v>
      </c>
      <c r="F166">
        <v>11</v>
      </c>
      <c r="G166" t="s">
        <v>376</v>
      </c>
      <c r="H166" t="b">
        <v>1</v>
      </c>
      <c r="I166">
        <v>3600</v>
      </c>
      <c r="J166">
        <v>3600.002</v>
      </c>
      <c r="K166">
        <v>75242</v>
      </c>
      <c r="L166">
        <v>61519</v>
      </c>
      <c r="M166">
        <v>6</v>
      </c>
      <c r="N166">
        <v>75242</v>
      </c>
      <c r="O166">
        <v>1E-3</v>
      </c>
      <c r="P166" t="s">
        <v>197</v>
      </c>
      <c r="Q166">
        <v>1260</v>
      </c>
      <c r="R166">
        <v>2051</v>
      </c>
      <c r="S166">
        <v>1984714</v>
      </c>
      <c r="T166">
        <v>1</v>
      </c>
      <c r="U166">
        <f t="shared" ref="U166:U229" si="8">(K166-L166)/K166*100</f>
        <v>18.23848382552298</v>
      </c>
      <c r="V166">
        <f t="shared" ref="V166:V229" si="9">IF(K166=L166,1,0)</f>
        <v>0</v>
      </c>
    </row>
    <row r="167" spans="1:22" x14ac:dyDescent="0.25">
      <c r="A167" t="s">
        <v>198</v>
      </c>
      <c r="B167">
        <v>40</v>
      </c>
      <c r="C167">
        <v>200</v>
      </c>
      <c r="D167">
        <v>20</v>
      </c>
      <c r="E167">
        <v>200</v>
      </c>
      <c r="F167">
        <v>11</v>
      </c>
      <c r="G167" t="s">
        <v>376</v>
      </c>
      <c r="H167" t="b">
        <v>1</v>
      </c>
      <c r="I167">
        <v>3600</v>
      </c>
      <c r="J167">
        <v>3600.0050000000001</v>
      </c>
      <c r="K167">
        <v>77538</v>
      </c>
      <c r="L167">
        <v>63952</v>
      </c>
      <c r="M167">
        <v>6</v>
      </c>
      <c r="N167">
        <v>77782</v>
      </c>
      <c r="O167">
        <v>0</v>
      </c>
      <c r="P167" t="s">
        <v>197</v>
      </c>
      <c r="Q167">
        <v>1260</v>
      </c>
      <c r="R167">
        <v>2051</v>
      </c>
      <c r="S167">
        <v>1987214</v>
      </c>
      <c r="T167">
        <v>1</v>
      </c>
      <c r="U167">
        <f t="shared" si="8"/>
        <v>17.521731280146508</v>
      </c>
      <c r="V167">
        <f t="shared" si="9"/>
        <v>0</v>
      </c>
    </row>
    <row r="168" spans="1:22" x14ac:dyDescent="0.25">
      <c r="A168" t="s">
        <v>199</v>
      </c>
      <c r="B168">
        <v>40</v>
      </c>
      <c r="C168">
        <v>250</v>
      </c>
      <c r="D168">
        <v>10</v>
      </c>
      <c r="E168">
        <v>250</v>
      </c>
      <c r="F168">
        <v>9</v>
      </c>
      <c r="G168" t="s">
        <v>376</v>
      </c>
      <c r="H168" t="b">
        <v>1</v>
      </c>
      <c r="I168">
        <v>3600</v>
      </c>
      <c r="J168">
        <v>3600.002</v>
      </c>
      <c r="K168">
        <v>74268</v>
      </c>
      <c r="L168">
        <v>57444</v>
      </c>
      <c r="M168">
        <v>5</v>
      </c>
      <c r="N168">
        <v>74755</v>
      </c>
      <c r="O168">
        <v>0</v>
      </c>
      <c r="P168" t="s">
        <v>197</v>
      </c>
      <c r="Q168">
        <v>1180</v>
      </c>
      <c r="R168">
        <v>1969</v>
      </c>
      <c r="S168">
        <v>1613339</v>
      </c>
      <c r="T168">
        <v>1</v>
      </c>
      <c r="U168">
        <f t="shared" si="8"/>
        <v>22.653094199386008</v>
      </c>
      <c r="V168">
        <f t="shared" si="9"/>
        <v>0</v>
      </c>
    </row>
    <row r="169" spans="1:22" x14ac:dyDescent="0.25">
      <c r="A169" t="s">
        <v>200</v>
      </c>
      <c r="B169">
        <v>40</v>
      </c>
      <c r="C169">
        <v>250</v>
      </c>
      <c r="D169">
        <v>20</v>
      </c>
      <c r="E169">
        <v>250</v>
      </c>
      <c r="F169">
        <v>9</v>
      </c>
      <c r="G169" t="s">
        <v>376</v>
      </c>
      <c r="H169" t="b">
        <v>1</v>
      </c>
      <c r="I169">
        <v>3600</v>
      </c>
      <c r="J169">
        <v>3600.0050000000001</v>
      </c>
      <c r="K169">
        <v>76128</v>
      </c>
      <c r="L169">
        <v>59535</v>
      </c>
      <c r="M169">
        <v>5</v>
      </c>
      <c r="N169">
        <v>76645</v>
      </c>
      <c r="O169">
        <v>0</v>
      </c>
      <c r="P169" t="s">
        <v>197</v>
      </c>
      <c r="Q169">
        <v>1180</v>
      </c>
      <c r="R169">
        <v>1969</v>
      </c>
      <c r="S169">
        <v>1719807</v>
      </c>
      <c r="T169">
        <v>1</v>
      </c>
      <c r="U169">
        <f t="shared" si="8"/>
        <v>21.796185372005045</v>
      </c>
      <c r="V169">
        <f t="shared" si="9"/>
        <v>0</v>
      </c>
    </row>
    <row r="170" spans="1:22" x14ac:dyDescent="0.25">
      <c r="A170" t="s">
        <v>201</v>
      </c>
      <c r="B170">
        <v>40</v>
      </c>
      <c r="C170">
        <v>300</v>
      </c>
      <c r="D170">
        <v>10</v>
      </c>
      <c r="E170">
        <v>300</v>
      </c>
      <c r="F170">
        <v>7</v>
      </c>
      <c r="G170" t="s">
        <v>376</v>
      </c>
      <c r="H170" t="b">
        <v>1</v>
      </c>
      <c r="I170">
        <v>3600</v>
      </c>
      <c r="J170">
        <v>3600.0030000000002</v>
      </c>
      <c r="K170">
        <v>74056</v>
      </c>
      <c r="L170">
        <v>53978</v>
      </c>
      <c r="M170">
        <v>4</v>
      </c>
      <c r="N170">
        <v>74104</v>
      </c>
      <c r="O170">
        <v>0</v>
      </c>
      <c r="P170" t="s">
        <v>197</v>
      </c>
      <c r="Q170">
        <v>1100</v>
      </c>
      <c r="R170">
        <v>1887</v>
      </c>
      <c r="S170">
        <v>1273200</v>
      </c>
      <c r="T170">
        <v>1</v>
      </c>
      <c r="U170">
        <f t="shared" si="8"/>
        <v>27.111915307334989</v>
      </c>
      <c r="V170">
        <f t="shared" si="9"/>
        <v>0</v>
      </c>
    </row>
    <row r="171" spans="1:22" x14ac:dyDescent="0.25">
      <c r="A171" t="s">
        <v>202</v>
      </c>
      <c r="B171">
        <v>40</v>
      </c>
      <c r="C171">
        <v>300</v>
      </c>
      <c r="D171">
        <v>20</v>
      </c>
      <c r="E171">
        <v>300</v>
      </c>
      <c r="F171">
        <v>7</v>
      </c>
      <c r="G171" t="s">
        <v>376</v>
      </c>
      <c r="H171" t="b">
        <v>1</v>
      </c>
      <c r="I171">
        <v>3600</v>
      </c>
      <c r="J171">
        <v>3600.0050000000001</v>
      </c>
      <c r="K171">
        <v>75516</v>
      </c>
      <c r="L171">
        <v>55394</v>
      </c>
      <c r="M171">
        <v>4</v>
      </c>
      <c r="N171">
        <v>75564</v>
      </c>
      <c r="O171">
        <v>0</v>
      </c>
      <c r="P171" t="s">
        <v>197</v>
      </c>
      <c r="Q171">
        <v>1100</v>
      </c>
      <c r="R171">
        <v>1887</v>
      </c>
      <c r="S171">
        <v>1316700</v>
      </c>
      <c r="T171">
        <v>1</v>
      </c>
      <c r="U171">
        <f t="shared" si="8"/>
        <v>26.646008792838604</v>
      </c>
      <c r="V171">
        <f t="shared" si="9"/>
        <v>0</v>
      </c>
    </row>
    <row r="172" spans="1:22" x14ac:dyDescent="0.25">
      <c r="A172" t="s">
        <v>203</v>
      </c>
      <c r="B172">
        <v>40</v>
      </c>
      <c r="C172">
        <v>100</v>
      </c>
      <c r="D172">
        <v>10</v>
      </c>
      <c r="E172">
        <v>100</v>
      </c>
      <c r="F172">
        <v>19</v>
      </c>
      <c r="G172" t="s">
        <v>376</v>
      </c>
      <c r="H172" t="b">
        <v>1</v>
      </c>
      <c r="I172">
        <v>3600</v>
      </c>
      <c r="J172">
        <v>3600.0039999999999</v>
      </c>
      <c r="K172">
        <v>75429</v>
      </c>
      <c r="L172">
        <v>68551</v>
      </c>
      <c r="M172">
        <v>10</v>
      </c>
      <c r="N172">
        <v>78774</v>
      </c>
      <c r="O172">
        <v>1E-3</v>
      </c>
      <c r="P172" t="s">
        <v>197</v>
      </c>
      <c r="Q172">
        <v>1580</v>
      </c>
      <c r="R172">
        <v>2379</v>
      </c>
      <c r="S172">
        <v>1303178</v>
      </c>
      <c r="T172">
        <v>1</v>
      </c>
      <c r="U172">
        <f t="shared" si="8"/>
        <v>9.1185087963515361</v>
      </c>
      <c r="V172">
        <f t="shared" si="9"/>
        <v>0</v>
      </c>
    </row>
    <row r="173" spans="1:22" x14ac:dyDescent="0.25">
      <c r="A173" t="s">
        <v>204</v>
      </c>
      <c r="B173">
        <v>40</v>
      </c>
      <c r="C173">
        <v>100</v>
      </c>
      <c r="D173">
        <v>20</v>
      </c>
      <c r="E173">
        <v>100</v>
      </c>
      <c r="F173">
        <v>19</v>
      </c>
      <c r="G173" t="s">
        <v>376</v>
      </c>
      <c r="H173" t="b">
        <v>1</v>
      </c>
      <c r="I173">
        <v>3600</v>
      </c>
      <c r="J173">
        <v>3600.002</v>
      </c>
      <c r="K173">
        <v>80532</v>
      </c>
      <c r="L173">
        <v>74363</v>
      </c>
      <c r="M173">
        <v>10</v>
      </c>
      <c r="N173">
        <v>84784</v>
      </c>
      <c r="O173">
        <v>0</v>
      </c>
      <c r="P173" t="s">
        <v>197</v>
      </c>
      <c r="Q173">
        <v>1580</v>
      </c>
      <c r="R173">
        <v>2379</v>
      </c>
      <c r="S173">
        <v>1051214</v>
      </c>
      <c r="T173">
        <v>1</v>
      </c>
      <c r="U173">
        <f t="shared" si="8"/>
        <v>7.6603089455123428</v>
      </c>
      <c r="V173">
        <f t="shared" si="9"/>
        <v>0</v>
      </c>
    </row>
    <row r="174" spans="1:22" x14ac:dyDescent="0.25">
      <c r="A174" t="s">
        <v>205</v>
      </c>
      <c r="B174">
        <v>40</v>
      </c>
      <c r="C174">
        <v>150</v>
      </c>
      <c r="D174">
        <v>10</v>
      </c>
      <c r="E174">
        <v>150</v>
      </c>
      <c r="F174">
        <v>13</v>
      </c>
      <c r="G174" t="s">
        <v>376</v>
      </c>
      <c r="H174" t="b">
        <v>1</v>
      </c>
      <c r="I174">
        <v>3600</v>
      </c>
      <c r="J174">
        <v>3600.0059999999999</v>
      </c>
      <c r="K174">
        <v>72646</v>
      </c>
      <c r="L174">
        <v>62222</v>
      </c>
      <c r="M174">
        <v>7</v>
      </c>
      <c r="N174">
        <v>73635</v>
      </c>
      <c r="O174">
        <v>1E-3</v>
      </c>
      <c r="P174" t="s">
        <v>197</v>
      </c>
      <c r="Q174">
        <v>1340</v>
      </c>
      <c r="R174">
        <v>2133</v>
      </c>
      <c r="S174">
        <v>1953482</v>
      </c>
      <c r="T174">
        <v>1</v>
      </c>
      <c r="U174">
        <f t="shared" si="8"/>
        <v>14.34903504666465</v>
      </c>
      <c r="V174">
        <f t="shared" si="9"/>
        <v>0</v>
      </c>
    </row>
    <row r="175" spans="1:22" x14ac:dyDescent="0.25">
      <c r="A175" t="s">
        <v>206</v>
      </c>
      <c r="B175">
        <v>40</v>
      </c>
      <c r="C175">
        <v>150</v>
      </c>
      <c r="D175">
        <v>20</v>
      </c>
      <c r="E175">
        <v>150</v>
      </c>
      <c r="F175">
        <v>13</v>
      </c>
      <c r="G175" t="s">
        <v>376</v>
      </c>
      <c r="H175" t="b">
        <v>1</v>
      </c>
      <c r="I175">
        <v>3600</v>
      </c>
      <c r="J175">
        <v>3600.0050000000001</v>
      </c>
      <c r="K175">
        <v>76063</v>
      </c>
      <c r="L175">
        <v>65751</v>
      </c>
      <c r="M175">
        <v>7</v>
      </c>
      <c r="N175">
        <v>77155</v>
      </c>
      <c r="O175">
        <v>0</v>
      </c>
      <c r="P175" t="s">
        <v>197</v>
      </c>
      <c r="Q175">
        <v>1340</v>
      </c>
      <c r="R175">
        <v>2133</v>
      </c>
      <c r="S175">
        <v>1610182</v>
      </c>
      <c r="T175">
        <v>1</v>
      </c>
      <c r="U175">
        <f t="shared" si="8"/>
        <v>13.557182861575273</v>
      </c>
      <c r="V175">
        <f t="shared" si="9"/>
        <v>0</v>
      </c>
    </row>
    <row r="176" spans="1:22" x14ac:dyDescent="0.25">
      <c r="A176" t="s">
        <v>207</v>
      </c>
      <c r="B176">
        <v>40</v>
      </c>
      <c r="C176">
        <v>200</v>
      </c>
      <c r="D176">
        <v>10</v>
      </c>
      <c r="E176">
        <v>200</v>
      </c>
      <c r="F176">
        <v>10</v>
      </c>
      <c r="G176" t="s">
        <v>376</v>
      </c>
      <c r="H176" t="b">
        <v>1</v>
      </c>
      <c r="I176">
        <v>3600</v>
      </c>
      <c r="J176">
        <v>3600.0030000000002</v>
      </c>
      <c r="K176">
        <v>71358</v>
      </c>
      <c r="L176">
        <v>57422</v>
      </c>
      <c r="M176">
        <v>5</v>
      </c>
      <c r="N176">
        <v>71631</v>
      </c>
      <c r="O176">
        <v>0</v>
      </c>
      <c r="P176" t="s">
        <v>197</v>
      </c>
      <c r="Q176">
        <v>1220</v>
      </c>
      <c r="R176">
        <v>2010</v>
      </c>
      <c r="S176">
        <v>1852533</v>
      </c>
      <c r="T176">
        <v>1</v>
      </c>
      <c r="U176">
        <f t="shared" si="8"/>
        <v>19.529695338994927</v>
      </c>
      <c r="V176">
        <f t="shared" si="9"/>
        <v>0</v>
      </c>
    </row>
    <row r="177" spans="1:22" x14ac:dyDescent="0.25">
      <c r="A177" t="s">
        <v>208</v>
      </c>
      <c r="B177">
        <v>40</v>
      </c>
      <c r="C177">
        <v>200</v>
      </c>
      <c r="D177">
        <v>20</v>
      </c>
      <c r="E177">
        <v>200</v>
      </c>
      <c r="F177">
        <v>10</v>
      </c>
      <c r="G177" t="s">
        <v>376</v>
      </c>
      <c r="H177" t="b">
        <v>1</v>
      </c>
      <c r="I177">
        <v>3600</v>
      </c>
      <c r="J177">
        <v>3600.0010000000002</v>
      </c>
      <c r="K177">
        <v>73718</v>
      </c>
      <c r="L177">
        <v>59994</v>
      </c>
      <c r="M177">
        <v>5</v>
      </c>
      <c r="N177">
        <v>74001</v>
      </c>
      <c r="O177">
        <v>0</v>
      </c>
      <c r="P177" t="s">
        <v>197</v>
      </c>
      <c r="Q177">
        <v>1220</v>
      </c>
      <c r="R177">
        <v>2010</v>
      </c>
      <c r="S177">
        <v>2177371</v>
      </c>
      <c r="T177">
        <v>1</v>
      </c>
      <c r="U177">
        <f t="shared" si="8"/>
        <v>18.616891396945114</v>
      </c>
      <c r="V177">
        <f t="shared" si="9"/>
        <v>0</v>
      </c>
    </row>
    <row r="178" spans="1:22" x14ac:dyDescent="0.25">
      <c r="A178" t="s">
        <v>209</v>
      </c>
      <c r="B178">
        <v>40</v>
      </c>
      <c r="C178">
        <v>250</v>
      </c>
      <c r="D178">
        <v>10</v>
      </c>
      <c r="E178">
        <v>250</v>
      </c>
      <c r="F178">
        <v>8</v>
      </c>
      <c r="G178" t="s">
        <v>376</v>
      </c>
      <c r="H178" t="b">
        <v>1</v>
      </c>
      <c r="I178">
        <v>3600</v>
      </c>
      <c r="J178">
        <v>3600.0010000000002</v>
      </c>
      <c r="K178">
        <v>70644</v>
      </c>
      <c r="L178">
        <v>53007</v>
      </c>
      <c r="M178">
        <v>4</v>
      </c>
      <c r="N178">
        <v>71511</v>
      </c>
      <c r="O178">
        <v>0</v>
      </c>
      <c r="P178" t="s">
        <v>197</v>
      </c>
      <c r="Q178">
        <v>1140</v>
      </c>
      <c r="R178">
        <v>1928</v>
      </c>
      <c r="S178">
        <v>1882750</v>
      </c>
      <c r="T178">
        <v>1</v>
      </c>
      <c r="U178">
        <f t="shared" si="8"/>
        <v>24.966026838797351</v>
      </c>
      <c r="V178">
        <f t="shared" si="9"/>
        <v>0</v>
      </c>
    </row>
    <row r="179" spans="1:22" x14ac:dyDescent="0.25">
      <c r="A179" t="s">
        <v>210</v>
      </c>
      <c r="B179">
        <v>40</v>
      </c>
      <c r="C179">
        <v>250</v>
      </c>
      <c r="D179">
        <v>20</v>
      </c>
      <c r="E179">
        <v>250</v>
      </c>
      <c r="F179">
        <v>8</v>
      </c>
      <c r="G179" t="s">
        <v>376</v>
      </c>
      <c r="H179" t="b">
        <v>1</v>
      </c>
      <c r="I179">
        <v>3600</v>
      </c>
      <c r="J179">
        <v>3600.0050000000001</v>
      </c>
      <c r="K179">
        <v>72352</v>
      </c>
      <c r="L179">
        <v>54685</v>
      </c>
      <c r="M179">
        <v>4</v>
      </c>
      <c r="N179">
        <v>73281</v>
      </c>
      <c r="O179">
        <v>0</v>
      </c>
      <c r="P179" t="s">
        <v>197</v>
      </c>
      <c r="Q179">
        <v>1140</v>
      </c>
      <c r="R179">
        <v>1928</v>
      </c>
      <c r="S179">
        <v>1878681</v>
      </c>
      <c r="T179">
        <v>1</v>
      </c>
      <c r="U179">
        <f t="shared" si="8"/>
        <v>24.418122512162761</v>
      </c>
      <c r="V179">
        <f t="shared" si="9"/>
        <v>0</v>
      </c>
    </row>
    <row r="180" spans="1:22" x14ac:dyDescent="0.25">
      <c r="A180" t="s">
        <v>211</v>
      </c>
      <c r="B180">
        <v>40</v>
      </c>
      <c r="C180">
        <v>300</v>
      </c>
      <c r="D180">
        <v>10</v>
      </c>
      <c r="E180">
        <v>300</v>
      </c>
      <c r="F180">
        <v>7</v>
      </c>
      <c r="G180" t="s">
        <v>376</v>
      </c>
      <c r="H180" t="b">
        <v>1</v>
      </c>
      <c r="I180">
        <v>3600</v>
      </c>
      <c r="J180">
        <v>3600.0010000000002</v>
      </c>
      <c r="K180">
        <v>70286</v>
      </c>
      <c r="L180">
        <v>49682</v>
      </c>
      <c r="M180">
        <v>4</v>
      </c>
      <c r="N180">
        <v>70481</v>
      </c>
      <c r="O180">
        <v>0</v>
      </c>
      <c r="P180" t="s">
        <v>197</v>
      </c>
      <c r="Q180">
        <v>1100</v>
      </c>
      <c r="R180">
        <v>1887</v>
      </c>
      <c r="S180">
        <v>1139482</v>
      </c>
      <c r="T180">
        <v>1</v>
      </c>
      <c r="U180">
        <f t="shared" si="8"/>
        <v>29.314514981646418</v>
      </c>
      <c r="V180">
        <f t="shared" si="9"/>
        <v>0</v>
      </c>
    </row>
    <row r="181" spans="1:22" x14ac:dyDescent="0.25">
      <c r="A181" t="s">
        <v>212</v>
      </c>
      <c r="B181">
        <v>40</v>
      </c>
      <c r="C181">
        <v>300</v>
      </c>
      <c r="D181">
        <v>20</v>
      </c>
      <c r="E181">
        <v>300</v>
      </c>
      <c r="F181">
        <v>7</v>
      </c>
      <c r="G181" t="s">
        <v>376</v>
      </c>
      <c r="H181" t="b">
        <v>1</v>
      </c>
      <c r="I181">
        <v>3600</v>
      </c>
      <c r="J181">
        <v>3600.0030000000002</v>
      </c>
      <c r="K181">
        <v>71596</v>
      </c>
      <c r="L181">
        <v>50740</v>
      </c>
      <c r="M181">
        <v>4</v>
      </c>
      <c r="N181">
        <v>71791</v>
      </c>
      <c r="O181">
        <v>1E-3</v>
      </c>
      <c r="P181" t="s">
        <v>197</v>
      </c>
      <c r="Q181">
        <v>1100</v>
      </c>
      <c r="R181">
        <v>1887</v>
      </c>
      <c r="S181">
        <v>1294000</v>
      </c>
      <c r="T181">
        <v>1</v>
      </c>
      <c r="U181">
        <f t="shared" si="8"/>
        <v>29.130119001061512</v>
      </c>
      <c r="V181">
        <f t="shared" si="9"/>
        <v>0</v>
      </c>
    </row>
    <row r="182" spans="1:22" x14ac:dyDescent="0.25">
      <c r="A182" t="s">
        <v>213</v>
      </c>
      <c r="B182">
        <v>40</v>
      </c>
      <c r="C182">
        <v>100</v>
      </c>
      <c r="D182">
        <v>10</v>
      </c>
      <c r="E182">
        <v>100</v>
      </c>
      <c r="F182">
        <v>21</v>
      </c>
      <c r="G182" t="s">
        <v>376</v>
      </c>
      <c r="H182" t="b">
        <v>1</v>
      </c>
      <c r="I182">
        <v>3600</v>
      </c>
      <c r="J182">
        <v>3600.0070000000001</v>
      </c>
      <c r="K182">
        <v>77294</v>
      </c>
      <c r="L182">
        <v>70788</v>
      </c>
      <c r="M182">
        <v>11</v>
      </c>
      <c r="N182">
        <v>81500</v>
      </c>
      <c r="O182">
        <v>1E-3</v>
      </c>
      <c r="P182" t="s">
        <v>197</v>
      </c>
      <c r="Q182">
        <v>1660</v>
      </c>
      <c r="R182">
        <v>2461</v>
      </c>
      <c r="S182">
        <v>1170374</v>
      </c>
      <c r="T182">
        <v>1</v>
      </c>
      <c r="U182">
        <f t="shared" si="8"/>
        <v>8.4172122027583001</v>
      </c>
      <c r="V182">
        <f t="shared" si="9"/>
        <v>0</v>
      </c>
    </row>
    <row r="183" spans="1:22" x14ac:dyDescent="0.25">
      <c r="A183" t="s">
        <v>214</v>
      </c>
      <c r="B183">
        <v>40</v>
      </c>
      <c r="C183">
        <v>100</v>
      </c>
      <c r="D183">
        <v>20</v>
      </c>
      <c r="E183">
        <v>100</v>
      </c>
      <c r="F183">
        <v>21</v>
      </c>
      <c r="G183" t="s">
        <v>376</v>
      </c>
      <c r="H183" t="b">
        <v>1</v>
      </c>
      <c r="I183">
        <v>3600</v>
      </c>
      <c r="J183">
        <v>3600.002</v>
      </c>
      <c r="K183">
        <v>82571</v>
      </c>
      <c r="L183">
        <v>76609</v>
      </c>
      <c r="M183">
        <v>11</v>
      </c>
      <c r="N183">
        <v>87800</v>
      </c>
      <c r="O183">
        <v>1E-3</v>
      </c>
      <c r="P183" t="s">
        <v>197</v>
      </c>
      <c r="Q183">
        <v>1660</v>
      </c>
      <c r="R183">
        <v>2461</v>
      </c>
      <c r="S183">
        <v>1141841</v>
      </c>
      <c r="T183">
        <v>1</v>
      </c>
      <c r="U183">
        <f t="shared" si="8"/>
        <v>7.2204527013115989</v>
      </c>
      <c r="V183">
        <f t="shared" si="9"/>
        <v>0</v>
      </c>
    </row>
    <row r="184" spans="1:22" x14ac:dyDescent="0.25">
      <c r="A184" t="s">
        <v>215</v>
      </c>
      <c r="B184">
        <v>40</v>
      </c>
      <c r="C184">
        <v>150</v>
      </c>
      <c r="D184">
        <v>10</v>
      </c>
      <c r="E184">
        <v>150</v>
      </c>
      <c r="F184">
        <v>14</v>
      </c>
      <c r="G184" t="s">
        <v>376</v>
      </c>
      <c r="H184" t="b">
        <v>1</v>
      </c>
      <c r="I184">
        <v>3600</v>
      </c>
      <c r="J184">
        <v>3600.0030000000002</v>
      </c>
      <c r="K184">
        <v>74011</v>
      </c>
      <c r="L184">
        <v>63978</v>
      </c>
      <c r="M184">
        <v>7</v>
      </c>
      <c r="N184">
        <v>74816</v>
      </c>
      <c r="O184">
        <v>1E-3</v>
      </c>
      <c r="P184" t="s">
        <v>197</v>
      </c>
      <c r="Q184">
        <v>1380</v>
      </c>
      <c r="R184">
        <v>2174</v>
      </c>
      <c r="S184">
        <v>1383192</v>
      </c>
      <c r="T184">
        <v>1</v>
      </c>
      <c r="U184">
        <f t="shared" si="8"/>
        <v>13.556093013200741</v>
      </c>
      <c r="V184">
        <f t="shared" si="9"/>
        <v>0</v>
      </c>
    </row>
    <row r="185" spans="1:22" x14ac:dyDescent="0.25">
      <c r="A185" t="s">
        <v>216</v>
      </c>
      <c r="B185">
        <v>40</v>
      </c>
      <c r="C185">
        <v>150</v>
      </c>
      <c r="D185">
        <v>20</v>
      </c>
      <c r="E185">
        <v>150</v>
      </c>
      <c r="F185">
        <v>14</v>
      </c>
      <c r="G185" t="s">
        <v>376</v>
      </c>
      <c r="H185" t="b">
        <v>1</v>
      </c>
      <c r="I185">
        <v>3600</v>
      </c>
      <c r="J185">
        <v>3600.0039999999999</v>
      </c>
      <c r="K185">
        <v>77613</v>
      </c>
      <c r="L185">
        <v>67524</v>
      </c>
      <c r="M185">
        <v>7</v>
      </c>
      <c r="N185">
        <v>78406</v>
      </c>
      <c r="O185">
        <v>1E-3</v>
      </c>
      <c r="P185" t="s">
        <v>197</v>
      </c>
      <c r="Q185">
        <v>1380</v>
      </c>
      <c r="R185">
        <v>2174</v>
      </c>
      <c r="S185">
        <v>1449838</v>
      </c>
      <c r="T185">
        <v>1</v>
      </c>
      <c r="U185">
        <f t="shared" si="8"/>
        <v>12.999110973677091</v>
      </c>
      <c r="V185">
        <f t="shared" si="9"/>
        <v>0</v>
      </c>
    </row>
    <row r="186" spans="1:22" x14ac:dyDescent="0.25">
      <c r="A186" t="s">
        <v>217</v>
      </c>
      <c r="B186">
        <v>40</v>
      </c>
      <c r="C186">
        <v>200</v>
      </c>
      <c r="D186">
        <v>10</v>
      </c>
      <c r="E186">
        <v>200</v>
      </c>
      <c r="F186">
        <v>11</v>
      </c>
      <c r="G186" t="s">
        <v>376</v>
      </c>
      <c r="H186" t="b">
        <v>1</v>
      </c>
      <c r="I186">
        <v>3600</v>
      </c>
      <c r="J186">
        <v>3600.0039999999999</v>
      </c>
      <c r="K186">
        <v>72758</v>
      </c>
      <c r="L186">
        <v>59375</v>
      </c>
      <c r="M186">
        <v>6</v>
      </c>
      <c r="N186">
        <v>73376</v>
      </c>
      <c r="O186">
        <v>1E-3</v>
      </c>
      <c r="P186" t="s">
        <v>197</v>
      </c>
      <c r="Q186">
        <v>1260</v>
      </c>
      <c r="R186">
        <v>2051</v>
      </c>
      <c r="S186">
        <v>1593740</v>
      </c>
      <c r="T186">
        <v>1</v>
      </c>
      <c r="U186">
        <f t="shared" si="8"/>
        <v>18.39385359685533</v>
      </c>
      <c r="V186">
        <f t="shared" si="9"/>
        <v>0</v>
      </c>
    </row>
    <row r="187" spans="1:22" x14ac:dyDescent="0.25">
      <c r="A187" t="s">
        <v>218</v>
      </c>
      <c r="B187">
        <v>40</v>
      </c>
      <c r="C187">
        <v>200</v>
      </c>
      <c r="D187">
        <v>20</v>
      </c>
      <c r="E187">
        <v>200</v>
      </c>
      <c r="F187">
        <v>11</v>
      </c>
      <c r="G187" t="s">
        <v>376</v>
      </c>
      <c r="H187" t="b">
        <v>1</v>
      </c>
      <c r="I187">
        <v>3600</v>
      </c>
      <c r="J187">
        <v>3600.0039999999999</v>
      </c>
      <c r="K187">
        <v>75633</v>
      </c>
      <c r="L187">
        <v>61672</v>
      </c>
      <c r="M187">
        <v>6</v>
      </c>
      <c r="N187">
        <v>75866</v>
      </c>
      <c r="O187">
        <v>0</v>
      </c>
      <c r="P187" t="s">
        <v>197</v>
      </c>
      <c r="Q187">
        <v>1260</v>
      </c>
      <c r="R187">
        <v>2051</v>
      </c>
      <c r="S187">
        <v>1709614</v>
      </c>
      <c r="T187">
        <v>1</v>
      </c>
      <c r="U187">
        <f t="shared" si="8"/>
        <v>18.458873772030728</v>
      </c>
      <c r="V187">
        <f t="shared" si="9"/>
        <v>0</v>
      </c>
    </row>
    <row r="188" spans="1:22" x14ac:dyDescent="0.25">
      <c r="A188" t="s">
        <v>219</v>
      </c>
      <c r="B188">
        <v>40</v>
      </c>
      <c r="C188">
        <v>250</v>
      </c>
      <c r="D188">
        <v>10</v>
      </c>
      <c r="E188">
        <v>250</v>
      </c>
      <c r="F188">
        <v>9</v>
      </c>
      <c r="G188" t="s">
        <v>376</v>
      </c>
      <c r="H188" t="b">
        <v>1</v>
      </c>
      <c r="I188">
        <v>3600</v>
      </c>
      <c r="J188">
        <v>3600.002</v>
      </c>
      <c r="K188">
        <v>71957</v>
      </c>
      <c r="L188">
        <v>54865</v>
      </c>
      <c r="M188">
        <v>5</v>
      </c>
      <c r="N188">
        <v>72520</v>
      </c>
      <c r="O188">
        <v>0</v>
      </c>
      <c r="P188" t="s">
        <v>197</v>
      </c>
      <c r="Q188">
        <v>1180</v>
      </c>
      <c r="R188">
        <v>1969</v>
      </c>
      <c r="S188">
        <v>1785221</v>
      </c>
      <c r="T188">
        <v>1</v>
      </c>
      <c r="U188">
        <f t="shared" si="8"/>
        <v>23.753074752977472</v>
      </c>
      <c r="V188">
        <f t="shared" si="9"/>
        <v>0</v>
      </c>
    </row>
    <row r="189" spans="1:22" x14ac:dyDescent="0.25">
      <c r="A189" t="s">
        <v>220</v>
      </c>
      <c r="B189">
        <v>40</v>
      </c>
      <c r="C189">
        <v>250</v>
      </c>
      <c r="D189">
        <v>20</v>
      </c>
      <c r="E189">
        <v>250</v>
      </c>
      <c r="F189">
        <v>9</v>
      </c>
      <c r="G189" t="s">
        <v>376</v>
      </c>
      <c r="H189" t="b">
        <v>1</v>
      </c>
      <c r="I189">
        <v>3600</v>
      </c>
      <c r="J189">
        <v>3600.0030000000002</v>
      </c>
      <c r="K189">
        <v>73747</v>
      </c>
      <c r="L189">
        <v>56631</v>
      </c>
      <c r="M189">
        <v>5</v>
      </c>
      <c r="N189">
        <v>74350</v>
      </c>
      <c r="O189">
        <v>0</v>
      </c>
      <c r="P189" t="s">
        <v>197</v>
      </c>
      <c r="Q189">
        <v>1180</v>
      </c>
      <c r="R189">
        <v>1969</v>
      </c>
      <c r="S189">
        <v>2165279</v>
      </c>
      <c r="T189">
        <v>1</v>
      </c>
      <c r="U189">
        <f t="shared" si="8"/>
        <v>23.209079691377276</v>
      </c>
      <c r="V189">
        <f t="shared" si="9"/>
        <v>0</v>
      </c>
    </row>
    <row r="190" spans="1:22" x14ac:dyDescent="0.25">
      <c r="A190" t="s">
        <v>221</v>
      </c>
      <c r="B190">
        <v>40</v>
      </c>
      <c r="C190">
        <v>300</v>
      </c>
      <c r="D190">
        <v>10</v>
      </c>
      <c r="E190">
        <v>300</v>
      </c>
      <c r="F190">
        <v>7</v>
      </c>
      <c r="G190" t="s">
        <v>376</v>
      </c>
      <c r="H190" t="b">
        <v>1</v>
      </c>
      <c r="I190">
        <v>3600</v>
      </c>
      <c r="J190">
        <v>3600.0010000000002</v>
      </c>
      <c r="K190">
        <v>71616</v>
      </c>
      <c r="L190">
        <v>51635</v>
      </c>
      <c r="M190">
        <v>4</v>
      </c>
      <c r="N190">
        <v>71682</v>
      </c>
      <c r="O190">
        <v>0</v>
      </c>
      <c r="P190" t="s">
        <v>197</v>
      </c>
      <c r="Q190">
        <v>1100</v>
      </c>
      <c r="R190">
        <v>1887</v>
      </c>
      <c r="S190">
        <v>1228680</v>
      </c>
      <c r="T190">
        <v>1</v>
      </c>
      <c r="U190">
        <f t="shared" si="8"/>
        <v>27.900189901697946</v>
      </c>
      <c r="V190">
        <f t="shared" si="9"/>
        <v>0</v>
      </c>
    </row>
    <row r="191" spans="1:22" x14ac:dyDescent="0.25">
      <c r="A191" t="s">
        <v>222</v>
      </c>
      <c r="B191">
        <v>40</v>
      </c>
      <c r="C191">
        <v>300</v>
      </c>
      <c r="D191">
        <v>20</v>
      </c>
      <c r="E191">
        <v>300</v>
      </c>
      <c r="F191">
        <v>7</v>
      </c>
      <c r="G191" t="s">
        <v>376</v>
      </c>
      <c r="H191" t="b">
        <v>1</v>
      </c>
      <c r="I191">
        <v>3600</v>
      </c>
      <c r="J191">
        <v>3600.002</v>
      </c>
      <c r="K191">
        <v>73052</v>
      </c>
      <c r="L191">
        <v>52760</v>
      </c>
      <c r="M191">
        <v>4</v>
      </c>
      <c r="N191">
        <v>73052</v>
      </c>
      <c r="O191">
        <v>0</v>
      </c>
      <c r="P191" t="s">
        <v>197</v>
      </c>
      <c r="Q191">
        <v>1100</v>
      </c>
      <c r="R191">
        <v>1887</v>
      </c>
      <c r="S191">
        <v>1257912</v>
      </c>
      <c r="T191">
        <v>1</v>
      </c>
      <c r="U191">
        <f t="shared" si="8"/>
        <v>27.77747358046323</v>
      </c>
      <c r="V191">
        <f t="shared" si="9"/>
        <v>0</v>
      </c>
    </row>
    <row r="192" spans="1:22" x14ac:dyDescent="0.25">
      <c r="A192" t="s">
        <v>223</v>
      </c>
      <c r="B192">
        <v>40</v>
      </c>
      <c r="C192">
        <v>100</v>
      </c>
      <c r="D192">
        <v>10</v>
      </c>
      <c r="E192">
        <v>100</v>
      </c>
      <c r="F192">
        <v>22</v>
      </c>
      <c r="G192" t="s">
        <v>376</v>
      </c>
      <c r="H192" t="b">
        <v>1</v>
      </c>
      <c r="I192">
        <v>3600</v>
      </c>
      <c r="J192">
        <v>3600.0039999999999</v>
      </c>
      <c r="K192">
        <v>75453</v>
      </c>
      <c r="L192">
        <v>69772</v>
      </c>
      <c r="M192">
        <v>12</v>
      </c>
      <c r="N192">
        <v>75867</v>
      </c>
      <c r="O192">
        <v>0</v>
      </c>
      <c r="P192" t="s">
        <v>197</v>
      </c>
      <c r="Q192">
        <v>1700</v>
      </c>
      <c r="R192">
        <v>2502</v>
      </c>
      <c r="S192">
        <v>940544</v>
      </c>
      <c r="T192">
        <v>1</v>
      </c>
      <c r="U192">
        <f t="shared" si="8"/>
        <v>7.5291903569109255</v>
      </c>
      <c r="V192">
        <f t="shared" si="9"/>
        <v>0</v>
      </c>
    </row>
    <row r="193" spans="1:22" x14ac:dyDescent="0.25">
      <c r="A193" t="s">
        <v>224</v>
      </c>
      <c r="B193">
        <v>40</v>
      </c>
      <c r="C193">
        <v>100</v>
      </c>
      <c r="D193">
        <v>20</v>
      </c>
      <c r="E193">
        <v>100</v>
      </c>
      <c r="F193">
        <v>22</v>
      </c>
      <c r="G193" t="s">
        <v>376</v>
      </c>
      <c r="H193" t="b">
        <v>1</v>
      </c>
      <c r="I193">
        <v>3600</v>
      </c>
      <c r="J193">
        <v>3600.002</v>
      </c>
      <c r="K193">
        <v>81062</v>
      </c>
      <c r="L193">
        <v>75471</v>
      </c>
      <c r="M193">
        <v>12</v>
      </c>
      <c r="N193">
        <v>81737</v>
      </c>
      <c r="O193">
        <v>1E-3</v>
      </c>
      <c r="P193" t="s">
        <v>197</v>
      </c>
      <c r="Q193">
        <v>1700</v>
      </c>
      <c r="R193">
        <v>2502</v>
      </c>
      <c r="S193">
        <v>1037135</v>
      </c>
      <c r="T193">
        <v>1</v>
      </c>
      <c r="U193">
        <f t="shared" si="8"/>
        <v>6.8971898053341887</v>
      </c>
      <c r="V193">
        <f t="shared" si="9"/>
        <v>0</v>
      </c>
    </row>
    <row r="194" spans="1:22" x14ac:dyDescent="0.25">
      <c r="A194" t="s">
        <v>225</v>
      </c>
      <c r="B194">
        <v>40</v>
      </c>
      <c r="C194">
        <v>150</v>
      </c>
      <c r="D194">
        <v>10</v>
      </c>
      <c r="E194">
        <v>150</v>
      </c>
      <c r="F194">
        <v>15</v>
      </c>
      <c r="G194" t="s">
        <v>376</v>
      </c>
      <c r="H194" t="b">
        <v>1</v>
      </c>
      <c r="I194">
        <v>3600</v>
      </c>
      <c r="J194">
        <v>3600.0050000000001</v>
      </c>
      <c r="K194">
        <v>71888</v>
      </c>
      <c r="L194">
        <v>63097</v>
      </c>
      <c r="M194">
        <v>8</v>
      </c>
      <c r="N194">
        <v>72584</v>
      </c>
      <c r="O194">
        <v>0</v>
      </c>
      <c r="P194" t="s">
        <v>197</v>
      </c>
      <c r="Q194">
        <v>1420</v>
      </c>
      <c r="R194">
        <v>2215</v>
      </c>
      <c r="S194">
        <v>1607292</v>
      </c>
      <c r="T194">
        <v>1</v>
      </c>
      <c r="U194">
        <f t="shared" si="8"/>
        <v>12.228744713999555</v>
      </c>
      <c r="V194">
        <f t="shared" si="9"/>
        <v>0</v>
      </c>
    </row>
    <row r="195" spans="1:22" x14ac:dyDescent="0.25">
      <c r="A195" t="s">
        <v>226</v>
      </c>
      <c r="B195">
        <v>40</v>
      </c>
      <c r="C195">
        <v>150</v>
      </c>
      <c r="D195">
        <v>20</v>
      </c>
      <c r="E195">
        <v>150</v>
      </c>
      <c r="F195">
        <v>15</v>
      </c>
      <c r="G195" t="s">
        <v>376</v>
      </c>
      <c r="H195" t="b">
        <v>1</v>
      </c>
      <c r="I195">
        <v>3600</v>
      </c>
      <c r="J195">
        <v>3600.0030000000002</v>
      </c>
      <c r="K195">
        <v>75428</v>
      </c>
      <c r="L195">
        <v>66715</v>
      </c>
      <c r="M195">
        <v>8</v>
      </c>
      <c r="N195">
        <v>76154</v>
      </c>
      <c r="O195">
        <v>0</v>
      </c>
      <c r="P195" t="s">
        <v>197</v>
      </c>
      <c r="Q195">
        <v>1420</v>
      </c>
      <c r="R195">
        <v>2215</v>
      </c>
      <c r="S195">
        <v>1459492</v>
      </c>
      <c r="T195">
        <v>1</v>
      </c>
      <c r="U195">
        <f t="shared" si="8"/>
        <v>11.551413268282335</v>
      </c>
      <c r="V195">
        <f t="shared" si="9"/>
        <v>0</v>
      </c>
    </row>
    <row r="196" spans="1:22" x14ac:dyDescent="0.25">
      <c r="A196" t="s">
        <v>227</v>
      </c>
      <c r="B196">
        <v>40</v>
      </c>
      <c r="C196">
        <v>200</v>
      </c>
      <c r="D196">
        <v>10</v>
      </c>
      <c r="E196">
        <v>200</v>
      </c>
      <c r="F196">
        <v>11</v>
      </c>
      <c r="G196" t="s">
        <v>376</v>
      </c>
      <c r="H196" t="b">
        <v>1</v>
      </c>
      <c r="I196">
        <v>3600</v>
      </c>
      <c r="J196">
        <v>3600.0030000000002</v>
      </c>
      <c r="K196">
        <v>71371</v>
      </c>
      <c r="L196">
        <v>59022</v>
      </c>
      <c r="M196">
        <v>6</v>
      </c>
      <c r="N196">
        <v>71680</v>
      </c>
      <c r="O196">
        <v>0</v>
      </c>
      <c r="P196" t="s">
        <v>197</v>
      </c>
      <c r="Q196">
        <v>1260</v>
      </c>
      <c r="R196">
        <v>2051</v>
      </c>
      <c r="S196">
        <v>1671556</v>
      </c>
      <c r="T196">
        <v>1</v>
      </c>
      <c r="U196">
        <f t="shared" si="8"/>
        <v>17.302545851956676</v>
      </c>
      <c r="V196">
        <f t="shared" si="9"/>
        <v>0</v>
      </c>
    </row>
    <row r="197" spans="1:22" x14ac:dyDescent="0.25">
      <c r="A197" t="s">
        <v>228</v>
      </c>
      <c r="B197">
        <v>40</v>
      </c>
      <c r="C197">
        <v>200</v>
      </c>
      <c r="D197">
        <v>20</v>
      </c>
      <c r="E197">
        <v>200</v>
      </c>
      <c r="F197">
        <v>11</v>
      </c>
      <c r="G197" t="s">
        <v>376</v>
      </c>
      <c r="H197" t="b">
        <v>1</v>
      </c>
      <c r="I197">
        <v>3600</v>
      </c>
      <c r="J197">
        <v>3600.002</v>
      </c>
      <c r="K197">
        <v>73994</v>
      </c>
      <c r="L197">
        <v>61750</v>
      </c>
      <c r="M197">
        <v>6</v>
      </c>
      <c r="N197">
        <v>74200</v>
      </c>
      <c r="O197">
        <v>0</v>
      </c>
      <c r="P197" t="s">
        <v>197</v>
      </c>
      <c r="Q197">
        <v>1260</v>
      </c>
      <c r="R197">
        <v>2051</v>
      </c>
      <c r="S197">
        <v>1590301</v>
      </c>
      <c r="T197">
        <v>1</v>
      </c>
      <c r="U197">
        <f t="shared" si="8"/>
        <v>16.547287617914964</v>
      </c>
      <c r="V197">
        <f t="shared" si="9"/>
        <v>0</v>
      </c>
    </row>
    <row r="198" spans="1:22" x14ac:dyDescent="0.25">
      <c r="A198" t="s">
        <v>229</v>
      </c>
      <c r="B198">
        <v>40</v>
      </c>
      <c r="C198">
        <v>250</v>
      </c>
      <c r="D198">
        <v>10</v>
      </c>
      <c r="E198">
        <v>250</v>
      </c>
      <c r="F198">
        <v>9</v>
      </c>
      <c r="G198" t="s">
        <v>376</v>
      </c>
      <c r="H198" t="b">
        <v>1</v>
      </c>
      <c r="I198">
        <v>3600</v>
      </c>
      <c r="J198">
        <v>3600.0070000000001</v>
      </c>
      <c r="K198">
        <v>70118</v>
      </c>
      <c r="L198">
        <v>55283</v>
      </c>
      <c r="M198">
        <v>5</v>
      </c>
      <c r="N198">
        <v>70248</v>
      </c>
      <c r="O198">
        <v>0</v>
      </c>
      <c r="P198" t="s">
        <v>197</v>
      </c>
      <c r="Q198">
        <v>1180</v>
      </c>
      <c r="R198">
        <v>1969</v>
      </c>
      <c r="S198">
        <v>1792450</v>
      </c>
      <c r="T198">
        <v>1</v>
      </c>
      <c r="U198">
        <f t="shared" si="8"/>
        <v>21.157192161784423</v>
      </c>
      <c r="V198">
        <f t="shared" si="9"/>
        <v>0</v>
      </c>
    </row>
    <row r="199" spans="1:22" x14ac:dyDescent="0.25">
      <c r="A199" t="s">
        <v>230</v>
      </c>
      <c r="B199">
        <v>40</v>
      </c>
      <c r="C199">
        <v>250</v>
      </c>
      <c r="D199">
        <v>20</v>
      </c>
      <c r="E199">
        <v>250</v>
      </c>
      <c r="F199">
        <v>9</v>
      </c>
      <c r="G199" t="s">
        <v>376</v>
      </c>
      <c r="H199" t="b">
        <v>1</v>
      </c>
      <c r="I199">
        <v>3600</v>
      </c>
      <c r="J199">
        <v>3600.0010000000002</v>
      </c>
      <c r="K199">
        <v>71908</v>
      </c>
      <c r="L199">
        <v>57287</v>
      </c>
      <c r="M199">
        <v>5</v>
      </c>
      <c r="N199">
        <v>72088</v>
      </c>
      <c r="O199">
        <v>0</v>
      </c>
      <c r="P199" t="s">
        <v>197</v>
      </c>
      <c r="Q199">
        <v>1180</v>
      </c>
      <c r="R199">
        <v>1969</v>
      </c>
      <c r="S199">
        <v>2213527</v>
      </c>
      <c r="T199">
        <v>1</v>
      </c>
      <c r="U199">
        <f t="shared" si="8"/>
        <v>20.332925404683763</v>
      </c>
      <c r="V199">
        <f t="shared" si="9"/>
        <v>0</v>
      </c>
    </row>
    <row r="200" spans="1:22" x14ac:dyDescent="0.25">
      <c r="A200" t="s">
        <v>231</v>
      </c>
      <c r="B200">
        <v>40</v>
      </c>
      <c r="C200">
        <v>300</v>
      </c>
      <c r="D200">
        <v>10</v>
      </c>
      <c r="E200">
        <v>300</v>
      </c>
      <c r="F200">
        <v>8</v>
      </c>
      <c r="G200" t="s">
        <v>376</v>
      </c>
      <c r="H200" t="b">
        <v>1</v>
      </c>
      <c r="I200">
        <v>3600</v>
      </c>
      <c r="J200">
        <v>3600.0010000000002</v>
      </c>
      <c r="K200">
        <v>69652</v>
      </c>
      <c r="L200">
        <v>52084</v>
      </c>
      <c r="M200">
        <v>4</v>
      </c>
      <c r="N200">
        <v>69654</v>
      </c>
      <c r="O200">
        <v>0</v>
      </c>
      <c r="P200" t="s">
        <v>197</v>
      </c>
      <c r="Q200">
        <v>1140</v>
      </c>
      <c r="R200">
        <v>1928</v>
      </c>
      <c r="S200">
        <v>1460966</v>
      </c>
      <c r="T200">
        <v>1</v>
      </c>
      <c r="U200">
        <f t="shared" si="8"/>
        <v>25.222534887727559</v>
      </c>
      <c r="V200">
        <f t="shared" si="9"/>
        <v>0</v>
      </c>
    </row>
    <row r="201" spans="1:22" x14ac:dyDescent="0.25">
      <c r="A201" t="s">
        <v>232</v>
      </c>
      <c r="B201">
        <v>40</v>
      </c>
      <c r="C201">
        <v>300</v>
      </c>
      <c r="D201">
        <v>20</v>
      </c>
      <c r="E201">
        <v>300</v>
      </c>
      <c r="F201">
        <v>8</v>
      </c>
      <c r="G201" t="s">
        <v>376</v>
      </c>
      <c r="H201" t="b">
        <v>1</v>
      </c>
      <c r="I201">
        <v>3600</v>
      </c>
      <c r="J201">
        <v>3600.002</v>
      </c>
      <c r="K201">
        <v>71072</v>
      </c>
      <c r="L201">
        <v>53304</v>
      </c>
      <c r="M201">
        <v>4</v>
      </c>
      <c r="N201">
        <v>71074</v>
      </c>
      <c r="O201">
        <v>0</v>
      </c>
      <c r="P201" t="s">
        <v>197</v>
      </c>
      <c r="Q201">
        <v>1140</v>
      </c>
      <c r="R201">
        <v>1928</v>
      </c>
      <c r="S201">
        <v>1225724</v>
      </c>
      <c r="T201">
        <v>1</v>
      </c>
      <c r="U201">
        <f t="shared" si="8"/>
        <v>25</v>
      </c>
      <c r="V201">
        <f t="shared" si="9"/>
        <v>0</v>
      </c>
    </row>
    <row r="202" spans="1:22" x14ac:dyDescent="0.25">
      <c r="A202" t="s">
        <v>233</v>
      </c>
      <c r="B202">
        <v>50</v>
      </c>
      <c r="C202">
        <v>100</v>
      </c>
      <c r="D202">
        <v>10</v>
      </c>
      <c r="E202">
        <v>100</v>
      </c>
      <c r="F202">
        <v>27</v>
      </c>
      <c r="G202" t="s">
        <v>376</v>
      </c>
      <c r="H202" t="b">
        <v>1</v>
      </c>
      <c r="I202">
        <v>3600</v>
      </c>
      <c r="J202">
        <v>3600.0039999999999</v>
      </c>
      <c r="K202">
        <v>124116</v>
      </c>
      <c r="L202">
        <v>112973</v>
      </c>
      <c r="M202">
        <v>15</v>
      </c>
      <c r="N202">
        <v>124761</v>
      </c>
      <c r="O202">
        <v>4.0000000000000001E-3</v>
      </c>
      <c r="P202" t="s">
        <v>197</v>
      </c>
      <c r="Q202">
        <v>2625</v>
      </c>
      <c r="R202">
        <v>3877</v>
      </c>
      <c r="S202">
        <v>826146</v>
      </c>
      <c r="T202">
        <v>1</v>
      </c>
      <c r="U202">
        <f t="shared" si="8"/>
        <v>8.9778916497470114</v>
      </c>
      <c r="V202">
        <f t="shared" si="9"/>
        <v>0</v>
      </c>
    </row>
    <row r="203" spans="1:22" x14ac:dyDescent="0.25">
      <c r="A203" t="s">
        <v>234</v>
      </c>
      <c r="B203">
        <v>50</v>
      </c>
      <c r="C203">
        <v>100</v>
      </c>
      <c r="D203">
        <v>20</v>
      </c>
      <c r="E203">
        <v>100</v>
      </c>
      <c r="F203">
        <v>27</v>
      </c>
      <c r="G203" t="s">
        <v>376</v>
      </c>
      <c r="H203" t="b">
        <v>1</v>
      </c>
      <c r="I203">
        <v>3600</v>
      </c>
      <c r="J203">
        <v>3600.0039999999999</v>
      </c>
      <c r="K203">
        <v>131883</v>
      </c>
      <c r="L203">
        <v>122494</v>
      </c>
      <c r="M203">
        <v>14</v>
      </c>
      <c r="N203">
        <v>134701</v>
      </c>
      <c r="O203">
        <v>4.0000000000000001E-3</v>
      </c>
      <c r="P203" t="s">
        <v>197</v>
      </c>
      <c r="Q203">
        <v>2625</v>
      </c>
      <c r="R203">
        <v>3877</v>
      </c>
      <c r="S203">
        <v>855075</v>
      </c>
      <c r="T203">
        <v>1</v>
      </c>
      <c r="U203">
        <f t="shared" si="8"/>
        <v>7.1191889781093849</v>
      </c>
      <c r="V203">
        <f t="shared" si="9"/>
        <v>0</v>
      </c>
    </row>
    <row r="204" spans="1:22" x14ac:dyDescent="0.25">
      <c r="A204" t="s">
        <v>235</v>
      </c>
      <c r="B204">
        <v>50</v>
      </c>
      <c r="C204">
        <v>150</v>
      </c>
      <c r="D204">
        <v>10</v>
      </c>
      <c r="E204">
        <v>150</v>
      </c>
      <c r="F204">
        <v>18</v>
      </c>
      <c r="G204" t="s">
        <v>376</v>
      </c>
      <c r="H204" t="b">
        <v>1</v>
      </c>
      <c r="I204">
        <v>3600</v>
      </c>
      <c r="J204">
        <v>3600.002</v>
      </c>
      <c r="K204">
        <v>117900</v>
      </c>
      <c r="L204">
        <v>103885</v>
      </c>
      <c r="M204">
        <v>10</v>
      </c>
      <c r="N204">
        <v>118622</v>
      </c>
      <c r="O204">
        <v>1E-3</v>
      </c>
      <c r="P204" t="s">
        <v>197</v>
      </c>
      <c r="Q204">
        <v>2175</v>
      </c>
      <c r="R204">
        <v>3418</v>
      </c>
      <c r="S204">
        <v>1077727</v>
      </c>
      <c r="T204">
        <v>1</v>
      </c>
      <c r="U204">
        <f t="shared" si="8"/>
        <v>11.887192536047497</v>
      </c>
      <c r="V204">
        <f t="shared" si="9"/>
        <v>0</v>
      </c>
    </row>
    <row r="205" spans="1:22" x14ac:dyDescent="0.25">
      <c r="A205" t="s">
        <v>236</v>
      </c>
      <c r="B205">
        <v>50</v>
      </c>
      <c r="C205">
        <v>150</v>
      </c>
      <c r="D205">
        <v>20</v>
      </c>
      <c r="E205">
        <v>150</v>
      </c>
      <c r="F205">
        <v>18</v>
      </c>
      <c r="G205" t="s">
        <v>376</v>
      </c>
      <c r="H205" t="b">
        <v>1</v>
      </c>
      <c r="I205">
        <v>3600</v>
      </c>
      <c r="J205">
        <v>3600.0039999999999</v>
      </c>
      <c r="K205">
        <v>123920</v>
      </c>
      <c r="L205">
        <v>109931</v>
      </c>
      <c r="M205">
        <v>10</v>
      </c>
      <c r="N205">
        <v>124692</v>
      </c>
      <c r="O205">
        <v>2E-3</v>
      </c>
      <c r="P205" t="s">
        <v>197</v>
      </c>
      <c r="Q205">
        <v>2175</v>
      </c>
      <c r="R205">
        <v>3418</v>
      </c>
      <c r="S205">
        <v>1083937</v>
      </c>
      <c r="T205">
        <v>1</v>
      </c>
      <c r="U205">
        <f t="shared" si="8"/>
        <v>11.288734667527436</v>
      </c>
      <c r="V205">
        <f t="shared" si="9"/>
        <v>0</v>
      </c>
    </row>
    <row r="206" spans="1:22" x14ac:dyDescent="0.25">
      <c r="A206" t="s">
        <v>237</v>
      </c>
      <c r="B206">
        <v>50</v>
      </c>
      <c r="C206">
        <v>200</v>
      </c>
      <c r="D206">
        <v>10</v>
      </c>
      <c r="E206">
        <v>200</v>
      </c>
      <c r="F206">
        <v>14</v>
      </c>
      <c r="G206" t="s">
        <v>376</v>
      </c>
      <c r="H206" t="b">
        <v>1</v>
      </c>
      <c r="I206">
        <v>3600</v>
      </c>
      <c r="J206">
        <v>3600.0219999999999</v>
      </c>
      <c r="K206">
        <v>115585</v>
      </c>
      <c r="L206">
        <v>97596</v>
      </c>
      <c r="M206">
        <v>7</v>
      </c>
      <c r="N206">
        <v>115719</v>
      </c>
      <c r="O206">
        <v>0</v>
      </c>
      <c r="P206" t="s">
        <v>197</v>
      </c>
      <c r="Q206">
        <v>1975</v>
      </c>
      <c r="R206">
        <v>3214</v>
      </c>
      <c r="S206">
        <v>1298127</v>
      </c>
      <c r="T206">
        <v>1</v>
      </c>
      <c r="U206">
        <f t="shared" si="8"/>
        <v>15.563438162391313</v>
      </c>
      <c r="V206">
        <f t="shared" si="9"/>
        <v>0</v>
      </c>
    </row>
    <row r="207" spans="1:22" x14ac:dyDescent="0.25">
      <c r="A207" t="s">
        <v>238</v>
      </c>
      <c r="B207">
        <v>50</v>
      </c>
      <c r="C207">
        <v>200</v>
      </c>
      <c r="D207">
        <v>20</v>
      </c>
      <c r="E207">
        <v>200</v>
      </c>
      <c r="F207">
        <v>14</v>
      </c>
      <c r="G207" t="s">
        <v>376</v>
      </c>
      <c r="H207" t="b">
        <v>1</v>
      </c>
      <c r="I207">
        <v>3600</v>
      </c>
      <c r="J207">
        <v>3600.0030000000002</v>
      </c>
      <c r="K207">
        <v>119889</v>
      </c>
      <c r="L207">
        <v>101454</v>
      </c>
      <c r="M207">
        <v>7</v>
      </c>
      <c r="N207">
        <v>119949</v>
      </c>
      <c r="O207">
        <v>1E-3</v>
      </c>
      <c r="P207" t="s">
        <v>197</v>
      </c>
      <c r="Q207">
        <v>1975</v>
      </c>
      <c r="R207">
        <v>3214</v>
      </c>
      <c r="S207">
        <v>1374962</v>
      </c>
      <c r="T207">
        <v>1</v>
      </c>
      <c r="U207">
        <f t="shared" si="8"/>
        <v>15.376723469209018</v>
      </c>
      <c r="V207">
        <f t="shared" si="9"/>
        <v>0</v>
      </c>
    </row>
    <row r="208" spans="1:22" x14ac:dyDescent="0.25">
      <c r="A208" t="s">
        <v>239</v>
      </c>
      <c r="B208">
        <v>50</v>
      </c>
      <c r="C208">
        <v>250</v>
      </c>
      <c r="D208">
        <v>10</v>
      </c>
      <c r="E208">
        <v>250</v>
      </c>
      <c r="F208">
        <v>11</v>
      </c>
      <c r="G208" t="s">
        <v>376</v>
      </c>
      <c r="H208" t="b">
        <v>1</v>
      </c>
      <c r="I208">
        <v>3600</v>
      </c>
      <c r="J208">
        <v>3600.0030000000002</v>
      </c>
      <c r="K208">
        <v>114491</v>
      </c>
      <c r="L208">
        <v>91794</v>
      </c>
      <c r="M208">
        <v>6</v>
      </c>
      <c r="N208">
        <v>114839</v>
      </c>
      <c r="O208">
        <v>0</v>
      </c>
      <c r="P208" t="s">
        <v>197</v>
      </c>
      <c r="Q208">
        <v>1825</v>
      </c>
      <c r="R208">
        <v>3061</v>
      </c>
      <c r="S208">
        <v>1382474</v>
      </c>
      <c r="T208">
        <v>1</v>
      </c>
      <c r="U208">
        <f t="shared" si="8"/>
        <v>19.824265662803189</v>
      </c>
      <c r="V208">
        <f t="shared" si="9"/>
        <v>0</v>
      </c>
    </row>
    <row r="209" spans="1:22" x14ac:dyDescent="0.25">
      <c r="A209" t="s">
        <v>240</v>
      </c>
      <c r="B209">
        <v>50</v>
      </c>
      <c r="C209">
        <v>250</v>
      </c>
      <c r="D209">
        <v>20</v>
      </c>
      <c r="E209">
        <v>250</v>
      </c>
      <c r="F209">
        <v>11</v>
      </c>
      <c r="G209" t="s">
        <v>376</v>
      </c>
      <c r="H209" t="b">
        <v>1</v>
      </c>
      <c r="I209">
        <v>3600</v>
      </c>
      <c r="J209">
        <v>3600.0039999999999</v>
      </c>
      <c r="K209">
        <v>117661</v>
      </c>
      <c r="L209">
        <v>94703</v>
      </c>
      <c r="M209">
        <v>6</v>
      </c>
      <c r="N209">
        <v>118029</v>
      </c>
      <c r="O209">
        <v>1E-3</v>
      </c>
      <c r="P209" t="s">
        <v>197</v>
      </c>
      <c r="Q209">
        <v>1825</v>
      </c>
      <c r="R209">
        <v>3061</v>
      </c>
      <c r="S209">
        <v>1332374</v>
      </c>
      <c r="T209">
        <v>1</v>
      </c>
      <c r="U209">
        <f t="shared" si="8"/>
        <v>19.511987829442212</v>
      </c>
      <c r="V209">
        <f t="shared" si="9"/>
        <v>0</v>
      </c>
    </row>
    <row r="210" spans="1:22" x14ac:dyDescent="0.25">
      <c r="A210" t="s">
        <v>241</v>
      </c>
      <c r="B210">
        <v>50</v>
      </c>
      <c r="C210">
        <v>300</v>
      </c>
      <c r="D210">
        <v>10</v>
      </c>
      <c r="E210">
        <v>300</v>
      </c>
      <c r="F210">
        <v>9</v>
      </c>
      <c r="G210" t="s">
        <v>376</v>
      </c>
      <c r="H210" t="b">
        <v>1</v>
      </c>
      <c r="I210">
        <v>3600</v>
      </c>
      <c r="J210">
        <v>3600.0030000000002</v>
      </c>
      <c r="K210">
        <v>113619</v>
      </c>
      <c r="L210">
        <v>86418</v>
      </c>
      <c r="M210">
        <v>5</v>
      </c>
      <c r="N210">
        <v>113629</v>
      </c>
      <c r="O210">
        <v>0</v>
      </c>
      <c r="P210" t="s">
        <v>197</v>
      </c>
      <c r="Q210">
        <v>1725</v>
      </c>
      <c r="R210">
        <v>2959</v>
      </c>
      <c r="S210">
        <v>1194322</v>
      </c>
      <c r="T210">
        <v>1</v>
      </c>
      <c r="U210">
        <f t="shared" si="8"/>
        <v>23.940538114223852</v>
      </c>
      <c r="V210">
        <f t="shared" si="9"/>
        <v>0</v>
      </c>
    </row>
    <row r="211" spans="1:22" x14ac:dyDescent="0.25">
      <c r="A211" t="s">
        <v>242</v>
      </c>
      <c r="B211">
        <v>50</v>
      </c>
      <c r="C211">
        <v>300</v>
      </c>
      <c r="D211">
        <v>20</v>
      </c>
      <c r="E211">
        <v>300</v>
      </c>
      <c r="F211">
        <v>9</v>
      </c>
      <c r="G211" t="s">
        <v>376</v>
      </c>
      <c r="H211" t="b">
        <v>1</v>
      </c>
      <c r="I211">
        <v>3600</v>
      </c>
      <c r="J211">
        <v>3600.0030000000002</v>
      </c>
      <c r="K211">
        <v>115930</v>
      </c>
      <c r="L211">
        <v>88856</v>
      </c>
      <c r="M211">
        <v>5</v>
      </c>
      <c r="N211">
        <v>116089</v>
      </c>
      <c r="O211">
        <v>0</v>
      </c>
      <c r="P211" t="s">
        <v>197</v>
      </c>
      <c r="Q211">
        <v>1725</v>
      </c>
      <c r="R211">
        <v>2959</v>
      </c>
      <c r="S211">
        <v>1272322</v>
      </c>
      <c r="T211">
        <v>1</v>
      </c>
      <c r="U211">
        <f t="shared" si="8"/>
        <v>23.353747951349952</v>
      </c>
      <c r="V211">
        <f t="shared" si="9"/>
        <v>0</v>
      </c>
    </row>
    <row r="212" spans="1:22" x14ac:dyDescent="0.25">
      <c r="A212" t="s">
        <v>243</v>
      </c>
      <c r="B212">
        <v>50</v>
      </c>
      <c r="C212">
        <v>100</v>
      </c>
      <c r="D212">
        <v>10</v>
      </c>
      <c r="E212">
        <v>100</v>
      </c>
      <c r="F212">
        <v>31</v>
      </c>
      <c r="G212" t="s">
        <v>376</v>
      </c>
      <c r="H212" t="b">
        <v>1</v>
      </c>
      <c r="I212">
        <v>3600</v>
      </c>
      <c r="J212">
        <v>3600.0059999999999</v>
      </c>
      <c r="K212">
        <v>135718</v>
      </c>
      <c r="L212">
        <v>128150</v>
      </c>
      <c r="M212">
        <v>17</v>
      </c>
      <c r="N212">
        <v>139696</v>
      </c>
      <c r="O212">
        <v>0</v>
      </c>
      <c r="P212" t="s">
        <v>197</v>
      </c>
      <c r="Q212">
        <v>2825</v>
      </c>
      <c r="R212">
        <v>4081</v>
      </c>
      <c r="S212">
        <v>557825</v>
      </c>
      <c r="T212">
        <v>1</v>
      </c>
      <c r="U212">
        <f t="shared" si="8"/>
        <v>5.5762684389690387</v>
      </c>
      <c r="V212">
        <f t="shared" si="9"/>
        <v>0</v>
      </c>
    </row>
    <row r="213" spans="1:22" x14ac:dyDescent="0.25">
      <c r="A213" t="s">
        <v>244</v>
      </c>
      <c r="B213">
        <v>50</v>
      </c>
      <c r="C213">
        <v>100</v>
      </c>
      <c r="D213">
        <v>20</v>
      </c>
      <c r="E213">
        <v>100</v>
      </c>
      <c r="F213">
        <v>31</v>
      </c>
      <c r="G213" t="s">
        <v>376</v>
      </c>
      <c r="H213" t="b">
        <v>1</v>
      </c>
      <c r="I213">
        <v>3600</v>
      </c>
      <c r="J213">
        <v>3600.0070000000001</v>
      </c>
      <c r="K213">
        <v>146630</v>
      </c>
      <c r="L213">
        <v>139068</v>
      </c>
      <c r="M213">
        <v>17</v>
      </c>
      <c r="N213">
        <v>151006</v>
      </c>
      <c r="O213">
        <v>1E-3</v>
      </c>
      <c r="P213" t="s">
        <v>197</v>
      </c>
      <c r="Q213">
        <v>2825</v>
      </c>
      <c r="R213">
        <v>4081</v>
      </c>
      <c r="S213">
        <v>458510</v>
      </c>
      <c r="T213">
        <v>1</v>
      </c>
      <c r="U213">
        <f t="shared" si="8"/>
        <v>5.1571983905067178</v>
      </c>
      <c r="V213">
        <f t="shared" si="9"/>
        <v>0</v>
      </c>
    </row>
    <row r="214" spans="1:22" x14ac:dyDescent="0.25">
      <c r="A214" t="s">
        <v>245</v>
      </c>
      <c r="B214">
        <v>50</v>
      </c>
      <c r="C214">
        <v>150</v>
      </c>
      <c r="D214">
        <v>10</v>
      </c>
      <c r="E214">
        <v>150</v>
      </c>
      <c r="F214">
        <v>21</v>
      </c>
      <c r="G214" t="s">
        <v>376</v>
      </c>
      <c r="H214" t="b">
        <v>1</v>
      </c>
      <c r="I214">
        <v>3600</v>
      </c>
      <c r="J214">
        <v>3600.0050000000001</v>
      </c>
      <c r="K214">
        <v>130552</v>
      </c>
      <c r="L214">
        <v>118235</v>
      </c>
      <c r="M214">
        <v>11</v>
      </c>
      <c r="N214">
        <v>133327</v>
      </c>
      <c r="O214">
        <v>0</v>
      </c>
      <c r="P214" t="s">
        <v>197</v>
      </c>
      <c r="Q214">
        <v>2325</v>
      </c>
      <c r="R214">
        <v>3571</v>
      </c>
      <c r="S214">
        <v>954877</v>
      </c>
      <c r="T214">
        <v>1</v>
      </c>
      <c r="U214">
        <f t="shared" si="8"/>
        <v>9.4345548134076846</v>
      </c>
      <c r="V214">
        <f t="shared" si="9"/>
        <v>0</v>
      </c>
    </row>
    <row r="215" spans="1:22" x14ac:dyDescent="0.25">
      <c r="A215" t="s">
        <v>246</v>
      </c>
      <c r="B215">
        <v>50</v>
      </c>
      <c r="C215">
        <v>150</v>
      </c>
      <c r="D215">
        <v>20</v>
      </c>
      <c r="E215">
        <v>150</v>
      </c>
      <c r="F215">
        <v>21</v>
      </c>
      <c r="G215" t="s">
        <v>376</v>
      </c>
      <c r="H215" t="b">
        <v>1</v>
      </c>
      <c r="I215">
        <v>3600</v>
      </c>
      <c r="J215">
        <v>3600.0039999999999</v>
      </c>
      <c r="K215">
        <v>137204</v>
      </c>
      <c r="L215">
        <v>125273</v>
      </c>
      <c r="M215">
        <v>11</v>
      </c>
      <c r="N215">
        <v>140357</v>
      </c>
      <c r="O215">
        <v>1E-3</v>
      </c>
      <c r="P215" t="s">
        <v>197</v>
      </c>
      <c r="Q215">
        <v>2325</v>
      </c>
      <c r="R215">
        <v>3571</v>
      </c>
      <c r="S215">
        <v>877813</v>
      </c>
      <c r="T215">
        <v>1</v>
      </c>
      <c r="U215">
        <f t="shared" si="8"/>
        <v>8.6958106177662469</v>
      </c>
      <c r="V215">
        <f t="shared" si="9"/>
        <v>0</v>
      </c>
    </row>
    <row r="216" spans="1:22" x14ac:dyDescent="0.25">
      <c r="A216" t="s">
        <v>247</v>
      </c>
      <c r="B216">
        <v>50</v>
      </c>
      <c r="C216">
        <v>200</v>
      </c>
      <c r="D216">
        <v>10</v>
      </c>
      <c r="E216">
        <v>200</v>
      </c>
      <c r="F216">
        <v>16</v>
      </c>
      <c r="G216" t="s">
        <v>376</v>
      </c>
      <c r="H216" t="b">
        <v>1</v>
      </c>
      <c r="I216">
        <v>3600</v>
      </c>
      <c r="J216">
        <v>3600.002</v>
      </c>
      <c r="K216">
        <v>129731</v>
      </c>
      <c r="L216">
        <v>111945</v>
      </c>
      <c r="M216">
        <v>8</v>
      </c>
      <c r="N216">
        <v>130557</v>
      </c>
      <c r="O216">
        <v>1E-3</v>
      </c>
      <c r="P216" t="s">
        <v>197</v>
      </c>
      <c r="Q216">
        <v>2075</v>
      </c>
      <c r="R216">
        <v>3316</v>
      </c>
      <c r="S216">
        <v>1118337</v>
      </c>
      <c r="T216">
        <v>1</v>
      </c>
      <c r="U216">
        <f t="shared" si="8"/>
        <v>13.709907423823143</v>
      </c>
      <c r="V216">
        <f t="shared" si="9"/>
        <v>0</v>
      </c>
    </row>
    <row r="217" spans="1:22" x14ac:dyDescent="0.25">
      <c r="A217" t="s">
        <v>248</v>
      </c>
      <c r="B217">
        <v>50</v>
      </c>
      <c r="C217">
        <v>200</v>
      </c>
      <c r="D217">
        <v>20</v>
      </c>
      <c r="E217">
        <v>200</v>
      </c>
      <c r="F217">
        <v>16</v>
      </c>
      <c r="G217" t="s">
        <v>376</v>
      </c>
      <c r="H217" t="b">
        <v>1</v>
      </c>
      <c r="I217">
        <v>3600</v>
      </c>
      <c r="J217">
        <v>3600.002</v>
      </c>
      <c r="K217">
        <v>134881</v>
      </c>
      <c r="L217">
        <v>116637</v>
      </c>
      <c r="M217">
        <v>8</v>
      </c>
      <c r="N217">
        <v>135537</v>
      </c>
      <c r="O217">
        <v>1E-3</v>
      </c>
      <c r="P217" t="s">
        <v>197</v>
      </c>
      <c r="Q217">
        <v>2075</v>
      </c>
      <c r="R217">
        <v>3316</v>
      </c>
      <c r="S217">
        <v>1145819</v>
      </c>
      <c r="T217">
        <v>1</v>
      </c>
      <c r="U217">
        <f t="shared" si="8"/>
        <v>13.525996989939278</v>
      </c>
      <c r="V217">
        <f t="shared" si="9"/>
        <v>0</v>
      </c>
    </row>
    <row r="218" spans="1:22" x14ac:dyDescent="0.25">
      <c r="A218" t="s">
        <v>249</v>
      </c>
      <c r="B218">
        <v>50</v>
      </c>
      <c r="C218">
        <v>250</v>
      </c>
      <c r="D218">
        <v>10</v>
      </c>
      <c r="E218">
        <v>250</v>
      </c>
      <c r="F218">
        <v>13</v>
      </c>
      <c r="G218" t="s">
        <v>376</v>
      </c>
      <c r="H218" t="b">
        <v>1</v>
      </c>
      <c r="I218">
        <v>3600</v>
      </c>
      <c r="J218">
        <v>3600.0010000000002</v>
      </c>
      <c r="K218">
        <v>127729</v>
      </c>
      <c r="L218">
        <v>105869</v>
      </c>
      <c r="M218">
        <v>7</v>
      </c>
      <c r="N218">
        <v>127739</v>
      </c>
      <c r="O218">
        <v>0</v>
      </c>
      <c r="P218" t="s">
        <v>197</v>
      </c>
      <c r="Q218">
        <v>1925</v>
      </c>
      <c r="R218">
        <v>3163</v>
      </c>
      <c r="S218">
        <v>1215670</v>
      </c>
      <c r="T218">
        <v>1</v>
      </c>
      <c r="U218">
        <f t="shared" si="8"/>
        <v>17.114359307596551</v>
      </c>
      <c r="V218">
        <f t="shared" si="9"/>
        <v>0</v>
      </c>
    </row>
    <row r="219" spans="1:22" x14ac:dyDescent="0.25">
      <c r="A219" t="s">
        <v>250</v>
      </c>
      <c r="B219">
        <v>50</v>
      </c>
      <c r="C219">
        <v>250</v>
      </c>
      <c r="D219">
        <v>20</v>
      </c>
      <c r="E219">
        <v>250</v>
      </c>
      <c r="F219">
        <v>13</v>
      </c>
      <c r="G219" t="s">
        <v>376</v>
      </c>
      <c r="H219" t="b">
        <v>1</v>
      </c>
      <c r="I219">
        <v>3600</v>
      </c>
      <c r="J219">
        <v>3600.0030000000002</v>
      </c>
      <c r="K219">
        <v>131449</v>
      </c>
      <c r="L219">
        <v>109569</v>
      </c>
      <c r="M219">
        <v>7</v>
      </c>
      <c r="N219">
        <v>131459</v>
      </c>
      <c r="O219">
        <v>0</v>
      </c>
      <c r="P219" t="s">
        <v>197</v>
      </c>
      <c r="Q219">
        <v>1925</v>
      </c>
      <c r="R219">
        <v>3163</v>
      </c>
      <c r="S219">
        <v>1488866</v>
      </c>
      <c r="T219">
        <v>1</v>
      </c>
      <c r="U219">
        <f t="shared" si="8"/>
        <v>16.645238837876285</v>
      </c>
      <c r="V219">
        <f t="shared" si="9"/>
        <v>0</v>
      </c>
    </row>
    <row r="220" spans="1:22" x14ac:dyDescent="0.25">
      <c r="A220" t="s">
        <v>251</v>
      </c>
      <c r="B220">
        <v>50</v>
      </c>
      <c r="C220">
        <v>300</v>
      </c>
      <c r="D220">
        <v>10</v>
      </c>
      <c r="E220">
        <v>300</v>
      </c>
      <c r="F220">
        <v>11</v>
      </c>
      <c r="G220" t="s">
        <v>376</v>
      </c>
      <c r="H220" t="b">
        <v>1</v>
      </c>
      <c r="I220">
        <v>3600</v>
      </c>
      <c r="J220">
        <v>3600.0010000000002</v>
      </c>
      <c r="K220">
        <v>125799</v>
      </c>
      <c r="L220">
        <v>100952</v>
      </c>
      <c r="M220">
        <v>6</v>
      </c>
      <c r="N220">
        <v>125847</v>
      </c>
      <c r="O220">
        <v>0</v>
      </c>
      <c r="P220" t="s">
        <v>197</v>
      </c>
      <c r="Q220">
        <v>1825</v>
      </c>
      <c r="R220">
        <v>3061</v>
      </c>
      <c r="S220">
        <v>1354236</v>
      </c>
      <c r="T220">
        <v>1</v>
      </c>
      <c r="U220">
        <f t="shared" si="8"/>
        <v>19.751349374796302</v>
      </c>
      <c r="V220">
        <f t="shared" si="9"/>
        <v>0</v>
      </c>
    </row>
    <row r="221" spans="1:22" x14ac:dyDescent="0.25">
      <c r="A221" t="s">
        <v>252</v>
      </c>
      <c r="B221">
        <v>50</v>
      </c>
      <c r="C221">
        <v>300</v>
      </c>
      <c r="D221">
        <v>20</v>
      </c>
      <c r="E221">
        <v>300</v>
      </c>
      <c r="F221">
        <v>11</v>
      </c>
      <c r="G221" t="s">
        <v>376</v>
      </c>
      <c r="H221" t="b">
        <v>1</v>
      </c>
      <c r="I221">
        <v>3600</v>
      </c>
      <c r="J221">
        <v>3600.0030000000002</v>
      </c>
      <c r="K221">
        <v>128689</v>
      </c>
      <c r="L221">
        <v>103511</v>
      </c>
      <c r="M221">
        <v>6</v>
      </c>
      <c r="N221">
        <v>128737</v>
      </c>
      <c r="O221">
        <v>0</v>
      </c>
      <c r="P221" t="s">
        <v>197</v>
      </c>
      <c r="Q221">
        <v>1825</v>
      </c>
      <c r="R221">
        <v>3061</v>
      </c>
      <c r="S221">
        <v>1551374</v>
      </c>
      <c r="T221">
        <v>1</v>
      </c>
      <c r="U221">
        <f t="shared" si="8"/>
        <v>19.5649977853585</v>
      </c>
      <c r="V221">
        <f t="shared" si="9"/>
        <v>0</v>
      </c>
    </row>
    <row r="222" spans="1:22" x14ac:dyDescent="0.25">
      <c r="A222" t="s">
        <v>253</v>
      </c>
      <c r="B222">
        <v>50</v>
      </c>
      <c r="C222">
        <v>100</v>
      </c>
      <c r="D222">
        <v>10</v>
      </c>
      <c r="E222">
        <v>100</v>
      </c>
      <c r="F222">
        <v>26</v>
      </c>
      <c r="G222" t="s">
        <v>376</v>
      </c>
      <c r="H222" t="b">
        <v>1</v>
      </c>
      <c r="I222">
        <v>3600</v>
      </c>
      <c r="J222">
        <v>3600.0030000000002</v>
      </c>
      <c r="K222">
        <v>103623</v>
      </c>
      <c r="L222">
        <v>95761</v>
      </c>
      <c r="M222">
        <v>14</v>
      </c>
      <c r="N222">
        <v>104789</v>
      </c>
      <c r="O222">
        <v>0</v>
      </c>
      <c r="P222" t="s">
        <v>197</v>
      </c>
      <c r="Q222">
        <v>2575</v>
      </c>
      <c r="R222">
        <v>3826</v>
      </c>
      <c r="S222">
        <v>943200</v>
      </c>
      <c r="T222">
        <v>1</v>
      </c>
      <c r="U222">
        <f t="shared" si="8"/>
        <v>7.5871186898661502</v>
      </c>
      <c r="V222">
        <f t="shared" si="9"/>
        <v>0</v>
      </c>
    </row>
    <row r="223" spans="1:22" x14ac:dyDescent="0.25">
      <c r="A223" t="s">
        <v>254</v>
      </c>
      <c r="B223">
        <v>50</v>
      </c>
      <c r="C223">
        <v>100</v>
      </c>
      <c r="D223">
        <v>20</v>
      </c>
      <c r="E223">
        <v>100</v>
      </c>
      <c r="F223">
        <v>26</v>
      </c>
      <c r="G223" t="s">
        <v>376</v>
      </c>
      <c r="H223" t="b">
        <v>1</v>
      </c>
      <c r="I223">
        <v>3600</v>
      </c>
      <c r="J223">
        <v>3600.0039999999999</v>
      </c>
      <c r="K223">
        <v>111698</v>
      </c>
      <c r="L223">
        <v>103801</v>
      </c>
      <c r="M223">
        <v>14</v>
      </c>
      <c r="N223">
        <v>113129</v>
      </c>
      <c r="O223">
        <v>0</v>
      </c>
      <c r="P223" t="s">
        <v>197</v>
      </c>
      <c r="Q223">
        <v>2575</v>
      </c>
      <c r="R223">
        <v>3826</v>
      </c>
      <c r="S223">
        <v>921460</v>
      </c>
      <c r="T223">
        <v>1</v>
      </c>
      <c r="U223">
        <f t="shared" si="8"/>
        <v>7.0699564898207665</v>
      </c>
      <c r="V223">
        <f t="shared" si="9"/>
        <v>0</v>
      </c>
    </row>
    <row r="224" spans="1:22" x14ac:dyDescent="0.25">
      <c r="A224" t="s">
        <v>255</v>
      </c>
      <c r="B224">
        <v>50</v>
      </c>
      <c r="C224">
        <v>150</v>
      </c>
      <c r="D224">
        <v>10</v>
      </c>
      <c r="E224">
        <v>150</v>
      </c>
      <c r="F224">
        <v>17</v>
      </c>
      <c r="G224" t="s">
        <v>376</v>
      </c>
      <c r="H224" t="b">
        <v>1</v>
      </c>
      <c r="I224">
        <v>3600</v>
      </c>
      <c r="J224">
        <v>3600.0039999999999</v>
      </c>
      <c r="K224">
        <v>100311</v>
      </c>
      <c r="L224">
        <v>88192</v>
      </c>
      <c r="M224">
        <v>9</v>
      </c>
      <c r="N224">
        <v>100627</v>
      </c>
      <c r="O224">
        <v>0</v>
      </c>
      <c r="P224" t="s">
        <v>197</v>
      </c>
      <c r="Q224">
        <v>2125</v>
      </c>
      <c r="R224">
        <v>3367</v>
      </c>
      <c r="S224">
        <v>1120565</v>
      </c>
      <c r="T224">
        <v>1</v>
      </c>
      <c r="U224">
        <f t="shared" si="8"/>
        <v>12.081426762767792</v>
      </c>
      <c r="V224">
        <f t="shared" si="9"/>
        <v>0</v>
      </c>
    </row>
    <row r="225" spans="1:22" x14ac:dyDescent="0.25">
      <c r="A225" t="s">
        <v>256</v>
      </c>
      <c r="B225">
        <v>50</v>
      </c>
      <c r="C225">
        <v>150</v>
      </c>
      <c r="D225">
        <v>20</v>
      </c>
      <c r="E225">
        <v>150</v>
      </c>
      <c r="F225">
        <v>17</v>
      </c>
      <c r="G225" t="s">
        <v>376</v>
      </c>
      <c r="H225" t="b">
        <v>1</v>
      </c>
      <c r="I225">
        <v>3600</v>
      </c>
      <c r="J225">
        <v>3600.002</v>
      </c>
      <c r="K225">
        <v>105322</v>
      </c>
      <c r="L225">
        <v>93297</v>
      </c>
      <c r="M225">
        <v>9</v>
      </c>
      <c r="N225">
        <v>105797</v>
      </c>
      <c r="O225">
        <v>0</v>
      </c>
      <c r="P225" t="s">
        <v>197</v>
      </c>
      <c r="Q225">
        <v>2125</v>
      </c>
      <c r="R225">
        <v>3367</v>
      </c>
      <c r="S225">
        <v>1146679</v>
      </c>
      <c r="T225">
        <v>1</v>
      </c>
      <c r="U225">
        <f t="shared" si="8"/>
        <v>11.417367691460473</v>
      </c>
      <c r="V225">
        <f t="shared" si="9"/>
        <v>0</v>
      </c>
    </row>
    <row r="226" spans="1:22" x14ac:dyDescent="0.25">
      <c r="A226" t="s">
        <v>257</v>
      </c>
      <c r="B226">
        <v>50</v>
      </c>
      <c r="C226">
        <v>200</v>
      </c>
      <c r="D226">
        <v>10</v>
      </c>
      <c r="E226">
        <v>200</v>
      </c>
      <c r="F226">
        <v>13</v>
      </c>
      <c r="G226" t="s">
        <v>376</v>
      </c>
      <c r="H226" t="b">
        <v>1</v>
      </c>
      <c r="I226">
        <v>3600</v>
      </c>
      <c r="J226">
        <v>3600.0030000000002</v>
      </c>
      <c r="K226">
        <v>97362</v>
      </c>
      <c r="L226">
        <v>82953</v>
      </c>
      <c r="M226">
        <v>7</v>
      </c>
      <c r="N226">
        <v>97365</v>
      </c>
      <c r="O226">
        <v>0</v>
      </c>
      <c r="P226" t="s">
        <v>197</v>
      </c>
      <c r="Q226">
        <v>1925</v>
      </c>
      <c r="R226">
        <v>3163</v>
      </c>
      <c r="S226">
        <v>1280266</v>
      </c>
      <c r="T226">
        <v>1</v>
      </c>
      <c r="U226">
        <f t="shared" si="8"/>
        <v>14.799408393418375</v>
      </c>
      <c r="V226">
        <f t="shared" si="9"/>
        <v>0</v>
      </c>
    </row>
    <row r="227" spans="1:22" x14ac:dyDescent="0.25">
      <c r="A227" t="s">
        <v>258</v>
      </c>
      <c r="B227">
        <v>50</v>
      </c>
      <c r="C227">
        <v>200</v>
      </c>
      <c r="D227">
        <v>20</v>
      </c>
      <c r="E227">
        <v>200</v>
      </c>
      <c r="F227">
        <v>13</v>
      </c>
      <c r="G227" t="s">
        <v>376</v>
      </c>
      <c r="H227" t="b">
        <v>1</v>
      </c>
      <c r="I227">
        <v>3600</v>
      </c>
      <c r="J227">
        <v>3600.0030000000002</v>
      </c>
      <c r="K227">
        <v>100912</v>
      </c>
      <c r="L227">
        <v>86244</v>
      </c>
      <c r="M227">
        <v>7</v>
      </c>
      <c r="N227">
        <v>100915</v>
      </c>
      <c r="O227">
        <v>1E-3</v>
      </c>
      <c r="P227" t="s">
        <v>197</v>
      </c>
      <c r="Q227">
        <v>1925</v>
      </c>
      <c r="R227">
        <v>3163</v>
      </c>
      <c r="S227">
        <v>1368666</v>
      </c>
      <c r="T227">
        <v>1</v>
      </c>
      <c r="U227">
        <f t="shared" si="8"/>
        <v>14.535436816235928</v>
      </c>
      <c r="V227">
        <f t="shared" si="9"/>
        <v>0</v>
      </c>
    </row>
    <row r="228" spans="1:22" x14ac:dyDescent="0.25">
      <c r="A228" t="s">
        <v>259</v>
      </c>
      <c r="B228">
        <v>50</v>
      </c>
      <c r="C228">
        <v>250</v>
      </c>
      <c r="D228">
        <v>10</v>
      </c>
      <c r="E228">
        <v>250</v>
      </c>
      <c r="F228">
        <v>11</v>
      </c>
      <c r="G228" t="s">
        <v>376</v>
      </c>
      <c r="H228" t="b">
        <v>1</v>
      </c>
      <c r="I228">
        <v>3600</v>
      </c>
      <c r="J228">
        <v>3600.0039999999999</v>
      </c>
      <c r="K228">
        <v>96871</v>
      </c>
      <c r="L228">
        <v>77816</v>
      </c>
      <c r="M228">
        <v>6</v>
      </c>
      <c r="N228">
        <v>97130</v>
      </c>
      <c r="O228">
        <v>0</v>
      </c>
      <c r="P228" t="s">
        <v>197</v>
      </c>
      <c r="Q228">
        <v>1825</v>
      </c>
      <c r="R228">
        <v>3061</v>
      </c>
      <c r="S228">
        <v>1350574</v>
      </c>
      <c r="T228">
        <v>1</v>
      </c>
      <c r="U228">
        <f t="shared" si="8"/>
        <v>19.670489620216578</v>
      </c>
      <c r="V228">
        <f t="shared" si="9"/>
        <v>0</v>
      </c>
    </row>
    <row r="229" spans="1:22" x14ac:dyDescent="0.25">
      <c r="A229" t="s">
        <v>260</v>
      </c>
      <c r="B229">
        <v>50</v>
      </c>
      <c r="C229">
        <v>250</v>
      </c>
      <c r="D229">
        <v>20</v>
      </c>
      <c r="E229">
        <v>250</v>
      </c>
      <c r="F229">
        <v>11</v>
      </c>
      <c r="G229" t="s">
        <v>376</v>
      </c>
      <c r="H229" t="b">
        <v>1</v>
      </c>
      <c r="I229">
        <v>3600</v>
      </c>
      <c r="J229">
        <v>3600.0010000000002</v>
      </c>
      <c r="K229">
        <v>99803</v>
      </c>
      <c r="L229">
        <v>80601</v>
      </c>
      <c r="M229">
        <v>6</v>
      </c>
      <c r="N229">
        <v>99830</v>
      </c>
      <c r="O229">
        <v>0</v>
      </c>
      <c r="P229" t="s">
        <v>197</v>
      </c>
      <c r="Q229">
        <v>1825</v>
      </c>
      <c r="R229">
        <v>3061</v>
      </c>
      <c r="S229">
        <v>1243909</v>
      </c>
      <c r="T229">
        <v>1</v>
      </c>
      <c r="U229">
        <f t="shared" si="8"/>
        <v>19.239902608138031</v>
      </c>
      <c r="V229">
        <f t="shared" si="9"/>
        <v>0</v>
      </c>
    </row>
    <row r="230" spans="1:22" x14ac:dyDescent="0.25">
      <c r="A230" t="s">
        <v>261</v>
      </c>
      <c r="B230">
        <v>50</v>
      </c>
      <c r="C230">
        <v>300</v>
      </c>
      <c r="D230">
        <v>10</v>
      </c>
      <c r="E230">
        <v>300</v>
      </c>
      <c r="F230">
        <v>9</v>
      </c>
      <c r="G230" t="s">
        <v>376</v>
      </c>
      <c r="H230" t="b">
        <v>1</v>
      </c>
      <c r="I230">
        <v>3600</v>
      </c>
      <c r="J230">
        <v>3600.002</v>
      </c>
      <c r="K230">
        <v>96339</v>
      </c>
      <c r="L230">
        <v>73389</v>
      </c>
      <c r="M230">
        <v>5</v>
      </c>
      <c r="N230">
        <v>96438</v>
      </c>
      <c r="O230">
        <v>0</v>
      </c>
      <c r="P230" t="s">
        <v>197</v>
      </c>
      <c r="Q230">
        <v>1725</v>
      </c>
      <c r="R230">
        <v>2959</v>
      </c>
      <c r="S230">
        <v>1222005</v>
      </c>
      <c r="T230">
        <v>1</v>
      </c>
      <c r="U230">
        <f t="shared" ref="U230:U293" si="10">(K230-L230)/K230*100</f>
        <v>23.822128110111169</v>
      </c>
      <c r="V230">
        <f t="shared" ref="V230:V293" si="11">IF(K230=L230,1,0)</f>
        <v>0</v>
      </c>
    </row>
    <row r="231" spans="1:22" x14ac:dyDescent="0.25">
      <c r="A231" t="s">
        <v>262</v>
      </c>
      <c r="B231">
        <v>50</v>
      </c>
      <c r="C231">
        <v>300</v>
      </c>
      <c r="D231">
        <v>20</v>
      </c>
      <c r="E231">
        <v>300</v>
      </c>
      <c r="F231">
        <v>9</v>
      </c>
      <c r="G231" t="s">
        <v>376</v>
      </c>
      <c r="H231" t="b">
        <v>1</v>
      </c>
      <c r="I231">
        <v>3600</v>
      </c>
      <c r="J231">
        <v>3600.0030000000002</v>
      </c>
      <c r="K231">
        <v>98187</v>
      </c>
      <c r="L231">
        <v>75535</v>
      </c>
      <c r="M231">
        <v>5</v>
      </c>
      <c r="N231">
        <v>98538</v>
      </c>
      <c r="O231">
        <v>0</v>
      </c>
      <c r="P231" t="s">
        <v>197</v>
      </c>
      <c r="Q231">
        <v>1725</v>
      </c>
      <c r="R231">
        <v>2959</v>
      </c>
      <c r="S231">
        <v>1200622</v>
      </c>
      <c r="T231">
        <v>1</v>
      </c>
      <c r="U231">
        <f t="shared" si="10"/>
        <v>23.070263884220925</v>
      </c>
      <c r="V231">
        <f t="shared" si="11"/>
        <v>0</v>
      </c>
    </row>
    <row r="232" spans="1:22" x14ac:dyDescent="0.25">
      <c r="A232" t="s">
        <v>263</v>
      </c>
      <c r="B232">
        <v>50</v>
      </c>
      <c r="C232">
        <v>100</v>
      </c>
      <c r="D232">
        <v>10</v>
      </c>
      <c r="E232">
        <v>100</v>
      </c>
      <c r="F232">
        <v>25</v>
      </c>
      <c r="G232" t="s">
        <v>376</v>
      </c>
      <c r="H232" t="b">
        <v>1</v>
      </c>
      <c r="I232">
        <v>3600</v>
      </c>
      <c r="J232">
        <v>3600.002</v>
      </c>
      <c r="K232">
        <v>115772</v>
      </c>
      <c r="L232">
        <v>106532</v>
      </c>
      <c r="M232">
        <v>13</v>
      </c>
      <c r="N232">
        <v>116429</v>
      </c>
      <c r="O232">
        <v>0</v>
      </c>
      <c r="P232" t="s">
        <v>197</v>
      </c>
      <c r="Q232">
        <v>2525</v>
      </c>
      <c r="R232">
        <v>3775</v>
      </c>
      <c r="S232">
        <v>1020662</v>
      </c>
      <c r="T232">
        <v>1</v>
      </c>
      <c r="U232">
        <f t="shared" si="10"/>
        <v>7.981204436305843</v>
      </c>
      <c r="V232">
        <f t="shared" si="11"/>
        <v>0</v>
      </c>
    </row>
    <row r="233" spans="1:22" x14ac:dyDescent="0.25">
      <c r="A233" t="s">
        <v>264</v>
      </c>
      <c r="B233">
        <v>50</v>
      </c>
      <c r="C233">
        <v>100</v>
      </c>
      <c r="D233">
        <v>20</v>
      </c>
      <c r="E233">
        <v>100</v>
      </c>
      <c r="F233">
        <v>25</v>
      </c>
      <c r="G233" t="s">
        <v>376</v>
      </c>
      <c r="H233" t="b">
        <v>1</v>
      </c>
      <c r="I233">
        <v>3600</v>
      </c>
      <c r="J233">
        <v>3600.0039999999999</v>
      </c>
      <c r="K233">
        <v>124925</v>
      </c>
      <c r="L233">
        <v>115615</v>
      </c>
      <c r="M233">
        <v>13</v>
      </c>
      <c r="N233">
        <v>125639</v>
      </c>
      <c r="O233">
        <v>0</v>
      </c>
      <c r="P233" t="s">
        <v>197</v>
      </c>
      <c r="Q233">
        <v>2525</v>
      </c>
      <c r="R233">
        <v>3775</v>
      </c>
      <c r="S233">
        <v>846587</v>
      </c>
      <c r="T233">
        <v>1</v>
      </c>
      <c r="U233">
        <f t="shared" si="10"/>
        <v>7.4524714828897327</v>
      </c>
      <c r="V233">
        <f t="shared" si="11"/>
        <v>0</v>
      </c>
    </row>
    <row r="234" spans="1:22" x14ac:dyDescent="0.25">
      <c r="A234" t="s">
        <v>265</v>
      </c>
      <c r="B234">
        <v>50</v>
      </c>
      <c r="C234">
        <v>150</v>
      </c>
      <c r="D234">
        <v>10</v>
      </c>
      <c r="E234">
        <v>150</v>
      </c>
      <c r="F234">
        <v>17</v>
      </c>
      <c r="G234" t="s">
        <v>376</v>
      </c>
      <c r="H234" t="b">
        <v>1</v>
      </c>
      <c r="I234">
        <v>3600</v>
      </c>
      <c r="J234">
        <v>3600.0010000000002</v>
      </c>
      <c r="K234">
        <v>111676</v>
      </c>
      <c r="L234">
        <v>97666</v>
      </c>
      <c r="M234">
        <v>9</v>
      </c>
      <c r="N234">
        <v>111925</v>
      </c>
      <c r="O234">
        <v>0</v>
      </c>
      <c r="P234" t="s">
        <v>197</v>
      </c>
      <c r="Q234">
        <v>2125</v>
      </c>
      <c r="R234">
        <v>3367</v>
      </c>
      <c r="S234">
        <v>1352748</v>
      </c>
      <c r="T234">
        <v>1</v>
      </c>
      <c r="U234">
        <f t="shared" si="10"/>
        <v>12.545220101006482</v>
      </c>
      <c r="V234">
        <f t="shared" si="11"/>
        <v>0</v>
      </c>
    </row>
    <row r="235" spans="1:22" x14ac:dyDescent="0.25">
      <c r="A235" t="s">
        <v>266</v>
      </c>
      <c r="B235">
        <v>50</v>
      </c>
      <c r="C235">
        <v>150</v>
      </c>
      <c r="D235">
        <v>20</v>
      </c>
      <c r="E235">
        <v>150</v>
      </c>
      <c r="F235">
        <v>17</v>
      </c>
      <c r="G235" t="s">
        <v>376</v>
      </c>
      <c r="H235" t="b">
        <v>1</v>
      </c>
      <c r="I235">
        <v>3600</v>
      </c>
      <c r="J235">
        <v>3600.0010000000002</v>
      </c>
      <c r="K235">
        <v>117190</v>
      </c>
      <c r="L235">
        <v>103394</v>
      </c>
      <c r="M235">
        <v>9</v>
      </c>
      <c r="N235">
        <v>117625</v>
      </c>
      <c r="O235">
        <v>0</v>
      </c>
      <c r="P235" t="s">
        <v>197</v>
      </c>
      <c r="Q235">
        <v>2125</v>
      </c>
      <c r="R235">
        <v>3367</v>
      </c>
      <c r="S235">
        <v>1232997</v>
      </c>
      <c r="T235">
        <v>1</v>
      </c>
      <c r="U235">
        <f t="shared" si="10"/>
        <v>11.772335523508831</v>
      </c>
      <c r="V235">
        <f t="shared" si="11"/>
        <v>0</v>
      </c>
    </row>
    <row r="236" spans="1:22" x14ac:dyDescent="0.25">
      <c r="A236" t="s">
        <v>267</v>
      </c>
      <c r="B236">
        <v>50</v>
      </c>
      <c r="C236">
        <v>200</v>
      </c>
      <c r="D236">
        <v>10</v>
      </c>
      <c r="E236">
        <v>200</v>
      </c>
      <c r="F236">
        <v>13</v>
      </c>
      <c r="G236" t="s">
        <v>376</v>
      </c>
      <c r="H236" t="b">
        <v>1</v>
      </c>
      <c r="I236">
        <v>3600</v>
      </c>
      <c r="J236">
        <v>3600.0039999999999</v>
      </c>
      <c r="K236">
        <v>108802</v>
      </c>
      <c r="L236">
        <v>91510</v>
      </c>
      <c r="M236">
        <v>7</v>
      </c>
      <c r="N236">
        <v>109536</v>
      </c>
      <c r="O236">
        <v>0</v>
      </c>
      <c r="P236" t="s">
        <v>197</v>
      </c>
      <c r="Q236">
        <v>1925</v>
      </c>
      <c r="R236">
        <v>3163</v>
      </c>
      <c r="S236">
        <v>1360166</v>
      </c>
      <c r="T236">
        <v>1</v>
      </c>
      <c r="U236">
        <f t="shared" si="10"/>
        <v>15.893090200547785</v>
      </c>
      <c r="V236">
        <f t="shared" si="11"/>
        <v>0</v>
      </c>
    </row>
    <row r="237" spans="1:22" x14ac:dyDescent="0.25">
      <c r="A237" t="s">
        <v>268</v>
      </c>
      <c r="B237">
        <v>50</v>
      </c>
      <c r="C237">
        <v>200</v>
      </c>
      <c r="D237">
        <v>20</v>
      </c>
      <c r="E237">
        <v>200</v>
      </c>
      <c r="F237">
        <v>13</v>
      </c>
      <c r="G237" t="s">
        <v>376</v>
      </c>
      <c r="H237" t="b">
        <v>1</v>
      </c>
      <c r="I237">
        <v>3600</v>
      </c>
      <c r="J237">
        <v>3600.002</v>
      </c>
      <c r="K237">
        <v>112742</v>
      </c>
      <c r="L237">
        <v>95509</v>
      </c>
      <c r="M237">
        <v>7</v>
      </c>
      <c r="N237">
        <v>113526</v>
      </c>
      <c r="O237">
        <v>0</v>
      </c>
      <c r="P237" t="s">
        <v>197</v>
      </c>
      <c r="Q237">
        <v>1925</v>
      </c>
      <c r="R237">
        <v>3163</v>
      </c>
      <c r="S237">
        <v>1581492</v>
      </c>
      <c r="T237">
        <v>1</v>
      </c>
      <c r="U237">
        <f t="shared" si="10"/>
        <v>15.285341753738624</v>
      </c>
      <c r="V237">
        <f t="shared" si="11"/>
        <v>0</v>
      </c>
    </row>
    <row r="238" spans="1:22" x14ac:dyDescent="0.25">
      <c r="A238" t="s">
        <v>269</v>
      </c>
      <c r="B238">
        <v>50</v>
      </c>
      <c r="C238">
        <v>250</v>
      </c>
      <c r="D238">
        <v>10</v>
      </c>
      <c r="E238">
        <v>250</v>
      </c>
      <c r="F238">
        <v>10</v>
      </c>
      <c r="G238" t="s">
        <v>376</v>
      </c>
      <c r="H238" t="b">
        <v>1</v>
      </c>
      <c r="I238">
        <v>3600</v>
      </c>
      <c r="J238">
        <v>3600.0010000000002</v>
      </c>
      <c r="K238">
        <v>108625</v>
      </c>
      <c r="L238">
        <v>86309</v>
      </c>
      <c r="M238">
        <v>5</v>
      </c>
      <c r="N238">
        <v>108647</v>
      </c>
      <c r="O238">
        <v>0</v>
      </c>
      <c r="P238" t="s">
        <v>197</v>
      </c>
      <c r="Q238">
        <v>1775</v>
      </c>
      <c r="R238">
        <v>3010</v>
      </c>
      <c r="S238">
        <v>1141718</v>
      </c>
      <c r="T238">
        <v>1</v>
      </c>
      <c r="U238">
        <f t="shared" si="10"/>
        <v>20.544073647871116</v>
      </c>
      <c r="V238">
        <f t="shared" si="11"/>
        <v>0</v>
      </c>
    </row>
    <row r="239" spans="1:22" x14ac:dyDescent="0.25">
      <c r="A239" t="s">
        <v>270</v>
      </c>
      <c r="B239">
        <v>50</v>
      </c>
      <c r="C239">
        <v>250</v>
      </c>
      <c r="D239">
        <v>20</v>
      </c>
      <c r="E239">
        <v>250</v>
      </c>
      <c r="F239">
        <v>10</v>
      </c>
      <c r="G239" t="s">
        <v>376</v>
      </c>
      <c r="H239" t="b">
        <v>1</v>
      </c>
      <c r="I239">
        <v>3600</v>
      </c>
      <c r="J239">
        <v>3600.0010000000002</v>
      </c>
      <c r="K239">
        <v>111615</v>
      </c>
      <c r="L239">
        <v>89178</v>
      </c>
      <c r="M239">
        <v>5</v>
      </c>
      <c r="N239">
        <v>111637</v>
      </c>
      <c r="O239">
        <v>1E-3</v>
      </c>
      <c r="P239" t="s">
        <v>197</v>
      </c>
      <c r="Q239">
        <v>1775</v>
      </c>
      <c r="R239">
        <v>3010</v>
      </c>
      <c r="S239">
        <v>1445093</v>
      </c>
      <c r="T239">
        <v>1</v>
      </c>
      <c r="U239">
        <f t="shared" si="10"/>
        <v>20.102136809568609</v>
      </c>
      <c r="V239">
        <f t="shared" si="11"/>
        <v>0</v>
      </c>
    </row>
    <row r="240" spans="1:22" x14ac:dyDescent="0.25">
      <c r="A240" t="s">
        <v>271</v>
      </c>
      <c r="B240">
        <v>50</v>
      </c>
      <c r="C240">
        <v>300</v>
      </c>
      <c r="D240">
        <v>10</v>
      </c>
      <c r="E240">
        <v>300</v>
      </c>
      <c r="F240">
        <v>9</v>
      </c>
      <c r="G240" t="s">
        <v>376</v>
      </c>
      <c r="H240" t="b">
        <v>1</v>
      </c>
      <c r="I240">
        <v>3600</v>
      </c>
      <c r="J240">
        <v>3600.0030000000002</v>
      </c>
      <c r="K240">
        <v>107380</v>
      </c>
      <c r="L240">
        <v>80938</v>
      </c>
      <c r="M240">
        <v>5</v>
      </c>
      <c r="N240">
        <v>107565</v>
      </c>
      <c r="O240">
        <v>0</v>
      </c>
      <c r="P240" t="s">
        <v>197</v>
      </c>
      <c r="Q240">
        <v>1725</v>
      </c>
      <c r="R240">
        <v>2959</v>
      </c>
      <c r="S240">
        <v>1408622</v>
      </c>
      <c r="T240">
        <v>1</v>
      </c>
      <c r="U240">
        <f t="shared" si="10"/>
        <v>24.624697336561745</v>
      </c>
      <c r="V240">
        <f t="shared" si="11"/>
        <v>0</v>
      </c>
    </row>
    <row r="241" spans="1:22" x14ac:dyDescent="0.25">
      <c r="A241" t="s">
        <v>272</v>
      </c>
      <c r="B241">
        <v>50</v>
      </c>
      <c r="C241">
        <v>300</v>
      </c>
      <c r="D241">
        <v>20</v>
      </c>
      <c r="E241">
        <v>300</v>
      </c>
      <c r="F241">
        <v>9</v>
      </c>
      <c r="G241" t="s">
        <v>376</v>
      </c>
      <c r="H241" t="b">
        <v>1</v>
      </c>
      <c r="I241">
        <v>3600</v>
      </c>
      <c r="J241">
        <v>3600.0030000000002</v>
      </c>
      <c r="K241">
        <v>109700</v>
      </c>
      <c r="L241">
        <v>83052</v>
      </c>
      <c r="M241">
        <v>5</v>
      </c>
      <c r="N241">
        <v>109895</v>
      </c>
      <c r="O241">
        <v>0</v>
      </c>
      <c r="P241" t="s">
        <v>197</v>
      </c>
      <c r="Q241">
        <v>1725</v>
      </c>
      <c r="R241">
        <v>2959</v>
      </c>
      <c r="S241">
        <v>1560522</v>
      </c>
      <c r="T241">
        <v>1</v>
      </c>
      <c r="U241">
        <f t="shared" si="10"/>
        <v>24.291704649042845</v>
      </c>
      <c r="V241">
        <f t="shared" si="11"/>
        <v>0</v>
      </c>
    </row>
    <row r="242" spans="1:22" x14ac:dyDescent="0.25">
      <c r="A242" t="s">
        <v>273</v>
      </c>
      <c r="B242">
        <v>50</v>
      </c>
      <c r="C242">
        <v>100</v>
      </c>
      <c r="D242">
        <v>10</v>
      </c>
      <c r="E242">
        <v>100</v>
      </c>
      <c r="F242">
        <v>22</v>
      </c>
      <c r="G242" t="s">
        <v>376</v>
      </c>
      <c r="H242" t="b">
        <v>1</v>
      </c>
      <c r="I242">
        <v>3600</v>
      </c>
      <c r="J242">
        <v>3600.0050000000001</v>
      </c>
      <c r="K242">
        <v>81524</v>
      </c>
      <c r="L242">
        <v>73320</v>
      </c>
      <c r="M242">
        <v>12</v>
      </c>
      <c r="N242">
        <v>83017</v>
      </c>
      <c r="O242">
        <v>0</v>
      </c>
      <c r="P242" t="s">
        <v>197</v>
      </c>
      <c r="Q242">
        <v>2375</v>
      </c>
      <c r="R242">
        <v>3622</v>
      </c>
      <c r="S242">
        <v>1293501</v>
      </c>
      <c r="T242">
        <v>1</v>
      </c>
      <c r="U242">
        <f t="shared" si="10"/>
        <v>10.063294244639616</v>
      </c>
      <c r="V242">
        <f t="shared" si="11"/>
        <v>0</v>
      </c>
    </row>
    <row r="243" spans="1:22" x14ac:dyDescent="0.25">
      <c r="A243" t="s">
        <v>274</v>
      </c>
      <c r="B243">
        <v>50</v>
      </c>
      <c r="C243">
        <v>100</v>
      </c>
      <c r="D243">
        <v>20</v>
      </c>
      <c r="E243">
        <v>100</v>
      </c>
      <c r="F243">
        <v>22</v>
      </c>
      <c r="G243" t="s">
        <v>376</v>
      </c>
      <c r="H243" t="b">
        <v>1</v>
      </c>
      <c r="I243">
        <v>3600</v>
      </c>
      <c r="J243">
        <v>3600.0030000000002</v>
      </c>
      <c r="K243">
        <v>87098</v>
      </c>
      <c r="L243">
        <v>79447</v>
      </c>
      <c r="M243">
        <v>12</v>
      </c>
      <c r="N243">
        <v>89357</v>
      </c>
      <c r="O243">
        <v>0</v>
      </c>
      <c r="P243" t="s">
        <v>197</v>
      </c>
      <c r="Q243">
        <v>2375</v>
      </c>
      <c r="R243">
        <v>3622</v>
      </c>
      <c r="S243">
        <v>1308841</v>
      </c>
      <c r="T243">
        <v>1</v>
      </c>
      <c r="U243">
        <f t="shared" si="10"/>
        <v>8.7843578497784112</v>
      </c>
      <c r="V243">
        <f t="shared" si="11"/>
        <v>0</v>
      </c>
    </row>
    <row r="244" spans="1:22" x14ac:dyDescent="0.25">
      <c r="A244" t="s">
        <v>275</v>
      </c>
      <c r="B244">
        <v>50</v>
      </c>
      <c r="C244">
        <v>150</v>
      </c>
      <c r="D244">
        <v>10</v>
      </c>
      <c r="E244">
        <v>150</v>
      </c>
      <c r="F244">
        <v>15</v>
      </c>
      <c r="G244" t="s">
        <v>376</v>
      </c>
      <c r="H244" t="b">
        <v>1</v>
      </c>
      <c r="I244">
        <v>3600</v>
      </c>
      <c r="J244">
        <v>3600.002</v>
      </c>
      <c r="K244">
        <v>78163</v>
      </c>
      <c r="L244">
        <v>66521</v>
      </c>
      <c r="M244">
        <v>8</v>
      </c>
      <c r="N244">
        <v>78233</v>
      </c>
      <c r="O244">
        <v>0</v>
      </c>
      <c r="P244" t="s">
        <v>197</v>
      </c>
      <c r="Q244">
        <v>2025</v>
      </c>
      <c r="R244">
        <v>3265</v>
      </c>
      <c r="S244">
        <v>1729073</v>
      </c>
      <c r="T244">
        <v>1</v>
      </c>
      <c r="U244">
        <f t="shared" si="10"/>
        <v>14.894515307754308</v>
      </c>
      <c r="V244">
        <f t="shared" si="11"/>
        <v>0</v>
      </c>
    </row>
    <row r="245" spans="1:22" x14ac:dyDescent="0.25">
      <c r="A245" t="s">
        <v>276</v>
      </c>
      <c r="B245">
        <v>50</v>
      </c>
      <c r="C245">
        <v>150</v>
      </c>
      <c r="D245">
        <v>20</v>
      </c>
      <c r="E245">
        <v>150</v>
      </c>
      <c r="F245">
        <v>15</v>
      </c>
      <c r="G245" t="s">
        <v>376</v>
      </c>
      <c r="H245" t="b">
        <v>1</v>
      </c>
      <c r="I245">
        <v>3600</v>
      </c>
      <c r="J245">
        <v>3600.0030000000002</v>
      </c>
      <c r="K245">
        <v>81981</v>
      </c>
      <c r="L245">
        <v>70454</v>
      </c>
      <c r="M245">
        <v>8</v>
      </c>
      <c r="N245">
        <v>81993</v>
      </c>
      <c r="O245">
        <v>0</v>
      </c>
      <c r="P245" t="s">
        <v>197</v>
      </c>
      <c r="Q245">
        <v>2025</v>
      </c>
      <c r="R245">
        <v>3265</v>
      </c>
      <c r="S245">
        <v>1273282</v>
      </c>
      <c r="T245">
        <v>1</v>
      </c>
      <c r="U245">
        <f t="shared" si="10"/>
        <v>14.060575011283102</v>
      </c>
      <c r="V245">
        <f t="shared" si="11"/>
        <v>0</v>
      </c>
    </row>
    <row r="246" spans="1:22" x14ac:dyDescent="0.25">
      <c r="A246" t="s">
        <v>277</v>
      </c>
      <c r="B246">
        <v>50</v>
      </c>
      <c r="C246">
        <v>200</v>
      </c>
      <c r="D246">
        <v>10</v>
      </c>
      <c r="E246">
        <v>200</v>
      </c>
      <c r="F246">
        <v>11</v>
      </c>
      <c r="G246" t="s">
        <v>376</v>
      </c>
      <c r="H246" t="b">
        <v>1</v>
      </c>
      <c r="I246">
        <v>3600</v>
      </c>
      <c r="J246">
        <v>3600.002</v>
      </c>
      <c r="K246">
        <v>77212</v>
      </c>
      <c r="L246">
        <v>61475</v>
      </c>
      <c r="M246">
        <v>6</v>
      </c>
      <c r="N246">
        <v>77706</v>
      </c>
      <c r="O246">
        <v>0</v>
      </c>
      <c r="P246" t="s">
        <v>197</v>
      </c>
      <c r="Q246">
        <v>1825</v>
      </c>
      <c r="R246">
        <v>3061</v>
      </c>
      <c r="S246">
        <v>1440628</v>
      </c>
      <c r="T246">
        <v>1</v>
      </c>
      <c r="U246">
        <f t="shared" si="10"/>
        <v>20.381546909806765</v>
      </c>
      <c r="V246">
        <f t="shared" si="11"/>
        <v>0</v>
      </c>
    </row>
    <row r="247" spans="1:22" x14ac:dyDescent="0.25">
      <c r="A247" t="s">
        <v>278</v>
      </c>
      <c r="B247">
        <v>50</v>
      </c>
      <c r="C247">
        <v>200</v>
      </c>
      <c r="D247">
        <v>20</v>
      </c>
      <c r="E247">
        <v>200</v>
      </c>
      <c r="F247">
        <v>11</v>
      </c>
      <c r="G247" t="s">
        <v>376</v>
      </c>
      <c r="H247" t="b">
        <v>1</v>
      </c>
      <c r="I247">
        <v>3600</v>
      </c>
      <c r="J247">
        <v>3600.002</v>
      </c>
      <c r="K247">
        <v>79634</v>
      </c>
      <c r="L247">
        <v>64126</v>
      </c>
      <c r="M247">
        <v>6</v>
      </c>
      <c r="N247">
        <v>80366</v>
      </c>
      <c r="O247">
        <v>0</v>
      </c>
      <c r="P247" t="s">
        <v>197</v>
      </c>
      <c r="Q247">
        <v>1825</v>
      </c>
      <c r="R247">
        <v>3061</v>
      </c>
      <c r="S247">
        <v>1646554</v>
      </c>
      <c r="T247">
        <v>1</v>
      </c>
      <c r="U247">
        <f t="shared" si="10"/>
        <v>19.474093979958308</v>
      </c>
      <c r="V247">
        <f t="shared" si="11"/>
        <v>0</v>
      </c>
    </row>
    <row r="248" spans="1:22" x14ac:dyDescent="0.25">
      <c r="A248" t="s">
        <v>279</v>
      </c>
      <c r="B248">
        <v>50</v>
      </c>
      <c r="C248">
        <v>250</v>
      </c>
      <c r="D248">
        <v>10</v>
      </c>
      <c r="E248">
        <v>250</v>
      </c>
      <c r="F248">
        <v>9</v>
      </c>
      <c r="G248" t="s">
        <v>376</v>
      </c>
      <c r="H248" t="b">
        <v>1</v>
      </c>
      <c r="I248">
        <v>3600</v>
      </c>
      <c r="J248">
        <v>3600.0030000000002</v>
      </c>
      <c r="K248">
        <v>76729</v>
      </c>
      <c r="L248">
        <v>57366</v>
      </c>
      <c r="M248">
        <v>5</v>
      </c>
      <c r="N248">
        <v>76787</v>
      </c>
      <c r="O248">
        <v>0</v>
      </c>
      <c r="P248" t="s">
        <v>197</v>
      </c>
      <c r="Q248">
        <v>1725</v>
      </c>
      <c r="R248">
        <v>2959</v>
      </c>
      <c r="S248">
        <v>895622</v>
      </c>
      <c r="T248">
        <v>1</v>
      </c>
      <c r="U248">
        <f t="shared" si="10"/>
        <v>25.235569341448478</v>
      </c>
      <c r="V248">
        <f t="shared" si="11"/>
        <v>0</v>
      </c>
    </row>
    <row r="249" spans="1:22" x14ac:dyDescent="0.25">
      <c r="A249" t="s">
        <v>280</v>
      </c>
      <c r="B249">
        <v>50</v>
      </c>
      <c r="C249">
        <v>250</v>
      </c>
      <c r="D249">
        <v>20</v>
      </c>
      <c r="E249">
        <v>250</v>
      </c>
      <c r="F249">
        <v>9</v>
      </c>
      <c r="G249" t="s">
        <v>376</v>
      </c>
      <c r="H249" t="b">
        <v>1</v>
      </c>
      <c r="I249">
        <v>3600</v>
      </c>
      <c r="J249">
        <v>3600.0050000000001</v>
      </c>
      <c r="K249">
        <v>77740</v>
      </c>
      <c r="L249">
        <v>59482</v>
      </c>
      <c r="M249">
        <v>5</v>
      </c>
      <c r="N249">
        <v>78747</v>
      </c>
      <c r="O249">
        <v>0</v>
      </c>
      <c r="P249" t="s">
        <v>197</v>
      </c>
      <c r="Q249">
        <v>1725</v>
      </c>
      <c r="R249">
        <v>2959</v>
      </c>
      <c r="S249">
        <v>1392622</v>
      </c>
      <c r="T249">
        <v>1</v>
      </c>
      <c r="U249">
        <f t="shared" si="10"/>
        <v>23.485978904039104</v>
      </c>
      <c r="V249">
        <f t="shared" si="11"/>
        <v>0</v>
      </c>
    </row>
    <row r="250" spans="1:22" x14ac:dyDescent="0.25">
      <c r="A250" t="s">
        <v>281</v>
      </c>
      <c r="B250">
        <v>50</v>
      </c>
      <c r="C250">
        <v>300</v>
      </c>
      <c r="D250">
        <v>10</v>
      </c>
      <c r="E250">
        <v>300</v>
      </c>
      <c r="F250">
        <v>8</v>
      </c>
      <c r="G250" t="s">
        <v>376</v>
      </c>
      <c r="H250" t="b">
        <v>1</v>
      </c>
      <c r="I250">
        <v>3600</v>
      </c>
      <c r="J250">
        <v>3600.0030000000002</v>
      </c>
      <c r="K250">
        <v>75634</v>
      </c>
      <c r="L250">
        <v>53427</v>
      </c>
      <c r="M250">
        <v>4</v>
      </c>
      <c r="N250">
        <v>75646</v>
      </c>
      <c r="O250">
        <v>0</v>
      </c>
      <c r="P250" t="s">
        <v>197</v>
      </c>
      <c r="Q250">
        <v>1675</v>
      </c>
      <c r="R250">
        <v>2908</v>
      </c>
      <c r="S250">
        <v>954576</v>
      </c>
      <c r="T250">
        <v>1</v>
      </c>
      <c r="U250">
        <f t="shared" si="10"/>
        <v>29.361133881587648</v>
      </c>
      <c r="V250">
        <f t="shared" si="11"/>
        <v>0</v>
      </c>
    </row>
    <row r="251" spans="1:22" x14ac:dyDescent="0.25">
      <c r="A251" t="s">
        <v>282</v>
      </c>
      <c r="B251">
        <v>50</v>
      </c>
      <c r="C251">
        <v>300</v>
      </c>
      <c r="D251">
        <v>20</v>
      </c>
      <c r="E251">
        <v>300</v>
      </c>
      <c r="F251">
        <v>8</v>
      </c>
      <c r="G251" t="s">
        <v>376</v>
      </c>
      <c r="H251" t="b">
        <v>1</v>
      </c>
      <c r="I251">
        <v>3600</v>
      </c>
      <c r="J251">
        <v>3600.0010000000002</v>
      </c>
      <c r="K251">
        <v>77114</v>
      </c>
      <c r="L251">
        <v>55027</v>
      </c>
      <c r="M251">
        <v>4</v>
      </c>
      <c r="N251">
        <v>77126</v>
      </c>
      <c r="O251">
        <v>0</v>
      </c>
      <c r="P251" t="s">
        <v>197</v>
      </c>
      <c r="Q251">
        <v>1675</v>
      </c>
      <c r="R251">
        <v>2908</v>
      </c>
      <c r="S251">
        <v>904047</v>
      </c>
      <c r="T251">
        <v>1</v>
      </c>
      <c r="U251">
        <f t="shared" si="10"/>
        <v>28.642010529864876</v>
      </c>
      <c r="V251">
        <f t="shared" si="11"/>
        <v>0</v>
      </c>
    </row>
    <row r="252" spans="1:22" x14ac:dyDescent="0.25">
      <c r="A252" t="s">
        <v>283</v>
      </c>
      <c r="B252">
        <v>60</v>
      </c>
      <c r="C252">
        <v>100</v>
      </c>
      <c r="D252">
        <v>10</v>
      </c>
      <c r="E252">
        <v>100</v>
      </c>
      <c r="F252">
        <v>32</v>
      </c>
      <c r="G252" t="s">
        <v>376</v>
      </c>
      <c r="H252" t="b">
        <v>1</v>
      </c>
      <c r="I252">
        <v>3600</v>
      </c>
      <c r="J252">
        <v>3600.0050000000001</v>
      </c>
      <c r="K252">
        <v>154748</v>
      </c>
      <c r="L252">
        <v>143598</v>
      </c>
      <c r="M252">
        <v>18</v>
      </c>
      <c r="N252">
        <v>157603</v>
      </c>
      <c r="O252">
        <v>6.0000000000000001E-3</v>
      </c>
      <c r="P252" t="s">
        <v>197</v>
      </c>
      <c r="Q252">
        <v>3750</v>
      </c>
      <c r="R252">
        <v>5552</v>
      </c>
      <c r="S252">
        <v>592918</v>
      </c>
      <c r="T252">
        <v>1</v>
      </c>
      <c r="U252">
        <f t="shared" si="10"/>
        <v>7.2052627497609016</v>
      </c>
      <c r="V252">
        <f t="shared" si="11"/>
        <v>0</v>
      </c>
    </row>
    <row r="253" spans="1:22" x14ac:dyDescent="0.25">
      <c r="A253" t="s">
        <v>284</v>
      </c>
      <c r="B253">
        <v>60</v>
      </c>
      <c r="C253">
        <v>100</v>
      </c>
      <c r="D253">
        <v>20</v>
      </c>
      <c r="E253">
        <v>100</v>
      </c>
      <c r="F253">
        <v>32</v>
      </c>
      <c r="G253" t="s">
        <v>376</v>
      </c>
      <c r="H253" t="b">
        <v>1</v>
      </c>
      <c r="I253">
        <v>3600</v>
      </c>
      <c r="J253">
        <v>3600.0030000000002</v>
      </c>
      <c r="K253">
        <v>169258</v>
      </c>
      <c r="L253">
        <v>155876</v>
      </c>
      <c r="M253">
        <v>18</v>
      </c>
      <c r="N253">
        <v>170293</v>
      </c>
      <c r="O253">
        <v>4.0000000000000001E-3</v>
      </c>
      <c r="P253" t="s">
        <v>197</v>
      </c>
      <c r="Q253">
        <v>3750</v>
      </c>
      <c r="R253">
        <v>5552</v>
      </c>
      <c r="S253">
        <v>564442</v>
      </c>
      <c r="T253">
        <v>1</v>
      </c>
      <c r="U253">
        <f t="shared" si="10"/>
        <v>7.9062732633021771</v>
      </c>
      <c r="V253">
        <f t="shared" si="11"/>
        <v>0</v>
      </c>
    </row>
    <row r="254" spans="1:22" x14ac:dyDescent="0.25">
      <c r="A254" t="s">
        <v>285</v>
      </c>
      <c r="B254">
        <v>60</v>
      </c>
      <c r="C254">
        <v>150</v>
      </c>
      <c r="D254">
        <v>10</v>
      </c>
      <c r="E254">
        <v>150</v>
      </c>
      <c r="F254">
        <v>22</v>
      </c>
      <c r="G254" t="s">
        <v>376</v>
      </c>
      <c r="H254" t="b">
        <v>1</v>
      </c>
      <c r="I254">
        <v>3600</v>
      </c>
      <c r="J254">
        <v>3600.002</v>
      </c>
      <c r="K254">
        <v>150127</v>
      </c>
      <c r="L254">
        <v>132637</v>
      </c>
      <c r="M254">
        <v>12</v>
      </c>
      <c r="N254">
        <v>150273</v>
      </c>
      <c r="O254">
        <v>0</v>
      </c>
      <c r="P254" t="s">
        <v>197</v>
      </c>
      <c r="Q254">
        <v>3150</v>
      </c>
      <c r="R254">
        <v>4942</v>
      </c>
      <c r="S254">
        <v>1056360</v>
      </c>
      <c r="T254">
        <v>1</v>
      </c>
      <c r="U254">
        <f t="shared" si="10"/>
        <v>11.650136218002091</v>
      </c>
      <c r="V254">
        <f t="shared" si="11"/>
        <v>0</v>
      </c>
    </row>
    <row r="255" spans="1:22" x14ac:dyDescent="0.25">
      <c r="A255" t="s">
        <v>286</v>
      </c>
      <c r="B255">
        <v>60</v>
      </c>
      <c r="C255">
        <v>150</v>
      </c>
      <c r="D255">
        <v>20</v>
      </c>
      <c r="E255">
        <v>150</v>
      </c>
      <c r="F255">
        <v>22</v>
      </c>
      <c r="G255" t="s">
        <v>376</v>
      </c>
      <c r="H255" t="b">
        <v>1</v>
      </c>
      <c r="I255">
        <v>3600</v>
      </c>
      <c r="J255">
        <v>3600.002</v>
      </c>
      <c r="K255">
        <v>157967</v>
      </c>
      <c r="L255">
        <v>140192</v>
      </c>
      <c r="M255">
        <v>12</v>
      </c>
      <c r="N255">
        <v>158113</v>
      </c>
      <c r="O255">
        <v>1E-3</v>
      </c>
      <c r="P255" t="s">
        <v>197</v>
      </c>
      <c r="Q255">
        <v>3150</v>
      </c>
      <c r="R255">
        <v>4942</v>
      </c>
      <c r="S255">
        <v>1156070</v>
      </c>
      <c r="T255">
        <v>1</v>
      </c>
      <c r="U255">
        <f t="shared" si="10"/>
        <v>11.252350174403515</v>
      </c>
      <c r="V255">
        <f t="shared" si="11"/>
        <v>0</v>
      </c>
    </row>
    <row r="256" spans="1:22" x14ac:dyDescent="0.25">
      <c r="A256" t="s">
        <v>287</v>
      </c>
      <c r="B256">
        <v>60</v>
      </c>
      <c r="C256">
        <v>200</v>
      </c>
      <c r="D256">
        <v>10</v>
      </c>
      <c r="E256">
        <v>200</v>
      </c>
      <c r="F256">
        <v>17</v>
      </c>
      <c r="G256" t="s">
        <v>376</v>
      </c>
      <c r="H256" t="b">
        <v>1</v>
      </c>
      <c r="I256">
        <v>3600</v>
      </c>
      <c r="J256">
        <v>3600.0050000000001</v>
      </c>
      <c r="K256">
        <v>146209</v>
      </c>
      <c r="L256">
        <v>124680</v>
      </c>
      <c r="M256">
        <v>9</v>
      </c>
      <c r="N256">
        <v>146526</v>
      </c>
      <c r="O256">
        <v>0</v>
      </c>
      <c r="P256" t="s">
        <v>197</v>
      </c>
      <c r="Q256">
        <v>2850</v>
      </c>
      <c r="R256">
        <v>4637</v>
      </c>
      <c r="S256">
        <v>1101918</v>
      </c>
      <c r="T256">
        <v>1</v>
      </c>
      <c r="U256">
        <f t="shared" si="10"/>
        <v>14.72481174209522</v>
      </c>
      <c r="V256">
        <f t="shared" si="11"/>
        <v>0</v>
      </c>
    </row>
    <row r="257" spans="1:22" x14ac:dyDescent="0.25">
      <c r="A257" t="s">
        <v>288</v>
      </c>
      <c r="B257">
        <v>60</v>
      </c>
      <c r="C257">
        <v>200</v>
      </c>
      <c r="D257">
        <v>20</v>
      </c>
      <c r="E257">
        <v>200</v>
      </c>
      <c r="F257">
        <v>17</v>
      </c>
      <c r="G257" t="s">
        <v>376</v>
      </c>
      <c r="H257" t="b">
        <v>1</v>
      </c>
      <c r="I257">
        <v>3600</v>
      </c>
      <c r="J257">
        <v>3600.002</v>
      </c>
      <c r="K257">
        <v>151689</v>
      </c>
      <c r="L257">
        <v>129971</v>
      </c>
      <c r="M257">
        <v>9</v>
      </c>
      <c r="N257">
        <v>152016</v>
      </c>
      <c r="O257">
        <v>1E-3</v>
      </c>
      <c r="P257" t="s">
        <v>197</v>
      </c>
      <c r="Q257">
        <v>2850</v>
      </c>
      <c r="R257">
        <v>4637</v>
      </c>
      <c r="S257">
        <v>1400996</v>
      </c>
      <c r="T257">
        <v>1</v>
      </c>
      <c r="U257">
        <f t="shared" si="10"/>
        <v>14.317452155396898</v>
      </c>
      <c r="V257">
        <f t="shared" si="11"/>
        <v>0</v>
      </c>
    </row>
    <row r="258" spans="1:22" x14ac:dyDescent="0.25">
      <c r="A258" t="s">
        <v>289</v>
      </c>
      <c r="B258">
        <v>60</v>
      </c>
      <c r="C258">
        <v>250</v>
      </c>
      <c r="D258">
        <v>10</v>
      </c>
      <c r="E258">
        <v>250</v>
      </c>
      <c r="F258">
        <v>13</v>
      </c>
      <c r="G258" t="s">
        <v>376</v>
      </c>
      <c r="H258" t="b">
        <v>1</v>
      </c>
      <c r="I258">
        <v>3600</v>
      </c>
      <c r="J258">
        <v>3600.0039999999999</v>
      </c>
      <c r="K258">
        <v>145803</v>
      </c>
      <c r="L258">
        <v>118285</v>
      </c>
      <c r="M258">
        <v>7</v>
      </c>
      <c r="N258">
        <v>146560</v>
      </c>
      <c r="O258">
        <v>1E-3</v>
      </c>
      <c r="P258" t="s">
        <v>197</v>
      </c>
      <c r="Q258">
        <v>2610</v>
      </c>
      <c r="R258">
        <v>4393</v>
      </c>
      <c r="S258">
        <v>1454287</v>
      </c>
      <c r="T258">
        <v>1</v>
      </c>
      <c r="U258">
        <f t="shared" si="10"/>
        <v>18.873411383853554</v>
      </c>
      <c r="V258">
        <f t="shared" si="11"/>
        <v>0</v>
      </c>
    </row>
    <row r="259" spans="1:22" x14ac:dyDescent="0.25">
      <c r="A259" t="s">
        <v>290</v>
      </c>
      <c r="B259">
        <v>60</v>
      </c>
      <c r="C259">
        <v>250</v>
      </c>
      <c r="D259">
        <v>20</v>
      </c>
      <c r="E259">
        <v>250</v>
      </c>
      <c r="F259">
        <v>13</v>
      </c>
      <c r="G259" t="s">
        <v>376</v>
      </c>
      <c r="H259" t="b">
        <v>1</v>
      </c>
      <c r="I259">
        <v>3600</v>
      </c>
      <c r="J259">
        <v>3600.002</v>
      </c>
      <c r="K259">
        <v>149984</v>
      </c>
      <c r="L259">
        <v>122387</v>
      </c>
      <c r="M259">
        <v>7</v>
      </c>
      <c r="N259">
        <v>150780</v>
      </c>
      <c r="O259">
        <v>0</v>
      </c>
      <c r="P259" t="s">
        <v>197</v>
      </c>
      <c r="Q259">
        <v>2610</v>
      </c>
      <c r="R259">
        <v>4393</v>
      </c>
      <c r="S259">
        <v>1291079</v>
      </c>
      <c r="T259">
        <v>1</v>
      </c>
      <c r="U259">
        <f t="shared" si="10"/>
        <v>18.399962662684018</v>
      </c>
      <c r="V259">
        <f t="shared" si="11"/>
        <v>0</v>
      </c>
    </row>
    <row r="260" spans="1:22" x14ac:dyDescent="0.25">
      <c r="A260" t="s">
        <v>291</v>
      </c>
      <c r="B260">
        <v>60</v>
      </c>
      <c r="C260">
        <v>300</v>
      </c>
      <c r="D260">
        <v>10</v>
      </c>
      <c r="E260">
        <v>300</v>
      </c>
      <c r="F260">
        <v>11</v>
      </c>
      <c r="G260" t="s">
        <v>376</v>
      </c>
      <c r="H260" t="b">
        <v>1</v>
      </c>
      <c r="I260">
        <v>3600</v>
      </c>
      <c r="J260">
        <v>3600.002</v>
      </c>
      <c r="K260">
        <v>143917</v>
      </c>
      <c r="L260">
        <v>111917</v>
      </c>
      <c r="M260">
        <v>6</v>
      </c>
      <c r="N260">
        <v>143918</v>
      </c>
      <c r="O260">
        <v>0</v>
      </c>
      <c r="P260" t="s">
        <v>197</v>
      </c>
      <c r="Q260">
        <v>2490</v>
      </c>
      <c r="R260">
        <v>4271</v>
      </c>
      <c r="S260">
        <v>1166054</v>
      </c>
      <c r="T260">
        <v>1</v>
      </c>
      <c r="U260">
        <f t="shared" si="10"/>
        <v>22.235038251214242</v>
      </c>
      <c r="V260">
        <f t="shared" si="11"/>
        <v>0</v>
      </c>
    </row>
    <row r="261" spans="1:22" x14ac:dyDescent="0.25">
      <c r="A261" t="s">
        <v>292</v>
      </c>
      <c r="B261">
        <v>60</v>
      </c>
      <c r="C261">
        <v>300</v>
      </c>
      <c r="D261">
        <v>20</v>
      </c>
      <c r="E261">
        <v>300</v>
      </c>
      <c r="F261">
        <v>11</v>
      </c>
      <c r="G261" t="s">
        <v>376</v>
      </c>
      <c r="H261" t="b">
        <v>1</v>
      </c>
      <c r="I261">
        <v>3600</v>
      </c>
      <c r="J261">
        <v>3600.002</v>
      </c>
      <c r="K261">
        <v>147167</v>
      </c>
      <c r="L261">
        <v>115427</v>
      </c>
      <c r="M261">
        <v>6</v>
      </c>
      <c r="N261">
        <v>147168</v>
      </c>
      <c r="O261">
        <v>0</v>
      </c>
      <c r="P261" t="s">
        <v>197</v>
      </c>
      <c r="Q261">
        <v>2490</v>
      </c>
      <c r="R261">
        <v>4271</v>
      </c>
      <c r="S261">
        <v>958079</v>
      </c>
      <c r="T261">
        <v>1</v>
      </c>
      <c r="U261">
        <f t="shared" si="10"/>
        <v>21.567335068323739</v>
      </c>
      <c r="V261">
        <f t="shared" si="11"/>
        <v>0</v>
      </c>
    </row>
    <row r="262" spans="1:22" x14ac:dyDescent="0.25">
      <c r="A262" t="s">
        <v>293</v>
      </c>
      <c r="B262">
        <v>60</v>
      </c>
      <c r="C262">
        <v>100</v>
      </c>
      <c r="D262">
        <v>10</v>
      </c>
      <c r="E262">
        <v>100</v>
      </c>
      <c r="F262">
        <v>32</v>
      </c>
      <c r="G262" t="s">
        <v>376</v>
      </c>
      <c r="H262" t="b">
        <v>1</v>
      </c>
      <c r="I262">
        <v>3600</v>
      </c>
      <c r="J262">
        <v>3600.0030000000002</v>
      </c>
      <c r="K262">
        <v>161258</v>
      </c>
      <c r="L262">
        <v>150067</v>
      </c>
      <c r="M262">
        <v>17</v>
      </c>
      <c r="N262">
        <v>162490</v>
      </c>
      <c r="O262">
        <v>1E-3</v>
      </c>
      <c r="P262" t="s">
        <v>197</v>
      </c>
      <c r="Q262">
        <v>3750</v>
      </c>
      <c r="R262">
        <v>5552</v>
      </c>
      <c r="S262">
        <v>576708</v>
      </c>
      <c r="T262">
        <v>1</v>
      </c>
      <c r="U262">
        <f t="shared" si="10"/>
        <v>6.9398107380719098</v>
      </c>
      <c r="V262">
        <f t="shared" si="11"/>
        <v>0</v>
      </c>
    </row>
    <row r="263" spans="1:22" x14ac:dyDescent="0.25">
      <c r="A263" t="s">
        <v>294</v>
      </c>
      <c r="B263">
        <v>60</v>
      </c>
      <c r="C263">
        <v>100</v>
      </c>
      <c r="D263">
        <v>20</v>
      </c>
      <c r="E263">
        <v>100</v>
      </c>
      <c r="F263">
        <v>32</v>
      </c>
      <c r="G263" t="s">
        <v>376</v>
      </c>
      <c r="H263" t="b">
        <v>1</v>
      </c>
      <c r="I263">
        <v>3600</v>
      </c>
      <c r="J263">
        <v>3600.0070000000001</v>
      </c>
      <c r="K263">
        <v>174218</v>
      </c>
      <c r="L263">
        <v>162737</v>
      </c>
      <c r="M263">
        <v>17</v>
      </c>
      <c r="N263">
        <v>175550</v>
      </c>
      <c r="O263">
        <v>0</v>
      </c>
      <c r="P263" t="s">
        <v>197</v>
      </c>
      <c r="Q263">
        <v>3750</v>
      </c>
      <c r="R263">
        <v>5552</v>
      </c>
      <c r="S263">
        <v>601701</v>
      </c>
      <c r="T263">
        <v>1</v>
      </c>
      <c r="U263">
        <f t="shared" si="10"/>
        <v>6.5900194009803803</v>
      </c>
      <c r="V263">
        <f t="shared" si="11"/>
        <v>0</v>
      </c>
    </row>
    <row r="264" spans="1:22" x14ac:dyDescent="0.25">
      <c r="A264" t="s">
        <v>295</v>
      </c>
      <c r="B264">
        <v>60</v>
      </c>
      <c r="C264">
        <v>150</v>
      </c>
      <c r="D264">
        <v>10</v>
      </c>
      <c r="E264">
        <v>150</v>
      </c>
      <c r="F264">
        <v>22</v>
      </c>
      <c r="G264" t="s">
        <v>376</v>
      </c>
      <c r="H264" t="b">
        <v>1</v>
      </c>
      <c r="I264">
        <v>3600</v>
      </c>
      <c r="J264">
        <v>3600.0059999999999</v>
      </c>
      <c r="K264">
        <v>156027</v>
      </c>
      <c r="L264">
        <v>138929</v>
      </c>
      <c r="M264">
        <v>11</v>
      </c>
      <c r="N264">
        <v>156747</v>
      </c>
      <c r="O264">
        <v>1E-3</v>
      </c>
      <c r="P264" t="s">
        <v>197</v>
      </c>
      <c r="Q264">
        <v>3150</v>
      </c>
      <c r="R264">
        <v>4942</v>
      </c>
      <c r="S264">
        <v>707571</v>
      </c>
      <c r="T264">
        <v>1</v>
      </c>
      <c r="U264">
        <f t="shared" si="10"/>
        <v>10.958359771065265</v>
      </c>
      <c r="V264">
        <f t="shared" si="11"/>
        <v>0</v>
      </c>
    </row>
    <row r="265" spans="1:22" x14ac:dyDescent="0.25">
      <c r="A265" t="s">
        <v>296</v>
      </c>
      <c r="B265">
        <v>60</v>
      </c>
      <c r="C265">
        <v>150</v>
      </c>
      <c r="D265">
        <v>20</v>
      </c>
      <c r="E265">
        <v>150</v>
      </c>
      <c r="F265">
        <v>22</v>
      </c>
      <c r="G265" t="s">
        <v>376</v>
      </c>
      <c r="H265" t="b">
        <v>1</v>
      </c>
      <c r="I265">
        <v>3600</v>
      </c>
      <c r="J265">
        <v>3600.0030000000002</v>
      </c>
      <c r="K265">
        <v>164189</v>
      </c>
      <c r="L265">
        <v>146895</v>
      </c>
      <c r="M265">
        <v>11</v>
      </c>
      <c r="N265">
        <v>164967</v>
      </c>
      <c r="O265">
        <v>0</v>
      </c>
      <c r="P265" t="s">
        <v>197</v>
      </c>
      <c r="Q265">
        <v>3150</v>
      </c>
      <c r="R265">
        <v>4942</v>
      </c>
      <c r="S265">
        <v>1271598</v>
      </c>
      <c r="T265">
        <v>1</v>
      </c>
      <c r="U265">
        <f t="shared" si="10"/>
        <v>10.532983330186553</v>
      </c>
      <c r="V265">
        <f t="shared" si="11"/>
        <v>0</v>
      </c>
    </row>
    <row r="266" spans="1:22" x14ac:dyDescent="0.25">
      <c r="A266" t="s">
        <v>297</v>
      </c>
      <c r="B266">
        <v>60</v>
      </c>
      <c r="C266">
        <v>200</v>
      </c>
      <c r="D266">
        <v>10</v>
      </c>
      <c r="E266">
        <v>200</v>
      </c>
      <c r="F266">
        <v>16</v>
      </c>
      <c r="G266" t="s">
        <v>376</v>
      </c>
      <c r="H266" t="b">
        <v>1</v>
      </c>
      <c r="I266">
        <v>3600</v>
      </c>
      <c r="J266">
        <v>3600.0030000000002</v>
      </c>
      <c r="K266">
        <v>152697</v>
      </c>
      <c r="L266">
        <v>130866</v>
      </c>
      <c r="M266">
        <v>9</v>
      </c>
      <c r="N266">
        <v>153406</v>
      </c>
      <c r="O266">
        <v>0</v>
      </c>
      <c r="P266" t="s">
        <v>197</v>
      </c>
      <c r="Q266">
        <v>2790</v>
      </c>
      <c r="R266">
        <v>4576</v>
      </c>
      <c r="S266">
        <v>1134987</v>
      </c>
      <c r="T266">
        <v>1</v>
      </c>
      <c r="U266">
        <f t="shared" si="10"/>
        <v>14.296941000805516</v>
      </c>
      <c r="V266">
        <f t="shared" si="11"/>
        <v>0</v>
      </c>
    </row>
    <row r="267" spans="1:22" x14ac:dyDescent="0.25">
      <c r="A267" t="s">
        <v>298</v>
      </c>
      <c r="B267">
        <v>60</v>
      </c>
      <c r="C267">
        <v>200</v>
      </c>
      <c r="D267">
        <v>20</v>
      </c>
      <c r="E267">
        <v>200</v>
      </c>
      <c r="F267">
        <v>16</v>
      </c>
      <c r="G267" t="s">
        <v>376</v>
      </c>
      <c r="H267" t="b">
        <v>1</v>
      </c>
      <c r="I267">
        <v>3600</v>
      </c>
      <c r="J267">
        <v>3600.002</v>
      </c>
      <c r="K267">
        <v>158280</v>
      </c>
      <c r="L267">
        <v>136667</v>
      </c>
      <c r="M267">
        <v>9</v>
      </c>
      <c r="N267">
        <v>159216</v>
      </c>
      <c r="O267">
        <v>0</v>
      </c>
      <c r="P267" t="s">
        <v>197</v>
      </c>
      <c r="Q267">
        <v>2790</v>
      </c>
      <c r="R267">
        <v>4576</v>
      </c>
      <c r="S267">
        <v>1276455</v>
      </c>
      <c r="T267">
        <v>1</v>
      </c>
      <c r="U267">
        <f t="shared" si="10"/>
        <v>13.654915339903967</v>
      </c>
      <c r="V267">
        <f t="shared" si="11"/>
        <v>0</v>
      </c>
    </row>
    <row r="268" spans="1:22" x14ac:dyDescent="0.25">
      <c r="A268" t="s">
        <v>299</v>
      </c>
      <c r="B268">
        <v>60</v>
      </c>
      <c r="C268">
        <v>250</v>
      </c>
      <c r="D268">
        <v>10</v>
      </c>
      <c r="E268">
        <v>250</v>
      </c>
      <c r="F268">
        <v>13</v>
      </c>
      <c r="G268" t="s">
        <v>376</v>
      </c>
      <c r="H268" t="b">
        <v>1</v>
      </c>
      <c r="I268">
        <v>3600</v>
      </c>
      <c r="J268">
        <v>3600.0039999999999</v>
      </c>
      <c r="K268">
        <v>150894</v>
      </c>
      <c r="L268">
        <v>123829</v>
      </c>
      <c r="M268">
        <v>7</v>
      </c>
      <c r="N268">
        <v>151206</v>
      </c>
      <c r="O268">
        <v>0</v>
      </c>
      <c r="P268" t="s">
        <v>197</v>
      </c>
      <c r="Q268">
        <v>2610</v>
      </c>
      <c r="R268">
        <v>4393</v>
      </c>
      <c r="S268">
        <v>1423655</v>
      </c>
      <c r="T268">
        <v>1</v>
      </c>
      <c r="U268">
        <f t="shared" si="10"/>
        <v>17.936432197436609</v>
      </c>
      <c r="V268">
        <f t="shared" si="11"/>
        <v>0</v>
      </c>
    </row>
    <row r="269" spans="1:22" x14ac:dyDescent="0.25">
      <c r="A269" t="s">
        <v>300</v>
      </c>
      <c r="B269">
        <v>60</v>
      </c>
      <c r="C269">
        <v>250</v>
      </c>
      <c r="D269">
        <v>20</v>
      </c>
      <c r="E269">
        <v>250</v>
      </c>
      <c r="F269">
        <v>13</v>
      </c>
      <c r="G269" t="s">
        <v>376</v>
      </c>
      <c r="H269" t="b">
        <v>1</v>
      </c>
      <c r="I269">
        <v>3600</v>
      </c>
      <c r="J269">
        <v>3600.0030000000002</v>
      </c>
      <c r="K269">
        <v>155229</v>
      </c>
      <c r="L269">
        <v>128323</v>
      </c>
      <c r="M269">
        <v>7</v>
      </c>
      <c r="N269">
        <v>155566</v>
      </c>
      <c r="O269">
        <v>0</v>
      </c>
      <c r="P269" t="s">
        <v>197</v>
      </c>
      <c r="Q269">
        <v>2610</v>
      </c>
      <c r="R269">
        <v>4393</v>
      </c>
      <c r="S269">
        <v>1277445</v>
      </c>
      <c r="T269">
        <v>1</v>
      </c>
      <c r="U269">
        <f t="shared" si="10"/>
        <v>17.333101417905159</v>
      </c>
      <c r="V269">
        <f t="shared" si="11"/>
        <v>0</v>
      </c>
    </row>
    <row r="270" spans="1:22" x14ac:dyDescent="0.25">
      <c r="A270" t="s">
        <v>301</v>
      </c>
      <c r="B270">
        <v>60</v>
      </c>
      <c r="C270">
        <v>300</v>
      </c>
      <c r="D270">
        <v>10</v>
      </c>
      <c r="E270">
        <v>300</v>
      </c>
      <c r="F270">
        <v>11</v>
      </c>
      <c r="G270" t="s">
        <v>376</v>
      </c>
      <c r="H270" t="b">
        <v>1</v>
      </c>
      <c r="I270">
        <v>3600</v>
      </c>
      <c r="J270">
        <v>3600.0030000000002</v>
      </c>
      <c r="K270">
        <v>149987</v>
      </c>
      <c r="L270">
        <v>117657</v>
      </c>
      <c r="M270">
        <v>6</v>
      </c>
      <c r="N270">
        <v>150087</v>
      </c>
      <c r="O270">
        <v>0</v>
      </c>
      <c r="P270" t="s">
        <v>197</v>
      </c>
      <c r="Q270">
        <v>2490</v>
      </c>
      <c r="R270">
        <v>4271</v>
      </c>
      <c r="S270">
        <v>790059</v>
      </c>
      <c r="T270">
        <v>1</v>
      </c>
      <c r="U270">
        <f t="shared" si="10"/>
        <v>21.555201450792403</v>
      </c>
      <c r="V270">
        <f t="shared" si="11"/>
        <v>0</v>
      </c>
    </row>
    <row r="271" spans="1:22" x14ac:dyDescent="0.25">
      <c r="A271" t="s">
        <v>302</v>
      </c>
      <c r="B271">
        <v>60</v>
      </c>
      <c r="C271">
        <v>300</v>
      </c>
      <c r="D271">
        <v>20</v>
      </c>
      <c r="E271">
        <v>300</v>
      </c>
      <c r="F271">
        <v>11</v>
      </c>
      <c r="G271" t="s">
        <v>376</v>
      </c>
      <c r="H271" t="b">
        <v>1</v>
      </c>
      <c r="I271">
        <v>3600</v>
      </c>
      <c r="J271">
        <v>3600.0030000000002</v>
      </c>
      <c r="K271">
        <v>153427</v>
      </c>
      <c r="L271">
        <v>121199</v>
      </c>
      <c r="M271">
        <v>6</v>
      </c>
      <c r="N271">
        <v>153527</v>
      </c>
      <c r="O271">
        <v>0</v>
      </c>
      <c r="P271" t="s">
        <v>197</v>
      </c>
      <c r="Q271">
        <v>2490</v>
      </c>
      <c r="R271">
        <v>4271</v>
      </c>
      <c r="S271">
        <v>954393</v>
      </c>
      <c r="T271">
        <v>1</v>
      </c>
      <c r="U271">
        <f t="shared" si="10"/>
        <v>21.005429292106342</v>
      </c>
      <c r="V271">
        <f t="shared" si="11"/>
        <v>0</v>
      </c>
    </row>
    <row r="272" spans="1:22" x14ac:dyDescent="0.25">
      <c r="A272" t="s">
        <v>303</v>
      </c>
      <c r="B272">
        <v>60</v>
      </c>
      <c r="C272">
        <v>100</v>
      </c>
      <c r="D272">
        <v>10</v>
      </c>
      <c r="E272">
        <v>100</v>
      </c>
      <c r="F272">
        <v>34</v>
      </c>
      <c r="G272" t="s">
        <v>376</v>
      </c>
      <c r="H272" t="b">
        <v>1</v>
      </c>
      <c r="I272">
        <v>3600</v>
      </c>
      <c r="J272">
        <v>3600.0070000000001</v>
      </c>
      <c r="K272">
        <v>189506</v>
      </c>
      <c r="L272">
        <v>178220</v>
      </c>
      <c r="M272">
        <v>18</v>
      </c>
      <c r="N272">
        <v>193522</v>
      </c>
      <c r="O272">
        <v>1E-3</v>
      </c>
      <c r="P272" t="s">
        <v>197</v>
      </c>
      <c r="Q272">
        <v>3870</v>
      </c>
      <c r="R272">
        <v>5674</v>
      </c>
      <c r="S272">
        <v>667946</v>
      </c>
      <c r="T272">
        <v>1</v>
      </c>
      <c r="U272">
        <f t="shared" si="10"/>
        <v>5.9554842590735912</v>
      </c>
      <c r="V272">
        <f t="shared" si="11"/>
        <v>0</v>
      </c>
    </row>
    <row r="273" spans="1:22" x14ac:dyDescent="0.25">
      <c r="A273" t="s">
        <v>304</v>
      </c>
      <c r="B273">
        <v>60</v>
      </c>
      <c r="C273">
        <v>100</v>
      </c>
      <c r="D273">
        <v>20</v>
      </c>
      <c r="E273">
        <v>100</v>
      </c>
      <c r="F273">
        <v>34</v>
      </c>
      <c r="G273" t="s">
        <v>376</v>
      </c>
      <c r="H273" t="b">
        <v>1</v>
      </c>
      <c r="I273">
        <v>3600</v>
      </c>
      <c r="J273">
        <v>3600.0050000000001</v>
      </c>
      <c r="K273">
        <v>205348</v>
      </c>
      <c r="L273">
        <v>193378</v>
      </c>
      <c r="M273">
        <v>18</v>
      </c>
      <c r="N273">
        <v>209508</v>
      </c>
      <c r="O273">
        <v>0</v>
      </c>
      <c r="P273" t="s">
        <v>197</v>
      </c>
      <c r="Q273">
        <v>3870</v>
      </c>
      <c r="R273">
        <v>5674</v>
      </c>
      <c r="S273">
        <v>532021</v>
      </c>
      <c r="T273">
        <v>1</v>
      </c>
      <c r="U273">
        <f t="shared" si="10"/>
        <v>5.8291290881820128</v>
      </c>
      <c r="V273">
        <f t="shared" si="11"/>
        <v>0</v>
      </c>
    </row>
    <row r="274" spans="1:22" x14ac:dyDescent="0.25">
      <c r="A274" t="s">
        <v>305</v>
      </c>
      <c r="B274">
        <v>60</v>
      </c>
      <c r="C274">
        <v>150</v>
      </c>
      <c r="D274">
        <v>10</v>
      </c>
      <c r="E274">
        <v>150</v>
      </c>
      <c r="F274">
        <v>23</v>
      </c>
      <c r="G274" t="s">
        <v>376</v>
      </c>
      <c r="H274" t="b">
        <v>1</v>
      </c>
      <c r="I274">
        <v>3600</v>
      </c>
      <c r="J274">
        <v>3600.002</v>
      </c>
      <c r="K274">
        <v>183371</v>
      </c>
      <c r="L274">
        <v>165565</v>
      </c>
      <c r="M274">
        <v>12</v>
      </c>
      <c r="N274">
        <v>183710</v>
      </c>
      <c r="O274">
        <v>0</v>
      </c>
      <c r="P274" t="s">
        <v>197</v>
      </c>
      <c r="Q274">
        <v>3210</v>
      </c>
      <c r="R274">
        <v>5003</v>
      </c>
      <c r="S274">
        <v>816422</v>
      </c>
      <c r="T274">
        <v>1</v>
      </c>
      <c r="U274">
        <f t="shared" si="10"/>
        <v>9.7103685969973448</v>
      </c>
      <c r="V274">
        <f t="shared" si="11"/>
        <v>0</v>
      </c>
    </row>
    <row r="275" spans="1:22" x14ac:dyDescent="0.25">
      <c r="A275" t="s">
        <v>306</v>
      </c>
      <c r="B275">
        <v>60</v>
      </c>
      <c r="C275">
        <v>150</v>
      </c>
      <c r="D275">
        <v>20</v>
      </c>
      <c r="E275">
        <v>150</v>
      </c>
      <c r="F275">
        <v>23</v>
      </c>
      <c r="G275" t="s">
        <v>376</v>
      </c>
      <c r="H275" t="b">
        <v>1</v>
      </c>
      <c r="I275">
        <v>3600</v>
      </c>
      <c r="J275">
        <v>3600.0030000000002</v>
      </c>
      <c r="K275">
        <v>193093</v>
      </c>
      <c r="L275">
        <v>175256</v>
      </c>
      <c r="M275">
        <v>12</v>
      </c>
      <c r="N275">
        <v>193650</v>
      </c>
      <c r="O275">
        <v>0</v>
      </c>
      <c r="P275" t="s">
        <v>197</v>
      </c>
      <c r="Q275">
        <v>3210</v>
      </c>
      <c r="R275">
        <v>5003</v>
      </c>
      <c r="S275">
        <v>1083223</v>
      </c>
      <c r="T275">
        <v>1</v>
      </c>
      <c r="U275">
        <f t="shared" si="10"/>
        <v>9.2375176728312258</v>
      </c>
      <c r="V275">
        <f t="shared" si="11"/>
        <v>0</v>
      </c>
    </row>
    <row r="276" spans="1:22" x14ac:dyDescent="0.25">
      <c r="A276" t="s">
        <v>307</v>
      </c>
      <c r="B276">
        <v>60</v>
      </c>
      <c r="C276">
        <v>200</v>
      </c>
      <c r="D276">
        <v>10</v>
      </c>
      <c r="E276">
        <v>200</v>
      </c>
      <c r="F276">
        <v>17</v>
      </c>
      <c r="G276" t="s">
        <v>376</v>
      </c>
      <c r="H276" t="b">
        <v>1</v>
      </c>
      <c r="I276">
        <v>3600</v>
      </c>
      <c r="J276">
        <v>3600.0030000000002</v>
      </c>
      <c r="K276">
        <v>179432</v>
      </c>
      <c r="L276">
        <v>156934</v>
      </c>
      <c r="M276">
        <v>9</v>
      </c>
      <c r="N276">
        <v>179439</v>
      </c>
      <c r="O276">
        <v>0</v>
      </c>
      <c r="P276" t="s">
        <v>197</v>
      </c>
      <c r="Q276">
        <v>2850</v>
      </c>
      <c r="R276">
        <v>4637</v>
      </c>
      <c r="S276">
        <v>988859</v>
      </c>
      <c r="T276">
        <v>1</v>
      </c>
      <c r="U276">
        <f t="shared" si="10"/>
        <v>12.53845467920995</v>
      </c>
      <c r="V276">
        <f t="shared" si="11"/>
        <v>0</v>
      </c>
    </row>
    <row r="277" spans="1:22" x14ac:dyDescent="0.25">
      <c r="A277" t="s">
        <v>308</v>
      </c>
      <c r="B277">
        <v>60</v>
      </c>
      <c r="C277">
        <v>200</v>
      </c>
      <c r="D277">
        <v>20</v>
      </c>
      <c r="E277">
        <v>200</v>
      </c>
      <c r="F277">
        <v>17</v>
      </c>
      <c r="G277" t="s">
        <v>376</v>
      </c>
      <c r="H277" t="b">
        <v>1</v>
      </c>
      <c r="I277">
        <v>3600</v>
      </c>
      <c r="J277">
        <v>3600.002</v>
      </c>
      <c r="K277">
        <v>186512</v>
      </c>
      <c r="L277">
        <v>164044</v>
      </c>
      <c r="M277">
        <v>9</v>
      </c>
      <c r="N277">
        <v>186519</v>
      </c>
      <c r="O277">
        <v>0</v>
      </c>
      <c r="P277" t="s">
        <v>197</v>
      </c>
      <c r="Q277">
        <v>2850</v>
      </c>
      <c r="R277">
        <v>4637</v>
      </c>
      <c r="S277">
        <v>1132256</v>
      </c>
      <c r="T277">
        <v>1</v>
      </c>
      <c r="U277">
        <f t="shared" si="10"/>
        <v>12.04640988247405</v>
      </c>
      <c r="V277">
        <f t="shared" si="11"/>
        <v>0</v>
      </c>
    </row>
    <row r="278" spans="1:22" x14ac:dyDescent="0.25">
      <c r="A278" t="s">
        <v>309</v>
      </c>
      <c r="B278">
        <v>60</v>
      </c>
      <c r="C278">
        <v>250</v>
      </c>
      <c r="D278">
        <v>10</v>
      </c>
      <c r="E278">
        <v>250</v>
      </c>
      <c r="F278">
        <v>14</v>
      </c>
      <c r="G278" t="s">
        <v>376</v>
      </c>
      <c r="H278" t="b">
        <v>1</v>
      </c>
      <c r="I278">
        <v>3600</v>
      </c>
      <c r="J278">
        <v>3600.0039999999999</v>
      </c>
      <c r="K278">
        <v>177137</v>
      </c>
      <c r="L278">
        <v>149698</v>
      </c>
      <c r="M278">
        <v>7</v>
      </c>
      <c r="N278">
        <v>177233</v>
      </c>
      <c r="O278">
        <v>0</v>
      </c>
      <c r="P278" t="s">
        <v>197</v>
      </c>
      <c r="Q278">
        <v>2670</v>
      </c>
      <c r="R278">
        <v>4454</v>
      </c>
      <c r="S278">
        <v>1151237</v>
      </c>
      <c r="T278">
        <v>1</v>
      </c>
      <c r="U278">
        <f t="shared" si="10"/>
        <v>15.490270242806414</v>
      </c>
      <c r="V278">
        <f t="shared" si="11"/>
        <v>0</v>
      </c>
    </row>
    <row r="279" spans="1:22" x14ac:dyDescent="0.25">
      <c r="A279" t="s">
        <v>310</v>
      </c>
      <c r="B279">
        <v>60</v>
      </c>
      <c r="C279">
        <v>250</v>
      </c>
      <c r="D279">
        <v>20</v>
      </c>
      <c r="E279">
        <v>250</v>
      </c>
      <c r="F279">
        <v>14</v>
      </c>
      <c r="G279" t="s">
        <v>376</v>
      </c>
      <c r="H279" t="b">
        <v>1</v>
      </c>
      <c r="I279">
        <v>3600</v>
      </c>
      <c r="J279">
        <v>3600.0010000000002</v>
      </c>
      <c r="K279">
        <v>182537</v>
      </c>
      <c r="L279">
        <v>155213</v>
      </c>
      <c r="M279">
        <v>7</v>
      </c>
      <c r="N279">
        <v>182633</v>
      </c>
      <c r="O279">
        <v>0</v>
      </c>
      <c r="P279" t="s">
        <v>197</v>
      </c>
      <c r="Q279">
        <v>2670</v>
      </c>
      <c r="R279">
        <v>4454</v>
      </c>
      <c r="S279">
        <v>1167391</v>
      </c>
      <c r="T279">
        <v>1</v>
      </c>
      <c r="U279">
        <f t="shared" si="10"/>
        <v>14.969019979511003</v>
      </c>
      <c r="V279">
        <f t="shared" si="11"/>
        <v>0</v>
      </c>
    </row>
    <row r="280" spans="1:22" x14ac:dyDescent="0.25">
      <c r="A280" t="s">
        <v>311</v>
      </c>
      <c r="B280">
        <v>60</v>
      </c>
      <c r="C280">
        <v>300</v>
      </c>
      <c r="D280">
        <v>10</v>
      </c>
      <c r="E280">
        <v>300</v>
      </c>
      <c r="F280">
        <v>12</v>
      </c>
      <c r="G280" t="s">
        <v>376</v>
      </c>
      <c r="H280" t="b">
        <v>1</v>
      </c>
      <c r="I280">
        <v>3600</v>
      </c>
      <c r="J280">
        <v>3600.002</v>
      </c>
      <c r="K280">
        <v>174820</v>
      </c>
      <c r="L280">
        <v>143511</v>
      </c>
      <c r="M280">
        <v>6</v>
      </c>
      <c r="N280">
        <v>175123</v>
      </c>
      <c r="O280">
        <v>0</v>
      </c>
      <c r="P280" t="s">
        <v>197</v>
      </c>
      <c r="Q280">
        <v>2550</v>
      </c>
      <c r="R280">
        <v>4332</v>
      </c>
      <c r="S280">
        <v>1032337</v>
      </c>
      <c r="T280">
        <v>1</v>
      </c>
      <c r="U280">
        <f t="shared" si="10"/>
        <v>17.909278114632194</v>
      </c>
      <c r="V280">
        <f t="shared" si="11"/>
        <v>0</v>
      </c>
    </row>
    <row r="281" spans="1:22" x14ac:dyDescent="0.25">
      <c r="A281" t="s">
        <v>312</v>
      </c>
      <c r="B281">
        <v>60</v>
      </c>
      <c r="C281">
        <v>300</v>
      </c>
      <c r="D281">
        <v>20</v>
      </c>
      <c r="E281">
        <v>300</v>
      </c>
      <c r="F281">
        <v>12</v>
      </c>
      <c r="G281" t="s">
        <v>376</v>
      </c>
      <c r="H281" t="b">
        <v>1</v>
      </c>
      <c r="I281">
        <v>3600</v>
      </c>
      <c r="J281">
        <v>3600.0010000000002</v>
      </c>
      <c r="K281">
        <v>179080</v>
      </c>
      <c r="L281">
        <v>147509</v>
      </c>
      <c r="M281">
        <v>6</v>
      </c>
      <c r="N281">
        <v>179393</v>
      </c>
      <c r="O281">
        <v>0</v>
      </c>
      <c r="P281" t="s">
        <v>197</v>
      </c>
      <c r="Q281">
        <v>2550</v>
      </c>
      <c r="R281">
        <v>4332</v>
      </c>
      <c r="S281">
        <v>1092303</v>
      </c>
      <c r="T281">
        <v>1</v>
      </c>
      <c r="U281">
        <f t="shared" si="10"/>
        <v>17.629551038641946</v>
      </c>
      <c r="V281">
        <f t="shared" si="11"/>
        <v>0</v>
      </c>
    </row>
    <row r="282" spans="1:22" x14ac:dyDescent="0.25">
      <c r="A282" t="s">
        <v>313</v>
      </c>
      <c r="B282">
        <v>60</v>
      </c>
      <c r="C282">
        <v>100</v>
      </c>
      <c r="D282">
        <v>10</v>
      </c>
      <c r="E282">
        <v>100</v>
      </c>
      <c r="F282">
        <v>27</v>
      </c>
      <c r="G282" t="s">
        <v>376</v>
      </c>
      <c r="H282" t="b">
        <v>1</v>
      </c>
      <c r="I282">
        <v>3600</v>
      </c>
      <c r="J282">
        <v>3600.0050000000001</v>
      </c>
      <c r="K282">
        <v>130271</v>
      </c>
      <c r="L282">
        <v>119735</v>
      </c>
      <c r="M282">
        <v>14</v>
      </c>
      <c r="N282">
        <v>134147</v>
      </c>
      <c r="O282">
        <v>0</v>
      </c>
      <c r="P282" t="s">
        <v>197</v>
      </c>
      <c r="Q282">
        <v>3450</v>
      </c>
      <c r="R282">
        <v>5247</v>
      </c>
      <c r="S282">
        <v>605544</v>
      </c>
      <c r="T282">
        <v>1</v>
      </c>
      <c r="U282">
        <f t="shared" si="10"/>
        <v>8.087755525020917</v>
      </c>
      <c r="V282">
        <f t="shared" si="11"/>
        <v>0</v>
      </c>
    </row>
    <row r="283" spans="1:22" x14ac:dyDescent="0.25">
      <c r="A283" t="s">
        <v>314</v>
      </c>
      <c r="B283">
        <v>60</v>
      </c>
      <c r="C283">
        <v>100</v>
      </c>
      <c r="D283">
        <v>20</v>
      </c>
      <c r="E283">
        <v>100</v>
      </c>
      <c r="F283">
        <v>27</v>
      </c>
      <c r="G283" t="s">
        <v>376</v>
      </c>
      <c r="H283" t="b">
        <v>1</v>
      </c>
      <c r="I283">
        <v>3600</v>
      </c>
      <c r="J283">
        <v>3600.0079999999998</v>
      </c>
      <c r="K283">
        <v>139989</v>
      </c>
      <c r="L283">
        <v>129949</v>
      </c>
      <c r="M283">
        <v>14</v>
      </c>
      <c r="N283">
        <v>144847</v>
      </c>
      <c r="O283">
        <v>0</v>
      </c>
      <c r="P283" t="s">
        <v>197</v>
      </c>
      <c r="Q283">
        <v>3450</v>
      </c>
      <c r="R283">
        <v>5247</v>
      </c>
      <c r="S283">
        <v>604965</v>
      </c>
      <c r="T283">
        <v>1</v>
      </c>
      <c r="U283">
        <f t="shared" si="10"/>
        <v>7.1719920850924002</v>
      </c>
      <c r="V283">
        <f t="shared" si="11"/>
        <v>0</v>
      </c>
    </row>
    <row r="284" spans="1:22" x14ac:dyDescent="0.25">
      <c r="A284" t="s">
        <v>315</v>
      </c>
      <c r="B284">
        <v>60</v>
      </c>
      <c r="C284">
        <v>150</v>
      </c>
      <c r="D284">
        <v>10</v>
      </c>
      <c r="E284">
        <v>150</v>
      </c>
      <c r="F284">
        <v>18</v>
      </c>
      <c r="G284" t="s">
        <v>376</v>
      </c>
      <c r="H284" t="b">
        <v>1</v>
      </c>
      <c r="I284">
        <v>3600</v>
      </c>
      <c r="J284">
        <v>3600.0059999999999</v>
      </c>
      <c r="K284">
        <v>125523</v>
      </c>
      <c r="L284">
        <v>110026</v>
      </c>
      <c r="M284">
        <v>10</v>
      </c>
      <c r="N284">
        <v>126533</v>
      </c>
      <c r="O284">
        <v>0</v>
      </c>
      <c r="P284" t="s">
        <v>197</v>
      </c>
      <c r="Q284">
        <v>2910</v>
      </c>
      <c r="R284">
        <v>4698</v>
      </c>
      <c r="S284">
        <v>983037</v>
      </c>
      <c r="T284">
        <v>1</v>
      </c>
      <c r="U284">
        <f t="shared" si="10"/>
        <v>12.345944567927789</v>
      </c>
      <c r="V284">
        <f t="shared" si="11"/>
        <v>0</v>
      </c>
    </row>
    <row r="285" spans="1:22" x14ac:dyDescent="0.25">
      <c r="A285" t="s">
        <v>316</v>
      </c>
      <c r="B285">
        <v>60</v>
      </c>
      <c r="C285">
        <v>150</v>
      </c>
      <c r="D285">
        <v>20</v>
      </c>
      <c r="E285">
        <v>150</v>
      </c>
      <c r="F285">
        <v>18</v>
      </c>
      <c r="G285" t="s">
        <v>376</v>
      </c>
      <c r="H285" t="b">
        <v>1</v>
      </c>
      <c r="I285">
        <v>3600</v>
      </c>
      <c r="J285">
        <v>3600.0039999999999</v>
      </c>
      <c r="K285">
        <v>131359</v>
      </c>
      <c r="L285">
        <v>116367</v>
      </c>
      <c r="M285">
        <v>10</v>
      </c>
      <c r="N285">
        <v>133013</v>
      </c>
      <c r="O285">
        <v>1E-3</v>
      </c>
      <c r="P285" t="s">
        <v>197</v>
      </c>
      <c r="Q285">
        <v>2910</v>
      </c>
      <c r="R285">
        <v>4698</v>
      </c>
      <c r="S285">
        <v>885519</v>
      </c>
      <c r="T285">
        <v>1</v>
      </c>
      <c r="U285">
        <f t="shared" si="10"/>
        <v>11.41299796740231</v>
      </c>
      <c r="V285">
        <f t="shared" si="11"/>
        <v>0</v>
      </c>
    </row>
    <row r="286" spans="1:22" x14ac:dyDescent="0.25">
      <c r="A286" t="s">
        <v>317</v>
      </c>
      <c r="B286">
        <v>60</v>
      </c>
      <c r="C286">
        <v>200</v>
      </c>
      <c r="D286">
        <v>10</v>
      </c>
      <c r="E286">
        <v>200</v>
      </c>
      <c r="F286">
        <v>14</v>
      </c>
      <c r="G286" t="s">
        <v>376</v>
      </c>
      <c r="H286" t="b">
        <v>1</v>
      </c>
      <c r="I286">
        <v>3600</v>
      </c>
      <c r="J286">
        <v>3600.0010000000002</v>
      </c>
      <c r="K286">
        <v>123763</v>
      </c>
      <c r="L286">
        <v>103015</v>
      </c>
      <c r="M286">
        <v>7</v>
      </c>
      <c r="N286">
        <v>123780</v>
      </c>
      <c r="O286">
        <v>0</v>
      </c>
      <c r="P286" t="s">
        <v>197</v>
      </c>
      <c r="Q286">
        <v>2670</v>
      </c>
      <c r="R286">
        <v>4454</v>
      </c>
      <c r="S286">
        <v>1167320</v>
      </c>
      <c r="T286">
        <v>1</v>
      </c>
      <c r="U286">
        <f t="shared" si="10"/>
        <v>16.764299507930481</v>
      </c>
      <c r="V286">
        <f t="shared" si="11"/>
        <v>0</v>
      </c>
    </row>
    <row r="287" spans="1:22" x14ac:dyDescent="0.25">
      <c r="A287" t="s">
        <v>318</v>
      </c>
      <c r="B287">
        <v>60</v>
      </c>
      <c r="C287">
        <v>200</v>
      </c>
      <c r="D287">
        <v>20</v>
      </c>
      <c r="E287">
        <v>200</v>
      </c>
      <c r="F287">
        <v>14</v>
      </c>
      <c r="G287" t="s">
        <v>376</v>
      </c>
      <c r="H287" t="b">
        <v>1</v>
      </c>
      <c r="I287">
        <v>3600</v>
      </c>
      <c r="J287">
        <v>3600.0030000000002</v>
      </c>
      <c r="K287">
        <v>128283</v>
      </c>
      <c r="L287">
        <v>107352</v>
      </c>
      <c r="M287">
        <v>7</v>
      </c>
      <c r="N287">
        <v>128300</v>
      </c>
      <c r="O287">
        <v>0</v>
      </c>
      <c r="P287" t="s">
        <v>197</v>
      </c>
      <c r="Q287">
        <v>2670</v>
      </c>
      <c r="R287">
        <v>4454</v>
      </c>
      <c r="S287">
        <v>1138637</v>
      </c>
      <c r="T287">
        <v>1</v>
      </c>
      <c r="U287">
        <f t="shared" si="10"/>
        <v>16.316269497906973</v>
      </c>
      <c r="V287">
        <f t="shared" si="11"/>
        <v>0</v>
      </c>
    </row>
    <row r="288" spans="1:22" x14ac:dyDescent="0.25">
      <c r="A288" t="s">
        <v>319</v>
      </c>
      <c r="B288">
        <v>60</v>
      </c>
      <c r="C288">
        <v>250</v>
      </c>
      <c r="D288">
        <v>10</v>
      </c>
      <c r="E288">
        <v>250</v>
      </c>
      <c r="F288">
        <v>11</v>
      </c>
      <c r="G288" t="s">
        <v>376</v>
      </c>
      <c r="H288" t="b">
        <v>1</v>
      </c>
      <c r="I288">
        <v>3600</v>
      </c>
      <c r="J288">
        <v>3600.0030000000002</v>
      </c>
      <c r="K288">
        <v>122234</v>
      </c>
      <c r="L288">
        <v>96501</v>
      </c>
      <c r="M288">
        <v>6</v>
      </c>
      <c r="N288">
        <v>122346</v>
      </c>
      <c r="O288">
        <v>0</v>
      </c>
      <c r="P288" t="s">
        <v>197</v>
      </c>
      <c r="Q288">
        <v>2490</v>
      </c>
      <c r="R288">
        <v>4271</v>
      </c>
      <c r="S288">
        <v>1188779</v>
      </c>
      <c r="T288">
        <v>1</v>
      </c>
      <c r="U288">
        <f t="shared" si="10"/>
        <v>21.052244056481833</v>
      </c>
      <c r="V288">
        <f t="shared" si="11"/>
        <v>0</v>
      </c>
    </row>
    <row r="289" spans="1:22" x14ac:dyDescent="0.25">
      <c r="A289" t="s">
        <v>320</v>
      </c>
      <c r="B289">
        <v>60</v>
      </c>
      <c r="C289">
        <v>250</v>
      </c>
      <c r="D289">
        <v>20</v>
      </c>
      <c r="E289">
        <v>250</v>
      </c>
      <c r="F289">
        <v>11</v>
      </c>
      <c r="G289" t="s">
        <v>376</v>
      </c>
      <c r="H289" t="b">
        <v>1</v>
      </c>
      <c r="I289">
        <v>3600</v>
      </c>
      <c r="J289">
        <v>3600.002</v>
      </c>
      <c r="K289">
        <v>125624</v>
      </c>
      <c r="L289">
        <v>99890</v>
      </c>
      <c r="M289">
        <v>6</v>
      </c>
      <c r="N289">
        <v>125736</v>
      </c>
      <c r="O289">
        <v>0</v>
      </c>
      <c r="P289" t="s">
        <v>197</v>
      </c>
      <c r="Q289">
        <v>2490</v>
      </c>
      <c r="R289">
        <v>4271</v>
      </c>
      <c r="S289">
        <v>1151169</v>
      </c>
      <c r="T289">
        <v>1</v>
      </c>
      <c r="U289">
        <f t="shared" si="10"/>
        <v>20.48493918359549</v>
      </c>
      <c r="V289">
        <f t="shared" si="11"/>
        <v>0</v>
      </c>
    </row>
    <row r="290" spans="1:22" x14ac:dyDescent="0.25">
      <c r="A290" t="s">
        <v>321</v>
      </c>
      <c r="B290">
        <v>60</v>
      </c>
      <c r="C290">
        <v>300</v>
      </c>
      <c r="D290">
        <v>10</v>
      </c>
      <c r="E290">
        <v>300</v>
      </c>
      <c r="F290">
        <v>9</v>
      </c>
      <c r="G290" t="s">
        <v>376</v>
      </c>
      <c r="H290" t="b">
        <v>1</v>
      </c>
      <c r="I290">
        <v>3600</v>
      </c>
      <c r="J290">
        <v>3600.0010000000002</v>
      </c>
      <c r="K290">
        <v>121349</v>
      </c>
      <c r="L290">
        <v>91018</v>
      </c>
      <c r="M290">
        <v>5</v>
      </c>
      <c r="N290">
        <v>121376</v>
      </c>
      <c r="O290">
        <v>0</v>
      </c>
      <c r="P290" t="s">
        <v>197</v>
      </c>
      <c r="Q290">
        <v>2370</v>
      </c>
      <c r="R290">
        <v>4149</v>
      </c>
      <c r="S290">
        <v>967380</v>
      </c>
      <c r="T290">
        <v>1</v>
      </c>
      <c r="U290">
        <f t="shared" si="10"/>
        <v>24.994849566127449</v>
      </c>
      <c r="V290">
        <f t="shared" si="11"/>
        <v>0</v>
      </c>
    </row>
    <row r="291" spans="1:22" x14ac:dyDescent="0.25">
      <c r="A291" t="s">
        <v>322</v>
      </c>
      <c r="B291">
        <v>60</v>
      </c>
      <c r="C291">
        <v>300</v>
      </c>
      <c r="D291">
        <v>20</v>
      </c>
      <c r="E291">
        <v>300</v>
      </c>
      <c r="F291">
        <v>9</v>
      </c>
      <c r="G291" t="s">
        <v>376</v>
      </c>
      <c r="H291" t="b">
        <v>1</v>
      </c>
      <c r="I291">
        <v>3600</v>
      </c>
      <c r="J291">
        <v>3600.0010000000002</v>
      </c>
      <c r="K291">
        <v>123979</v>
      </c>
      <c r="L291">
        <v>93507</v>
      </c>
      <c r="M291">
        <v>5</v>
      </c>
      <c r="N291">
        <v>124006</v>
      </c>
      <c r="O291">
        <v>0</v>
      </c>
      <c r="P291" t="s">
        <v>197</v>
      </c>
      <c r="Q291">
        <v>2370</v>
      </c>
      <c r="R291">
        <v>4149</v>
      </c>
      <c r="S291">
        <v>906836</v>
      </c>
      <c r="T291">
        <v>1</v>
      </c>
      <c r="U291">
        <f t="shared" si="10"/>
        <v>24.578356011905242</v>
      </c>
      <c r="V291">
        <f t="shared" si="11"/>
        <v>0</v>
      </c>
    </row>
    <row r="292" spans="1:22" x14ac:dyDescent="0.25">
      <c r="A292" t="s">
        <v>323</v>
      </c>
      <c r="B292">
        <v>60</v>
      </c>
      <c r="C292">
        <v>100</v>
      </c>
      <c r="D292">
        <v>10</v>
      </c>
      <c r="E292">
        <v>100</v>
      </c>
      <c r="F292">
        <v>27</v>
      </c>
      <c r="G292" t="s">
        <v>376</v>
      </c>
      <c r="H292" t="b">
        <v>1</v>
      </c>
      <c r="I292">
        <v>3600</v>
      </c>
      <c r="J292">
        <v>3600.011</v>
      </c>
      <c r="K292">
        <v>156824</v>
      </c>
      <c r="L292">
        <v>144078</v>
      </c>
      <c r="M292">
        <v>14</v>
      </c>
      <c r="N292">
        <v>157700</v>
      </c>
      <c r="O292">
        <v>0</v>
      </c>
      <c r="P292" t="s">
        <v>197</v>
      </c>
      <c r="Q292">
        <v>3450</v>
      </c>
      <c r="R292">
        <v>5247</v>
      </c>
      <c r="S292">
        <v>987441</v>
      </c>
      <c r="T292">
        <v>1</v>
      </c>
      <c r="U292">
        <f t="shared" si="10"/>
        <v>8.1275825128806805</v>
      </c>
      <c r="V292">
        <f t="shared" si="11"/>
        <v>0</v>
      </c>
    </row>
    <row r="293" spans="1:22" x14ac:dyDescent="0.25">
      <c r="A293" t="s">
        <v>324</v>
      </c>
      <c r="B293">
        <v>60</v>
      </c>
      <c r="C293">
        <v>100</v>
      </c>
      <c r="D293">
        <v>20</v>
      </c>
      <c r="E293">
        <v>100</v>
      </c>
      <c r="F293">
        <v>27</v>
      </c>
      <c r="G293" t="s">
        <v>376</v>
      </c>
      <c r="H293" t="b">
        <v>1</v>
      </c>
      <c r="I293">
        <v>3600</v>
      </c>
      <c r="J293">
        <v>3600.0079999999998</v>
      </c>
      <c r="K293">
        <v>169386</v>
      </c>
      <c r="L293">
        <v>156372</v>
      </c>
      <c r="M293">
        <v>15</v>
      </c>
      <c r="N293">
        <v>170290</v>
      </c>
      <c r="O293">
        <v>0</v>
      </c>
      <c r="P293" t="s">
        <v>197</v>
      </c>
      <c r="Q293">
        <v>3450</v>
      </c>
      <c r="R293">
        <v>5247</v>
      </c>
      <c r="S293">
        <v>871646</v>
      </c>
      <c r="T293">
        <v>1</v>
      </c>
      <c r="U293">
        <f t="shared" si="10"/>
        <v>7.6830434628599775</v>
      </c>
      <c r="V293">
        <f t="shared" si="11"/>
        <v>0</v>
      </c>
    </row>
    <row r="294" spans="1:22" x14ac:dyDescent="0.25">
      <c r="A294" t="s">
        <v>325</v>
      </c>
      <c r="B294">
        <v>60</v>
      </c>
      <c r="C294">
        <v>150</v>
      </c>
      <c r="D294">
        <v>10</v>
      </c>
      <c r="E294">
        <v>150</v>
      </c>
      <c r="F294">
        <v>18</v>
      </c>
      <c r="G294" t="s">
        <v>376</v>
      </c>
      <c r="H294" t="b">
        <v>1</v>
      </c>
      <c r="I294">
        <v>3600</v>
      </c>
      <c r="J294">
        <v>3600.0050000000001</v>
      </c>
      <c r="K294">
        <v>151489</v>
      </c>
      <c r="L294">
        <v>132886</v>
      </c>
      <c r="M294">
        <v>10</v>
      </c>
      <c r="N294">
        <v>151837</v>
      </c>
      <c r="O294">
        <v>0</v>
      </c>
      <c r="P294" t="s">
        <v>197</v>
      </c>
      <c r="Q294">
        <v>2910</v>
      </c>
      <c r="R294">
        <v>4698</v>
      </c>
      <c r="S294">
        <v>825337</v>
      </c>
      <c r="T294">
        <v>1</v>
      </c>
      <c r="U294">
        <f t="shared" ref="U294:U301" si="12">(K294-L294)/K294*100</f>
        <v>12.280099545181498</v>
      </c>
      <c r="V294">
        <f t="shared" ref="V294:V301" si="13">IF(K294=L294,1,0)</f>
        <v>0</v>
      </c>
    </row>
    <row r="295" spans="1:22" x14ac:dyDescent="0.25">
      <c r="A295" t="s">
        <v>326</v>
      </c>
      <c r="B295">
        <v>60</v>
      </c>
      <c r="C295">
        <v>150</v>
      </c>
      <c r="D295">
        <v>20</v>
      </c>
      <c r="E295">
        <v>150</v>
      </c>
      <c r="F295">
        <v>18</v>
      </c>
      <c r="G295" t="s">
        <v>376</v>
      </c>
      <c r="H295" t="b">
        <v>1</v>
      </c>
      <c r="I295">
        <v>3600</v>
      </c>
      <c r="J295">
        <v>3600.002</v>
      </c>
      <c r="K295">
        <v>159319</v>
      </c>
      <c r="L295">
        <v>140559</v>
      </c>
      <c r="M295">
        <v>10</v>
      </c>
      <c r="N295">
        <v>159687</v>
      </c>
      <c r="O295">
        <v>0</v>
      </c>
      <c r="P295" t="s">
        <v>197</v>
      </c>
      <c r="Q295">
        <v>2910</v>
      </c>
      <c r="R295">
        <v>4698</v>
      </c>
      <c r="S295">
        <v>1190276</v>
      </c>
      <c r="T295">
        <v>1</v>
      </c>
      <c r="U295">
        <f t="shared" si="12"/>
        <v>11.775117845329182</v>
      </c>
      <c r="V295">
        <f t="shared" si="13"/>
        <v>0</v>
      </c>
    </row>
    <row r="296" spans="1:22" x14ac:dyDescent="0.25">
      <c r="A296" t="s">
        <v>327</v>
      </c>
      <c r="B296">
        <v>60</v>
      </c>
      <c r="C296">
        <v>200</v>
      </c>
      <c r="D296">
        <v>10</v>
      </c>
      <c r="E296">
        <v>200</v>
      </c>
      <c r="F296">
        <v>14</v>
      </c>
      <c r="G296" t="s">
        <v>376</v>
      </c>
      <c r="H296" t="b">
        <v>1</v>
      </c>
      <c r="I296">
        <v>3600</v>
      </c>
      <c r="J296">
        <v>3600.0010000000002</v>
      </c>
      <c r="K296">
        <v>148018</v>
      </c>
      <c r="L296">
        <v>124619</v>
      </c>
      <c r="M296">
        <v>7</v>
      </c>
      <c r="N296">
        <v>148138</v>
      </c>
      <c r="O296">
        <v>0</v>
      </c>
      <c r="P296" t="s">
        <v>197</v>
      </c>
      <c r="Q296">
        <v>2670</v>
      </c>
      <c r="R296">
        <v>4454</v>
      </c>
      <c r="S296">
        <v>1115926</v>
      </c>
      <c r="T296">
        <v>1</v>
      </c>
      <c r="U296">
        <f t="shared" si="12"/>
        <v>15.808212514694159</v>
      </c>
      <c r="V296">
        <f t="shared" si="13"/>
        <v>0</v>
      </c>
    </row>
    <row r="297" spans="1:22" x14ac:dyDescent="0.25">
      <c r="A297" t="s">
        <v>328</v>
      </c>
      <c r="B297">
        <v>60</v>
      </c>
      <c r="C297">
        <v>200</v>
      </c>
      <c r="D297">
        <v>20</v>
      </c>
      <c r="E297">
        <v>200</v>
      </c>
      <c r="F297">
        <v>14</v>
      </c>
      <c r="G297" t="s">
        <v>376</v>
      </c>
      <c r="H297" t="b">
        <v>1</v>
      </c>
      <c r="I297">
        <v>3600</v>
      </c>
      <c r="J297">
        <v>3600.0010000000002</v>
      </c>
      <c r="K297">
        <v>153508</v>
      </c>
      <c r="L297">
        <v>130043</v>
      </c>
      <c r="M297">
        <v>7</v>
      </c>
      <c r="N297">
        <v>153628</v>
      </c>
      <c r="O297">
        <v>0</v>
      </c>
      <c r="P297" t="s">
        <v>197</v>
      </c>
      <c r="Q297">
        <v>2670</v>
      </c>
      <c r="R297">
        <v>4454</v>
      </c>
      <c r="S297">
        <v>1303161</v>
      </c>
      <c r="T297">
        <v>1</v>
      </c>
      <c r="U297">
        <f t="shared" si="12"/>
        <v>15.285848294551425</v>
      </c>
      <c r="V297">
        <f t="shared" si="13"/>
        <v>0</v>
      </c>
    </row>
    <row r="298" spans="1:22" x14ac:dyDescent="0.25">
      <c r="A298" t="s">
        <v>329</v>
      </c>
      <c r="B298">
        <v>60</v>
      </c>
      <c r="C298">
        <v>250</v>
      </c>
      <c r="D298">
        <v>10</v>
      </c>
      <c r="E298">
        <v>250</v>
      </c>
      <c r="F298">
        <v>11</v>
      </c>
      <c r="G298" t="s">
        <v>376</v>
      </c>
      <c r="H298" t="b">
        <v>1</v>
      </c>
      <c r="I298">
        <v>3600</v>
      </c>
      <c r="J298">
        <v>3600.0010000000002</v>
      </c>
      <c r="K298">
        <v>146549</v>
      </c>
      <c r="L298">
        <v>117367</v>
      </c>
      <c r="M298">
        <v>6</v>
      </c>
      <c r="N298">
        <v>146565</v>
      </c>
      <c r="O298">
        <v>0</v>
      </c>
      <c r="P298" t="s">
        <v>197</v>
      </c>
      <c r="Q298">
        <v>2490</v>
      </c>
      <c r="R298">
        <v>4271</v>
      </c>
      <c r="S298">
        <v>1222110</v>
      </c>
      <c r="T298">
        <v>1</v>
      </c>
      <c r="U298">
        <f t="shared" si="12"/>
        <v>19.912793673105924</v>
      </c>
      <c r="V298">
        <f t="shared" si="13"/>
        <v>0</v>
      </c>
    </row>
    <row r="299" spans="1:22" x14ac:dyDescent="0.25">
      <c r="A299" t="s">
        <v>330</v>
      </c>
      <c r="B299">
        <v>60</v>
      </c>
      <c r="C299">
        <v>250</v>
      </c>
      <c r="D299">
        <v>20</v>
      </c>
      <c r="E299">
        <v>250</v>
      </c>
      <c r="F299">
        <v>11</v>
      </c>
      <c r="G299" t="s">
        <v>376</v>
      </c>
      <c r="H299" t="b">
        <v>1</v>
      </c>
      <c r="I299">
        <v>3600</v>
      </c>
      <c r="J299">
        <v>3600.0010000000002</v>
      </c>
      <c r="K299">
        <v>150669</v>
      </c>
      <c r="L299">
        <v>121616</v>
      </c>
      <c r="M299">
        <v>6</v>
      </c>
      <c r="N299">
        <v>150685</v>
      </c>
      <c r="O299">
        <v>0</v>
      </c>
      <c r="P299" t="s">
        <v>197</v>
      </c>
      <c r="Q299">
        <v>2490</v>
      </c>
      <c r="R299">
        <v>4271</v>
      </c>
      <c r="S299">
        <v>917441</v>
      </c>
      <c r="T299">
        <v>1</v>
      </c>
      <c r="U299">
        <f t="shared" si="12"/>
        <v>19.28266597641187</v>
      </c>
      <c r="V299">
        <f t="shared" si="13"/>
        <v>0</v>
      </c>
    </row>
    <row r="300" spans="1:22" x14ac:dyDescent="0.25">
      <c r="A300" t="s">
        <v>331</v>
      </c>
      <c r="B300">
        <v>60</v>
      </c>
      <c r="C300">
        <v>300</v>
      </c>
      <c r="D300">
        <v>10</v>
      </c>
      <c r="E300">
        <v>300</v>
      </c>
      <c r="F300">
        <v>10</v>
      </c>
      <c r="G300" t="s">
        <v>376</v>
      </c>
      <c r="H300" t="b">
        <v>1</v>
      </c>
      <c r="I300">
        <v>3600</v>
      </c>
      <c r="J300">
        <v>3600.0039999999999</v>
      </c>
      <c r="K300">
        <v>145500</v>
      </c>
      <c r="L300">
        <v>110705</v>
      </c>
      <c r="M300">
        <v>5</v>
      </c>
      <c r="N300">
        <v>146096</v>
      </c>
      <c r="O300">
        <v>0</v>
      </c>
      <c r="P300" t="s">
        <v>197</v>
      </c>
      <c r="Q300">
        <v>2430</v>
      </c>
      <c r="R300">
        <v>4210</v>
      </c>
      <c r="S300">
        <v>1382653</v>
      </c>
      <c r="T300">
        <v>1</v>
      </c>
      <c r="U300">
        <f t="shared" si="12"/>
        <v>23.914089347079038</v>
      </c>
      <c r="V300">
        <f t="shared" si="13"/>
        <v>0</v>
      </c>
    </row>
    <row r="301" spans="1:22" x14ac:dyDescent="0.25">
      <c r="A301" t="s">
        <v>332</v>
      </c>
      <c r="B301">
        <v>60</v>
      </c>
      <c r="C301">
        <v>300</v>
      </c>
      <c r="D301">
        <v>20</v>
      </c>
      <c r="E301">
        <v>300</v>
      </c>
      <c r="F301">
        <v>10</v>
      </c>
      <c r="G301" t="s">
        <v>376</v>
      </c>
      <c r="H301" t="b">
        <v>1</v>
      </c>
      <c r="I301">
        <v>3600</v>
      </c>
      <c r="J301">
        <v>3600.0010000000002</v>
      </c>
      <c r="K301">
        <v>148864</v>
      </c>
      <c r="L301">
        <v>114303</v>
      </c>
      <c r="M301">
        <v>5</v>
      </c>
      <c r="N301">
        <v>149336</v>
      </c>
      <c r="O301">
        <v>1E-3</v>
      </c>
      <c r="P301" t="s">
        <v>197</v>
      </c>
      <c r="Q301">
        <v>2430</v>
      </c>
      <c r="R301">
        <v>4210</v>
      </c>
      <c r="S301">
        <v>1045655</v>
      </c>
      <c r="T301">
        <v>1</v>
      </c>
      <c r="U301">
        <f t="shared" si="12"/>
        <v>23.216492906276869</v>
      </c>
      <c r="V301">
        <f t="shared" si="13"/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F33B-F66B-4C16-AE50-C1C3BD5C21DB}">
  <dimension ref="A1:AE301"/>
  <sheetViews>
    <sheetView topLeftCell="O1" workbookViewId="0">
      <selection activeCell="AE3" sqref="AE3:AE9"/>
    </sheetView>
  </sheetViews>
  <sheetFormatPr defaultRowHeight="13.8" x14ac:dyDescent="0.25"/>
  <cols>
    <col min="1" max="1" width="12.21875" customWidth="1"/>
    <col min="24" max="24" width="9.77734375" bestFit="1" customWidth="1"/>
    <col min="25" max="25" width="17.5546875" bestFit="1" customWidth="1"/>
    <col min="26" max="26" width="16.88671875" bestFit="1" customWidth="1"/>
    <col min="27" max="27" width="14.88671875" bestFit="1" customWidth="1"/>
    <col min="28" max="28" width="19.109375" bestFit="1" customWidth="1"/>
    <col min="29" max="29" width="15.5546875" bestFit="1" customWidth="1"/>
    <col min="30" max="30" width="16.6640625" bestFit="1" customWidth="1"/>
    <col min="31" max="31" width="17.88671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25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373</v>
      </c>
      <c r="H2" t="b">
        <v>1</v>
      </c>
      <c r="I2">
        <v>3600</v>
      </c>
      <c r="J2">
        <v>5.8999999999999997E-2</v>
      </c>
      <c r="K2">
        <v>4359</v>
      </c>
      <c r="L2">
        <v>4359</v>
      </c>
      <c r="M2">
        <v>3</v>
      </c>
      <c r="N2">
        <v>4359</v>
      </c>
      <c r="O2">
        <v>0</v>
      </c>
      <c r="P2" t="s">
        <v>21</v>
      </c>
      <c r="Q2">
        <v>1225</v>
      </c>
      <c r="R2">
        <v>510</v>
      </c>
      <c r="S2">
        <v>0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25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373</v>
      </c>
      <c r="H3" t="b">
        <v>1</v>
      </c>
      <c r="I3">
        <v>3600</v>
      </c>
      <c r="J3">
        <v>7.6999999999999999E-2</v>
      </c>
      <c r="K3">
        <v>4519</v>
      </c>
      <c r="L3">
        <v>4519</v>
      </c>
      <c r="M3">
        <v>3</v>
      </c>
      <c r="N3">
        <v>4519</v>
      </c>
      <c r="O3">
        <v>1E-3</v>
      </c>
      <c r="P3" t="s">
        <v>21</v>
      </c>
      <c r="Q3">
        <v>1225</v>
      </c>
      <c r="R3">
        <v>510</v>
      </c>
      <c r="S3">
        <v>0</v>
      </c>
      <c r="T3">
        <v>1</v>
      </c>
      <c r="U3">
        <f t="shared" si="0"/>
        <v>0</v>
      </c>
      <c r="V3">
        <f t="shared" si="1"/>
        <v>1</v>
      </c>
      <c r="X3" s="2">
        <v>10</v>
      </c>
      <c r="Y3" s="3">
        <v>50</v>
      </c>
      <c r="Z3" s="3">
        <v>50</v>
      </c>
      <c r="AA3" s="26">
        <v>0</v>
      </c>
      <c r="AB3" s="26">
        <v>6.3540000000000013E-2</v>
      </c>
      <c r="AC3" s="26">
        <v>1112.32</v>
      </c>
      <c r="AD3" s="26">
        <v>586.72</v>
      </c>
      <c r="AE3" s="26">
        <v>0</v>
      </c>
    </row>
    <row r="4" spans="1:31" x14ac:dyDescent="0.25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373</v>
      </c>
      <c r="H4" t="b">
        <v>1</v>
      </c>
      <c r="I4">
        <v>3600</v>
      </c>
      <c r="J4">
        <v>6.3E-2</v>
      </c>
      <c r="K4">
        <v>4238</v>
      </c>
      <c r="L4">
        <v>4238</v>
      </c>
      <c r="M4">
        <v>2</v>
      </c>
      <c r="N4">
        <v>4238</v>
      </c>
      <c r="O4">
        <v>1E-3</v>
      </c>
      <c r="P4" t="s">
        <v>21</v>
      </c>
      <c r="Q4">
        <v>1083</v>
      </c>
      <c r="R4">
        <v>460</v>
      </c>
      <c r="S4">
        <v>0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50</v>
      </c>
      <c r="AA4" s="26">
        <v>0</v>
      </c>
      <c r="AB4" s="26">
        <v>1.5733000000000001</v>
      </c>
      <c r="AC4" s="26">
        <v>11114.44</v>
      </c>
      <c r="AD4" s="26">
        <v>1182</v>
      </c>
      <c r="AE4" s="26">
        <v>189.92</v>
      </c>
    </row>
    <row r="5" spans="1:31" x14ac:dyDescent="0.25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373</v>
      </c>
      <c r="H5" t="b">
        <v>1</v>
      </c>
      <c r="I5">
        <v>3600</v>
      </c>
      <c r="J5">
        <v>6.9000000000000006E-2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1083</v>
      </c>
      <c r="R5">
        <v>460</v>
      </c>
      <c r="S5">
        <v>0</v>
      </c>
      <c r="T5">
        <v>1</v>
      </c>
      <c r="U5">
        <f t="shared" si="0"/>
        <v>0</v>
      </c>
      <c r="V5">
        <f t="shared" si="1"/>
        <v>1</v>
      </c>
      <c r="X5" s="2">
        <v>30</v>
      </c>
      <c r="Y5" s="3">
        <v>50</v>
      </c>
      <c r="Z5" s="3">
        <v>50</v>
      </c>
      <c r="AA5" s="26">
        <v>0</v>
      </c>
      <c r="AB5" s="26">
        <v>22.015299999999996</v>
      </c>
      <c r="AC5" s="26">
        <v>26758.720000000001</v>
      </c>
      <c r="AD5" s="26">
        <v>1612</v>
      </c>
      <c r="AE5" s="26">
        <v>2151.86</v>
      </c>
    </row>
    <row r="6" spans="1:31" x14ac:dyDescent="0.25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373</v>
      </c>
      <c r="H6" t="b">
        <v>1</v>
      </c>
      <c r="I6">
        <v>3600</v>
      </c>
      <c r="J6">
        <v>8.1000000000000003E-2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1263</v>
      </c>
      <c r="R6">
        <v>604</v>
      </c>
      <c r="S6">
        <v>0</v>
      </c>
      <c r="T6">
        <v>1</v>
      </c>
      <c r="U6">
        <f t="shared" si="0"/>
        <v>0</v>
      </c>
      <c r="V6">
        <f t="shared" si="1"/>
        <v>1</v>
      </c>
      <c r="X6" s="2">
        <v>40</v>
      </c>
      <c r="Y6" s="3">
        <v>50</v>
      </c>
      <c r="Z6" s="3">
        <v>43</v>
      </c>
      <c r="AA6" s="26">
        <v>2.509378885939513E-2</v>
      </c>
      <c r="AB6" s="26">
        <v>793.41043999999977</v>
      </c>
      <c r="AC6" s="26">
        <v>52316.36</v>
      </c>
      <c r="AD6" s="26">
        <v>2176</v>
      </c>
      <c r="AE6" s="26">
        <v>39119.699999999997</v>
      </c>
    </row>
    <row r="7" spans="1:31" x14ac:dyDescent="0.25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373</v>
      </c>
      <c r="H7" t="b">
        <v>1</v>
      </c>
      <c r="I7">
        <v>3600</v>
      </c>
      <c r="J7">
        <v>7.9000000000000001E-2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1263</v>
      </c>
      <c r="R7">
        <v>604</v>
      </c>
      <c r="S7">
        <v>0</v>
      </c>
      <c r="T7">
        <v>1</v>
      </c>
      <c r="U7">
        <f t="shared" si="0"/>
        <v>0</v>
      </c>
      <c r="V7">
        <f t="shared" si="1"/>
        <v>1</v>
      </c>
      <c r="X7" s="2">
        <v>50</v>
      </c>
      <c r="Y7" s="3">
        <v>50</v>
      </c>
      <c r="Z7" s="3">
        <v>16</v>
      </c>
      <c r="AA7" s="26">
        <v>0.12468139361142469</v>
      </c>
      <c r="AB7" s="26">
        <v>2813.9214000000006</v>
      </c>
      <c r="AC7" s="26">
        <v>85822.68</v>
      </c>
      <c r="AD7" s="26">
        <v>2730</v>
      </c>
      <c r="AE7" s="26">
        <v>75541.64</v>
      </c>
    </row>
    <row r="8" spans="1:31" x14ac:dyDescent="0.25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373</v>
      </c>
      <c r="H8" t="b">
        <v>1</v>
      </c>
      <c r="I8">
        <v>3600</v>
      </c>
      <c r="J8">
        <v>5.0000000000000001E-3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423</v>
      </c>
      <c r="R8">
        <v>218</v>
      </c>
      <c r="S8">
        <v>0</v>
      </c>
      <c r="T8">
        <v>1</v>
      </c>
      <c r="U8">
        <f t="shared" si="0"/>
        <v>0</v>
      </c>
      <c r="V8">
        <f t="shared" si="1"/>
        <v>1</v>
      </c>
      <c r="X8" s="2">
        <v>60</v>
      </c>
      <c r="Y8" s="3">
        <v>50</v>
      </c>
      <c r="Z8" s="3">
        <v>3</v>
      </c>
      <c r="AA8" s="26">
        <v>0.21897573497226674</v>
      </c>
      <c r="AB8" s="26">
        <v>3518.5867199999989</v>
      </c>
      <c r="AC8" s="26">
        <v>122239.96</v>
      </c>
      <c r="AD8" s="26">
        <v>3166</v>
      </c>
      <c r="AE8" s="26">
        <v>40943.64</v>
      </c>
    </row>
    <row r="9" spans="1:31" x14ac:dyDescent="0.25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373</v>
      </c>
      <c r="H9" t="b">
        <v>1</v>
      </c>
      <c r="I9">
        <v>3600</v>
      </c>
      <c r="J9">
        <v>5.0000000000000001E-3</v>
      </c>
      <c r="K9">
        <v>4121</v>
      </c>
      <c r="L9">
        <v>4121</v>
      </c>
      <c r="M9">
        <v>1</v>
      </c>
      <c r="N9">
        <v>4121</v>
      </c>
      <c r="O9">
        <v>1E-3</v>
      </c>
      <c r="P9" t="s">
        <v>21</v>
      </c>
      <c r="Q9">
        <v>423</v>
      </c>
      <c r="R9">
        <v>218</v>
      </c>
      <c r="S9">
        <v>0</v>
      </c>
      <c r="T9">
        <v>1</v>
      </c>
      <c r="U9">
        <f t="shared" si="0"/>
        <v>0</v>
      </c>
      <c r="V9">
        <f t="shared" si="1"/>
        <v>1</v>
      </c>
      <c r="X9" s="2" t="s">
        <v>74</v>
      </c>
      <c r="Y9" s="3">
        <v>300</v>
      </c>
      <c r="Z9" s="3">
        <v>212</v>
      </c>
      <c r="AA9" s="26">
        <v>6.1458486240514427E-2</v>
      </c>
      <c r="AB9" s="26">
        <v>1191.5951166666666</v>
      </c>
      <c r="AC9" s="26">
        <v>49894.080000000002</v>
      </c>
      <c r="AD9" s="26">
        <v>1908.7866666666666</v>
      </c>
      <c r="AE9" s="26">
        <v>26324.46</v>
      </c>
    </row>
    <row r="10" spans="1:31" x14ac:dyDescent="0.25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373</v>
      </c>
      <c r="H10" t="b">
        <v>1</v>
      </c>
      <c r="I10">
        <v>3600</v>
      </c>
      <c r="J10">
        <v>6.0000000000000001E-3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423</v>
      </c>
      <c r="R10">
        <v>218</v>
      </c>
      <c r="S10">
        <v>0</v>
      </c>
      <c r="T10">
        <v>1</v>
      </c>
      <c r="U10">
        <f t="shared" si="0"/>
        <v>0</v>
      </c>
      <c r="V10">
        <f t="shared" si="1"/>
        <v>1</v>
      </c>
    </row>
    <row r="11" spans="1:31" x14ac:dyDescent="0.25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373</v>
      </c>
      <c r="H11" t="b">
        <v>1</v>
      </c>
      <c r="I11">
        <v>3600</v>
      </c>
      <c r="J11">
        <v>7.0000000000000001E-3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21</v>
      </c>
      <c r="Q11">
        <v>423</v>
      </c>
      <c r="R11">
        <v>218</v>
      </c>
      <c r="S11">
        <v>0</v>
      </c>
      <c r="T11">
        <v>1</v>
      </c>
      <c r="U11">
        <f t="shared" si="0"/>
        <v>0</v>
      </c>
      <c r="V11">
        <f t="shared" si="1"/>
        <v>1</v>
      </c>
    </row>
    <row r="12" spans="1:31" x14ac:dyDescent="0.25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373</v>
      </c>
      <c r="H12" t="b">
        <v>1</v>
      </c>
      <c r="I12">
        <v>3600</v>
      </c>
      <c r="J12">
        <v>5.8000000000000003E-2</v>
      </c>
      <c r="K12">
        <v>6837</v>
      </c>
      <c r="L12">
        <v>6837</v>
      </c>
      <c r="M12">
        <v>4</v>
      </c>
      <c r="N12">
        <v>6837</v>
      </c>
      <c r="O12">
        <v>0</v>
      </c>
      <c r="P12" t="s">
        <v>21</v>
      </c>
      <c r="Q12">
        <v>996</v>
      </c>
      <c r="R12">
        <v>610</v>
      </c>
      <c r="S12">
        <v>0</v>
      </c>
      <c r="T12">
        <v>1</v>
      </c>
      <c r="U12">
        <f t="shared" si="0"/>
        <v>0</v>
      </c>
      <c r="V12">
        <f t="shared" si="1"/>
        <v>1</v>
      </c>
    </row>
    <row r="13" spans="1:31" x14ac:dyDescent="0.25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373</v>
      </c>
      <c r="H13" t="b">
        <v>1</v>
      </c>
      <c r="I13">
        <v>3600</v>
      </c>
      <c r="J13">
        <v>0.107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21</v>
      </c>
      <c r="Q13">
        <v>996</v>
      </c>
      <c r="R13">
        <v>610</v>
      </c>
      <c r="S13">
        <v>0</v>
      </c>
      <c r="T13">
        <v>1</v>
      </c>
      <c r="U13">
        <f t="shared" si="0"/>
        <v>0</v>
      </c>
      <c r="V13">
        <f t="shared" si="1"/>
        <v>1</v>
      </c>
    </row>
    <row r="14" spans="1:31" x14ac:dyDescent="0.25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373</v>
      </c>
      <c r="H14" t="b">
        <v>1</v>
      </c>
      <c r="I14">
        <v>3600</v>
      </c>
      <c r="J14">
        <v>0.17499999999999999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1336</v>
      </c>
      <c r="R14">
        <v>610</v>
      </c>
      <c r="S14">
        <v>0</v>
      </c>
      <c r="T14">
        <v>1</v>
      </c>
      <c r="U14">
        <f t="shared" si="0"/>
        <v>0</v>
      </c>
      <c r="V14">
        <f t="shared" si="1"/>
        <v>1</v>
      </c>
    </row>
    <row r="15" spans="1:31" x14ac:dyDescent="0.25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373</v>
      </c>
      <c r="H15" t="b">
        <v>1</v>
      </c>
      <c r="I15">
        <v>3600</v>
      </c>
      <c r="J15">
        <v>0.107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1336</v>
      </c>
      <c r="R15">
        <v>610</v>
      </c>
      <c r="S15">
        <v>0</v>
      </c>
      <c r="T15">
        <v>1</v>
      </c>
      <c r="U15">
        <f t="shared" si="0"/>
        <v>0</v>
      </c>
      <c r="V15">
        <f t="shared" si="1"/>
        <v>1</v>
      </c>
    </row>
    <row r="16" spans="1:31" x14ac:dyDescent="0.25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373</v>
      </c>
      <c r="H16" t="b">
        <v>1</v>
      </c>
      <c r="I16">
        <v>3600</v>
      </c>
      <c r="J16">
        <v>9.5000000000000001E-2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1392</v>
      </c>
      <c r="R16">
        <v>610</v>
      </c>
      <c r="S16">
        <v>0</v>
      </c>
      <c r="T16">
        <v>1</v>
      </c>
      <c r="U16">
        <f t="shared" si="0"/>
        <v>0</v>
      </c>
      <c r="V16">
        <f t="shared" si="1"/>
        <v>1</v>
      </c>
    </row>
    <row r="17" spans="1:22" x14ac:dyDescent="0.25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373</v>
      </c>
      <c r="H17" t="b">
        <v>1</v>
      </c>
      <c r="I17">
        <v>3600</v>
      </c>
      <c r="J17">
        <v>9.6000000000000002E-2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21</v>
      </c>
      <c r="Q17">
        <v>1392</v>
      </c>
      <c r="R17">
        <v>610</v>
      </c>
      <c r="S17">
        <v>0</v>
      </c>
      <c r="T17">
        <v>1</v>
      </c>
      <c r="U17">
        <f t="shared" si="0"/>
        <v>0</v>
      </c>
      <c r="V17">
        <f t="shared" si="1"/>
        <v>1</v>
      </c>
    </row>
    <row r="18" spans="1:22" x14ac:dyDescent="0.25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373</v>
      </c>
      <c r="H18" t="b">
        <v>1</v>
      </c>
      <c r="I18">
        <v>3600</v>
      </c>
      <c r="J18">
        <v>0.10299999999999999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1602</v>
      </c>
      <c r="R18">
        <v>760</v>
      </c>
      <c r="S18">
        <v>0</v>
      </c>
      <c r="T18">
        <v>1</v>
      </c>
      <c r="U18">
        <f t="shared" si="0"/>
        <v>0</v>
      </c>
      <c r="V18">
        <f t="shared" si="1"/>
        <v>1</v>
      </c>
    </row>
    <row r="19" spans="1:22" x14ac:dyDescent="0.25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373</v>
      </c>
      <c r="H19" t="b">
        <v>1</v>
      </c>
      <c r="I19">
        <v>3600</v>
      </c>
      <c r="J19">
        <v>0.10299999999999999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1602</v>
      </c>
      <c r="R19">
        <v>760</v>
      </c>
      <c r="S19">
        <v>0</v>
      </c>
      <c r="T19">
        <v>1</v>
      </c>
      <c r="U19">
        <f t="shared" si="0"/>
        <v>0</v>
      </c>
      <c r="V19">
        <f t="shared" si="1"/>
        <v>1</v>
      </c>
    </row>
    <row r="20" spans="1:22" x14ac:dyDescent="0.25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373</v>
      </c>
      <c r="H20" t="b">
        <v>1</v>
      </c>
      <c r="I20">
        <v>3600</v>
      </c>
      <c r="J20">
        <v>8.0000000000000002E-3</v>
      </c>
      <c r="K20">
        <v>6025</v>
      </c>
      <c r="L20">
        <v>6025</v>
      </c>
      <c r="M20">
        <v>1</v>
      </c>
      <c r="N20">
        <v>6025</v>
      </c>
      <c r="O20">
        <v>0</v>
      </c>
      <c r="P20" t="s">
        <v>21</v>
      </c>
      <c r="Q20">
        <v>551</v>
      </c>
      <c r="R20">
        <v>299</v>
      </c>
      <c r="S20">
        <v>0</v>
      </c>
      <c r="T20">
        <v>1</v>
      </c>
      <c r="U20">
        <f t="shared" si="0"/>
        <v>0</v>
      </c>
      <c r="V20">
        <f t="shared" si="1"/>
        <v>1</v>
      </c>
    </row>
    <row r="21" spans="1:22" x14ac:dyDescent="0.25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373</v>
      </c>
      <c r="H21" t="b">
        <v>1</v>
      </c>
      <c r="I21">
        <v>3600</v>
      </c>
      <c r="J21">
        <v>0.01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551</v>
      </c>
      <c r="R21">
        <v>299</v>
      </c>
      <c r="S21">
        <v>0</v>
      </c>
      <c r="T21">
        <v>1</v>
      </c>
      <c r="U21">
        <f t="shared" si="0"/>
        <v>0</v>
      </c>
      <c r="V21">
        <f t="shared" si="1"/>
        <v>1</v>
      </c>
    </row>
    <row r="22" spans="1:22" x14ac:dyDescent="0.25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373</v>
      </c>
      <c r="H22" t="b">
        <v>1</v>
      </c>
      <c r="I22">
        <v>3600</v>
      </c>
      <c r="J22">
        <v>3.3000000000000002E-2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900</v>
      </c>
      <c r="R22">
        <v>610</v>
      </c>
      <c r="S22">
        <v>0</v>
      </c>
      <c r="T22">
        <v>1</v>
      </c>
      <c r="U22">
        <f t="shared" si="0"/>
        <v>0</v>
      </c>
      <c r="V22">
        <f t="shared" si="1"/>
        <v>1</v>
      </c>
    </row>
    <row r="23" spans="1:22" x14ac:dyDescent="0.25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373</v>
      </c>
      <c r="H23" t="b">
        <v>1</v>
      </c>
      <c r="I23">
        <v>3600</v>
      </c>
      <c r="J23">
        <v>3.7999999999999999E-2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900</v>
      </c>
      <c r="R23">
        <v>610</v>
      </c>
      <c r="S23">
        <v>0</v>
      </c>
      <c r="T23">
        <v>1</v>
      </c>
      <c r="U23">
        <f t="shared" si="0"/>
        <v>0</v>
      </c>
      <c r="V23">
        <f t="shared" si="1"/>
        <v>1</v>
      </c>
    </row>
    <row r="24" spans="1:22" x14ac:dyDescent="0.25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373</v>
      </c>
      <c r="H24" t="b">
        <v>1</v>
      </c>
      <c r="I24">
        <v>3600</v>
      </c>
      <c r="J24">
        <v>7.4999999999999997E-2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1228</v>
      </c>
      <c r="R24">
        <v>610</v>
      </c>
      <c r="S24">
        <v>0</v>
      </c>
      <c r="T24">
        <v>1</v>
      </c>
      <c r="U24">
        <f t="shared" si="0"/>
        <v>0</v>
      </c>
      <c r="V24">
        <f t="shared" si="1"/>
        <v>1</v>
      </c>
    </row>
    <row r="25" spans="1:22" x14ac:dyDescent="0.25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373</v>
      </c>
      <c r="H25" t="b">
        <v>1</v>
      </c>
      <c r="I25">
        <v>3600</v>
      </c>
      <c r="J25">
        <v>5.1999999999999998E-2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1228</v>
      </c>
      <c r="R25">
        <v>610</v>
      </c>
      <c r="S25">
        <v>0</v>
      </c>
      <c r="T25">
        <v>1</v>
      </c>
      <c r="U25">
        <f t="shared" si="0"/>
        <v>0</v>
      </c>
      <c r="V25">
        <f t="shared" si="1"/>
        <v>1</v>
      </c>
    </row>
    <row r="26" spans="1:22" x14ac:dyDescent="0.25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373</v>
      </c>
      <c r="H26" t="b">
        <v>1</v>
      </c>
      <c r="I26">
        <v>3600</v>
      </c>
      <c r="J26">
        <v>5.8000000000000003E-2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21</v>
      </c>
      <c r="Q26">
        <v>1260</v>
      </c>
      <c r="R26">
        <v>610</v>
      </c>
      <c r="S26">
        <v>0</v>
      </c>
      <c r="T26">
        <v>1</v>
      </c>
      <c r="U26">
        <f t="shared" si="0"/>
        <v>0</v>
      </c>
      <c r="V26">
        <f t="shared" si="1"/>
        <v>1</v>
      </c>
    </row>
    <row r="27" spans="1:22" x14ac:dyDescent="0.25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373</v>
      </c>
      <c r="H27" t="b">
        <v>1</v>
      </c>
      <c r="I27">
        <v>3600</v>
      </c>
      <c r="J27">
        <v>7.0999999999999994E-2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21</v>
      </c>
      <c r="Q27">
        <v>1260</v>
      </c>
      <c r="R27">
        <v>610</v>
      </c>
      <c r="S27">
        <v>0</v>
      </c>
      <c r="T27">
        <v>1</v>
      </c>
      <c r="U27">
        <f t="shared" si="0"/>
        <v>0</v>
      </c>
      <c r="V27">
        <f t="shared" si="1"/>
        <v>1</v>
      </c>
    </row>
    <row r="28" spans="1:22" x14ac:dyDescent="0.25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373</v>
      </c>
      <c r="H28" t="b">
        <v>1</v>
      </c>
      <c r="I28">
        <v>3600</v>
      </c>
      <c r="J28">
        <v>6.3E-2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1407</v>
      </c>
      <c r="R28">
        <v>760</v>
      </c>
      <c r="S28">
        <v>0</v>
      </c>
      <c r="T28">
        <v>1</v>
      </c>
      <c r="U28">
        <f t="shared" si="0"/>
        <v>0</v>
      </c>
      <c r="V28">
        <f t="shared" si="1"/>
        <v>1</v>
      </c>
    </row>
    <row r="29" spans="1:22" x14ac:dyDescent="0.25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373</v>
      </c>
      <c r="H29" t="b">
        <v>1</v>
      </c>
      <c r="I29">
        <v>3600</v>
      </c>
      <c r="J29">
        <v>7.1999999999999995E-2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1407</v>
      </c>
      <c r="R29">
        <v>760</v>
      </c>
      <c r="S29">
        <v>0</v>
      </c>
      <c r="T29">
        <v>1</v>
      </c>
      <c r="U29">
        <f t="shared" si="0"/>
        <v>0</v>
      </c>
      <c r="V29">
        <f t="shared" si="1"/>
        <v>1</v>
      </c>
    </row>
    <row r="30" spans="1:22" x14ac:dyDescent="0.25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373</v>
      </c>
      <c r="H30" t="b">
        <v>1</v>
      </c>
      <c r="I30">
        <v>3600</v>
      </c>
      <c r="J30">
        <v>4.0000000000000001E-3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474</v>
      </c>
      <c r="R30">
        <v>285</v>
      </c>
      <c r="S30">
        <v>0</v>
      </c>
      <c r="T30">
        <v>1</v>
      </c>
      <c r="U30">
        <f t="shared" si="0"/>
        <v>0</v>
      </c>
      <c r="V30">
        <f t="shared" si="1"/>
        <v>1</v>
      </c>
    </row>
    <row r="31" spans="1:22" x14ac:dyDescent="0.25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373</v>
      </c>
      <c r="H31" t="b">
        <v>1</v>
      </c>
      <c r="I31">
        <v>3600</v>
      </c>
      <c r="J31">
        <v>4.0000000000000001E-3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474</v>
      </c>
      <c r="R31">
        <v>285</v>
      </c>
      <c r="S31">
        <v>0</v>
      </c>
      <c r="T31">
        <v>1</v>
      </c>
      <c r="U31">
        <f t="shared" si="0"/>
        <v>0</v>
      </c>
      <c r="V31">
        <f t="shared" si="1"/>
        <v>1</v>
      </c>
    </row>
    <row r="32" spans="1:22" x14ac:dyDescent="0.25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373</v>
      </c>
      <c r="H32" t="b">
        <v>1</v>
      </c>
      <c r="I32">
        <v>3600</v>
      </c>
      <c r="J32">
        <v>0.06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1104</v>
      </c>
      <c r="R32">
        <v>610</v>
      </c>
      <c r="S32">
        <v>0</v>
      </c>
      <c r="T32">
        <v>1</v>
      </c>
      <c r="U32">
        <f t="shared" si="0"/>
        <v>0</v>
      </c>
      <c r="V32">
        <f t="shared" si="1"/>
        <v>1</v>
      </c>
    </row>
    <row r="33" spans="1:22" x14ac:dyDescent="0.25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373</v>
      </c>
      <c r="H33" t="b">
        <v>1</v>
      </c>
      <c r="I33">
        <v>3600</v>
      </c>
      <c r="J33">
        <v>7.0000000000000007E-2</v>
      </c>
      <c r="K33">
        <v>4891</v>
      </c>
      <c r="L33">
        <v>4891</v>
      </c>
      <c r="M33">
        <v>3</v>
      </c>
      <c r="N33">
        <v>4891</v>
      </c>
      <c r="O33">
        <v>1E-3</v>
      </c>
      <c r="P33" t="s">
        <v>21</v>
      </c>
      <c r="Q33">
        <v>1104</v>
      </c>
      <c r="R33">
        <v>610</v>
      </c>
      <c r="S33">
        <v>0</v>
      </c>
      <c r="T33">
        <v>1</v>
      </c>
      <c r="U33">
        <f t="shared" si="0"/>
        <v>0</v>
      </c>
      <c r="V33">
        <f t="shared" si="1"/>
        <v>1</v>
      </c>
    </row>
    <row r="34" spans="1:22" x14ac:dyDescent="0.25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373</v>
      </c>
      <c r="H34" t="b">
        <v>1</v>
      </c>
      <c r="I34">
        <v>3600</v>
      </c>
      <c r="J34">
        <v>6.9000000000000006E-2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1356</v>
      </c>
      <c r="R34">
        <v>610</v>
      </c>
      <c r="S34">
        <v>0</v>
      </c>
      <c r="T34">
        <v>1</v>
      </c>
      <c r="U34">
        <f t="shared" si="0"/>
        <v>0</v>
      </c>
      <c r="V34">
        <f t="shared" si="1"/>
        <v>1</v>
      </c>
    </row>
    <row r="35" spans="1:22" x14ac:dyDescent="0.25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373</v>
      </c>
      <c r="H35" t="b">
        <v>1</v>
      </c>
      <c r="I35">
        <v>3600</v>
      </c>
      <c r="J35">
        <v>7.0999999999999994E-2</v>
      </c>
      <c r="K35">
        <v>4534</v>
      </c>
      <c r="L35">
        <v>4534</v>
      </c>
      <c r="M35">
        <v>2</v>
      </c>
      <c r="N35">
        <v>4604</v>
      </c>
      <c r="O35">
        <v>1E-3</v>
      </c>
      <c r="P35" t="s">
        <v>21</v>
      </c>
      <c r="Q35">
        <v>1356</v>
      </c>
      <c r="R35">
        <v>610</v>
      </c>
      <c r="S35">
        <v>0</v>
      </c>
      <c r="T35">
        <v>1</v>
      </c>
      <c r="U35">
        <f t="shared" si="0"/>
        <v>0</v>
      </c>
      <c r="V35">
        <f t="shared" si="1"/>
        <v>1</v>
      </c>
    </row>
    <row r="36" spans="1:22" x14ac:dyDescent="0.25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373</v>
      </c>
      <c r="H36" t="b">
        <v>1</v>
      </c>
      <c r="I36">
        <v>3600</v>
      </c>
      <c r="J36">
        <v>7.0999999999999994E-2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1338</v>
      </c>
      <c r="R36">
        <v>610</v>
      </c>
      <c r="S36">
        <v>0</v>
      </c>
      <c r="T36">
        <v>1</v>
      </c>
      <c r="U36">
        <f t="shared" si="0"/>
        <v>0</v>
      </c>
      <c r="V36">
        <f t="shared" si="1"/>
        <v>1</v>
      </c>
    </row>
    <row r="37" spans="1:22" x14ac:dyDescent="0.25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373</v>
      </c>
      <c r="H37" t="b">
        <v>1</v>
      </c>
      <c r="I37">
        <v>3600</v>
      </c>
      <c r="J37">
        <v>6.9000000000000006E-2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1338</v>
      </c>
      <c r="R37">
        <v>610</v>
      </c>
      <c r="S37">
        <v>0</v>
      </c>
      <c r="T37">
        <v>1</v>
      </c>
      <c r="U37">
        <f t="shared" si="0"/>
        <v>0</v>
      </c>
      <c r="V37">
        <f t="shared" si="1"/>
        <v>1</v>
      </c>
    </row>
    <row r="38" spans="1:22" x14ac:dyDescent="0.25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373</v>
      </c>
      <c r="H38" t="b">
        <v>1</v>
      </c>
      <c r="I38">
        <v>3600</v>
      </c>
      <c r="J38">
        <v>8.4000000000000005E-2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1446</v>
      </c>
      <c r="R38">
        <v>748</v>
      </c>
      <c r="S38">
        <v>0</v>
      </c>
      <c r="T38">
        <v>1</v>
      </c>
      <c r="U38">
        <f t="shared" si="0"/>
        <v>0</v>
      </c>
      <c r="V38">
        <f t="shared" si="1"/>
        <v>1</v>
      </c>
    </row>
    <row r="39" spans="1:22" x14ac:dyDescent="0.25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373</v>
      </c>
      <c r="H39" t="b">
        <v>1</v>
      </c>
      <c r="I39">
        <v>3600</v>
      </c>
      <c r="J39">
        <v>7.4999999999999997E-2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1446</v>
      </c>
      <c r="R39">
        <v>748</v>
      </c>
      <c r="S39">
        <v>0</v>
      </c>
      <c r="T39">
        <v>1</v>
      </c>
      <c r="U39">
        <f t="shared" si="0"/>
        <v>0</v>
      </c>
      <c r="V39">
        <f t="shared" si="1"/>
        <v>1</v>
      </c>
    </row>
    <row r="40" spans="1:22" x14ac:dyDescent="0.25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373</v>
      </c>
      <c r="H40" t="b">
        <v>1</v>
      </c>
      <c r="I40">
        <v>3600</v>
      </c>
      <c r="J40">
        <v>4.0000000000000001E-3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484</v>
      </c>
      <c r="R40">
        <v>266</v>
      </c>
      <c r="S40">
        <v>0</v>
      </c>
      <c r="T40">
        <v>1</v>
      </c>
      <c r="U40">
        <f t="shared" si="0"/>
        <v>0</v>
      </c>
      <c r="V40">
        <f t="shared" si="1"/>
        <v>1</v>
      </c>
    </row>
    <row r="41" spans="1:22" x14ac:dyDescent="0.25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373</v>
      </c>
      <c r="H41" t="b">
        <v>1</v>
      </c>
      <c r="I41">
        <v>3600</v>
      </c>
      <c r="J41">
        <v>4.0000000000000001E-3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484</v>
      </c>
      <c r="R41">
        <v>266</v>
      </c>
      <c r="S41">
        <v>0</v>
      </c>
      <c r="T41">
        <v>1</v>
      </c>
      <c r="U41">
        <f t="shared" si="0"/>
        <v>0</v>
      </c>
      <c r="V41">
        <f t="shared" si="1"/>
        <v>1</v>
      </c>
    </row>
    <row r="42" spans="1:22" x14ac:dyDescent="0.25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373</v>
      </c>
      <c r="H42" t="b">
        <v>1</v>
      </c>
      <c r="I42">
        <v>3600</v>
      </c>
      <c r="J42">
        <v>2.9000000000000001E-2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600</v>
      </c>
      <c r="R42">
        <v>810</v>
      </c>
      <c r="S42">
        <v>0</v>
      </c>
      <c r="T42">
        <v>1</v>
      </c>
      <c r="U42">
        <f t="shared" si="0"/>
        <v>0</v>
      </c>
      <c r="V42">
        <f t="shared" si="1"/>
        <v>1</v>
      </c>
    </row>
    <row r="43" spans="1:22" x14ac:dyDescent="0.25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373</v>
      </c>
      <c r="H43" t="b">
        <v>1</v>
      </c>
      <c r="I43">
        <v>3600</v>
      </c>
      <c r="J43">
        <v>0.03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600</v>
      </c>
      <c r="R43">
        <v>810</v>
      </c>
      <c r="S43">
        <v>0</v>
      </c>
      <c r="T43">
        <v>1</v>
      </c>
      <c r="U43">
        <f t="shared" si="0"/>
        <v>0</v>
      </c>
      <c r="V43">
        <f t="shared" si="1"/>
        <v>1</v>
      </c>
    </row>
    <row r="44" spans="1:22" x14ac:dyDescent="0.25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373</v>
      </c>
      <c r="H44" t="b">
        <v>1</v>
      </c>
      <c r="I44">
        <v>3600</v>
      </c>
      <c r="J44">
        <v>6.2E-2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1135</v>
      </c>
      <c r="R44">
        <v>760</v>
      </c>
      <c r="S44">
        <v>0</v>
      </c>
      <c r="T44">
        <v>1</v>
      </c>
      <c r="U44">
        <f t="shared" si="0"/>
        <v>0</v>
      </c>
      <c r="V44">
        <f t="shared" si="1"/>
        <v>1</v>
      </c>
    </row>
    <row r="45" spans="1:22" x14ac:dyDescent="0.25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373</v>
      </c>
      <c r="H45" t="b">
        <v>1</v>
      </c>
      <c r="I45">
        <v>3600</v>
      </c>
      <c r="J45">
        <v>6.3E-2</v>
      </c>
      <c r="K45">
        <v>9799</v>
      </c>
      <c r="L45">
        <v>9799</v>
      </c>
      <c r="M45">
        <v>3</v>
      </c>
      <c r="N45">
        <v>10307</v>
      </c>
      <c r="O45">
        <v>1E-3</v>
      </c>
      <c r="P45" t="s">
        <v>21</v>
      </c>
      <c r="Q45">
        <v>1135</v>
      </c>
      <c r="R45">
        <v>760</v>
      </c>
      <c r="S45">
        <v>0</v>
      </c>
      <c r="T45">
        <v>1</v>
      </c>
      <c r="U45">
        <f t="shared" si="0"/>
        <v>0</v>
      </c>
      <c r="V45">
        <f t="shared" si="1"/>
        <v>1</v>
      </c>
    </row>
    <row r="46" spans="1:22" x14ac:dyDescent="0.25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373</v>
      </c>
      <c r="H46" t="b">
        <v>1</v>
      </c>
      <c r="I46">
        <v>3600</v>
      </c>
      <c r="J46">
        <v>0.10199999999999999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1536</v>
      </c>
      <c r="R46">
        <v>810</v>
      </c>
      <c r="S46">
        <v>0</v>
      </c>
      <c r="T46">
        <v>1</v>
      </c>
      <c r="U46">
        <f t="shared" si="0"/>
        <v>0</v>
      </c>
      <c r="V46">
        <f t="shared" si="1"/>
        <v>1</v>
      </c>
    </row>
    <row r="47" spans="1:22" x14ac:dyDescent="0.25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373</v>
      </c>
      <c r="H47" t="b">
        <v>1</v>
      </c>
      <c r="I47">
        <v>3600</v>
      </c>
      <c r="J47">
        <v>9.0999999999999998E-2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1536</v>
      </c>
      <c r="R47">
        <v>810</v>
      </c>
      <c r="S47">
        <v>0</v>
      </c>
      <c r="T47">
        <v>1</v>
      </c>
      <c r="U47">
        <f t="shared" si="0"/>
        <v>0</v>
      </c>
      <c r="V47">
        <f t="shared" si="1"/>
        <v>1</v>
      </c>
    </row>
    <row r="48" spans="1:22" x14ac:dyDescent="0.25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373</v>
      </c>
      <c r="H48" t="b">
        <v>1</v>
      </c>
      <c r="I48">
        <v>3600</v>
      </c>
      <c r="J48">
        <v>0.10199999999999999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1512</v>
      </c>
      <c r="R48">
        <v>760</v>
      </c>
      <c r="S48">
        <v>0</v>
      </c>
      <c r="T48">
        <v>1</v>
      </c>
      <c r="U48">
        <f t="shared" si="0"/>
        <v>0</v>
      </c>
      <c r="V48">
        <f t="shared" si="1"/>
        <v>1</v>
      </c>
    </row>
    <row r="49" spans="1:22" x14ac:dyDescent="0.25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373</v>
      </c>
      <c r="H49" t="b">
        <v>1</v>
      </c>
      <c r="I49">
        <v>3600</v>
      </c>
      <c r="J49">
        <v>0.109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1512</v>
      </c>
      <c r="R49">
        <v>760</v>
      </c>
      <c r="S49">
        <v>0</v>
      </c>
      <c r="T49">
        <v>1</v>
      </c>
      <c r="U49">
        <f t="shared" si="0"/>
        <v>0</v>
      </c>
      <c r="V49">
        <f t="shared" si="1"/>
        <v>1</v>
      </c>
    </row>
    <row r="50" spans="1:22" x14ac:dyDescent="0.25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373</v>
      </c>
      <c r="H50" t="b">
        <v>1</v>
      </c>
      <c r="I50">
        <v>3600</v>
      </c>
      <c r="J50">
        <v>0.115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21</v>
      </c>
      <c r="Q50">
        <v>1734</v>
      </c>
      <c r="R50">
        <v>910</v>
      </c>
      <c r="S50">
        <v>0</v>
      </c>
      <c r="T50">
        <v>1</v>
      </c>
      <c r="U50">
        <f t="shared" si="0"/>
        <v>0</v>
      </c>
      <c r="V50">
        <f t="shared" si="1"/>
        <v>1</v>
      </c>
    </row>
    <row r="51" spans="1:22" x14ac:dyDescent="0.25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373</v>
      </c>
      <c r="H51" t="b">
        <v>1</v>
      </c>
      <c r="I51">
        <v>3600</v>
      </c>
      <c r="J51">
        <v>0.114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1734</v>
      </c>
      <c r="R51">
        <v>910</v>
      </c>
      <c r="S51">
        <v>0</v>
      </c>
      <c r="T51">
        <v>1</v>
      </c>
      <c r="U51">
        <f t="shared" si="0"/>
        <v>0</v>
      </c>
      <c r="V51">
        <f t="shared" si="1"/>
        <v>1</v>
      </c>
    </row>
    <row r="52" spans="1:22" x14ac:dyDescent="0.25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373</v>
      </c>
      <c r="H52" t="b">
        <v>1</v>
      </c>
      <c r="I52">
        <v>3600</v>
      </c>
      <c r="J52">
        <v>2.2909999999999999</v>
      </c>
      <c r="K52">
        <v>22801</v>
      </c>
      <c r="L52">
        <v>22801</v>
      </c>
      <c r="M52">
        <v>6</v>
      </c>
      <c r="N52">
        <v>23004</v>
      </c>
      <c r="O52">
        <v>0</v>
      </c>
      <c r="P52" t="s">
        <v>21</v>
      </c>
      <c r="Q52">
        <v>9438</v>
      </c>
      <c r="R52">
        <v>1120</v>
      </c>
      <c r="S52">
        <v>413</v>
      </c>
      <c r="T52">
        <v>1</v>
      </c>
      <c r="U52">
        <f t="shared" ref="U52:U65" si="2">(K52-L52)/K52*100</f>
        <v>0</v>
      </c>
      <c r="V52">
        <f t="shared" ref="V52:V65" si="3">IF(K52=L52,1,0)</f>
        <v>1</v>
      </c>
    </row>
    <row r="53" spans="1:22" x14ac:dyDescent="0.25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373</v>
      </c>
      <c r="H53" t="b">
        <v>1</v>
      </c>
      <c r="I53">
        <v>3600</v>
      </c>
      <c r="J53">
        <v>3.3620000000000001</v>
      </c>
      <c r="K53">
        <v>24301</v>
      </c>
      <c r="L53">
        <v>24301</v>
      </c>
      <c r="M53">
        <v>6</v>
      </c>
      <c r="N53">
        <v>24524</v>
      </c>
      <c r="O53">
        <v>0</v>
      </c>
      <c r="P53" t="s">
        <v>21</v>
      </c>
      <c r="Q53">
        <v>9438</v>
      </c>
      <c r="R53">
        <v>1120</v>
      </c>
      <c r="S53">
        <v>522</v>
      </c>
      <c r="T53">
        <v>1</v>
      </c>
      <c r="U53">
        <f t="shared" si="2"/>
        <v>0</v>
      </c>
      <c r="V53">
        <f t="shared" si="3"/>
        <v>1</v>
      </c>
    </row>
    <row r="54" spans="1:22" x14ac:dyDescent="0.25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373</v>
      </c>
      <c r="H54" t="b">
        <v>1</v>
      </c>
      <c r="I54">
        <v>3600</v>
      </c>
      <c r="J54">
        <v>1.964</v>
      </c>
      <c r="K54">
        <v>22001</v>
      </c>
      <c r="L54">
        <v>22001</v>
      </c>
      <c r="M54">
        <v>4</v>
      </c>
      <c r="N54">
        <v>22238</v>
      </c>
      <c r="O54">
        <v>0</v>
      </c>
      <c r="P54" t="s">
        <v>21</v>
      </c>
      <c r="Q54">
        <v>10346</v>
      </c>
      <c r="R54">
        <v>1070</v>
      </c>
      <c r="S54">
        <v>32</v>
      </c>
      <c r="T54">
        <v>1</v>
      </c>
      <c r="U54">
        <f t="shared" si="2"/>
        <v>0</v>
      </c>
      <c r="V54">
        <f t="shared" si="3"/>
        <v>1</v>
      </c>
    </row>
    <row r="55" spans="1:22" x14ac:dyDescent="0.25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373</v>
      </c>
      <c r="H55" t="b">
        <v>1</v>
      </c>
      <c r="I55">
        <v>3600</v>
      </c>
      <c r="J55">
        <v>1.798</v>
      </c>
      <c r="K55">
        <v>22851</v>
      </c>
      <c r="L55">
        <v>22851</v>
      </c>
      <c r="M55">
        <v>4</v>
      </c>
      <c r="N55">
        <v>23108</v>
      </c>
      <c r="O55">
        <v>0</v>
      </c>
      <c r="P55" t="s">
        <v>21</v>
      </c>
      <c r="Q55">
        <v>10346</v>
      </c>
      <c r="R55">
        <v>1070</v>
      </c>
      <c r="S55">
        <v>31</v>
      </c>
      <c r="T55">
        <v>1</v>
      </c>
      <c r="U55">
        <f t="shared" si="2"/>
        <v>0</v>
      </c>
      <c r="V55">
        <f t="shared" si="3"/>
        <v>1</v>
      </c>
    </row>
    <row r="56" spans="1:22" x14ac:dyDescent="0.25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373</v>
      </c>
      <c r="H56" t="b">
        <v>1</v>
      </c>
      <c r="I56">
        <v>3600</v>
      </c>
      <c r="J56">
        <v>0.65800000000000003</v>
      </c>
      <c r="K56">
        <v>21203</v>
      </c>
      <c r="L56">
        <v>21203</v>
      </c>
      <c r="M56">
        <v>3</v>
      </c>
      <c r="N56">
        <v>21319</v>
      </c>
      <c r="O56">
        <v>0</v>
      </c>
      <c r="P56" t="s">
        <v>21</v>
      </c>
      <c r="Q56">
        <v>12156</v>
      </c>
      <c r="R56">
        <v>1220</v>
      </c>
      <c r="S56">
        <v>0</v>
      </c>
      <c r="T56">
        <v>1</v>
      </c>
      <c r="U56">
        <f t="shared" si="2"/>
        <v>0</v>
      </c>
      <c r="V56">
        <f t="shared" si="3"/>
        <v>1</v>
      </c>
    </row>
    <row r="57" spans="1:22" x14ac:dyDescent="0.25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373</v>
      </c>
      <c r="H57" t="b">
        <v>1</v>
      </c>
      <c r="I57">
        <v>3600</v>
      </c>
      <c r="J57">
        <v>0.83199999999999996</v>
      </c>
      <c r="K57">
        <v>21703</v>
      </c>
      <c r="L57">
        <v>21703</v>
      </c>
      <c r="M57">
        <v>3</v>
      </c>
      <c r="N57">
        <v>21839</v>
      </c>
      <c r="O57">
        <v>0</v>
      </c>
      <c r="P57" t="s">
        <v>21</v>
      </c>
      <c r="Q57">
        <v>12156</v>
      </c>
      <c r="R57">
        <v>1220</v>
      </c>
      <c r="S57">
        <v>0</v>
      </c>
      <c r="T57">
        <v>1</v>
      </c>
      <c r="U57">
        <f t="shared" si="2"/>
        <v>0</v>
      </c>
      <c r="V57">
        <f t="shared" si="3"/>
        <v>1</v>
      </c>
    </row>
    <row r="58" spans="1:22" x14ac:dyDescent="0.25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373</v>
      </c>
      <c r="H58" t="b">
        <v>1</v>
      </c>
      <c r="I58">
        <v>3600</v>
      </c>
      <c r="J58">
        <v>0.73699999999999999</v>
      </c>
      <c r="K58">
        <v>21027</v>
      </c>
      <c r="L58">
        <v>21027</v>
      </c>
      <c r="M58">
        <v>3</v>
      </c>
      <c r="N58">
        <v>21205</v>
      </c>
      <c r="O58">
        <v>0</v>
      </c>
      <c r="P58" t="s">
        <v>21</v>
      </c>
      <c r="Q58">
        <v>12500</v>
      </c>
      <c r="R58">
        <v>1270</v>
      </c>
      <c r="S58">
        <v>0</v>
      </c>
      <c r="T58">
        <v>1</v>
      </c>
      <c r="U58">
        <f t="shared" si="2"/>
        <v>0</v>
      </c>
      <c r="V58">
        <f t="shared" si="3"/>
        <v>1</v>
      </c>
    </row>
    <row r="59" spans="1:22" x14ac:dyDescent="0.25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373</v>
      </c>
      <c r="H59" t="b">
        <v>1</v>
      </c>
      <c r="I59">
        <v>3600</v>
      </c>
      <c r="J59">
        <v>0.77700000000000002</v>
      </c>
      <c r="K59">
        <v>21357</v>
      </c>
      <c r="L59">
        <v>21357</v>
      </c>
      <c r="M59">
        <v>3</v>
      </c>
      <c r="N59">
        <v>21545</v>
      </c>
      <c r="O59">
        <v>0</v>
      </c>
      <c r="P59" t="s">
        <v>21</v>
      </c>
      <c r="Q59">
        <v>12500</v>
      </c>
      <c r="R59">
        <v>1270</v>
      </c>
      <c r="S59">
        <v>0</v>
      </c>
      <c r="T59">
        <v>1</v>
      </c>
      <c r="U59">
        <f t="shared" si="2"/>
        <v>0</v>
      </c>
      <c r="V59">
        <f t="shared" si="3"/>
        <v>1</v>
      </c>
    </row>
    <row r="60" spans="1:22" x14ac:dyDescent="0.25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373</v>
      </c>
      <c r="H60" t="b">
        <v>1</v>
      </c>
      <c r="I60">
        <v>3600</v>
      </c>
      <c r="J60">
        <v>0.92200000000000004</v>
      </c>
      <c r="K60">
        <v>21107</v>
      </c>
      <c r="L60">
        <v>21107</v>
      </c>
      <c r="M60">
        <v>2</v>
      </c>
      <c r="N60">
        <v>21186</v>
      </c>
      <c r="O60">
        <v>0</v>
      </c>
      <c r="P60" t="s">
        <v>21</v>
      </c>
      <c r="Q60">
        <v>11616</v>
      </c>
      <c r="R60">
        <v>1220</v>
      </c>
      <c r="S60">
        <v>0</v>
      </c>
      <c r="T60">
        <v>1</v>
      </c>
      <c r="U60">
        <f t="shared" si="2"/>
        <v>0</v>
      </c>
      <c r="V60">
        <f t="shared" si="3"/>
        <v>1</v>
      </c>
    </row>
    <row r="61" spans="1:22" x14ac:dyDescent="0.25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373</v>
      </c>
      <c r="H61" t="b">
        <v>1</v>
      </c>
      <c r="I61">
        <v>3600</v>
      </c>
      <c r="J61">
        <v>1.0289999999999999</v>
      </c>
      <c r="K61">
        <v>21347</v>
      </c>
      <c r="L61">
        <v>21347</v>
      </c>
      <c r="M61">
        <v>2</v>
      </c>
      <c r="N61">
        <v>21436</v>
      </c>
      <c r="O61">
        <v>0</v>
      </c>
      <c r="P61" t="s">
        <v>21</v>
      </c>
      <c r="Q61">
        <v>11616</v>
      </c>
      <c r="R61">
        <v>1220</v>
      </c>
      <c r="S61">
        <v>0</v>
      </c>
      <c r="T61">
        <v>1</v>
      </c>
      <c r="U61">
        <f t="shared" si="2"/>
        <v>0</v>
      </c>
      <c r="V61">
        <f t="shared" si="3"/>
        <v>1</v>
      </c>
    </row>
    <row r="62" spans="1:22" x14ac:dyDescent="0.25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373</v>
      </c>
      <c r="H62" t="b">
        <v>1</v>
      </c>
      <c r="I62">
        <v>3600</v>
      </c>
      <c r="J62">
        <v>0.75</v>
      </c>
      <c r="K62">
        <v>19134</v>
      </c>
      <c r="L62">
        <v>19134</v>
      </c>
      <c r="M62">
        <v>7</v>
      </c>
      <c r="N62">
        <v>19936</v>
      </c>
      <c r="O62">
        <v>0</v>
      </c>
      <c r="P62" t="s">
        <v>21</v>
      </c>
      <c r="Q62">
        <v>9152</v>
      </c>
      <c r="R62">
        <v>1320</v>
      </c>
      <c r="S62">
        <v>0</v>
      </c>
      <c r="T62">
        <v>1</v>
      </c>
      <c r="U62">
        <f t="shared" si="2"/>
        <v>0</v>
      </c>
      <c r="V62">
        <f t="shared" si="3"/>
        <v>1</v>
      </c>
    </row>
    <row r="63" spans="1:22" x14ac:dyDescent="0.25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373</v>
      </c>
      <c r="H63" t="b">
        <v>1</v>
      </c>
      <c r="I63">
        <v>3600</v>
      </c>
      <c r="J63">
        <v>0.80700000000000005</v>
      </c>
      <c r="K63">
        <v>20394</v>
      </c>
      <c r="L63">
        <v>20394</v>
      </c>
      <c r="M63">
        <v>7</v>
      </c>
      <c r="N63">
        <v>21276</v>
      </c>
      <c r="O63">
        <v>0</v>
      </c>
      <c r="P63" t="s">
        <v>21</v>
      </c>
      <c r="Q63">
        <v>9152</v>
      </c>
      <c r="R63">
        <v>1320</v>
      </c>
      <c r="S63">
        <v>0</v>
      </c>
      <c r="T63">
        <v>1</v>
      </c>
      <c r="U63">
        <f t="shared" si="2"/>
        <v>0</v>
      </c>
      <c r="V63">
        <f t="shared" si="3"/>
        <v>1</v>
      </c>
    </row>
    <row r="64" spans="1:22" x14ac:dyDescent="0.25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373</v>
      </c>
      <c r="H64" t="b">
        <v>1</v>
      </c>
      <c r="I64">
        <v>3600</v>
      </c>
      <c r="J64">
        <v>3.5369999999999999</v>
      </c>
      <c r="K64">
        <v>18496</v>
      </c>
      <c r="L64">
        <v>18496</v>
      </c>
      <c r="M64">
        <v>5</v>
      </c>
      <c r="N64">
        <v>19297</v>
      </c>
      <c r="O64">
        <v>0</v>
      </c>
      <c r="P64" t="s">
        <v>21</v>
      </c>
      <c r="Q64">
        <v>12078</v>
      </c>
      <c r="R64">
        <v>1370</v>
      </c>
      <c r="S64">
        <v>396</v>
      </c>
      <c r="T64">
        <v>1</v>
      </c>
      <c r="U64">
        <f t="shared" si="2"/>
        <v>0</v>
      </c>
      <c r="V64">
        <f t="shared" si="3"/>
        <v>1</v>
      </c>
    </row>
    <row r="65" spans="1:22" x14ac:dyDescent="0.25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373</v>
      </c>
      <c r="H65" t="b">
        <v>1</v>
      </c>
      <c r="I65">
        <v>3600</v>
      </c>
      <c r="J65">
        <v>3.7829999999999999</v>
      </c>
      <c r="K65">
        <v>19206</v>
      </c>
      <c r="L65">
        <v>19206</v>
      </c>
      <c r="M65">
        <v>5</v>
      </c>
      <c r="N65">
        <v>20077</v>
      </c>
      <c r="O65">
        <v>0</v>
      </c>
      <c r="P65" t="s">
        <v>21</v>
      </c>
      <c r="Q65">
        <v>12078</v>
      </c>
      <c r="R65">
        <v>1370</v>
      </c>
      <c r="S65">
        <v>287</v>
      </c>
      <c r="T65">
        <v>1</v>
      </c>
      <c r="U65">
        <f t="shared" si="2"/>
        <v>0</v>
      </c>
      <c r="V65">
        <f t="shared" si="3"/>
        <v>1</v>
      </c>
    </row>
    <row r="66" spans="1:22" x14ac:dyDescent="0.25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373</v>
      </c>
      <c r="H66" t="b">
        <v>1</v>
      </c>
      <c r="I66">
        <v>3600</v>
      </c>
      <c r="J66">
        <v>1.609</v>
      </c>
      <c r="K66">
        <v>17787</v>
      </c>
      <c r="L66">
        <v>17787</v>
      </c>
      <c r="M66">
        <v>4</v>
      </c>
      <c r="N66">
        <v>18349</v>
      </c>
      <c r="O66">
        <v>0</v>
      </c>
      <c r="P66" t="s">
        <v>21</v>
      </c>
      <c r="Q66">
        <v>13265</v>
      </c>
      <c r="R66">
        <v>1420</v>
      </c>
      <c r="S66">
        <v>0</v>
      </c>
      <c r="T66">
        <v>1</v>
      </c>
      <c r="U66">
        <f t="shared" ref="U66:U129" si="4">(K66-L66)/K66*100</f>
        <v>0</v>
      </c>
      <c r="V66">
        <f t="shared" ref="V66:V129" si="5">IF(K66=L66,1,0)</f>
        <v>1</v>
      </c>
    </row>
    <row r="67" spans="1:22" x14ac:dyDescent="0.25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373</v>
      </c>
      <c r="H67" t="b">
        <v>1</v>
      </c>
      <c r="I67">
        <v>3600</v>
      </c>
      <c r="J67">
        <v>1.466</v>
      </c>
      <c r="K67">
        <v>18227</v>
      </c>
      <c r="L67">
        <v>18227</v>
      </c>
      <c r="M67">
        <v>4</v>
      </c>
      <c r="N67">
        <v>18829</v>
      </c>
      <c r="O67">
        <v>0</v>
      </c>
      <c r="P67" t="s">
        <v>21</v>
      </c>
      <c r="Q67">
        <v>13265</v>
      </c>
      <c r="R67">
        <v>1420</v>
      </c>
      <c r="S67">
        <v>0</v>
      </c>
      <c r="T67">
        <v>1</v>
      </c>
      <c r="U67">
        <f t="shared" si="4"/>
        <v>0</v>
      </c>
      <c r="V67">
        <f t="shared" si="5"/>
        <v>1</v>
      </c>
    </row>
    <row r="68" spans="1:22" x14ac:dyDescent="0.25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373</v>
      </c>
      <c r="H68" t="b">
        <v>1</v>
      </c>
      <c r="I68">
        <v>3600</v>
      </c>
      <c r="J68">
        <v>2.1379999999999999</v>
      </c>
      <c r="K68">
        <v>17797</v>
      </c>
      <c r="L68">
        <v>17797</v>
      </c>
      <c r="M68">
        <v>3</v>
      </c>
      <c r="N68">
        <v>17974</v>
      </c>
      <c r="O68">
        <v>0</v>
      </c>
      <c r="P68" t="s">
        <v>21</v>
      </c>
      <c r="Q68">
        <v>14346</v>
      </c>
      <c r="R68">
        <v>1520</v>
      </c>
      <c r="S68">
        <v>164</v>
      </c>
      <c r="T68">
        <v>1</v>
      </c>
      <c r="U68">
        <f t="shared" si="4"/>
        <v>0</v>
      </c>
      <c r="V68">
        <f t="shared" si="5"/>
        <v>1</v>
      </c>
    </row>
    <row r="69" spans="1:22" x14ac:dyDescent="0.25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373</v>
      </c>
      <c r="H69" t="b">
        <v>1</v>
      </c>
      <c r="I69">
        <v>3600</v>
      </c>
      <c r="J69">
        <v>2.6379999999999999</v>
      </c>
      <c r="K69">
        <v>18097</v>
      </c>
      <c r="L69">
        <v>18097</v>
      </c>
      <c r="M69">
        <v>3</v>
      </c>
      <c r="N69">
        <v>18294</v>
      </c>
      <c r="O69">
        <v>0</v>
      </c>
      <c r="P69" t="s">
        <v>21</v>
      </c>
      <c r="Q69">
        <v>14346</v>
      </c>
      <c r="R69">
        <v>1520</v>
      </c>
      <c r="S69">
        <v>55</v>
      </c>
      <c r="T69">
        <v>1</v>
      </c>
      <c r="U69">
        <f t="shared" si="4"/>
        <v>0</v>
      </c>
      <c r="V69">
        <f t="shared" si="5"/>
        <v>1</v>
      </c>
    </row>
    <row r="70" spans="1:22" x14ac:dyDescent="0.25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373</v>
      </c>
      <c r="H70" t="b">
        <v>1</v>
      </c>
      <c r="I70">
        <v>3600</v>
      </c>
      <c r="J70">
        <v>0.96499999999999997</v>
      </c>
      <c r="K70">
        <v>17579</v>
      </c>
      <c r="L70">
        <v>17579</v>
      </c>
      <c r="M70">
        <v>3</v>
      </c>
      <c r="N70">
        <v>17579</v>
      </c>
      <c r="O70">
        <v>0</v>
      </c>
      <c r="P70" t="s">
        <v>21</v>
      </c>
      <c r="Q70">
        <v>14155</v>
      </c>
      <c r="R70">
        <v>1520</v>
      </c>
      <c r="S70">
        <v>0</v>
      </c>
      <c r="T70">
        <v>1</v>
      </c>
      <c r="U70">
        <f t="shared" si="4"/>
        <v>0</v>
      </c>
      <c r="V70">
        <f t="shared" si="5"/>
        <v>1</v>
      </c>
    </row>
    <row r="71" spans="1:22" x14ac:dyDescent="0.25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373</v>
      </c>
      <c r="H71" t="b">
        <v>1</v>
      </c>
      <c r="I71">
        <v>3600</v>
      </c>
      <c r="J71">
        <v>0.95799999999999996</v>
      </c>
      <c r="K71">
        <v>17779</v>
      </c>
      <c r="L71">
        <v>17779</v>
      </c>
      <c r="M71">
        <v>3</v>
      </c>
      <c r="N71">
        <v>17779</v>
      </c>
      <c r="O71">
        <v>0</v>
      </c>
      <c r="P71" t="s">
        <v>21</v>
      </c>
      <c r="Q71">
        <v>14155</v>
      </c>
      <c r="R71">
        <v>1520</v>
      </c>
      <c r="S71">
        <v>0</v>
      </c>
      <c r="T71">
        <v>1</v>
      </c>
      <c r="U71">
        <f t="shared" si="4"/>
        <v>0</v>
      </c>
      <c r="V71">
        <f t="shared" si="5"/>
        <v>1</v>
      </c>
    </row>
    <row r="72" spans="1:22" x14ac:dyDescent="0.25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373</v>
      </c>
      <c r="H72" t="b">
        <v>1</v>
      </c>
      <c r="I72">
        <v>3600</v>
      </c>
      <c r="J72">
        <v>1.0349999999999999</v>
      </c>
      <c r="K72">
        <v>21136</v>
      </c>
      <c r="L72">
        <v>21136</v>
      </c>
      <c r="M72">
        <v>6</v>
      </c>
      <c r="N72">
        <v>21534</v>
      </c>
      <c r="O72">
        <v>0</v>
      </c>
      <c r="P72" t="s">
        <v>21</v>
      </c>
      <c r="Q72">
        <v>10241</v>
      </c>
      <c r="R72">
        <v>1120</v>
      </c>
      <c r="S72">
        <v>0</v>
      </c>
      <c r="T72">
        <v>1</v>
      </c>
      <c r="U72">
        <f t="shared" si="4"/>
        <v>0</v>
      </c>
      <c r="V72">
        <f t="shared" si="5"/>
        <v>1</v>
      </c>
    </row>
    <row r="73" spans="1:22" x14ac:dyDescent="0.25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373</v>
      </c>
      <c r="H73" t="b">
        <v>1</v>
      </c>
      <c r="I73">
        <v>3600</v>
      </c>
      <c r="J73">
        <v>1.19</v>
      </c>
      <c r="K73">
        <v>22536</v>
      </c>
      <c r="L73">
        <v>22536</v>
      </c>
      <c r="M73">
        <v>6</v>
      </c>
      <c r="N73">
        <v>22974</v>
      </c>
      <c r="O73">
        <v>0</v>
      </c>
      <c r="P73" t="s">
        <v>21</v>
      </c>
      <c r="Q73">
        <v>10241</v>
      </c>
      <c r="R73">
        <v>1120</v>
      </c>
      <c r="S73">
        <v>13</v>
      </c>
      <c r="T73">
        <v>1</v>
      </c>
      <c r="U73">
        <f t="shared" si="4"/>
        <v>0</v>
      </c>
      <c r="V73">
        <f t="shared" si="5"/>
        <v>1</v>
      </c>
    </row>
    <row r="74" spans="1:22" x14ac:dyDescent="0.25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373</v>
      </c>
      <c r="H74" t="b">
        <v>1</v>
      </c>
      <c r="I74">
        <v>3600</v>
      </c>
      <c r="J74">
        <v>2.2919999999999998</v>
      </c>
      <c r="K74">
        <v>20202</v>
      </c>
      <c r="L74">
        <v>20202</v>
      </c>
      <c r="M74">
        <v>4</v>
      </c>
      <c r="N74">
        <v>20700</v>
      </c>
      <c r="O74">
        <v>0</v>
      </c>
      <c r="P74" t="s">
        <v>21</v>
      </c>
      <c r="Q74">
        <v>10717</v>
      </c>
      <c r="R74">
        <v>1070</v>
      </c>
      <c r="S74">
        <v>39</v>
      </c>
      <c r="T74">
        <v>1</v>
      </c>
      <c r="U74">
        <f t="shared" si="4"/>
        <v>0</v>
      </c>
      <c r="V74">
        <f t="shared" si="5"/>
        <v>1</v>
      </c>
    </row>
    <row r="75" spans="1:22" x14ac:dyDescent="0.25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373</v>
      </c>
      <c r="H75" t="b">
        <v>1</v>
      </c>
      <c r="I75">
        <v>3600</v>
      </c>
      <c r="J75">
        <v>1.778</v>
      </c>
      <c r="K75">
        <v>20982</v>
      </c>
      <c r="L75">
        <v>20982</v>
      </c>
      <c r="M75">
        <v>4</v>
      </c>
      <c r="N75">
        <v>21530</v>
      </c>
      <c r="O75">
        <v>0</v>
      </c>
      <c r="P75" t="s">
        <v>21</v>
      </c>
      <c r="Q75">
        <v>10717</v>
      </c>
      <c r="R75">
        <v>1070</v>
      </c>
      <c r="S75">
        <v>124</v>
      </c>
      <c r="T75">
        <v>1</v>
      </c>
      <c r="U75">
        <f t="shared" si="4"/>
        <v>0</v>
      </c>
      <c r="V75">
        <f t="shared" si="5"/>
        <v>1</v>
      </c>
    </row>
    <row r="76" spans="1:22" x14ac:dyDescent="0.25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373</v>
      </c>
      <c r="H76" t="b">
        <v>1</v>
      </c>
      <c r="I76">
        <v>3600</v>
      </c>
      <c r="J76">
        <v>0.752</v>
      </c>
      <c r="K76">
        <v>19791</v>
      </c>
      <c r="L76">
        <v>19791</v>
      </c>
      <c r="M76">
        <v>3</v>
      </c>
      <c r="N76">
        <v>19939</v>
      </c>
      <c r="O76">
        <v>0</v>
      </c>
      <c r="P76" t="s">
        <v>21</v>
      </c>
      <c r="Q76">
        <v>12168</v>
      </c>
      <c r="R76">
        <v>1220</v>
      </c>
      <c r="S76">
        <v>0</v>
      </c>
      <c r="T76">
        <v>1</v>
      </c>
      <c r="U76">
        <f t="shared" si="4"/>
        <v>0</v>
      </c>
      <c r="V76">
        <f t="shared" si="5"/>
        <v>1</v>
      </c>
    </row>
    <row r="77" spans="1:22" x14ac:dyDescent="0.25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373</v>
      </c>
      <c r="H77" t="b">
        <v>1</v>
      </c>
      <c r="I77">
        <v>3600</v>
      </c>
      <c r="J77">
        <v>0.78500000000000003</v>
      </c>
      <c r="K77">
        <v>20271</v>
      </c>
      <c r="L77">
        <v>20271</v>
      </c>
      <c r="M77">
        <v>3</v>
      </c>
      <c r="N77">
        <v>20439</v>
      </c>
      <c r="O77">
        <v>1E-3</v>
      </c>
      <c r="P77" t="s">
        <v>21</v>
      </c>
      <c r="Q77">
        <v>12168</v>
      </c>
      <c r="R77">
        <v>1220</v>
      </c>
      <c r="S77">
        <v>0</v>
      </c>
      <c r="T77">
        <v>1</v>
      </c>
      <c r="U77">
        <f t="shared" si="4"/>
        <v>0</v>
      </c>
      <c r="V77">
        <f t="shared" si="5"/>
        <v>1</v>
      </c>
    </row>
    <row r="78" spans="1:22" x14ac:dyDescent="0.25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373</v>
      </c>
      <c r="H78" t="b">
        <v>1</v>
      </c>
      <c r="I78">
        <v>3600</v>
      </c>
      <c r="J78">
        <v>0.79</v>
      </c>
      <c r="K78">
        <v>19514</v>
      </c>
      <c r="L78">
        <v>19514</v>
      </c>
      <c r="M78">
        <v>3</v>
      </c>
      <c r="N78">
        <v>19514</v>
      </c>
      <c r="O78">
        <v>0</v>
      </c>
      <c r="P78" t="s">
        <v>21</v>
      </c>
      <c r="Q78">
        <v>12330</v>
      </c>
      <c r="R78">
        <v>1270</v>
      </c>
      <c r="S78">
        <v>0</v>
      </c>
      <c r="T78">
        <v>1</v>
      </c>
      <c r="U78">
        <f t="shared" si="4"/>
        <v>0</v>
      </c>
      <c r="V78">
        <f t="shared" si="5"/>
        <v>1</v>
      </c>
    </row>
    <row r="79" spans="1:22" x14ac:dyDescent="0.25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373</v>
      </c>
      <c r="H79" t="b">
        <v>1</v>
      </c>
      <c r="I79">
        <v>3600</v>
      </c>
      <c r="J79">
        <v>0.71499999999999997</v>
      </c>
      <c r="K79">
        <v>19824</v>
      </c>
      <c r="L79">
        <v>19824</v>
      </c>
      <c r="M79">
        <v>3</v>
      </c>
      <c r="N79">
        <v>19824</v>
      </c>
      <c r="O79">
        <v>0</v>
      </c>
      <c r="P79" t="s">
        <v>21</v>
      </c>
      <c r="Q79">
        <v>12330</v>
      </c>
      <c r="R79">
        <v>1270</v>
      </c>
      <c r="S79">
        <v>0</v>
      </c>
      <c r="T79">
        <v>1</v>
      </c>
      <c r="U79">
        <f t="shared" si="4"/>
        <v>0</v>
      </c>
      <c r="V79">
        <f t="shared" si="5"/>
        <v>1</v>
      </c>
    </row>
    <row r="80" spans="1:22" x14ac:dyDescent="0.25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373</v>
      </c>
      <c r="H80" t="b">
        <v>1</v>
      </c>
      <c r="I80">
        <v>3600</v>
      </c>
      <c r="J80">
        <v>0.87</v>
      </c>
      <c r="K80">
        <v>19485</v>
      </c>
      <c r="L80">
        <v>19485</v>
      </c>
      <c r="M80">
        <v>2</v>
      </c>
      <c r="N80">
        <v>19703</v>
      </c>
      <c r="O80">
        <v>0</v>
      </c>
      <c r="P80" t="s">
        <v>21</v>
      </c>
      <c r="Q80">
        <v>11352</v>
      </c>
      <c r="R80">
        <v>1220</v>
      </c>
      <c r="S80">
        <v>0</v>
      </c>
      <c r="T80">
        <v>1</v>
      </c>
      <c r="U80">
        <f t="shared" si="4"/>
        <v>0</v>
      </c>
      <c r="V80">
        <f t="shared" si="5"/>
        <v>1</v>
      </c>
    </row>
    <row r="81" spans="1:22" x14ac:dyDescent="0.25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373</v>
      </c>
      <c r="H81" t="b">
        <v>1</v>
      </c>
      <c r="I81">
        <v>3600</v>
      </c>
      <c r="J81">
        <v>0.91900000000000004</v>
      </c>
      <c r="K81">
        <v>19705</v>
      </c>
      <c r="L81">
        <v>19705</v>
      </c>
      <c r="M81">
        <v>2</v>
      </c>
      <c r="N81">
        <v>19943</v>
      </c>
      <c r="O81">
        <v>0</v>
      </c>
      <c r="P81" t="s">
        <v>21</v>
      </c>
      <c r="Q81">
        <v>11352</v>
      </c>
      <c r="R81">
        <v>1220</v>
      </c>
      <c r="S81">
        <v>0</v>
      </c>
      <c r="T81">
        <v>1</v>
      </c>
      <c r="U81">
        <f t="shared" si="4"/>
        <v>0</v>
      </c>
      <c r="V81">
        <f t="shared" si="5"/>
        <v>1</v>
      </c>
    </row>
    <row r="82" spans="1:22" x14ac:dyDescent="0.25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373</v>
      </c>
      <c r="H82" t="b">
        <v>1</v>
      </c>
      <c r="I82">
        <v>3600</v>
      </c>
      <c r="J82">
        <v>0.621</v>
      </c>
      <c r="K82">
        <v>20194</v>
      </c>
      <c r="L82">
        <v>20194</v>
      </c>
      <c r="M82">
        <v>5</v>
      </c>
      <c r="N82">
        <v>20785</v>
      </c>
      <c r="O82">
        <v>0</v>
      </c>
      <c r="P82" t="s">
        <v>21</v>
      </c>
      <c r="Q82">
        <v>9260</v>
      </c>
      <c r="R82">
        <v>1020</v>
      </c>
      <c r="S82">
        <v>0</v>
      </c>
      <c r="T82">
        <v>1</v>
      </c>
      <c r="U82">
        <f t="shared" si="4"/>
        <v>0</v>
      </c>
      <c r="V82">
        <f t="shared" si="5"/>
        <v>1</v>
      </c>
    </row>
    <row r="83" spans="1:22" x14ac:dyDescent="0.25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373</v>
      </c>
      <c r="H83" t="b">
        <v>1</v>
      </c>
      <c r="I83">
        <v>3600</v>
      </c>
      <c r="J83">
        <v>0.63</v>
      </c>
      <c r="K83">
        <v>21534</v>
      </c>
      <c r="L83">
        <v>21534</v>
      </c>
      <c r="M83">
        <v>5</v>
      </c>
      <c r="N83">
        <v>22195</v>
      </c>
      <c r="O83">
        <v>0</v>
      </c>
      <c r="P83" t="s">
        <v>21</v>
      </c>
      <c r="Q83">
        <v>9260</v>
      </c>
      <c r="R83">
        <v>1020</v>
      </c>
      <c r="S83">
        <v>0</v>
      </c>
      <c r="T83">
        <v>1</v>
      </c>
      <c r="U83">
        <f t="shared" si="4"/>
        <v>0</v>
      </c>
      <c r="V83">
        <f t="shared" si="5"/>
        <v>1</v>
      </c>
    </row>
    <row r="84" spans="1:22" x14ac:dyDescent="0.25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373</v>
      </c>
      <c r="H84" t="b">
        <v>1</v>
      </c>
      <c r="I84">
        <v>3600</v>
      </c>
      <c r="J84">
        <v>0.94799999999999995</v>
      </c>
      <c r="K84">
        <v>19500</v>
      </c>
      <c r="L84">
        <v>19500</v>
      </c>
      <c r="M84">
        <v>4</v>
      </c>
      <c r="N84">
        <v>20226</v>
      </c>
      <c r="O84">
        <v>0</v>
      </c>
      <c r="P84" t="s">
        <v>21</v>
      </c>
      <c r="Q84">
        <v>10759</v>
      </c>
      <c r="R84">
        <v>1070</v>
      </c>
      <c r="S84">
        <v>0</v>
      </c>
      <c r="T84">
        <v>1</v>
      </c>
      <c r="U84">
        <f t="shared" si="4"/>
        <v>0</v>
      </c>
      <c r="V84">
        <f t="shared" si="5"/>
        <v>1</v>
      </c>
    </row>
    <row r="85" spans="1:22" x14ac:dyDescent="0.25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373</v>
      </c>
      <c r="H85" t="b">
        <v>1</v>
      </c>
      <c r="I85">
        <v>3600</v>
      </c>
      <c r="J85">
        <v>1.026</v>
      </c>
      <c r="K85">
        <v>20260</v>
      </c>
      <c r="L85">
        <v>20260</v>
      </c>
      <c r="M85">
        <v>4</v>
      </c>
      <c r="N85">
        <v>21046</v>
      </c>
      <c r="O85">
        <v>0</v>
      </c>
      <c r="P85" t="s">
        <v>21</v>
      </c>
      <c r="Q85">
        <v>10759</v>
      </c>
      <c r="R85">
        <v>1070</v>
      </c>
      <c r="S85">
        <v>0</v>
      </c>
      <c r="T85">
        <v>1</v>
      </c>
      <c r="U85">
        <f t="shared" si="4"/>
        <v>0</v>
      </c>
      <c r="V85">
        <f t="shared" si="5"/>
        <v>1</v>
      </c>
    </row>
    <row r="86" spans="1:22" x14ac:dyDescent="0.25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373</v>
      </c>
      <c r="H86" t="b">
        <v>1</v>
      </c>
      <c r="I86">
        <v>3600</v>
      </c>
      <c r="J86">
        <v>1.014</v>
      </c>
      <c r="K86">
        <v>19242</v>
      </c>
      <c r="L86">
        <v>19242</v>
      </c>
      <c r="M86">
        <v>3</v>
      </c>
      <c r="N86">
        <v>19242</v>
      </c>
      <c r="O86">
        <v>0</v>
      </c>
      <c r="P86" t="s">
        <v>21</v>
      </c>
      <c r="Q86">
        <v>10330</v>
      </c>
      <c r="R86">
        <v>1020</v>
      </c>
      <c r="S86">
        <v>7</v>
      </c>
      <c r="T86">
        <v>1</v>
      </c>
      <c r="U86">
        <f t="shared" si="4"/>
        <v>0</v>
      </c>
      <c r="V86">
        <f t="shared" si="5"/>
        <v>1</v>
      </c>
    </row>
    <row r="87" spans="1:22" x14ac:dyDescent="0.25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373</v>
      </c>
      <c r="H87" t="b">
        <v>1</v>
      </c>
      <c r="I87">
        <v>3600</v>
      </c>
      <c r="J87">
        <v>1.181</v>
      </c>
      <c r="K87">
        <v>19732</v>
      </c>
      <c r="L87">
        <v>19732</v>
      </c>
      <c r="M87">
        <v>3</v>
      </c>
      <c r="N87">
        <v>19732</v>
      </c>
      <c r="O87">
        <v>0</v>
      </c>
      <c r="P87" t="s">
        <v>21</v>
      </c>
      <c r="Q87">
        <v>10330</v>
      </c>
      <c r="R87">
        <v>1020</v>
      </c>
      <c r="S87">
        <v>19</v>
      </c>
      <c r="T87">
        <v>1</v>
      </c>
      <c r="U87">
        <f t="shared" si="4"/>
        <v>0</v>
      </c>
      <c r="V87">
        <f t="shared" si="5"/>
        <v>1</v>
      </c>
    </row>
    <row r="88" spans="1:22" x14ac:dyDescent="0.25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373</v>
      </c>
      <c r="H88" t="b">
        <v>1</v>
      </c>
      <c r="I88">
        <v>3600</v>
      </c>
      <c r="J88">
        <v>0.54500000000000004</v>
      </c>
      <c r="K88">
        <v>19002</v>
      </c>
      <c r="L88">
        <v>19002</v>
      </c>
      <c r="M88">
        <v>2</v>
      </c>
      <c r="N88">
        <v>19231</v>
      </c>
      <c r="O88">
        <v>0</v>
      </c>
      <c r="P88" t="s">
        <v>21</v>
      </c>
      <c r="Q88">
        <v>10076</v>
      </c>
      <c r="R88">
        <v>1020</v>
      </c>
      <c r="S88">
        <v>0</v>
      </c>
      <c r="T88">
        <v>1</v>
      </c>
      <c r="U88">
        <f t="shared" si="4"/>
        <v>0</v>
      </c>
      <c r="V88">
        <f t="shared" si="5"/>
        <v>1</v>
      </c>
    </row>
    <row r="89" spans="1:22" x14ac:dyDescent="0.25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373</v>
      </c>
      <c r="H89" t="b">
        <v>1</v>
      </c>
      <c r="I89">
        <v>3600</v>
      </c>
      <c r="J89">
        <v>0.58599999999999997</v>
      </c>
      <c r="K89">
        <v>19312</v>
      </c>
      <c r="L89">
        <v>19312</v>
      </c>
      <c r="M89">
        <v>2</v>
      </c>
      <c r="N89">
        <v>19561</v>
      </c>
      <c r="O89">
        <v>0</v>
      </c>
      <c r="P89" t="s">
        <v>21</v>
      </c>
      <c r="Q89">
        <v>10076</v>
      </c>
      <c r="R89">
        <v>1020</v>
      </c>
      <c r="S89">
        <v>0</v>
      </c>
      <c r="T89">
        <v>1</v>
      </c>
      <c r="U89">
        <f t="shared" si="4"/>
        <v>0</v>
      </c>
      <c r="V89">
        <f t="shared" si="5"/>
        <v>1</v>
      </c>
    </row>
    <row r="90" spans="1:22" x14ac:dyDescent="0.25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373</v>
      </c>
      <c r="H90" t="b">
        <v>1</v>
      </c>
      <c r="I90">
        <v>3600</v>
      </c>
      <c r="J90">
        <v>0.58099999999999996</v>
      </c>
      <c r="K90">
        <v>18903</v>
      </c>
      <c r="L90">
        <v>18903</v>
      </c>
      <c r="M90">
        <v>2</v>
      </c>
      <c r="N90">
        <v>19065</v>
      </c>
      <c r="O90">
        <v>0</v>
      </c>
      <c r="P90" t="s">
        <v>21</v>
      </c>
      <c r="Q90">
        <v>11616</v>
      </c>
      <c r="R90">
        <v>1220</v>
      </c>
      <c r="S90">
        <v>0</v>
      </c>
      <c r="T90">
        <v>1</v>
      </c>
      <c r="U90">
        <f t="shared" si="4"/>
        <v>0</v>
      </c>
      <c r="V90">
        <f t="shared" si="5"/>
        <v>1</v>
      </c>
    </row>
    <row r="91" spans="1:22" x14ac:dyDescent="0.25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373</v>
      </c>
      <c r="H91" t="b">
        <v>1</v>
      </c>
      <c r="I91">
        <v>3600</v>
      </c>
      <c r="J91">
        <v>0.55400000000000005</v>
      </c>
      <c r="K91">
        <v>19123</v>
      </c>
      <c r="L91">
        <v>19123</v>
      </c>
      <c r="M91">
        <v>2</v>
      </c>
      <c r="N91">
        <v>19295</v>
      </c>
      <c r="O91">
        <v>0</v>
      </c>
      <c r="P91" t="s">
        <v>21</v>
      </c>
      <c r="Q91">
        <v>11616</v>
      </c>
      <c r="R91">
        <v>1220</v>
      </c>
      <c r="S91">
        <v>0</v>
      </c>
      <c r="T91">
        <v>1</v>
      </c>
      <c r="U91">
        <f t="shared" si="4"/>
        <v>0</v>
      </c>
      <c r="V91">
        <f t="shared" si="5"/>
        <v>1</v>
      </c>
    </row>
    <row r="92" spans="1:22" x14ac:dyDescent="0.25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373</v>
      </c>
      <c r="H92" t="b">
        <v>1</v>
      </c>
      <c r="I92">
        <v>3600</v>
      </c>
      <c r="J92">
        <v>7.1360000000000001</v>
      </c>
      <c r="K92">
        <v>18098</v>
      </c>
      <c r="L92">
        <v>18098</v>
      </c>
      <c r="M92">
        <v>5</v>
      </c>
      <c r="N92">
        <v>18407</v>
      </c>
      <c r="O92">
        <v>0</v>
      </c>
      <c r="P92" t="s">
        <v>21</v>
      </c>
      <c r="Q92">
        <v>8856</v>
      </c>
      <c r="R92">
        <v>920</v>
      </c>
      <c r="S92">
        <v>2672</v>
      </c>
      <c r="T92">
        <v>1</v>
      </c>
      <c r="U92">
        <f t="shared" si="4"/>
        <v>0</v>
      </c>
      <c r="V92">
        <f t="shared" si="5"/>
        <v>1</v>
      </c>
    </row>
    <row r="93" spans="1:22" x14ac:dyDescent="0.25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373</v>
      </c>
      <c r="H93" t="b">
        <v>1</v>
      </c>
      <c r="I93">
        <v>3600</v>
      </c>
      <c r="J93">
        <v>14.24</v>
      </c>
      <c r="K93">
        <v>19258</v>
      </c>
      <c r="L93">
        <v>19258</v>
      </c>
      <c r="M93">
        <v>5</v>
      </c>
      <c r="N93">
        <v>19587</v>
      </c>
      <c r="O93">
        <v>0</v>
      </c>
      <c r="P93" t="s">
        <v>21</v>
      </c>
      <c r="Q93">
        <v>8856</v>
      </c>
      <c r="R93">
        <v>920</v>
      </c>
      <c r="S93">
        <v>4722</v>
      </c>
      <c r="T93">
        <v>1</v>
      </c>
      <c r="U93">
        <f t="shared" si="4"/>
        <v>0</v>
      </c>
      <c r="V93">
        <f t="shared" si="5"/>
        <v>1</v>
      </c>
    </row>
    <row r="94" spans="1:22" x14ac:dyDescent="0.25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373</v>
      </c>
      <c r="H94" t="b">
        <v>1</v>
      </c>
      <c r="I94">
        <v>3600</v>
      </c>
      <c r="J94">
        <v>0.99199999999999999</v>
      </c>
      <c r="K94">
        <v>17218</v>
      </c>
      <c r="L94">
        <v>17218</v>
      </c>
      <c r="M94">
        <v>4</v>
      </c>
      <c r="N94">
        <v>17491</v>
      </c>
      <c r="O94">
        <v>0</v>
      </c>
      <c r="P94" t="s">
        <v>21</v>
      </c>
      <c r="Q94">
        <v>10717</v>
      </c>
      <c r="R94">
        <v>1070</v>
      </c>
      <c r="S94">
        <v>0</v>
      </c>
      <c r="T94">
        <v>1</v>
      </c>
      <c r="U94">
        <f t="shared" si="4"/>
        <v>0</v>
      </c>
      <c r="V94">
        <f t="shared" si="5"/>
        <v>1</v>
      </c>
    </row>
    <row r="95" spans="1:22" x14ac:dyDescent="0.25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373</v>
      </c>
      <c r="H95" t="b">
        <v>1</v>
      </c>
      <c r="I95">
        <v>3600</v>
      </c>
      <c r="J95">
        <v>1.1000000000000001</v>
      </c>
      <c r="K95">
        <v>17848</v>
      </c>
      <c r="L95">
        <v>17848</v>
      </c>
      <c r="M95">
        <v>4</v>
      </c>
      <c r="N95">
        <v>18131</v>
      </c>
      <c r="O95">
        <v>0</v>
      </c>
      <c r="P95" t="s">
        <v>21</v>
      </c>
      <c r="Q95">
        <v>10717</v>
      </c>
      <c r="R95">
        <v>1070</v>
      </c>
      <c r="S95">
        <v>0</v>
      </c>
      <c r="T95">
        <v>1</v>
      </c>
      <c r="U95">
        <f t="shared" si="4"/>
        <v>0</v>
      </c>
      <c r="V95">
        <f t="shared" si="5"/>
        <v>1</v>
      </c>
    </row>
    <row r="96" spans="1:22" x14ac:dyDescent="0.25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373</v>
      </c>
      <c r="H96" t="b">
        <v>1</v>
      </c>
      <c r="I96">
        <v>3600</v>
      </c>
      <c r="J96">
        <v>0.63600000000000001</v>
      </c>
      <c r="K96">
        <v>16950</v>
      </c>
      <c r="L96">
        <v>16950</v>
      </c>
      <c r="M96">
        <v>3</v>
      </c>
      <c r="N96">
        <v>17311</v>
      </c>
      <c r="O96">
        <v>1E-3</v>
      </c>
      <c r="P96" t="s">
        <v>21</v>
      </c>
      <c r="Q96">
        <v>9955</v>
      </c>
      <c r="R96">
        <v>1020</v>
      </c>
      <c r="S96">
        <v>0</v>
      </c>
      <c r="T96">
        <v>1</v>
      </c>
      <c r="U96">
        <f t="shared" si="4"/>
        <v>0</v>
      </c>
      <c r="V96">
        <f t="shared" si="5"/>
        <v>1</v>
      </c>
    </row>
    <row r="97" spans="1:22" x14ac:dyDescent="0.25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373</v>
      </c>
      <c r="H97" t="b">
        <v>1</v>
      </c>
      <c r="I97">
        <v>3600</v>
      </c>
      <c r="J97">
        <v>0.65</v>
      </c>
      <c r="K97">
        <v>17340</v>
      </c>
      <c r="L97">
        <v>17340</v>
      </c>
      <c r="M97">
        <v>3</v>
      </c>
      <c r="N97">
        <v>17731</v>
      </c>
      <c r="O97">
        <v>0</v>
      </c>
      <c r="P97" t="s">
        <v>21</v>
      </c>
      <c r="Q97">
        <v>9955</v>
      </c>
      <c r="R97">
        <v>1020</v>
      </c>
      <c r="S97">
        <v>0</v>
      </c>
      <c r="T97">
        <v>1</v>
      </c>
      <c r="U97">
        <f t="shared" si="4"/>
        <v>0</v>
      </c>
      <c r="V97">
        <f t="shared" si="5"/>
        <v>1</v>
      </c>
    </row>
    <row r="98" spans="1:22" x14ac:dyDescent="0.25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373</v>
      </c>
      <c r="H98" t="b">
        <v>1</v>
      </c>
      <c r="I98">
        <v>3600</v>
      </c>
      <c r="J98">
        <v>0.49199999999999999</v>
      </c>
      <c r="K98">
        <v>16569</v>
      </c>
      <c r="L98">
        <v>16569</v>
      </c>
      <c r="M98">
        <v>2</v>
      </c>
      <c r="N98">
        <v>16569</v>
      </c>
      <c r="O98">
        <v>0</v>
      </c>
      <c r="P98" t="s">
        <v>21</v>
      </c>
      <c r="Q98">
        <v>9572</v>
      </c>
      <c r="R98">
        <v>1020</v>
      </c>
      <c r="S98">
        <v>0</v>
      </c>
      <c r="T98">
        <v>1</v>
      </c>
      <c r="U98">
        <f t="shared" si="4"/>
        <v>0</v>
      </c>
      <c r="V98">
        <f t="shared" si="5"/>
        <v>1</v>
      </c>
    </row>
    <row r="99" spans="1:22" x14ac:dyDescent="0.25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373</v>
      </c>
      <c r="H99" t="b">
        <v>1</v>
      </c>
      <c r="I99">
        <v>3600</v>
      </c>
      <c r="J99">
        <v>0.46400000000000002</v>
      </c>
      <c r="K99">
        <v>16809</v>
      </c>
      <c r="L99">
        <v>16809</v>
      </c>
      <c r="M99">
        <v>2</v>
      </c>
      <c r="N99">
        <v>16809</v>
      </c>
      <c r="O99">
        <v>0</v>
      </c>
      <c r="P99" t="s">
        <v>21</v>
      </c>
      <c r="Q99">
        <v>9572</v>
      </c>
      <c r="R99">
        <v>1020</v>
      </c>
      <c r="S99">
        <v>0</v>
      </c>
      <c r="T99">
        <v>1</v>
      </c>
      <c r="U99">
        <f t="shared" si="4"/>
        <v>0</v>
      </c>
      <c r="V99">
        <f t="shared" si="5"/>
        <v>1</v>
      </c>
    </row>
    <row r="100" spans="1:22" x14ac:dyDescent="0.25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373</v>
      </c>
      <c r="H100" t="b">
        <v>1</v>
      </c>
      <c r="I100">
        <v>3600</v>
      </c>
      <c r="J100">
        <v>0.56299999999999994</v>
      </c>
      <c r="K100">
        <v>16563</v>
      </c>
      <c r="L100">
        <v>16563</v>
      </c>
      <c r="M100">
        <v>2</v>
      </c>
      <c r="N100">
        <v>16671</v>
      </c>
      <c r="O100">
        <v>0</v>
      </c>
      <c r="P100" t="s">
        <v>21</v>
      </c>
      <c r="Q100">
        <v>10860</v>
      </c>
      <c r="R100">
        <v>1220</v>
      </c>
      <c r="S100">
        <v>0</v>
      </c>
      <c r="T100">
        <v>1</v>
      </c>
      <c r="U100">
        <f t="shared" si="4"/>
        <v>0</v>
      </c>
      <c r="V100">
        <f t="shared" si="5"/>
        <v>1</v>
      </c>
    </row>
    <row r="101" spans="1:22" x14ac:dyDescent="0.25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373</v>
      </c>
      <c r="H101" t="b">
        <v>1</v>
      </c>
      <c r="I101">
        <v>3600</v>
      </c>
      <c r="J101">
        <v>0.55900000000000005</v>
      </c>
      <c r="K101">
        <v>16733</v>
      </c>
      <c r="L101">
        <v>16733</v>
      </c>
      <c r="M101">
        <v>2</v>
      </c>
      <c r="N101">
        <v>16851</v>
      </c>
      <c r="O101">
        <v>0</v>
      </c>
      <c r="P101" t="s">
        <v>21</v>
      </c>
      <c r="Q101">
        <v>10860</v>
      </c>
      <c r="R101">
        <v>1220</v>
      </c>
      <c r="S101">
        <v>0</v>
      </c>
      <c r="T101">
        <v>1</v>
      </c>
      <c r="U101">
        <f t="shared" si="4"/>
        <v>0</v>
      </c>
      <c r="V101">
        <f t="shared" si="5"/>
        <v>1</v>
      </c>
    </row>
    <row r="102" spans="1:22" x14ac:dyDescent="0.25">
      <c r="A102" t="s">
        <v>132</v>
      </c>
      <c r="B102">
        <v>30</v>
      </c>
      <c r="C102">
        <v>100</v>
      </c>
      <c r="D102">
        <v>10</v>
      </c>
      <c r="E102">
        <v>100</v>
      </c>
      <c r="F102">
        <v>18</v>
      </c>
      <c r="G102" t="s">
        <v>373</v>
      </c>
      <c r="H102" t="b">
        <v>1</v>
      </c>
      <c r="I102">
        <v>3600</v>
      </c>
      <c r="J102">
        <v>5.0490000000000004</v>
      </c>
      <c r="K102">
        <v>48104</v>
      </c>
      <c r="L102">
        <v>48104</v>
      </c>
      <c r="M102">
        <v>10</v>
      </c>
      <c r="N102">
        <v>48697</v>
      </c>
      <c r="O102">
        <v>1E-3</v>
      </c>
      <c r="P102" t="s">
        <v>21</v>
      </c>
      <c r="Q102">
        <v>25884</v>
      </c>
      <c r="R102">
        <v>1830</v>
      </c>
      <c r="S102">
        <v>1234</v>
      </c>
      <c r="T102">
        <v>1</v>
      </c>
      <c r="U102">
        <f t="shared" si="4"/>
        <v>0</v>
      </c>
      <c r="V102">
        <f t="shared" si="5"/>
        <v>1</v>
      </c>
    </row>
    <row r="103" spans="1:22" x14ac:dyDescent="0.25">
      <c r="A103" t="s">
        <v>133</v>
      </c>
      <c r="B103">
        <v>30</v>
      </c>
      <c r="C103">
        <v>100</v>
      </c>
      <c r="D103">
        <v>20</v>
      </c>
      <c r="E103">
        <v>100</v>
      </c>
      <c r="F103">
        <v>18</v>
      </c>
      <c r="G103" t="s">
        <v>373</v>
      </c>
      <c r="H103" t="b">
        <v>1</v>
      </c>
      <c r="I103">
        <v>3600</v>
      </c>
      <c r="J103">
        <v>5.8550000000000004</v>
      </c>
      <c r="K103">
        <v>51624</v>
      </c>
      <c r="L103">
        <v>51624</v>
      </c>
      <c r="M103">
        <v>10</v>
      </c>
      <c r="N103">
        <v>52277</v>
      </c>
      <c r="O103">
        <v>0</v>
      </c>
      <c r="P103" t="s">
        <v>21</v>
      </c>
      <c r="Q103">
        <v>25884</v>
      </c>
      <c r="R103">
        <v>1830</v>
      </c>
      <c r="S103">
        <v>1405</v>
      </c>
      <c r="T103">
        <v>1</v>
      </c>
      <c r="U103">
        <f t="shared" si="4"/>
        <v>0</v>
      </c>
      <c r="V103">
        <f t="shared" si="5"/>
        <v>1</v>
      </c>
    </row>
    <row r="104" spans="1:22" x14ac:dyDescent="0.25">
      <c r="A104" t="s">
        <v>134</v>
      </c>
      <c r="B104">
        <v>30</v>
      </c>
      <c r="C104">
        <v>150</v>
      </c>
      <c r="D104">
        <v>10</v>
      </c>
      <c r="E104">
        <v>150</v>
      </c>
      <c r="F104">
        <v>12</v>
      </c>
      <c r="G104" t="s">
        <v>373</v>
      </c>
      <c r="H104" t="b">
        <v>1</v>
      </c>
      <c r="I104">
        <v>3600</v>
      </c>
      <c r="J104">
        <v>14.670999999999999</v>
      </c>
      <c r="K104">
        <v>46233</v>
      </c>
      <c r="L104">
        <v>46233</v>
      </c>
      <c r="M104">
        <v>6</v>
      </c>
      <c r="N104">
        <v>46839</v>
      </c>
      <c r="O104">
        <v>0</v>
      </c>
      <c r="P104" t="s">
        <v>21</v>
      </c>
      <c r="Q104">
        <v>30048</v>
      </c>
      <c r="R104">
        <v>1830</v>
      </c>
      <c r="S104">
        <v>1433</v>
      </c>
      <c r="T104">
        <v>1</v>
      </c>
      <c r="U104">
        <f t="shared" si="4"/>
        <v>0</v>
      </c>
      <c r="V104">
        <f t="shared" si="5"/>
        <v>1</v>
      </c>
    </row>
    <row r="105" spans="1:22" x14ac:dyDescent="0.25">
      <c r="A105" t="s">
        <v>135</v>
      </c>
      <c r="B105">
        <v>30</v>
      </c>
      <c r="C105">
        <v>150</v>
      </c>
      <c r="D105">
        <v>20</v>
      </c>
      <c r="E105">
        <v>150</v>
      </c>
      <c r="F105">
        <v>12</v>
      </c>
      <c r="G105" t="s">
        <v>373</v>
      </c>
      <c r="H105" t="b">
        <v>1</v>
      </c>
      <c r="I105">
        <v>3600</v>
      </c>
      <c r="J105">
        <v>22.59</v>
      </c>
      <c r="K105">
        <v>48353</v>
      </c>
      <c r="L105">
        <v>48353</v>
      </c>
      <c r="M105">
        <v>6</v>
      </c>
      <c r="N105">
        <v>48989</v>
      </c>
      <c r="O105">
        <v>1E-3</v>
      </c>
      <c r="P105" t="s">
        <v>21</v>
      </c>
      <c r="Q105">
        <v>30048</v>
      </c>
      <c r="R105">
        <v>1830</v>
      </c>
      <c r="S105">
        <v>2510</v>
      </c>
      <c r="T105">
        <v>1</v>
      </c>
      <c r="U105">
        <f t="shared" si="4"/>
        <v>0</v>
      </c>
      <c r="V105">
        <f t="shared" si="5"/>
        <v>1</v>
      </c>
    </row>
    <row r="106" spans="1:22" x14ac:dyDescent="0.25">
      <c r="A106" t="s">
        <v>136</v>
      </c>
      <c r="B106">
        <v>30</v>
      </c>
      <c r="C106">
        <v>200</v>
      </c>
      <c r="D106">
        <v>10</v>
      </c>
      <c r="E106">
        <v>200</v>
      </c>
      <c r="F106">
        <v>9</v>
      </c>
      <c r="G106" t="s">
        <v>373</v>
      </c>
      <c r="H106" t="b">
        <v>1</v>
      </c>
      <c r="I106">
        <v>3600</v>
      </c>
      <c r="J106">
        <v>10.545999999999999</v>
      </c>
      <c r="K106">
        <v>45339</v>
      </c>
      <c r="L106">
        <v>45339</v>
      </c>
      <c r="M106">
        <v>5</v>
      </c>
      <c r="N106">
        <v>45672</v>
      </c>
      <c r="O106">
        <v>0</v>
      </c>
      <c r="P106" t="s">
        <v>21</v>
      </c>
      <c r="Q106">
        <v>31500</v>
      </c>
      <c r="R106">
        <v>1830</v>
      </c>
      <c r="S106">
        <v>118</v>
      </c>
      <c r="T106">
        <v>1</v>
      </c>
      <c r="U106">
        <f t="shared" si="4"/>
        <v>0</v>
      </c>
      <c r="V106">
        <f t="shared" si="5"/>
        <v>1</v>
      </c>
    </row>
    <row r="107" spans="1:22" x14ac:dyDescent="0.25">
      <c r="A107" t="s">
        <v>137</v>
      </c>
      <c r="B107">
        <v>30</v>
      </c>
      <c r="C107">
        <v>200</v>
      </c>
      <c r="D107">
        <v>20</v>
      </c>
      <c r="E107">
        <v>200</v>
      </c>
      <c r="F107">
        <v>9</v>
      </c>
      <c r="G107" t="s">
        <v>373</v>
      </c>
      <c r="H107" t="b">
        <v>1</v>
      </c>
      <c r="I107">
        <v>3600</v>
      </c>
      <c r="J107">
        <v>9.9499999999999993</v>
      </c>
      <c r="K107">
        <v>46759</v>
      </c>
      <c r="L107">
        <v>46759</v>
      </c>
      <c r="M107">
        <v>5</v>
      </c>
      <c r="N107">
        <v>47112</v>
      </c>
      <c r="O107">
        <v>0</v>
      </c>
      <c r="P107" t="s">
        <v>21</v>
      </c>
      <c r="Q107">
        <v>31500</v>
      </c>
      <c r="R107">
        <v>1830</v>
      </c>
      <c r="S107">
        <v>233</v>
      </c>
      <c r="T107">
        <v>1</v>
      </c>
      <c r="U107">
        <f t="shared" si="4"/>
        <v>0</v>
      </c>
      <c r="V107">
        <f t="shared" si="5"/>
        <v>1</v>
      </c>
    </row>
    <row r="108" spans="1:22" x14ac:dyDescent="0.25">
      <c r="A108" t="s">
        <v>138</v>
      </c>
      <c r="B108">
        <v>30</v>
      </c>
      <c r="C108">
        <v>250</v>
      </c>
      <c r="D108">
        <v>10</v>
      </c>
      <c r="E108">
        <v>250</v>
      </c>
      <c r="F108">
        <v>8</v>
      </c>
      <c r="G108" t="s">
        <v>373</v>
      </c>
      <c r="H108" t="b">
        <v>1</v>
      </c>
      <c r="I108">
        <v>3600</v>
      </c>
      <c r="J108">
        <v>3.069</v>
      </c>
      <c r="K108">
        <v>44808</v>
      </c>
      <c r="L108">
        <v>44808</v>
      </c>
      <c r="M108">
        <v>4</v>
      </c>
      <c r="N108">
        <v>45695</v>
      </c>
      <c r="O108">
        <v>0</v>
      </c>
      <c r="P108" t="s">
        <v>21</v>
      </c>
      <c r="Q108">
        <v>35408</v>
      </c>
      <c r="R108">
        <v>2030</v>
      </c>
      <c r="S108">
        <v>0</v>
      </c>
      <c r="T108">
        <v>1</v>
      </c>
      <c r="U108">
        <f t="shared" si="4"/>
        <v>0</v>
      </c>
      <c r="V108">
        <f t="shared" si="5"/>
        <v>1</v>
      </c>
    </row>
    <row r="109" spans="1:22" x14ac:dyDescent="0.25">
      <c r="A109" t="s">
        <v>139</v>
      </c>
      <c r="B109">
        <v>30</v>
      </c>
      <c r="C109">
        <v>250</v>
      </c>
      <c r="D109">
        <v>20</v>
      </c>
      <c r="E109">
        <v>250</v>
      </c>
      <c r="F109">
        <v>8</v>
      </c>
      <c r="G109" t="s">
        <v>373</v>
      </c>
      <c r="H109" t="b">
        <v>1</v>
      </c>
      <c r="I109">
        <v>3600</v>
      </c>
      <c r="J109">
        <v>3.093</v>
      </c>
      <c r="K109">
        <v>45818</v>
      </c>
      <c r="L109">
        <v>45818</v>
      </c>
      <c r="M109">
        <v>4</v>
      </c>
      <c r="N109">
        <v>46755</v>
      </c>
      <c r="O109">
        <v>0</v>
      </c>
      <c r="P109" t="s">
        <v>21</v>
      </c>
      <c r="Q109">
        <v>35408</v>
      </c>
      <c r="R109">
        <v>2030</v>
      </c>
      <c r="S109">
        <v>0</v>
      </c>
      <c r="T109">
        <v>1</v>
      </c>
      <c r="U109">
        <f t="shared" si="4"/>
        <v>0</v>
      </c>
      <c r="V109">
        <f t="shared" si="5"/>
        <v>1</v>
      </c>
    </row>
    <row r="110" spans="1:22" x14ac:dyDescent="0.25">
      <c r="A110" t="s">
        <v>140</v>
      </c>
      <c r="B110">
        <v>30</v>
      </c>
      <c r="C110">
        <v>300</v>
      </c>
      <c r="D110">
        <v>10</v>
      </c>
      <c r="E110">
        <v>300</v>
      </c>
      <c r="F110">
        <v>6</v>
      </c>
      <c r="G110" t="s">
        <v>373</v>
      </c>
      <c r="H110" t="b">
        <v>1</v>
      </c>
      <c r="I110">
        <v>3600</v>
      </c>
      <c r="J110">
        <v>2.4260000000000002</v>
      </c>
      <c r="K110">
        <v>44474</v>
      </c>
      <c r="L110">
        <v>44474</v>
      </c>
      <c r="M110">
        <v>3</v>
      </c>
      <c r="N110">
        <v>44917</v>
      </c>
      <c r="O110">
        <v>0</v>
      </c>
      <c r="P110" t="s">
        <v>21</v>
      </c>
      <c r="Q110">
        <v>31686</v>
      </c>
      <c r="R110">
        <v>1830</v>
      </c>
      <c r="S110">
        <v>0</v>
      </c>
      <c r="T110">
        <v>1</v>
      </c>
      <c r="U110">
        <f t="shared" si="4"/>
        <v>0</v>
      </c>
      <c r="V110">
        <f t="shared" si="5"/>
        <v>1</v>
      </c>
    </row>
    <row r="111" spans="1:22" x14ac:dyDescent="0.25">
      <c r="A111" t="s">
        <v>141</v>
      </c>
      <c r="B111">
        <v>30</v>
      </c>
      <c r="C111">
        <v>300</v>
      </c>
      <c r="D111">
        <v>20</v>
      </c>
      <c r="E111">
        <v>300</v>
      </c>
      <c r="F111">
        <v>6</v>
      </c>
      <c r="G111" t="s">
        <v>373</v>
      </c>
      <c r="H111" t="b">
        <v>1</v>
      </c>
      <c r="I111">
        <v>3600</v>
      </c>
      <c r="J111">
        <v>2.504</v>
      </c>
      <c r="K111">
        <v>45224</v>
      </c>
      <c r="L111">
        <v>45224</v>
      </c>
      <c r="M111">
        <v>3</v>
      </c>
      <c r="N111">
        <v>45687</v>
      </c>
      <c r="O111">
        <v>0</v>
      </c>
      <c r="P111" t="s">
        <v>21</v>
      </c>
      <c r="Q111">
        <v>31686</v>
      </c>
      <c r="R111">
        <v>1830</v>
      </c>
      <c r="S111">
        <v>0</v>
      </c>
      <c r="T111">
        <v>1</v>
      </c>
      <c r="U111">
        <f t="shared" si="4"/>
        <v>0</v>
      </c>
      <c r="V111">
        <f t="shared" si="5"/>
        <v>1</v>
      </c>
    </row>
    <row r="112" spans="1:22" x14ac:dyDescent="0.25">
      <c r="A112" t="s">
        <v>142</v>
      </c>
      <c r="B112">
        <v>30</v>
      </c>
      <c r="C112">
        <v>100</v>
      </c>
      <c r="D112">
        <v>10</v>
      </c>
      <c r="E112">
        <v>100</v>
      </c>
      <c r="F112">
        <v>14</v>
      </c>
      <c r="G112" t="s">
        <v>373</v>
      </c>
      <c r="H112" t="b">
        <v>1</v>
      </c>
      <c r="I112">
        <v>3600</v>
      </c>
      <c r="J112">
        <v>2.7149999999999999</v>
      </c>
      <c r="K112">
        <v>40840</v>
      </c>
      <c r="L112">
        <v>40840</v>
      </c>
      <c r="M112">
        <v>7</v>
      </c>
      <c r="N112">
        <v>42399</v>
      </c>
      <c r="O112">
        <v>1E-3</v>
      </c>
      <c r="P112" t="s">
        <v>21</v>
      </c>
      <c r="Q112">
        <v>22806</v>
      </c>
      <c r="R112">
        <v>1430</v>
      </c>
      <c r="S112">
        <v>132</v>
      </c>
      <c r="T112">
        <v>1</v>
      </c>
      <c r="U112">
        <f t="shared" si="4"/>
        <v>0</v>
      </c>
      <c r="V112">
        <f t="shared" si="5"/>
        <v>1</v>
      </c>
    </row>
    <row r="113" spans="1:22" x14ac:dyDescent="0.25">
      <c r="A113" t="s">
        <v>143</v>
      </c>
      <c r="B113">
        <v>30</v>
      </c>
      <c r="C113">
        <v>100</v>
      </c>
      <c r="D113">
        <v>20</v>
      </c>
      <c r="E113">
        <v>100</v>
      </c>
      <c r="F113">
        <v>14</v>
      </c>
      <c r="G113" t="s">
        <v>373</v>
      </c>
      <c r="H113" t="b">
        <v>1</v>
      </c>
      <c r="I113">
        <v>3600</v>
      </c>
      <c r="J113">
        <v>2.669</v>
      </c>
      <c r="K113">
        <v>43659</v>
      </c>
      <c r="L113">
        <v>43659</v>
      </c>
      <c r="M113">
        <v>7</v>
      </c>
      <c r="N113">
        <v>45369</v>
      </c>
      <c r="O113">
        <v>0</v>
      </c>
      <c r="P113" t="s">
        <v>21</v>
      </c>
      <c r="Q113">
        <v>22806</v>
      </c>
      <c r="R113">
        <v>1430</v>
      </c>
      <c r="S113">
        <v>207</v>
      </c>
      <c r="T113">
        <v>1</v>
      </c>
      <c r="U113">
        <f t="shared" si="4"/>
        <v>0</v>
      </c>
      <c r="V113">
        <f t="shared" si="5"/>
        <v>1</v>
      </c>
    </row>
    <row r="114" spans="1:22" x14ac:dyDescent="0.25">
      <c r="A114" t="s">
        <v>144</v>
      </c>
      <c r="B114">
        <v>30</v>
      </c>
      <c r="C114">
        <v>150</v>
      </c>
      <c r="D114">
        <v>10</v>
      </c>
      <c r="E114">
        <v>150</v>
      </c>
      <c r="F114">
        <v>9</v>
      </c>
      <c r="G114" t="s">
        <v>373</v>
      </c>
      <c r="H114" t="b">
        <v>1</v>
      </c>
      <c r="I114">
        <v>3600</v>
      </c>
      <c r="J114">
        <v>1.5109999999999999</v>
      </c>
      <c r="K114">
        <v>39254</v>
      </c>
      <c r="L114">
        <v>39254</v>
      </c>
      <c r="M114">
        <v>5</v>
      </c>
      <c r="N114">
        <v>40277</v>
      </c>
      <c r="O114">
        <v>1E-3</v>
      </c>
      <c r="P114" t="s">
        <v>21</v>
      </c>
      <c r="Q114">
        <v>22554</v>
      </c>
      <c r="R114">
        <v>1380</v>
      </c>
      <c r="S114">
        <v>0</v>
      </c>
      <c r="T114">
        <v>1</v>
      </c>
      <c r="U114">
        <f t="shared" si="4"/>
        <v>0</v>
      </c>
      <c r="V114">
        <f t="shared" si="5"/>
        <v>1</v>
      </c>
    </row>
    <row r="115" spans="1:22" x14ac:dyDescent="0.25">
      <c r="A115" t="s">
        <v>145</v>
      </c>
      <c r="B115">
        <v>30</v>
      </c>
      <c r="C115">
        <v>150</v>
      </c>
      <c r="D115">
        <v>20</v>
      </c>
      <c r="E115">
        <v>150</v>
      </c>
      <c r="F115">
        <v>9</v>
      </c>
      <c r="G115" t="s">
        <v>373</v>
      </c>
      <c r="H115" t="b">
        <v>1</v>
      </c>
      <c r="I115">
        <v>3600</v>
      </c>
      <c r="J115">
        <v>1.804</v>
      </c>
      <c r="K115">
        <v>40884</v>
      </c>
      <c r="L115">
        <v>40884</v>
      </c>
      <c r="M115">
        <v>5</v>
      </c>
      <c r="N115">
        <v>41977</v>
      </c>
      <c r="O115">
        <v>0</v>
      </c>
      <c r="P115" t="s">
        <v>21</v>
      </c>
      <c r="Q115">
        <v>22554</v>
      </c>
      <c r="R115">
        <v>1380</v>
      </c>
      <c r="S115">
        <v>0</v>
      </c>
      <c r="T115">
        <v>1</v>
      </c>
      <c r="U115">
        <f t="shared" si="4"/>
        <v>0</v>
      </c>
      <c r="V115">
        <f t="shared" si="5"/>
        <v>1</v>
      </c>
    </row>
    <row r="116" spans="1:22" x14ac:dyDescent="0.25">
      <c r="A116" t="s">
        <v>146</v>
      </c>
      <c r="B116">
        <v>30</v>
      </c>
      <c r="C116">
        <v>200</v>
      </c>
      <c r="D116">
        <v>10</v>
      </c>
      <c r="E116">
        <v>200</v>
      </c>
      <c r="F116">
        <v>7</v>
      </c>
      <c r="G116" t="s">
        <v>373</v>
      </c>
      <c r="H116" t="b">
        <v>1</v>
      </c>
      <c r="I116">
        <v>3600</v>
      </c>
      <c r="J116">
        <v>11.343</v>
      </c>
      <c r="K116">
        <v>38789</v>
      </c>
      <c r="L116">
        <v>38789</v>
      </c>
      <c r="M116">
        <v>4</v>
      </c>
      <c r="N116">
        <v>39592</v>
      </c>
      <c r="O116">
        <v>0</v>
      </c>
      <c r="P116" t="s">
        <v>21</v>
      </c>
      <c r="Q116">
        <v>22638</v>
      </c>
      <c r="R116">
        <v>1430</v>
      </c>
      <c r="S116">
        <v>1185</v>
      </c>
      <c r="T116">
        <v>1</v>
      </c>
      <c r="U116">
        <f t="shared" si="4"/>
        <v>0</v>
      </c>
      <c r="V116">
        <f t="shared" si="5"/>
        <v>1</v>
      </c>
    </row>
    <row r="117" spans="1:22" x14ac:dyDescent="0.25">
      <c r="A117" t="s">
        <v>147</v>
      </c>
      <c r="B117">
        <v>30</v>
      </c>
      <c r="C117">
        <v>200</v>
      </c>
      <c r="D117">
        <v>20</v>
      </c>
      <c r="E117">
        <v>200</v>
      </c>
      <c r="F117">
        <v>7</v>
      </c>
      <c r="G117" t="s">
        <v>373</v>
      </c>
      <c r="H117" t="b">
        <v>1</v>
      </c>
      <c r="I117">
        <v>3600</v>
      </c>
      <c r="J117">
        <v>46.607999999999997</v>
      </c>
      <c r="K117">
        <v>39869</v>
      </c>
      <c r="L117">
        <v>39869</v>
      </c>
      <c r="M117">
        <v>4</v>
      </c>
      <c r="N117">
        <v>40732</v>
      </c>
      <c r="O117">
        <v>0</v>
      </c>
      <c r="P117" t="s">
        <v>21</v>
      </c>
      <c r="Q117">
        <v>22638</v>
      </c>
      <c r="R117">
        <v>1430</v>
      </c>
      <c r="S117">
        <v>3558</v>
      </c>
      <c r="T117">
        <v>1</v>
      </c>
      <c r="U117">
        <f t="shared" si="4"/>
        <v>0</v>
      </c>
      <c r="V117">
        <f t="shared" si="5"/>
        <v>1</v>
      </c>
    </row>
    <row r="118" spans="1:22" x14ac:dyDescent="0.25">
      <c r="A118" t="s">
        <v>148</v>
      </c>
      <c r="B118">
        <v>30</v>
      </c>
      <c r="C118">
        <v>250</v>
      </c>
      <c r="D118">
        <v>10</v>
      </c>
      <c r="E118">
        <v>250</v>
      </c>
      <c r="F118">
        <v>6</v>
      </c>
      <c r="G118" t="s">
        <v>373</v>
      </c>
      <c r="H118" t="b">
        <v>1</v>
      </c>
      <c r="I118">
        <v>3600</v>
      </c>
      <c r="J118">
        <v>2.6160000000000001</v>
      </c>
      <c r="K118">
        <v>38400</v>
      </c>
      <c r="L118">
        <v>38400</v>
      </c>
      <c r="M118">
        <v>3</v>
      </c>
      <c r="N118">
        <v>38408</v>
      </c>
      <c r="O118">
        <v>0</v>
      </c>
      <c r="P118" t="s">
        <v>21</v>
      </c>
      <c r="Q118">
        <v>23262</v>
      </c>
      <c r="R118">
        <v>1530</v>
      </c>
      <c r="S118">
        <v>71</v>
      </c>
      <c r="T118">
        <v>1</v>
      </c>
      <c r="U118">
        <f t="shared" si="4"/>
        <v>0</v>
      </c>
      <c r="V118">
        <f t="shared" si="5"/>
        <v>1</v>
      </c>
    </row>
    <row r="119" spans="1:22" x14ac:dyDescent="0.25">
      <c r="A119" t="s">
        <v>149</v>
      </c>
      <c r="B119">
        <v>30</v>
      </c>
      <c r="C119">
        <v>250</v>
      </c>
      <c r="D119">
        <v>20</v>
      </c>
      <c r="E119">
        <v>250</v>
      </c>
      <c r="F119">
        <v>6</v>
      </c>
      <c r="G119" t="s">
        <v>373</v>
      </c>
      <c r="H119" t="b">
        <v>1</v>
      </c>
      <c r="I119">
        <v>3600</v>
      </c>
      <c r="J119">
        <v>2.6680000000000001</v>
      </c>
      <c r="K119">
        <v>39160</v>
      </c>
      <c r="L119">
        <v>39160</v>
      </c>
      <c r="M119">
        <v>3</v>
      </c>
      <c r="N119">
        <v>39168</v>
      </c>
      <c r="O119">
        <v>1E-3</v>
      </c>
      <c r="P119" t="s">
        <v>21</v>
      </c>
      <c r="Q119">
        <v>23262</v>
      </c>
      <c r="R119">
        <v>1530</v>
      </c>
      <c r="S119">
        <v>84</v>
      </c>
      <c r="T119">
        <v>1</v>
      </c>
      <c r="U119">
        <f t="shared" si="4"/>
        <v>0</v>
      </c>
      <c r="V119">
        <f t="shared" si="5"/>
        <v>1</v>
      </c>
    </row>
    <row r="120" spans="1:22" x14ac:dyDescent="0.25">
      <c r="A120" t="s">
        <v>150</v>
      </c>
      <c r="B120">
        <v>30</v>
      </c>
      <c r="C120">
        <v>300</v>
      </c>
      <c r="D120">
        <v>10</v>
      </c>
      <c r="E120">
        <v>300</v>
      </c>
      <c r="F120">
        <v>5</v>
      </c>
      <c r="G120" t="s">
        <v>373</v>
      </c>
      <c r="H120" t="b">
        <v>1</v>
      </c>
      <c r="I120">
        <v>3600</v>
      </c>
      <c r="J120">
        <v>1.67</v>
      </c>
      <c r="K120">
        <v>38010</v>
      </c>
      <c r="L120">
        <v>38010</v>
      </c>
      <c r="M120">
        <v>3</v>
      </c>
      <c r="N120">
        <v>38010</v>
      </c>
      <c r="O120">
        <v>0</v>
      </c>
      <c r="P120" t="s">
        <v>21</v>
      </c>
      <c r="Q120">
        <v>22100</v>
      </c>
      <c r="R120">
        <v>1530</v>
      </c>
      <c r="S120">
        <v>0</v>
      </c>
      <c r="T120">
        <v>1</v>
      </c>
      <c r="U120">
        <f t="shared" si="4"/>
        <v>0</v>
      </c>
      <c r="V120">
        <f t="shared" si="5"/>
        <v>1</v>
      </c>
    </row>
    <row r="121" spans="1:22" x14ac:dyDescent="0.25">
      <c r="A121" t="s">
        <v>151</v>
      </c>
      <c r="B121">
        <v>30</v>
      </c>
      <c r="C121">
        <v>300</v>
      </c>
      <c r="D121">
        <v>20</v>
      </c>
      <c r="E121">
        <v>300</v>
      </c>
      <c r="F121">
        <v>5</v>
      </c>
      <c r="G121" t="s">
        <v>373</v>
      </c>
      <c r="H121" t="b">
        <v>1</v>
      </c>
      <c r="I121">
        <v>3600</v>
      </c>
      <c r="J121">
        <v>1.552</v>
      </c>
      <c r="K121">
        <v>38540</v>
      </c>
      <c r="L121">
        <v>38540</v>
      </c>
      <c r="M121">
        <v>3</v>
      </c>
      <c r="N121">
        <v>38540</v>
      </c>
      <c r="O121">
        <v>0</v>
      </c>
      <c r="P121" t="s">
        <v>21</v>
      </c>
      <c r="Q121">
        <v>22100</v>
      </c>
      <c r="R121">
        <v>1530</v>
      </c>
      <c r="S121">
        <v>0</v>
      </c>
      <c r="T121">
        <v>1</v>
      </c>
      <c r="U121">
        <f t="shared" si="4"/>
        <v>0</v>
      </c>
      <c r="V121">
        <f t="shared" si="5"/>
        <v>1</v>
      </c>
    </row>
    <row r="122" spans="1:22" x14ac:dyDescent="0.25">
      <c r="A122" t="s">
        <v>152</v>
      </c>
      <c r="B122">
        <v>30</v>
      </c>
      <c r="C122">
        <v>100</v>
      </c>
      <c r="D122">
        <v>10</v>
      </c>
      <c r="E122">
        <v>100</v>
      </c>
      <c r="F122">
        <v>14</v>
      </c>
      <c r="G122" t="s">
        <v>373</v>
      </c>
      <c r="H122" t="b">
        <v>1</v>
      </c>
      <c r="I122">
        <v>3600</v>
      </c>
      <c r="J122">
        <v>5.5810000000000004</v>
      </c>
      <c r="K122">
        <v>29397</v>
      </c>
      <c r="L122">
        <v>29397</v>
      </c>
      <c r="M122">
        <v>8</v>
      </c>
      <c r="N122">
        <v>30011</v>
      </c>
      <c r="O122">
        <v>0</v>
      </c>
      <c r="P122" t="s">
        <v>21</v>
      </c>
      <c r="Q122">
        <v>23198</v>
      </c>
      <c r="R122">
        <v>1430</v>
      </c>
      <c r="S122">
        <v>539</v>
      </c>
      <c r="T122">
        <v>1</v>
      </c>
      <c r="U122">
        <f t="shared" si="4"/>
        <v>0</v>
      </c>
      <c r="V122">
        <f t="shared" si="5"/>
        <v>1</v>
      </c>
    </row>
    <row r="123" spans="1:22" x14ac:dyDescent="0.25">
      <c r="A123" t="s">
        <v>153</v>
      </c>
      <c r="B123">
        <v>30</v>
      </c>
      <c r="C123">
        <v>100</v>
      </c>
      <c r="D123">
        <v>20</v>
      </c>
      <c r="E123">
        <v>100</v>
      </c>
      <c r="F123">
        <v>14</v>
      </c>
      <c r="G123" t="s">
        <v>373</v>
      </c>
      <c r="H123" t="b">
        <v>1</v>
      </c>
      <c r="I123">
        <v>3600</v>
      </c>
      <c r="J123">
        <v>6.3209999999999997</v>
      </c>
      <c r="K123">
        <v>31367</v>
      </c>
      <c r="L123">
        <v>31367</v>
      </c>
      <c r="M123">
        <v>8</v>
      </c>
      <c r="N123">
        <v>32031</v>
      </c>
      <c r="O123">
        <v>0</v>
      </c>
      <c r="P123" t="s">
        <v>21</v>
      </c>
      <c r="Q123">
        <v>23198</v>
      </c>
      <c r="R123">
        <v>1430</v>
      </c>
      <c r="S123">
        <v>986</v>
      </c>
      <c r="T123">
        <v>1</v>
      </c>
      <c r="U123">
        <f t="shared" si="4"/>
        <v>0</v>
      </c>
      <c r="V123">
        <f t="shared" si="5"/>
        <v>1</v>
      </c>
    </row>
    <row r="124" spans="1:22" x14ac:dyDescent="0.25">
      <c r="A124" t="s">
        <v>154</v>
      </c>
      <c r="B124">
        <v>30</v>
      </c>
      <c r="C124">
        <v>150</v>
      </c>
      <c r="D124">
        <v>10</v>
      </c>
      <c r="E124">
        <v>150</v>
      </c>
      <c r="F124">
        <v>10</v>
      </c>
      <c r="G124" t="s">
        <v>373</v>
      </c>
      <c r="H124" t="b">
        <v>1</v>
      </c>
      <c r="I124">
        <v>3600</v>
      </c>
      <c r="J124">
        <v>41.874000000000002</v>
      </c>
      <c r="K124">
        <v>28411</v>
      </c>
      <c r="L124">
        <v>28411</v>
      </c>
      <c r="M124">
        <v>5</v>
      </c>
      <c r="N124">
        <v>28452</v>
      </c>
      <c r="O124">
        <v>0</v>
      </c>
      <c r="P124" t="s">
        <v>21</v>
      </c>
      <c r="Q124">
        <v>25660</v>
      </c>
      <c r="R124">
        <v>1530</v>
      </c>
      <c r="S124">
        <v>7537</v>
      </c>
      <c r="T124">
        <v>1</v>
      </c>
      <c r="U124">
        <f t="shared" si="4"/>
        <v>0</v>
      </c>
      <c r="V124">
        <f t="shared" si="5"/>
        <v>1</v>
      </c>
    </row>
    <row r="125" spans="1:22" x14ac:dyDescent="0.25">
      <c r="A125" t="s">
        <v>155</v>
      </c>
      <c r="B125">
        <v>30</v>
      </c>
      <c r="C125">
        <v>150</v>
      </c>
      <c r="D125">
        <v>20</v>
      </c>
      <c r="E125">
        <v>150</v>
      </c>
      <c r="F125">
        <v>10</v>
      </c>
      <c r="G125" t="s">
        <v>373</v>
      </c>
      <c r="H125" t="b">
        <v>1</v>
      </c>
      <c r="I125">
        <v>3600</v>
      </c>
      <c r="J125">
        <v>96.677000000000007</v>
      </c>
      <c r="K125">
        <v>29535</v>
      </c>
      <c r="L125">
        <v>29535</v>
      </c>
      <c r="M125">
        <v>5</v>
      </c>
      <c r="N125">
        <v>29572</v>
      </c>
      <c r="O125">
        <v>0</v>
      </c>
      <c r="P125" t="s">
        <v>21</v>
      </c>
      <c r="Q125">
        <v>25660</v>
      </c>
      <c r="R125">
        <v>1530</v>
      </c>
      <c r="S125">
        <v>16403</v>
      </c>
      <c r="T125">
        <v>1</v>
      </c>
      <c r="U125">
        <f t="shared" si="4"/>
        <v>0</v>
      </c>
      <c r="V125">
        <f t="shared" si="5"/>
        <v>1</v>
      </c>
    </row>
    <row r="126" spans="1:22" x14ac:dyDescent="0.25">
      <c r="A126" t="s">
        <v>156</v>
      </c>
      <c r="B126">
        <v>30</v>
      </c>
      <c r="C126">
        <v>200</v>
      </c>
      <c r="D126">
        <v>10</v>
      </c>
      <c r="E126">
        <v>200</v>
      </c>
      <c r="F126">
        <v>7</v>
      </c>
      <c r="G126" t="s">
        <v>373</v>
      </c>
      <c r="H126" t="b">
        <v>1</v>
      </c>
      <c r="I126">
        <v>3600</v>
      </c>
      <c r="J126">
        <v>4.4610000000000003</v>
      </c>
      <c r="K126">
        <v>27964</v>
      </c>
      <c r="L126">
        <v>27964</v>
      </c>
      <c r="M126">
        <v>4</v>
      </c>
      <c r="N126">
        <v>27988</v>
      </c>
      <c r="O126">
        <v>0</v>
      </c>
      <c r="P126" t="s">
        <v>21</v>
      </c>
      <c r="Q126">
        <v>23772</v>
      </c>
      <c r="R126">
        <v>1430</v>
      </c>
      <c r="S126">
        <v>316</v>
      </c>
      <c r="T126">
        <v>1</v>
      </c>
      <c r="U126">
        <f t="shared" si="4"/>
        <v>0</v>
      </c>
      <c r="V126">
        <f t="shared" si="5"/>
        <v>1</v>
      </c>
    </row>
    <row r="127" spans="1:22" x14ac:dyDescent="0.25">
      <c r="A127" t="s">
        <v>157</v>
      </c>
      <c r="B127">
        <v>30</v>
      </c>
      <c r="C127">
        <v>200</v>
      </c>
      <c r="D127">
        <v>20</v>
      </c>
      <c r="E127">
        <v>200</v>
      </c>
      <c r="F127">
        <v>7</v>
      </c>
      <c r="G127" t="s">
        <v>373</v>
      </c>
      <c r="H127" t="b">
        <v>1</v>
      </c>
      <c r="I127">
        <v>3600</v>
      </c>
      <c r="J127">
        <v>4.1680000000000001</v>
      </c>
      <c r="K127">
        <v>28694</v>
      </c>
      <c r="L127">
        <v>28694</v>
      </c>
      <c r="M127">
        <v>4</v>
      </c>
      <c r="N127">
        <v>28718</v>
      </c>
      <c r="O127">
        <v>0</v>
      </c>
      <c r="P127" t="s">
        <v>21</v>
      </c>
      <c r="Q127">
        <v>23772</v>
      </c>
      <c r="R127">
        <v>1430</v>
      </c>
      <c r="S127">
        <v>168</v>
      </c>
      <c r="T127">
        <v>1</v>
      </c>
      <c r="U127">
        <f t="shared" si="4"/>
        <v>0</v>
      </c>
      <c r="V127">
        <f t="shared" si="5"/>
        <v>1</v>
      </c>
    </row>
    <row r="128" spans="1:22" x14ac:dyDescent="0.25">
      <c r="A128" t="s">
        <v>158</v>
      </c>
      <c r="B128">
        <v>30</v>
      </c>
      <c r="C128">
        <v>250</v>
      </c>
      <c r="D128">
        <v>10</v>
      </c>
      <c r="E128">
        <v>250</v>
      </c>
      <c r="F128">
        <v>6</v>
      </c>
      <c r="G128" t="s">
        <v>373</v>
      </c>
      <c r="H128" t="b">
        <v>1</v>
      </c>
      <c r="I128">
        <v>3600</v>
      </c>
      <c r="J128">
        <v>1.758</v>
      </c>
      <c r="K128">
        <v>27624</v>
      </c>
      <c r="L128">
        <v>27624</v>
      </c>
      <c r="M128">
        <v>3</v>
      </c>
      <c r="N128">
        <v>27696</v>
      </c>
      <c r="O128">
        <v>0</v>
      </c>
      <c r="P128" t="s">
        <v>21</v>
      </c>
      <c r="Q128">
        <v>24888</v>
      </c>
      <c r="R128">
        <v>1530</v>
      </c>
      <c r="S128">
        <v>0</v>
      </c>
      <c r="T128">
        <v>1</v>
      </c>
      <c r="U128">
        <f t="shared" si="4"/>
        <v>0</v>
      </c>
      <c r="V128">
        <f t="shared" si="5"/>
        <v>1</v>
      </c>
    </row>
    <row r="129" spans="1:22" x14ac:dyDescent="0.25">
      <c r="A129" t="s">
        <v>159</v>
      </c>
      <c r="B129">
        <v>30</v>
      </c>
      <c r="C129">
        <v>250</v>
      </c>
      <c r="D129">
        <v>20</v>
      </c>
      <c r="E129">
        <v>250</v>
      </c>
      <c r="F129">
        <v>6</v>
      </c>
      <c r="G129" t="s">
        <v>373</v>
      </c>
      <c r="H129" t="b">
        <v>1</v>
      </c>
      <c r="I129">
        <v>3600</v>
      </c>
      <c r="J129">
        <v>1.6479999999999999</v>
      </c>
      <c r="K129">
        <v>28124</v>
      </c>
      <c r="L129">
        <v>28124</v>
      </c>
      <c r="M129">
        <v>3</v>
      </c>
      <c r="N129">
        <v>28206</v>
      </c>
      <c r="O129">
        <v>0</v>
      </c>
      <c r="P129" t="s">
        <v>21</v>
      </c>
      <c r="Q129">
        <v>24888</v>
      </c>
      <c r="R129">
        <v>1530</v>
      </c>
      <c r="S129">
        <v>0</v>
      </c>
      <c r="T129">
        <v>1</v>
      </c>
      <c r="U129">
        <f t="shared" si="4"/>
        <v>0</v>
      </c>
      <c r="V129">
        <f t="shared" si="5"/>
        <v>1</v>
      </c>
    </row>
    <row r="130" spans="1:22" x14ac:dyDescent="0.25">
      <c r="A130" t="s">
        <v>160</v>
      </c>
      <c r="B130">
        <v>30</v>
      </c>
      <c r="C130">
        <v>300</v>
      </c>
      <c r="D130">
        <v>10</v>
      </c>
      <c r="E130">
        <v>300</v>
      </c>
      <c r="F130">
        <v>5</v>
      </c>
      <c r="G130" t="s">
        <v>373</v>
      </c>
      <c r="H130" t="b">
        <v>1</v>
      </c>
      <c r="I130">
        <v>3600</v>
      </c>
      <c r="J130">
        <v>3.0409999999999999</v>
      </c>
      <c r="K130">
        <v>27445</v>
      </c>
      <c r="L130">
        <v>27445</v>
      </c>
      <c r="M130">
        <v>3</v>
      </c>
      <c r="N130">
        <v>27470</v>
      </c>
      <c r="O130">
        <v>0</v>
      </c>
      <c r="P130" t="s">
        <v>21</v>
      </c>
      <c r="Q130">
        <v>24165</v>
      </c>
      <c r="R130">
        <v>1530</v>
      </c>
      <c r="S130">
        <v>27</v>
      </c>
      <c r="T130">
        <v>1</v>
      </c>
      <c r="U130">
        <f t="shared" ref="U130:U193" si="6">(K130-L130)/K130*100</f>
        <v>0</v>
      </c>
      <c r="V130">
        <f t="shared" ref="V130:V193" si="7">IF(K130=L130,1,0)</f>
        <v>1</v>
      </c>
    </row>
    <row r="131" spans="1:22" x14ac:dyDescent="0.25">
      <c r="A131" t="s">
        <v>161</v>
      </c>
      <c r="B131">
        <v>30</v>
      </c>
      <c r="C131">
        <v>300</v>
      </c>
      <c r="D131">
        <v>20</v>
      </c>
      <c r="E131">
        <v>300</v>
      </c>
      <c r="F131">
        <v>5</v>
      </c>
      <c r="G131" t="s">
        <v>373</v>
      </c>
      <c r="H131" t="b">
        <v>1</v>
      </c>
      <c r="I131">
        <v>3600</v>
      </c>
      <c r="J131">
        <v>3.669</v>
      </c>
      <c r="K131">
        <v>27806</v>
      </c>
      <c r="L131">
        <v>27806</v>
      </c>
      <c r="M131">
        <v>3</v>
      </c>
      <c r="N131">
        <v>27830</v>
      </c>
      <c r="O131">
        <v>0</v>
      </c>
      <c r="P131" t="s">
        <v>21</v>
      </c>
      <c r="Q131">
        <v>24165</v>
      </c>
      <c r="R131">
        <v>1530</v>
      </c>
      <c r="S131">
        <v>86</v>
      </c>
      <c r="T131">
        <v>1</v>
      </c>
      <c r="U131">
        <f t="shared" si="6"/>
        <v>0</v>
      </c>
      <c r="V131">
        <f t="shared" si="7"/>
        <v>1</v>
      </c>
    </row>
    <row r="132" spans="1:22" x14ac:dyDescent="0.25">
      <c r="A132" t="s">
        <v>162</v>
      </c>
      <c r="B132">
        <v>30</v>
      </c>
      <c r="C132">
        <v>100</v>
      </c>
      <c r="D132">
        <v>10</v>
      </c>
      <c r="E132">
        <v>100</v>
      </c>
      <c r="F132">
        <v>17</v>
      </c>
      <c r="G132" t="s">
        <v>373</v>
      </c>
      <c r="H132" t="b">
        <v>1</v>
      </c>
      <c r="I132">
        <v>3600</v>
      </c>
      <c r="J132">
        <v>89.679000000000002</v>
      </c>
      <c r="K132">
        <v>41374</v>
      </c>
      <c r="L132">
        <v>41374</v>
      </c>
      <c r="M132">
        <v>9</v>
      </c>
      <c r="N132">
        <v>44584</v>
      </c>
      <c r="O132">
        <v>0</v>
      </c>
      <c r="P132" t="s">
        <v>21</v>
      </c>
      <c r="Q132">
        <v>25976</v>
      </c>
      <c r="R132">
        <v>1730</v>
      </c>
      <c r="S132">
        <v>9853</v>
      </c>
      <c r="T132">
        <v>1</v>
      </c>
      <c r="U132">
        <f t="shared" si="6"/>
        <v>0</v>
      </c>
      <c r="V132">
        <f t="shared" si="7"/>
        <v>1</v>
      </c>
    </row>
    <row r="133" spans="1:22" x14ac:dyDescent="0.25">
      <c r="A133" t="s">
        <v>163</v>
      </c>
      <c r="B133">
        <v>30</v>
      </c>
      <c r="C133">
        <v>100</v>
      </c>
      <c r="D133">
        <v>20</v>
      </c>
      <c r="E133">
        <v>100</v>
      </c>
      <c r="F133">
        <v>17</v>
      </c>
      <c r="G133" t="s">
        <v>373</v>
      </c>
      <c r="H133" t="b">
        <v>1</v>
      </c>
      <c r="I133">
        <v>3600</v>
      </c>
      <c r="J133">
        <v>282.79399999999998</v>
      </c>
      <c r="K133">
        <v>44424</v>
      </c>
      <c r="L133">
        <v>44424</v>
      </c>
      <c r="M133">
        <v>9</v>
      </c>
      <c r="N133">
        <v>47954</v>
      </c>
      <c r="O133">
        <v>1E-3</v>
      </c>
      <c r="P133" t="s">
        <v>21</v>
      </c>
      <c r="Q133">
        <v>25976</v>
      </c>
      <c r="R133">
        <v>1730</v>
      </c>
      <c r="S133">
        <v>29985</v>
      </c>
      <c r="T133">
        <v>1</v>
      </c>
      <c r="U133">
        <f t="shared" si="6"/>
        <v>0</v>
      </c>
      <c r="V133">
        <f t="shared" si="7"/>
        <v>1</v>
      </c>
    </row>
    <row r="134" spans="1:22" x14ac:dyDescent="0.25">
      <c r="A134" t="s">
        <v>164</v>
      </c>
      <c r="B134">
        <v>30</v>
      </c>
      <c r="C134">
        <v>150</v>
      </c>
      <c r="D134">
        <v>10</v>
      </c>
      <c r="E134">
        <v>150</v>
      </c>
      <c r="F134">
        <v>12</v>
      </c>
      <c r="G134" t="s">
        <v>373</v>
      </c>
      <c r="H134" t="b">
        <v>1</v>
      </c>
      <c r="I134">
        <v>3600</v>
      </c>
      <c r="J134">
        <v>6.32</v>
      </c>
      <c r="K134">
        <v>39766</v>
      </c>
      <c r="L134">
        <v>39766</v>
      </c>
      <c r="M134">
        <v>6</v>
      </c>
      <c r="N134">
        <v>40655</v>
      </c>
      <c r="O134">
        <v>0</v>
      </c>
      <c r="P134" t="s">
        <v>21</v>
      </c>
      <c r="Q134">
        <v>31044</v>
      </c>
      <c r="R134">
        <v>1830</v>
      </c>
      <c r="S134">
        <v>61</v>
      </c>
      <c r="T134">
        <v>1</v>
      </c>
      <c r="U134">
        <f t="shared" si="6"/>
        <v>0</v>
      </c>
      <c r="V134">
        <f t="shared" si="7"/>
        <v>1</v>
      </c>
    </row>
    <row r="135" spans="1:22" x14ac:dyDescent="0.25">
      <c r="A135" t="s">
        <v>165</v>
      </c>
      <c r="B135">
        <v>30</v>
      </c>
      <c r="C135">
        <v>150</v>
      </c>
      <c r="D135">
        <v>20</v>
      </c>
      <c r="E135">
        <v>150</v>
      </c>
      <c r="F135">
        <v>12</v>
      </c>
      <c r="G135" t="s">
        <v>373</v>
      </c>
      <c r="H135" t="b">
        <v>1</v>
      </c>
      <c r="I135">
        <v>3600</v>
      </c>
      <c r="J135">
        <v>6.9930000000000003</v>
      </c>
      <c r="K135">
        <v>41586</v>
      </c>
      <c r="L135">
        <v>41586</v>
      </c>
      <c r="M135">
        <v>6</v>
      </c>
      <c r="N135">
        <v>42525</v>
      </c>
      <c r="O135">
        <v>1E-3</v>
      </c>
      <c r="P135" t="s">
        <v>21</v>
      </c>
      <c r="Q135">
        <v>31044</v>
      </c>
      <c r="R135">
        <v>1830</v>
      </c>
      <c r="S135">
        <v>74</v>
      </c>
      <c r="T135">
        <v>1</v>
      </c>
      <c r="U135">
        <f t="shared" si="6"/>
        <v>0</v>
      </c>
      <c r="V135">
        <f t="shared" si="7"/>
        <v>1</v>
      </c>
    </row>
    <row r="136" spans="1:22" x14ac:dyDescent="0.25">
      <c r="A136" t="s">
        <v>166</v>
      </c>
      <c r="B136">
        <v>30</v>
      </c>
      <c r="C136">
        <v>200</v>
      </c>
      <c r="D136">
        <v>10</v>
      </c>
      <c r="E136">
        <v>200</v>
      </c>
      <c r="F136">
        <v>9</v>
      </c>
      <c r="G136" t="s">
        <v>373</v>
      </c>
      <c r="H136" t="b">
        <v>1</v>
      </c>
      <c r="I136">
        <v>3600</v>
      </c>
      <c r="J136">
        <v>118.188</v>
      </c>
      <c r="K136">
        <v>39215</v>
      </c>
      <c r="L136">
        <v>39215</v>
      </c>
      <c r="M136">
        <v>5</v>
      </c>
      <c r="N136">
        <v>39536</v>
      </c>
      <c r="O136">
        <v>0</v>
      </c>
      <c r="P136" t="s">
        <v>21</v>
      </c>
      <c r="Q136">
        <v>31887</v>
      </c>
      <c r="R136">
        <v>1830</v>
      </c>
      <c r="S136">
        <v>4952</v>
      </c>
      <c r="T136">
        <v>1</v>
      </c>
      <c r="U136">
        <f t="shared" si="6"/>
        <v>0</v>
      </c>
      <c r="V136">
        <f t="shared" si="7"/>
        <v>1</v>
      </c>
    </row>
    <row r="137" spans="1:22" x14ac:dyDescent="0.25">
      <c r="A137" t="s">
        <v>167</v>
      </c>
      <c r="B137">
        <v>30</v>
      </c>
      <c r="C137">
        <v>200</v>
      </c>
      <c r="D137">
        <v>20</v>
      </c>
      <c r="E137">
        <v>200</v>
      </c>
      <c r="F137">
        <v>9</v>
      </c>
      <c r="G137" t="s">
        <v>373</v>
      </c>
      <c r="H137" t="b">
        <v>1</v>
      </c>
      <c r="I137">
        <v>3600</v>
      </c>
      <c r="J137">
        <v>140.614</v>
      </c>
      <c r="K137">
        <v>40465</v>
      </c>
      <c r="L137">
        <v>40465</v>
      </c>
      <c r="M137">
        <v>5</v>
      </c>
      <c r="N137">
        <v>40806</v>
      </c>
      <c r="O137">
        <v>0</v>
      </c>
      <c r="P137" t="s">
        <v>21</v>
      </c>
      <c r="Q137">
        <v>31887</v>
      </c>
      <c r="R137">
        <v>1830</v>
      </c>
      <c r="S137">
        <v>6714</v>
      </c>
      <c r="T137">
        <v>1</v>
      </c>
      <c r="U137">
        <f t="shared" si="6"/>
        <v>0</v>
      </c>
      <c r="V137">
        <f t="shared" si="7"/>
        <v>1</v>
      </c>
    </row>
    <row r="138" spans="1:22" x14ac:dyDescent="0.25">
      <c r="A138" t="s">
        <v>168</v>
      </c>
      <c r="B138">
        <v>30</v>
      </c>
      <c r="C138">
        <v>250</v>
      </c>
      <c r="D138">
        <v>10</v>
      </c>
      <c r="E138">
        <v>250</v>
      </c>
      <c r="F138">
        <v>7</v>
      </c>
      <c r="G138" t="s">
        <v>373</v>
      </c>
      <c r="H138" t="b">
        <v>1</v>
      </c>
      <c r="I138">
        <v>3600</v>
      </c>
      <c r="J138">
        <v>7.274</v>
      </c>
      <c r="K138">
        <v>38731</v>
      </c>
      <c r="L138">
        <v>38731</v>
      </c>
      <c r="M138">
        <v>4</v>
      </c>
      <c r="N138">
        <v>38854</v>
      </c>
      <c r="O138">
        <v>0</v>
      </c>
      <c r="P138" t="s">
        <v>21</v>
      </c>
      <c r="Q138">
        <v>31143</v>
      </c>
      <c r="R138">
        <v>1780</v>
      </c>
      <c r="S138">
        <v>251</v>
      </c>
      <c r="T138">
        <v>1</v>
      </c>
      <c r="U138">
        <f t="shared" si="6"/>
        <v>0</v>
      </c>
      <c r="V138">
        <f t="shared" si="7"/>
        <v>1</v>
      </c>
    </row>
    <row r="139" spans="1:22" x14ac:dyDescent="0.25">
      <c r="A139" t="s">
        <v>169</v>
      </c>
      <c r="B139">
        <v>30</v>
      </c>
      <c r="C139">
        <v>250</v>
      </c>
      <c r="D139">
        <v>20</v>
      </c>
      <c r="E139">
        <v>250</v>
      </c>
      <c r="F139">
        <v>7</v>
      </c>
      <c r="G139" t="s">
        <v>373</v>
      </c>
      <c r="H139" t="b">
        <v>1</v>
      </c>
      <c r="I139">
        <v>3600</v>
      </c>
      <c r="J139">
        <v>7.1630000000000003</v>
      </c>
      <c r="K139">
        <v>39631</v>
      </c>
      <c r="L139">
        <v>39631</v>
      </c>
      <c r="M139">
        <v>4</v>
      </c>
      <c r="N139">
        <v>39764</v>
      </c>
      <c r="O139">
        <v>0</v>
      </c>
      <c r="P139" t="s">
        <v>21</v>
      </c>
      <c r="Q139">
        <v>31143</v>
      </c>
      <c r="R139">
        <v>1780</v>
      </c>
      <c r="S139">
        <v>785</v>
      </c>
      <c r="T139">
        <v>1</v>
      </c>
      <c r="U139">
        <f t="shared" si="6"/>
        <v>0</v>
      </c>
      <c r="V139">
        <f t="shared" si="7"/>
        <v>1</v>
      </c>
    </row>
    <row r="140" spans="1:22" x14ac:dyDescent="0.25">
      <c r="A140" t="s">
        <v>170</v>
      </c>
      <c r="B140">
        <v>30</v>
      </c>
      <c r="C140">
        <v>300</v>
      </c>
      <c r="D140">
        <v>10</v>
      </c>
      <c r="E140">
        <v>300</v>
      </c>
      <c r="F140">
        <v>6</v>
      </c>
      <c r="G140" t="s">
        <v>373</v>
      </c>
      <c r="H140" t="b">
        <v>1</v>
      </c>
      <c r="I140">
        <v>3600</v>
      </c>
      <c r="J140">
        <v>6.3689999999999998</v>
      </c>
      <c r="K140">
        <v>38494</v>
      </c>
      <c r="L140">
        <v>38494</v>
      </c>
      <c r="M140">
        <v>3</v>
      </c>
      <c r="N140">
        <v>38516</v>
      </c>
      <c r="O140">
        <v>0</v>
      </c>
      <c r="P140" t="s">
        <v>21</v>
      </c>
      <c r="Q140">
        <v>31824</v>
      </c>
      <c r="R140">
        <v>1830</v>
      </c>
      <c r="S140">
        <v>135</v>
      </c>
      <c r="T140">
        <v>1</v>
      </c>
      <c r="U140">
        <f t="shared" si="6"/>
        <v>0</v>
      </c>
      <c r="V140">
        <f t="shared" si="7"/>
        <v>1</v>
      </c>
    </row>
    <row r="141" spans="1:22" x14ac:dyDescent="0.25">
      <c r="A141" t="s">
        <v>171</v>
      </c>
      <c r="B141">
        <v>30</v>
      </c>
      <c r="C141">
        <v>300</v>
      </c>
      <c r="D141">
        <v>20</v>
      </c>
      <c r="E141">
        <v>300</v>
      </c>
      <c r="F141">
        <v>6</v>
      </c>
      <c r="G141" t="s">
        <v>373</v>
      </c>
      <c r="H141" t="b">
        <v>1</v>
      </c>
      <c r="I141">
        <v>3600</v>
      </c>
      <c r="J141">
        <v>6.6980000000000004</v>
      </c>
      <c r="K141">
        <v>39164</v>
      </c>
      <c r="L141">
        <v>39164</v>
      </c>
      <c r="M141">
        <v>3</v>
      </c>
      <c r="N141">
        <v>39186</v>
      </c>
      <c r="O141">
        <v>0</v>
      </c>
      <c r="P141" t="s">
        <v>21</v>
      </c>
      <c r="Q141">
        <v>31824</v>
      </c>
      <c r="R141">
        <v>1830</v>
      </c>
      <c r="S141">
        <v>166</v>
      </c>
      <c r="T141">
        <v>1</v>
      </c>
      <c r="U141">
        <f t="shared" si="6"/>
        <v>0</v>
      </c>
      <c r="V141">
        <f t="shared" si="7"/>
        <v>1</v>
      </c>
    </row>
    <row r="142" spans="1:22" x14ac:dyDescent="0.25">
      <c r="A142" t="s">
        <v>172</v>
      </c>
      <c r="B142">
        <v>30</v>
      </c>
      <c r="C142">
        <v>100</v>
      </c>
      <c r="D142">
        <v>10</v>
      </c>
      <c r="E142">
        <v>100</v>
      </c>
      <c r="F142">
        <v>13</v>
      </c>
      <c r="G142" t="s">
        <v>373</v>
      </c>
      <c r="H142" t="b">
        <v>1</v>
      </c>
      <c r="I142">
        <v>3600</v>
      </c>
      <c r="J142">
        <v>9.0419999999999998</v>
      </c>
      <c r="K142">
        <v>26439</v>
      </c>
      <c r="L142">
        <v>26439</v>
      </c>
      <c r="M142">
        <v>7</v>
      </c>
      <c r="N142">
        <v>27041</v>
      </c>
      <c r="O142">
        <v>0</v>
      </c>
      <c r="P142" t="s">
        <v>21</v>
      </c>
      <c r="Q142">
        <v>23205</v>
      </c>
      <c r="R142">
        <v>1330</v>
      </c>
      <c r="S142">
        <v>1774</v>
      </c>
      <c r="T142">
        <v>1</v>
      </c>
      <c r="U142">
        <f t="shared" si="6"/>
        <v>0</v>
      </c>
      <c r="V142">
        <f t="shared" si="7"/>
        <v>1</v>
      </c>
    </row>
    <row r="143" spans="1:22" x14ac:dyDescent="0.25">
      <c r="A143" t="s">
        <v>173</v>
      </c>
      <c r="B143">
        <v>30</v>
      </c>
      <c r="C143">
        <v>100</v>
      </c>
      <c r="D143">
        <v>20</v>
      </c>
      <c r="E143">
        <v>100</v>
      </c>
      <c r="F143">
        <v>13</v>
      </c>
      <c r="G143" t="s">
        <v>373</v>
      </c>
      <c r="H143" t="b">
        <v>1</v>
      </c>
      <c r="I143">
        <v>3600</v>
      </c>
      <c r="J143">
        <v>17.436</v>
      </c>
      <c r="K143">
        <v>28249</v>
      </c>
      <c r="L143">
        <v>28249</v>
      </c>
      <c r="M143">
        <v>7</v>
      </c>
      <c r="N143">
        <v>28911</v>
      </c>
      <c r="O143">
        <v>1E-3</v>
      </c>
      <c r="P143" t="s">
        <v>21</v>
      </c>
      <c r="Q143">
        <v>23205</v>
      </c>
      <c r="R143">
        <v>1330</v>
      </c>
      <c r="S143">
        <v>3784</v>
      </c>
      <c r="T143">
        <v>1</v>
      </c>
      <c r="U143">
        <f t="shared" si="6"/>
        <v>0</v>
      </c>
      <c r="V143">
        <f t="shared" si="7"/>
        <v>1</v>
      </c>
    </row>
    <row r="144" spans="1:22" x14ac:dyDescent="0.25">
      <c r="A144" t="s">
        <v>174</v>
      </c>
      <c r="B144">
        <v>30</v>
      </c>
      <c r="C144">
        <v>150</v>
      </c>
      <c r="D144">
        <v>10</v>
      </c>
      <c r="E144">
        <v>150</v>
      </c>
      <c r="F144">
        <v>9</v>
      </c>
      <c r="G144" t="s">
        <v>373</v>
      </c>
      <c r="H144" t="b">
        <v>1</v>
      </c>
      <c r="I144">
        <v>3600</v>
      </c>
      <c r="J144">
        <v>3.1629999999999998</v>
      </c>
      <c r="K144">
        <v>25529</v>
      </c>
      <c r="L144">
        <v>25529</v>
      </c>
      <c r="M144">
        <v>5</v>
      </c>
      <c r="N144">
        <v>25982</v>
      </c>
      <c r="O144">
        <v>0</v>
      </c>
      <c r="P144" t="s">
        <v>21</v>
      </c>
      <c r="Q144">
        <v>25047</v>
      </c>
      <c r="R144">
        <v>1380</v>
      </c>
      <c r="S144">
        <v>11</v>
      </c>
      <c r="T144">
        <v>1</v>
      </c>
      <c r="U144">
        <f t="shared" si="6"/>
        <v>0</v>
      </c>
      <c r="V144">
        <f t="shared" si="7"/>
        <v>1</v>
      </c>
    </row>
    <row r="145" spans="1:22" x14ac:dyDescent="0.25">
      <c r="A145" t="s">
        <v>175</v>
      </c>
      <c r="B145">
        <v>30</v>
      </c>
      <c r="C145">
        <v>150</v>
      </c>
      <c r="D145">
        <v>20</v>
      </c>
      <c r="E145">
        <v>150</v>
      </c>
      <c r="F145">
        <v>9</v>
      </c>
      <c r="G145" t="s">
        <v>373</v>
      </c>
      <c r="H145" t="b">
        <v>1</v>
      </c>
      <c r="I145">
        <v>3600</v>
      </c>
      <c r="J145">
        <v>2.6379999999999999</v>
      </c>
      <c r="K145">
        <v>26579</v>
      </c>
      <c r="L145">
        <v>26579</v>
      </c>
      <c r="M145">
        <v>5</v>
      </c>
      <c r="N145">
        <v>27072</v>
      </c>
      <c r="O145">
        <v>0</v>
      </c>
      <c r="P145" t="s">
        <v>21</v>
      </c>
      <c r="Q145">
        <v>25047</v>
      </c>
      <c r="R145">
        <v>1380</v>
      </c>
      <c r="S145">
        <v>15</v>
      </c>
      <c r="T145">
        <v>1</v>
      </c>
      <c r="U145">
        <f t="shared" si="6"/>
        <v>0</v>
      </c>
      <c r="V145">
        <f t="shared" si="7"/>
        <v>1</v>
      </c>
    </row>
    <row r="146" spans="1:22" x14ac:dyDescent="0.25">
      <c r="A146" t="s">
        <v>176</v>
      </c>
      <c r="B146">
        <v>30</v>
      </c>
      <c r="C146">
        <v>200</v>
      </c>
      <c r="D146">
        <v>10</v>
      </c>
      <c r="E146">
        <v>200</v>
      </c>
      <c r="F146">
        <v>7</v>
      </c>
      <c r="G146" t="s">
        <v>373</v>
      </c>
      <c r="H146" t="b">
        <v>1</v>
      </c>
      <c r="I146">
        <v>3600</v>
      </c>
      <c r="J146">
        <v>3.5859999999999999</v>
      </c>
      <c r="K146">
        <v>25106</v>
      </c>
      <c r="L146">
        <v>25106</v>
      </c>
      <c r="M146">
        <v>4</v>
      </c>
      <c r="N146">
        <v>25129</v>
      </c>
      <c r="O146">
        <v>0</v>
      </c>
      <c r="P146" t="s">
        <v>21</v>
      </c>
      <c r="Q146">
        <v>25963</v>
      </c>
      <c r="R146">
        <v>1430</v>
      </c>
      <c r="S146">
        <v>65</v>
      </c>
      <c r="T146">
        <v>1</v>
      </c>
      <c r="U146">
        <f t="shared" si="6"/>
        <v>0</v>
      </c>
      <c r="V146">
        <f t="shared" si="7"/>
        <v>1</v>
      </c>
    </row>
    <row r="147" spans="1:22" x14ac:dyDescent="0.25">
      <c r="A147" t="s">
        <v>177</v>
      </c>
      <c r="B147">
        <v>30</v>
      </c>
      <c r="C147">
        <v>200</v>
      </c>
      <c r="D147">
        <v>20</v>
      </c>
      <c r="E147">
        <v>200</v>
      </c>
      <c r="F147">
        <v>7</v>
      </c>
      <c r="G147" t="s">
        <v>373</v>
      </c>
      <c r="H147" t="b">
        <v>1</v>
      </c>
      <c r="I147">
        <v>3600</v>
      </c>
      <c r="J147">
        <v>3.6579999999999999</v>
      </c>
      <c r="K147">
        <v>25786</v>
      </c>
      <c r="L147">
        <v>25786</v>
      </c>
      <c r="M147">
        <v>4</v>
      </c>
      <c r="N147">
        <v>25809</v>
      </c>
      <c r="O147">
        <v>0</v>
      </c>
      <c r="P147" t="s">
        <v>21</v>
      </c>
      <c r="Q147">
        <v>25963</v>
      </c>
      <c r="R147">
        <v>1430</v>
      </c>
      <c r="S147">
        <v>103</v>
      </c>
      <c r="T147">
        <v>1</v>
      </c>
      <c r="U147">
        <f t="shared" si="6"/>
        <v>0</v>
      </c>
      <c r="V147">
        <f t="shared" si="7"/>
        <v>1</v>
      </c>
    </row>
    <row r="148" spans="1:22" x14ac:dyDescent="0.25">
      <c r="A148" t="s">
        <v>178</v>
      </c>
      <c r="B148">
        <v>30</v>
      </c>
      <c r="C148">
        <v>250</v>
      </c>
      <c r="D148">
        <v>10</v>
      </c>
      <c r="E148">
        <v>250</v>
      </c>
      <c r="F148">
        <v>6</v>
      </c>
      <c r="G148" t="s">
        <v>373</v>
      </c>
      <c r="H148" t="b">
        <v>1</v>
      </c>
      <c r="I148">
        <v>3600</v>
      </c>
      <c r="J148">
        <v>27.666</v>
      </c>
      <c r="K148">
        <v>24941</v>
      </c>
      <c r="L148">
        <v>24941</v>
      </c>
      <c r="M148">
        <v>3</v>
      </c>
      <c r="N148">
        <v>24994</v>
      </c>
      <c r="O148">
        <v>0</v>
      </c>
      <c r="P148" t="s">
        <v>21</v>
      </c>
      <c r="Q148">
        <v>27120</v>
      </c>
      <c r="R148">
        <v>1530</v>
      </c>
      <c r="S148">
        <v>3863</v>
      </c>
      <c r="T148">
        <v>1</v>
      </c>
      <c r="U148">
        <f t="shared" si="6"/>
        <v>0</v>
      </c>
      <c r="V148">
        <f t="shared" si="7"/>
        <v>1</v>
      </c>
    </row>
    <row r="149" spans="1:22" x14ac:dyDescent="0.25">
      <c r="A149" t="s">
        <v>179</v>
      </c>
      <c r="B149">
        <v>30</v>
      </c>
      <c r="C149">
        <v>250</v>
      </c>
      <c r="D149">
        <v>20</v>
      </c>
      <c r="E149">
        <v>250</v>
      </c>
      <c r="F149">
        <v>6</v>
      </c>
      <c r="G149" t="s">
        <v>373</v>
      </c>
      <c r="H149" t="b">
        <v>1</v>
      </c>
      <c r="I149">
        <v>3600</v>
      </c>
      <c r="J149">
        <v>32.804000000000002</v>
      </c>
      <c r="K149">
        <v>25421</v>
      </c>
      <c r="L149">
        <v>25421</v>
      </c>
      <c r="M149">
        <v>3</v>
      </c>
      <c r="N149">
        <v>25474</v>
      </c>
      <c r="O149">
        <v>0</v>
      </c>
      <c r="P149" t="s">
        <v>21</v>
      </c>
      <c r="Q149">
        <v>27120</v>
      </c>
      <c r="R149">
        <v>1530</v>
      </c>
      <c r="S149">
        <v>6770</v>
      </c>
      <c r="T149">
        <v>1</v>
      </c>
      <c r="U149">
        <f t="shared" si="6"/>
        <v>0</v>
      </c>
      <c r="V149">
        <f t="shared" si="7"/>
        <v>1</v>
      </c>
    </row>
    <row r="150" spans="1:22" x14ac:dyDescent="0.25">
      <c r="A150" t="s">
        <v>180</v>
      </c>
      <c r="B150">
        <v>30</v>
      </c>
      <c r="C150">
        <v>300</v>
      </c>
      <c r="D150">
        <v>10</v>
      </c>
      <c r="E150">
        <v>300</v>
      </c>
      <c r="F150">
        <v>5</v>
      </c>
      <c r="G150" t="s">
        <v>373</v>
      </c>
      <c r="H150" t="b">
        <v>1</v>
      </c>
      <c r="I150">
        <v>3600</v>
      </c>
      <c r="J150">
        <v>2.4060000000000001</v>
      </c>
      <c r="K150">
        <v>24731</v>
      </c>
      <c r="L150">
        <v>24731</v>
      </c>
      <c r="M150">
        <v>3</v>
      </c>
      <c r="N150">
        <v>24737</v>
      </c>
      <c r="O150">
        <v>0</v>
      </c>
      <c r="P150" t="s">
        <v>21</v>
      </c>
      <c r="Q150">
        <v>26190</v>
      </c>
      <c r="R150">
        <v>1530</v>
      </c>
      <c r="S150">
        <v>0</v>
      </c>
      <c r="T150">
        <v>1</v>
      </c>
      <c r="U150">
        <f t="shared" si="6"/>
        <v>0</v>
      </c>
      <c r="V150">
        <f t="shared" si="7"/>
        <v>1</v>
      </c>
    </row>
    <row r="151" spans="1:22" x14ac:dyDescent="0.25">
      <c r="A151" t="s">
        <v>181</v>
      </c>
      <c r="B151">
        <v>30</v>
      </c>
      <c r="C151">
        <v>300</v>
      </c>
      <c r="D151">
        <v>20</v>
      </c>
      <c r="E151">
        <v>300</v>
      </c>
      <c r="F151">
        <v>5</v>
      </c>
      <c r="G151" t="s">
        <v>373</v>
      </c>
      <c r="H151" t="b">
        <v>1</v>
      </c>
      <c r="I151">
        <v>3600</v>
      </c>
      <c r="J151">
        <v>2.1669999999999998</v>
      </c>
      <c r="K151">
        <v>25061</v>
      </c>
      <c r="L151">
        <v>25061</v>
      </c>
      <c r="M151">
        <v>3</v>
      </c>
      <c r="N151">
        <v>25067</v>
      </c>
      <c r="O151">
        <v>0</v>
      </c>
      <c r="P151" t="s">
        <v>21</v>
      </c>
      <c r="Q151">
        <v>26190</v>
      </c>
      <c r="R151">
        <v>1530</v>
      </c>
      <c r="S151">
        <v>0</v>
      </c>
      <c r="T151">
        <v>1</v>
      </c>
      <c r="U151">
        <f t="shared" si="6"/>
        <v>0</v>
      </c>
      <c r="V151">
        <f t="shared" si="7"/>
        <v>1</v>
      </c>
    </row>
    <row r="152" spans="1:22" x14ac:dyDescent="0.25">
      <c r="A152" t="s">
        <v>182</v>
      </c>
      <c r="B152">
        <v>40</v>
      </c>
      <c r="C152">
        <v>100</v>
      </c>
      <c r="D152">
        <v>10</v>
      </c>
      <c r="E152">
        <v>100</v>
      </c>
      <c r="F152">
        <v>20</v>
      </c>
      <c r="G152" t="s">
        <v>373</v>
      </c>
      <c r="H152" t="b">
        <v>1</v>
      </c>
      <c r="I152">
        <v>3600</v>
      </c>
      <c r="J152">
        <v>407.053</v>
      </c>
      <c r="K152">
        <v>63023</v>
      </c>
      <c r="L152">
        <v>63023</v>
      </c>
      <c r="M152">
        <v>11</v>
      </c>
      <c r="N152">
        <v>64195</v>
      </c>
      <c r="O152">
        <v>2E-3</v>
      </c>
      <c r="P152" t="s">
        <v>21</v>
      </c>
      <c r="Q152">
        <v>47400</v>
      </c>
      <c r="R152">
        <v>2040</v>
      </c>
      <c r="S152">
        <v>45915</v>
      </c>
      <c r="T152">
        <v>1</v>
      </c>
      <c r="U152">
        <f t="shared" si="6"/>
        <v>0</v>
      </c>
      <c r="V152">
        <f t="shared" si="7"/>
        <v>1</v>
      </c>
    </row>
    <row r="153" spans="1:22" x14ac:dyDescent="0.25">
      <c r="A153" t="s">
        <v>183</v>
      </c>
      <c r="B153">
        <v>40</v>
      </c>
      <c r="C153">
        <v>100</v>
      </c>
      <c r="D153">
        <v>20</v>
      </c>
      <c r="E153">
        <v>100</v>
      </c>
      <c r="F153">
        <v>20</v>
      </c>
      <c r="G153" t="s">
        <v>373</v>
      </c>
      <c r="H153" t="b">
        <v>1</v>
      </c>
      <c r="I153">
        <v>3600</v>
      </c>
      <c r="J153">
        <v>1693.39</v>
      </c>
      <c r="K153">
        <v>67773</v>
      </c>
      <c r="L153">
        <v>67773</v>
      </c>
      <c r="M153">
        <v>11</v>
      </c>
      <c r="N153">
        <v>69045</v>
      </c>
      <c r="O153">
        <v>1E-3</v>
      </c>
      <c r="P153" t="s">
        <v>21</v>
      </c>
      <c r="Q153">
        <v>47400</v>
      </c>
      <c r="R153">
        <v>2040</v>
      </c>
      <c r="S153">
        <v>329043</v>
      </c>
      <c r="T153">
        <v>1</v>
      </c>
      <c r="U153">
        <f t="shared" si="6"/>
        <v>0</v>
      </c>
      <c r="V153">
        <f t="shared" si="7"/>
        <v>1</v>
      </c>
    </row>
    <row r="154" spans="1:22" x14ac:dyDescent="0.25">
      <c r="A154" t="s">
        <v>184</v>
      </c>
      <c r="B154">
        <v>40</v>
      </c>
      <c r="C154">
        <v>150</v>
      </c>
      <c r="D154">
        <v>10</v>
      </c>
      <c r="E154">
        <v>150</v>
      </c>
      <c r="F154">
        <v>14</v>
      </c>
      <c r="G154" t="s">
        <v>373</v>
      </c>
      <c r="H154" t="b">
        <v>1</v>
      </c>
      <c r="I154">
        <v>3600</v>
      </c>
      <c r="J154">
        <v>263.64600000000002</v>
      </c>
      <c r="K154">
        <v>60980</v>
      </c>
      <c r="L154">
        <v>60980</v>
      </c>
      <c r="M154">
        <v>7</v>
      </c>
      <c r="N154">
        <v>61437</v>
      </c>
      <c r="O154">
        <v>1E-3</v>
      </c>
      <c r="P154" t="s">
        <v>21</v>
      </c>
      <c r="Q154">
        <v>54278</v>
      </c>
      <c r="R154">
        <v>2140</v>
      </c>
      <c r="S154">
        <v>9412</v>
      </c>
      <c r="T154">
        <v>1</v>
      </c>
      <c r="U154">
        <f t="shared" si="6"/>
        <v>0</v>
      </c>
      <c r="V154">
        <f t="shared" si="7"/>
        <v>1</v>
      </c>
    </row>
    <row r="155" spans="1:22" x14ac:dyDescent="0.25">
      <c r="A155" t="s">
        <v>185</v>
      </c>
      <c r="B155">
        <v>40</v>
      </c>
      <c r="C155">
        <v>150</v>
      </c>
      <c r="D155">
        <v>20</v>
      </c>
      <c r="E155">
        <v>150</v>
      </c>
      <c r="F155">
        <v>14</v>
      </c>
      <c r="G155" t="s">
        <v>373</v>
      </c>
      <c r="H155" t="b">
        <v>1</v>
      </c>
      <c r="I155">
        <v>3600</v>
      </c>
      <c r="J155">
        <v>369.589</v>
      </c>
      <c r="K155">
        <v>63880</v>
      </c>
      <c r="L155">
        <v>63880</v>
      </c>
      <c r="M155">
        <v>7</v>
      </c>
      <c r="N155">
        <v>64357</v>
      </c>
      <c r="O155">
        <v>1E-3</v>
      </c>
      <c r="P155" t="s">
        <v>21</v>
      </c>
      <c r="Q155">
        <v>54278</v>
      </c>
      <c r="R155">
        <v>2140</v>
      </c>
      <c r="S155">
        <v>16273</v>
      </c>
      <c r="T155">
        <v>1</v>
      </c>
      <c r="U155">
        <f t="shared" si="6"/>
        <v>0</v>
      </c>
      <c r="V155">
        <f t="shared" si="7"/>
        <v>1</v>
      </c>
    </row>
    <row r="156" spans="1:22" x14ac:dyDescent="0.25">
      <c r="A156" t="s">
        <v>186</v>
      </c>
      <c r="B156">
        <v>40</v>
      </c>
      <c r="C156">
        <v>200</v>
      </c>
      <c r="D156">
        <v>10</v>
      </c>
      <c r="E156">
        <v>200</v>
      </c>
      <c r="F156">
        <v>11</v>
      </c>
      <c r="G156" t="s">
        <v>373</v>
      </c>
      <c r="H156" t="b">
        <v>1</v>
      </c>
      <c r="I156">
        <v>3600</v>
      </c>
      <c r="J156">
        <v>107.727</v>
      </c>
      <c r="K156">
        <v>59649</v>
      </c>
      <c r="L156">
        <v>59649</v>
      </c>
      <c r="M156">
        <v>6</v>
      </c>
      <c r="N156">
        <v>59800</v>
      </c>
      <c r="O156">
        <v>1E-3</v>
      </c>
      <c r="P156" t="s">
        <v>21</v>
      </c>
      <c r="Q156">
        <v>58179</v>
      </c>
      <c r="R156">
        <v>2240</v>
      </c>
      <c r="S156">
        <v>4990</v>
      </c>
      <c r="T156">
        <v>1</v>
      </c>
      <c r="U156">
        <f t="shared" si="6"/>
        <v>0</v>
      </c>
      <c r="V156">
        <f t="shared" si="7"/>
        <v>1</v>
      </c>
    </row>
    <row r="157" spans="1:22" x14ac:dyDescent="0.25">
      <c r="A157" t="s">
        <v>187</v>
      </c>
      <c r="B157">
        <v>40</v>
      </c>
      <c r="C157">
        <v>200</v>
      </c>
      <c r="D157">
        <v>20</v>
      </c>
      <c r="E157">
        <v>200</v>
      </c>
      <c r="F157">
        <v>11</v>
      </c>
      <c r="G157" t="s">
        <v>373</v>
      </c>
      <c r="H157" t="b">
        <v>1</v>
      </c>
      <c r="I157">
        <v>3600</v>
      </c>
      <c r="J157">
        <v>194.53399999999999</v>
      </c>
      <c r="K157">
        <v>61609</v>
      </c>
      <c r="L157">
        <v>61609</v>
      </c>
      <c r="M157">
        <v>6</v>
      </c>
      <c r="N157">
        <v>61770</v>
      </c>
      <c r="O157">
        <v>0</v>
      </c>
      <c r="P157" t="s">
        <v>21</v>
      </c>
      <c r="Q157">
        <v>58179</v>
      </c>
      <c r="R157">
        <v>2240</v>
      </c>
      <c r="S157">
        <v>10658</v>
      </c>
      <c r="T157">
        <v>1</v>
      </c>
      <c r="U157">
        <f t="shared" si="6"/>
        <v>0</v>
      </c>
      <c r="V157">
        <f t="shared" si="7"/>
        <v>1</v>
      </c>
    </row>
    <row r="158" spans="1:22" x14ac:dyDescent="0.25">
      <c r="A158" t="s">
        <v>188</v>
      </c>
      <c r="B158">
        <v>40</v>
      </c>
      <c r="C158">
        <v>250</v>
      </c>
      <c r="D158">
        <v>10</v>
      </c>
      <c r="E158">
        <v>250</v>
      </c>
      <c r="F158">
        <v>9</v>
      </c>
      <c r="G158" t="s">
        <v>373</v>
      </c>
      <c r="H158" t="b">
        <v>1</v>
      </c>
      <c r="I158">
        <v>3600</v>
      </c>
      <c r="J158">
        <v>79.704999999999998</v>
      </c>
      <c r="K158">
        <v>59242</v>
      </c>
      <c r="L158">
        <v>59242</v>
      </c>
      <c r="M158">
        <v>5</v>
      </c>
      <c r="N158">
        <v>59355</v>
      </c>
      <c r="O158">
        <v>1E-3</v>
      </c>
      <c r="P158" t="s">
        <v>21</v>
      </c>
      <c r="Q158">
        <v>59373</v>
      </c>
      <c r="R158">
        <v>2290</v>
      </c>
      <c r="S158">
        <v>2039</v>
      </c>
      <c r="T158">
        <v>1</v>
      </c>
      <c r="U158">
        <f t="shared" si="6"/>
        <v>0</v>
      </c>
      <c r="V158">
        <f t="shared" si="7"/>
        <v>1</v>
      </c>
    </row>
    <row r="159" spans="1:22" x14ac:dyDescent="0.25">
      <c r="A159" t="s">
        <v>189</v>
      </c>
      <c r="B159">
        <v>40</v>
      </c>
      <c r="C159">
        <v>250</v>
      </c>
      <c r="D159">
        <v>20</v>
      </c>
      <c r="E159">
        <v>250</v>
      </c>
      <c r="F159">
        <v>9</v>
      </c>
      <c r="G159" t="s">
        <v>373</v>
      </c>
      <c r="H159" t="b">
        <v>1</v>
      </c>
      <c r="I159">
        <v>3600</v>
      </c>
      <c r="J159">
        <v>41.180999999999997</v>
      </c>
      <c r="K159">
        <v>60682</v>
      </c>
      <c r="L159">
        <v>60682</v>
      </c>
      <c r="M159">
        <v>5</v>
      </c>
      <c r="N159">
        <v>60795</v>
      </c>
      <c r="O159">
        <v>0</v>
      </c>
      <c r="P159" t="s">
        <v>21</v>
      </c>
      <c r="Q159">
        <v>59373</v>
      </c>
      <c r="R159">
        <v>2290</v>
      </c>
      <c r="S159">
        <v>1362</v>
      </c>
      <c r="T159">
        <v>1</v>
      </c>
      <c r="U159">
        <f t="shared" si="6"/>
        <v>0</v>
      </c>
      <c r="V159">
        <f t="shared" si="7"/>
        <v>1</v>
      </c>
    </row>
    <row r="160" spans="1:22" x14ac:dyDescent="0.25">
      <c r="A160" t="s">
        <v>190</v>
      </c>
      <c r="B160">
        <v>40</v>
      </c>
      <c r="C160">
        <v>300</v>
      </c>
      <c r="D160">
        <v>10</v>
      </c>
      <c r="E160">
        <v>300</v>
      </c>
      <c r="F160">
        <v>7</v>
      </c>
      <c r="G160" t="s">
        <v>373</v>
      </c>
      <c r="H160" t="b">
        <v>1</v>
      </c>
      <c r="I160">
        <v>3600</v>
      </c>
      <c r="J160">
        <v>8.2989999999999995</v>
      </c>
      <c r="K160">
        <v>58781</v>
      </c>
      <c r="L160">
        <v>58781</v>
      </c>
      <c r="M160">
        <v>4</v>
      </c>
      <c r="N160">
        <v>58916</v>
      </c>
      <c r="O160">
        <v>0</v>
      </c>
      <c r="P160" t="s">
        <v>21</v>
      </c>
      <c r="Q160">
        <v>54817</v>
      </c>
      <c r="R160">
        <v>2140</v>
      </c>
      <c r="S160">
        <v>20</v>
      </c>
      <c r="T160">
        <v>1</v>
      </c>
      <c r="U160">
        <f t="shared" si="6"/>
        <v>0</v>
      </c>
      <c r="V160">
        <f t="shared" si="7"/>
        <v>1</v>
      </c>
    </row>
    <row r="161" spans="1:22" x14ac:dyDescent="0.25">
      <c r="A161" t="s">
        <v>191</v>
      </c>
      <c r="B161">
        <v>40</v>
      </c>
      <c r="C161">
        <v>300</v>
      </c>
      <c r="D161">
        <v>20</v>
      </c>
      <c r="E161">
        <v>300</v>
      </c>
      <c r="F161">
        <v>7</v>
      </c>
      <c r="G161" t="s">
        <v>373</v>
      </c>
      <c r="H161" t="b">
        <v>1</v>
      </c>
      <c r="I161">
        <v>3600</v>
      </c>
      <c r="J161">
        <v>8.0990000000000002</v>
      </c>
      <c r="K161">
        <v>59861</v>
      </c>
      <c r="L161">
        <v>59861</v>
      </c>
      <c r="M161">
        <v>4</v>
      </c>
      <c r="N161">
        <v>59996</v>
      </c>
      <c r="O161">
        <v>0</v>
      </c>
      <c r="P161" t="s">
        <v>21</v>
      </c>
      <c r="Q161">
        <v>54817</v>
      </c>
      <c r="R161">
        <v>2140</v>
      </c>
      <c r="S161">
        <v>97</v>
      </c>
      <c r="T161">
        <v>1</v>
      </c>
      <c r="U161">
        <f t="shared" si="6"/>
        <v>0</v>
      </c>
      <c r="V161">
        <f t="shared" si="7"/>
        <v>1</v>
      </c>
    </row>
    <row r="162" spans="1:22" x14ac:dyDescent="0.25">
      <c r="A162" t="s">
        <v>192</v>
      </c>
      <c r="B162">
        <v>40</v>
      </c>
      <c r="C162">
        <v>100</v>
      </c>
      <c r="D162">
        <v>10</v>
      </c>
      <c r="E162">
        <v>100</v>
      </c>
      <c r="F162">
        <v>21</v>
      </c>
      <c r="G162" t="s">
        <v>373</v>
      </c>
      <c r="H162" t="b">
        <v>1</v>
      </c>
      <c r="I162">
        <v>3600</v>
      </c>
      <c r="J162">
        <v>136.21100000000001</v>
      </c>
      <c r="K162">
        <v>79262</v>
      </c>
      <c r="L162">
        <v>79262</v>
      </c>
      <c r="M162">
        <v>11</v>
      </c>
      <c r="N162">
        <v>83086</v>
      </c>
      <c r="O162">
        <v>0</v>
      </c>
      <c r="P162" t="s">
        <v>21</v>
      </c>
      <c r="Q162">
        <v>47250</v>
      </c>
      <c r="R162">
        <v>2140</v>
      </c>
      <c r="S162">
        <v>13117</v>
      </c>
      <c r="T162">
        <v>1</v>
      </c>
      <c r="U162">
        <f t="shared" si="6"/>
        <v>0</v>
      </c>
      <c r="V162">
        <f t="shared" si="7"/>
        <v>1</v>
      </c>
    </row>
    <row r="163" spans="1:22" x14ac:dyDescent="0.25">
      <c r="A163" t="s">
        <v>193</v>
      </c>
      <c r="B163">
        <v>40</v>
      </c>
      <c r="C163">
        <v>100</v>
      </c>
      <c r="D163">
        <v>20</v>
      </c>
      <c r="E163">
        <v>100</v>
      </c>
      <c r="F163">
        <v>21</v>
      </c>
      <c r="G163" t="s">
        <v>373</v>
      </c>
      <c r="H163" t="b">
        <v>1</v>
      </c>
      <c r="I163">
        <v>3600</v>
      </c>
      <c r="J163">
        <v>133.441</v>
      </c>
      <c r="K163">
        <v>85292</v>
      </c>
      <c r="L163">
        <v>85292</v>
      </c>
      <c r="M163">
        <v>11</v>
      </c>
      <c r="N163">
        <v>89486</v>
      </c>
      <c r="O163">
        <v>1E-3</v>
      </c>
      <c r="P163" t="s">
        <v>21</v>
      </c>
      <c r="Q163">
        <v>47250</v>
      </c>
      <c r="R163">
        <v>2140</v>
      </c>
      <c r="S163">
        <v>12774</v>
      </c>
      <c r="T163">
        <v>1</v>
      </c>
      <c r="U163">
        <f t="shared" si="6"/>
        <v>0</v>
      </c>
      <c r="V163">
        <f t="shared" si="7"/>
        <v>1</v>
      </c>
    </row>
    <row r="164" spans="1:22" x14ac:dyDescent="0.25">
      <c r="A164" t="s">
        <v>194</v>
      </c>
      <c r="B164">
        <v>40</v>
      </c>
      <c r="C164">
        <v>150</v>
      </c>
      <c r="D164">
        <v>10</v>
      </c>
      <c r="E164">
        <v>150</v>
      </c>
      <c r="F164">
        <v>14</v>
      </c>
      <c r="G164" t="s">
        <v>373</v>
      </c>
      <c r="H164" t="b">
        <v>1</v>
      </c>
      <c r="I164">
        <v>3600</v>
      </c>
      <c r="J164">
        <v>1075.8889999999999</v>
      </c>
      <c r="K164">
        <v>76538</v>
      </c>
      <c r="L164">
        <v>76538</v>
      </c>
      <c r="M164">
        <v>7</v>
      </c>
      <c r="N164">
        <v>76993</v>
      </c>
      <c r="O164">
        <v>0</v>
      </c>
      <c r="P164" t="s">
        <v>21</v>
      </c>
      <c r="Q164">
        <v>51618</v>
      </c>
      <c r="R164">
        <v>2140</v>
      </c>
      <c r="S164">
        <v>37483</v>
      </c>
      <c r="T164">
        <v>1</v>
      </c>
      <c r="U164">
        <f t="shared" si="6"/>
        <v>0</v>
      </c>
      <c r="V164">
        <f t="shared" si="7"/>
        <v>1</v>
      </c>
    </row>
    <row r="165" spans="1:22" x14ac:dyDescent="0.25">
      <c r="A165" t="s">
        <v>195</v>
      </c>
      <c r="B165">
        <v>40</v>
      </c>
      <c r="C165">
        <v>150</v>
      </c>
      <c r="D165">
        <v>20</v>
      </c>
      <c r="E165">
        <v>150</v>
      </c>
      <c r="F165">
        <v>14</v>
      </c>
      <c r="G165" t="s">
        <v>373</v>
      </c>
      <c r="H165" t="b">
        <v>1</v>
      </c>
      <c r="I165">
        <v>3600</v>
      </c>
      <c r="J165">
        <v>942.25300000000004</v>
      </c>
      <c r="K165">
        <v>80228</v>
      </c>
      <c r="L165">
        <v>80228</v>
      </c>
      <c r="M165">
        <v>7</v>
      </c>
      <c r="N165">
        <v>80713</v>
      </c>
      <c r="O165">
        <v>0</v>
      </c>
      <c r="P165" t="s">
        <v>21</v>
      </c>
      <c r="Q165">
        <v>51618</v>
      </c>
      <c r="R165">
        <v>2140</v>
      </c>
      <c r="S165">
        <v>38436</v>
      </c>
      <c r="T165">
        <v>1</v>
      </c>
      <c r="U165">
        <f t="shared" si="6"/>
        <v>0</v>
      </c>
      <c r="V165">
        <f t="shared" si="7"/>
        <v>1</v>
      </c>
    </row>
    <row r="166" spans="1:22" x14ac:dyDescent="0.25">
      <c r="A166" t="s">
        <v>196</v>
      </c>
      <c r="B166">
        <v>40</v>
      </c>
      <c r="C166">
        <v>200</v>
      </c>
      <c r="D166">
        <v>10</v>
      </c>
      <c r="E166">
        <v>200</v>
      </c>
      <c r="F166">
        <v>11</v>
      </c>
      <c r="G166" t="s">
        <v>373</v>
      </c>
      <c r="H166" t="b">
        <v>1</v>
      </c>
      <c r="I166">
        <v>3600</v>
      </c>
      <c r="J166">
        <v>3600.0149999999999</v>
      </c>
      <c r="K166">
        <v>75002</v>
      </c>
      <c r="L166">
        <v>74811</v>
      </c>
      <c r="M166">
        <v>6</v>
      </c>
      <c r="N166">
        <v>75242</v>
      </c>
      <c r="O166">
        <v>0</v>
      </c>
      <c r="P166" t="s">
        <v>197</v>
      </c>
      <c r="Q166">
        <v>55220</v>
      </c>
      <c r="R166">
        <v>2240</v>
      </c>
      <c r="S166">
        <v>129318</v>
      </c>
      <c r="T166">
        <v>1</v>
      </c>
      <c r="U166">
        <f t="shared" si="6"/>
        <v>0.254659875736647</v>
      </c>
      <c r="V166">
        <f t="shared" si="7"/>
        <v>0</v>
      </c>
    </row>
    <row r="167" spans="1:22" x14ac:dyDescent="0.25">
      <c r="A167" t="s">
        <v>198</v>
      </c>
      <c r="B167">
        <v>40</v>
      </c>
      <c r="C167">
        <v>200</v>
      </c>
      <c r="D167">
        <v>20</v>
      </c>
      <c r="E167">
        <v>200</v>
      </c>
      <c r="F167">
        <v>11</v>
      </c>
      <c r="G167" t="s">
        <v>373</v>
      </c>
      <c r="H167" t="b">
        <v>1</v>
      </c>
      <c r="I167">
        <v>3600</v>
      </c>
      <c r="J167">
        <v>3600.0160000000001</v>
      </c>
      <c r="K167">
        <v>77520</v>
      </c>
      <c r="L167">
        <v>77335</v>
      </c>
      <c r="M167">
        <v>6</v>
      </c>
      <c r="N167">
        <v>77782</v>
      </c>
      <c r="O167">
        <v>0</v>
      </c>
      <c r="P167" t="s">
        <v>197</v>
      </c>
      <c r="Q167">
        <v>55220</v>
      </c>
      <c r="R167">
        <v>2240</v>
      </c>
      <c r="S167">
        <v>131151</v>
      </c>
      <c r="T167">
        <v>1</v>
      </c>
      <c r="U167">
        <f t="shared" si="6"/>
        <v>0.23864809081527347</v>
      </c>
      <c r="V167">
        <f t="shared" si="7"/>
        <v>0</v>
      </c>
    </row>
    <row r="168" spans="1:22" x14ac:dyDescent="0.25">
      <c r="A168" t="s">
        <v>199</v>
      </c>
      <c r="B168">
        <v>40</v>
      </c>
      <c r="C168">
        <v>250</v>
      </c>
      <c r="D168">
        <v>10</v>
      </c>
      <c r="E168">
        <v>250</v>
      </c>
      <c r="F168">
        <v>9</v>
      </c>
      <c r="G168" t="s">
        <v>373</v>
      </c>
      <c r="H168" t="b">
        <v>1</v>
      </c>
      <c r="I168">
        <v>3600</v>
      </c>
      <c r="J168">
        <v>11.474</v>
      </c>
      <c r="K168">
        <v>74175</v>
      </c>
      <c r="L168">
        <v>74175</v>
      </c>
      <c r="M168">
        <v>5</v>
      </c>
      <c r="N168">
        <v>74755</v>
      </c>
      <c r="O168">
        <v>1E-3</v>
      </c>
      <c r="P168" t="s">
        <v>21</v>
      </c>
      <c r="Q168">
        <v>56241</v>
      </c>
      <c r="R168">
        <v>2290</v>
      </c>
      <c r="S168">
        <v>129</v>
      </c>
      <c r="T168">
        <v>1</v>
      </c>
      <c r="U168">
        <f t="shared" si="6"/>
        <v>0</v>
      </c>
      <c r="V168">
        <f t="shared" si="7"/>
        <v>1</v>
      </c>
    </row>
    <row r="169" spans="1:22" x14ac:dyDescent="0.25">
      <c r="A169" t="s">
        <v>200</v>
      </c>
      <c r="B169">
        <v>40</v>
      </c>
      <c r="C169">
        <v>250</v>
      </c>
      <c r="D169">
        <v>20</v>
      </c>
      <c r="E169">
        <v>250</v>
      </c>
      <c r="F169">
        <v>9</v>
      </c>
      <c r="G169" t="s">
        <v>373</v>
      </c>
      <c r="H169" t="b">
        <v>1</v>
      </c>
      <c r="I169">
        <v>3600</v>
      </c>
      <c r="J169">
        <v>12.638</v>
      </c>
      <c r="K169">
        <v>76035</v>
      </c>
      <c r="L169">
        <v>76035</v>
      </c>
      <c r="M169">
        <v>5</v>
      </c>
      <c r="N169">
        <v>76645</v>
      </c>
      <c r="O169">
        <v>0</v>
      </c>
      <c r="P169" t="s">
        <v>21</v>
      </c>
      <c r="Q169">
        <v>56241</v>
      </c>
      <c r="R169">
        <v>2290</v>
      </c>
      <c r="S169">
        <v>139</v>
      </c>
      <c r="T169">
        <v>1</v>
      </c>
      <c r="U169">
        <f t="shared" si="6"/>
        <v>0</v>
      </c>
      <c r="V169">
        <f t="shared" si="7"/>
        <v>1</v>
      </c>
    </row>
    <row r="170" spans="1:22" x14ac:dyDescent="0.25">
      <c r="A170" t="s">
        <v>201</v>
      </c>
      <c r="B170">
        <v>40</v>
      </c>
      <c r="C170">
        <v>300</v>
      </c>
      <c r="D170">
        <v>10</v>
      </c>
      <c r="E170">
        <v>300</v>
      </c>
      <c r="F170">
        <v>7</v>
      </c>
      <c r="G170" t="s">
        <v>373</v>
      </c>
      <c r="H170" t="b">
        <v>1</v>
      </c>
      <c r="I170">
        <v>3600</v>
      </c>
      <c r="J170">
        <v>3600.0189999999998</v>
      </c>
      <c r="K170">
        <v>73950</v>
      </c>
      <c r="L170">
        <v>73833</v>
      </c>
      <c r="M170">
        <v>4</v>
      </c>
      <c r="N170">
        <v>74104</v>
      </c>
      <c r="O170">
        <v>0</v>
      </c>
      <c r="P170" t="s">
        <v>197</v>
      </c>
      <c r="Q170">
        <v>51919</v>
      </c>
      <c r="R170">
        <v>2140</v>
      </c>
      <c r="S170">
        <v>159163</v>
      </c>
      <c r="T170">
        <v>1</v>
      </c>
      <c r="U170">
        <f t="shared" si="6"/>
        <v>0.15821501014198783</v>
      </c>
      <c r="V170">
        <f t="shared" si="7"/>
        <v>0</v>
      </c>
    </row>
    <row r="171" spans="1:22" x14ac:dyDescent="0.25">
      <c r="A171" t="s">
        <v>202</v>
      </c>
      <c r="B171">
        <v>40</v>
      </c>
      <c r="C171">
        <v>300</v>
      </c>
      <c r="D171">
        <v>20</v>
      </c>
      <c r="E171">
        <v>300</v>
      </c>
      <c r="F171">
        <v>7</v>
      </c>
      <c r="G171" t="s">
        <v>373</v>
      </c>
      <c r="H171" t="b">
        <v>1</v>
      </c>
      <c r="I171">
        <v>3600</v>
      </c>
      <c r="J171">
        <v>3600.0149999999999</v>
      </c>
      <c r="K171">
        <v>75410</v>
      </c>
      <c r="L171">
        <v>75236</v>
      </c>
      <c r="M171">
        <v>4</v>
      </c>
      <c r="N171">
        <v>75564</v>
      </c>
      <c r="O171">
        <v>0</v>
      </c>
      <c r="P171" t="s">
        <v>197</v>
      </c>
      <c r="Q171">
        <v>51919</v>
      </c>
      <c r="R171">
        <v>2140</v>
      </c>
      <c r="S171">
        <v>176579</v>
      </c>
      <c r="T171">
        <v>1</v>
      </c>
      <c r="U171">
        <f t="shared" si="6"/>
        <v>0.23073862882906776</v>
      </c>
      <c r="V171">
        <f t="shared" si="7"/>
        <v>0</v>
      </c>
    </row>
    <row r="172" spans="1:22" x14ac:dyDescent="0.25">
      <c r="A172" t="s">
        <v>203</v>
      </c>
      <c r="B172">
        <v>40</v>
      </c>
      <c r="C172">
        <v>100</v>
      </c>
      <c r="D172">
        <v>10</v>
      </c>
      <c r="E172">
        <v>100</v>
      </c>
      <c r="F172">
        <v>19</v>
      </c>
      <c r="G172" t="s">
        <v>373</v>
      </c>
      <c r="H172" t="b">
        <v>1</v>
      </c>
      <c r="I172">
        <v>3600</v>
      </c>
      <c r="J172">
        <v>42.8</v>
      </c>
      <c r="K172">
        <v>74898</v>
      </c>
      <c r="L172">
        <v>74898</v>
      </c>
      <c r="M172">
        <v>10</v>
      </c>
      <c r="N172">
        <v>78774</v>
      </c>
      <c r="O172">
        <v>1E-3</v>
      </c>
      <c r="P172" t="s">
        <v>21</v>
      </c>
      <c r="Q172">
        <v>44441</v>
      </c>
      <c r="R172">
        <v>1940</v>
      </c>
      <c r="S172">
        <v>1076</v>
      </c>
      <c r="T172">
        <v>1</v>
      </c>
      <c r="U172">
        <f t="shared" si="6"/>
        <v>0</v>
      </c>
      <c r="V172">
        <f t="shared" si="7"/>
        <v>1</v>
      </c>
    </row>
    <row r="173" spans="1:22" x14ac:dyDescent="0.25">
      <c r="A173" t="s">
        <v>204</v>
      </c>
      <c r="B173">
        <v>40</v>
      </c>
      <c r="C173">
        <v>100</v>
      </c>
      <c r="D173">
        <v>20</v>
      </c>
      <c r="E173">
        <v>100</v>
      </c>
      <c r="F173">
        <v>19</v>
      </c>
      <c r="G173" t="s">
        <v>373</v>
      </c>
      <c r="H173" t="b">
        <v>1</v>
      </c>
      <c r="I173">
        <v>3600</v>
      </c>
      <c r="J173">
        <v>39.868000000000002</v>
      </c>
      <c r="K173">
        <v>80528</v>
      </c>
      <c r="L173">
        <v>80528</v>
      </c>
      <c r="M173">
        <v>10</v>
      </c>
      <c r="N173">
        <v>84784</v>
      </c>
      <c r="O173">
        <v>1E-3</v>
      </c>
      <c r="P173" t="s">
        <v>21</v>
      </c>
      <c r="Q173">
        <v>44441</v>
      </c>
      <c r="R173">
        <v>1940</v>
      </c>
      <c r="S173">
        <v>771</v>
      </c>
      <c r="T173">
        <v>1</v>
      </c>
      <c r="U173">
        <f t="shared" si="6"/>
        <v>0</v>
      </c>
      <c r="V173">
        <f t="shared" si="7"/>
        <v>1</v>
      </c>
    </row>
    <row r="174" spans="1:22" x14ac:dyDescent="0.25">
      <c r="A174" t="s">
        <v>205</v>
      </c>
      <c r="B174">
        <v>40</v>
      </c>
      <c r="C174">
        <v>150</v>
      </c>
      <c r="D174">
        <v>10</v>
      </c>
      <c r="E174">
        <v>150</v>
      </c>
      <c r="F174">
        <v>13</v>
      </c>
      <c r="G174" t="s">
        <v>373</v>
      </c>
      <c r="H174" t="b">
        <v>1</v>
      </c>
      <c r="I174">
        <v>3600</v>
      </c>
      <c r="J174">
        <v>3600.0120000000002</v>
      </c>
      <c r="K174">
        <v>72540</v>
      </c>
      <c r="L174">
        <v>72458</v>
      </c>
      <c r="M174">
        <v>7</v>
      </c>
      <c r="N174">
        <v>73635</v>
      </c>
      <c r="O174">
        <v>0</v>
      </c>
      <c r="P174" t="s">
        <v>197</v>
      </c>
      <c r="Q174">
        <v>48399</v>
      </c>
      <c r="R174">
        <v>1990</v>
      </c>
      <c r="S174">
        <v>135514</v>
      </c>
      <c r="T174">
        <v>1</v>
      </c>
      <c r="U174">
        <f t="shared" si="6"/>
        <v>0.11304108078301627</v>
      </c>
      <c r="V174">
        <f t="shared" si="7"/>
        <v>0</v>
      </c>
    </row>
    <row r="175" spans="1:22" x14ac:dyDescent="0.25">
      <c r="A175" t="s">
        <v>206</v>
      </c>
      <c r="B175">
        <v>40</v>
      </c>
      <c r="C175">
        <v>150</v>
      </c>
      <c r="D175">
        <v>20</v>
      </c>
      <c r="E175">
        <v>150</v>
      </c>
      <c r="F175">
        <v>13</v>
      </c>
      <c r="G175" t="s">
        <v>373</v>
      </c>
      <c r="H175" t="b">
        <v>1</v>
      </c>
      <c r="I175">
        <v>3600</v>
      </c>
      <c r="J175">
        <v>667.85199999999998</v>
      </c>
      <c r="K175">
        <v>75980</v>
      </c>
      <c r="L175">
        <v>75980</v>
      </c>
      <c r="M175">
        <v>7</v>
      </c>
      <c r="N175">
        <v>77155</v>
      </c>
      <c r="O175">
        <v>0</v>
      </c>
      <c r="P175" t="s">
        <v>21</v>
      </c>
      <c r="Q175">
        <v>48399</v>
      </c>
      <c r="R175">
        <v>1990</v>
      </c>
      <c r="S175">
        <v>23888</v>
      </c>
      <c r="T175">
        <v>1</v>
      </c>
      <c r="U175">
        <f t="shared" si="6"/>
        <v>0</v>
      </c>
      <c r="V175">
        <f t="shared" si="7"/>
        <v>1</v>
      </c>
    </row>
    <row r="176" spans="1:22" x14ac:dyDescent="0.25">
      <c r="A176" t="s">
        <v>207</v>
      </c>
      <c r="B176">
        <v>40</v>
      </c>
      <c r="C176">
        <v>200</v>
      </c>
      <c r="D176">
        <v>10</v>
      </c>
      <c r="E176">
        <v>200</v>
      </c>
      <c r="F176">
        <v>10</v>
      </c>
      <c r="G176" t="s">
        <v>373</v>
      </c>
      <c r="H176" t="b">
        <v>1</v>
      </c>
      <c r="I176">
        <v>3600</v>
      </c>
      <c r="J176">
        <v>303.49799999999999</v>
      </c>
      <c r="K176">
        <v>71337</v>
      </c>
      <c r="L176">
        <v>71337</v>
      </c>
      <c r="M176">
        <v>5</v>
      </c>
      <c r="N176">
        <v>71631</v>
      </c>
      <c r="O176">
        <v>0</v>
      </c>
      <c r="P176" t="s">
        <v>21</v>
      </c>
      <c r="Q176">
        <v>49930</v>
      </c>
      <c r="R176">
        <v>2040</v>
      </c>
      <c r="S176">
        <v>15228</v>
      </c>
      <c r="T176">
        <v>1</v>
      </c>
      <c r="U176">
        <f t="shared" si="6"/>
        <v>0</v>
      </c>
      <c r="V176">
        <f t="shared" si="7"/>
        <v>1</v>
      </c>
    </row>
    <row r="177" spans="1:22" x14ac:dyDescent="0.25">
      <c r="A177" t="s">
        <v>208</v>
      </c>
      <c r="B177">
        <v>40</v>
      </c>
      <c r="C177">
        <v>200</v>
      </c>
      <c r="D177">
        <v>20</v>
      </c>
      <c r="E177">
        <v>200</v>
      </c>
      <c r="F177">
        <v>10</v>
      </c>
      <c r="G177" t="s">
        <v>373</v>
      </c>
      <c r="H177" t="b">
        <v>1</v>
      </c>
      <c r="I177">
        <v>3600</v>
      </c>
      <c r="J177">
        <v>300.02600000000001</v>
      </c>
      <c r="K177">
        <v>73697</v>
      </c>
      <c r="L177">
        <v>73697</v>
      </c>
      <c r="M177">
        <v>5</v>
      </c>
      <c r="N177">
        <v>74001</v>
      </c>
      <c r="O177">
        <v>0</v>
      </c>
      <c r="P177" t="s">
        <v>21</v>
      </c>
      <c r="Q177">
        <v>49930</v>
      </c>
      <c r="R177">
        <v>2040</v>
      </c>
      <c r="S177">
        <v>14699</v>
      </c>
      <c r="T177">
        <v>1</v>
      </c>
      <c r="U177">
        <f t="shared" si="6"/>
        <v>0</v>
      </c>
      <c r="V177">
        <f t="shared" si="7"/>
        <v>1</v>
      </c>
    </row>
    <row r="178" spans="1:22" x14ac:dyDescent="0.25">
      <c r="A178" t="s">
        <v>209</v>
      </c>
      <c r="B178">
        <v>40</v>
      </c>
      <c r="C178">
        <v>250</v>
      </c>
      <c r="D178">
        <v>10</v>
      </c>
      <c r="E178">
        <v>250</v>
      </c>
      <c r="F178">
        <v>8</v>
      </c>
      <c r="G178" t="s">
        <v>373</v>
      </c>
      <c r="H178" t="b">
        <v>1</v>
      </c>
      <c r="I178">
        <v>3600</v>
      </c>
      <c r="J178">
        <v>260.97500000000002</v>
      </c>
      <c r="K178">
        <v>70642</v>
      </c>
      <c r="L178">
        <v>70642</v>
      </c>
      <c r="M178">
        <v>4</v>
      </c>
      <c r="N178">
        <v>71511</v>
      </c>
      <c r="O178">
        <v>0</v>
      </c>
      <c r="P178" t="s">
        <v>21</v>
      </c>
      <c r="Q178">
        <v>49200</v>
      </c>
      <c r="R178">
        <v>2040</v>
      </c>
      <c r="S178">
        <v>15651</v>
      </c>
      <c r="T178">
        <v>1</v>
      </c>
      <c r="U178">
        <f t="shared" si="6"/>
        <v>0</v>
      </c>
      <c r="V178">
        <f t="shared" si="7"/>
        <v>1</v>
      </c>
    </row>
    <row r="179" spans="1:22" x14ac:dyDescent="0.25">
      <c r="A179" t="s">
        <v>210</v>
      </c>
      <c r="B179">
        <v>40</v>
      </c>
      <c r="C179">
        <v>250</v>
      </c>
      <c r="D179">
        <v>20</v>
      </c>
      <c r="E179">
        <v>250</v>
      </c>
      <c r="F179">
        <v>8</v>
      </c>
      <c r="G179" t="s">
        <v>373</v>
      </c>
      <c r="H179" t="b">
        <v>1</v>
      </c>
      <c r="I179">
        <v>3600</v>
      </c>
      <c r="J179">
        <v>233.422</v>
      </c>
      <c r="K179">
        <v>72352</v>
      </c>
      <c r="L179">
        <v>72352</v>
      </c>
      <c r="M179">
        <v>4</v>
      </c>
      <c r="N179">
        <v>73281</v>
      </c>
      <c r="O179">
        <v>0</v>
      </c>
      <c r="P179" t="s">
        <v>21</v>
      </c>
      <c r="Q179">
        <v>49200</v>
      </c>
      <c r="R179">
        <v>2040</v>
      </c>
      <c r="S179">
        <v>20200</v>
      </c>
      <c r="T179">
        <v>1</v>
      </c>
      <c r="U179">
        <f t="shared" si="6"/>
        <v>0</v>
      </c>
      <c r="V179">
        <f t="shared" si="7"/>
        <v>1</v>
      </c>
    </row>
    <row r="180" spans="1:22" x14ac:dyDescent="0.25">
      <c r="A180" t="s">
        <v>211</v>
      </c>
      <c r="B180">
        <v>40</v>
      </c>
      <c r="C180">
        <v>300</v>
      </c>
      <c r="D180">
        <v>10</v>
      </c>
      <c r="E180">
        <v>300</v>
      </c>
      <c r="F180">
        <v>7</v>
      </c>
      <c r="G180" t="s">
        <v>373</v>
      </c>
      <c r="H180" t="b">
        <v>1</v>
      </c>
      <c r="I180">
        <v>3600</v>
      </c>
      <c r="J180">
        <v>86.441000000000003</v>
      </c>
      <c r="K180">
        <v>70286</v>
      </c>
      <c r="L180">
        <v>70286</v>
      </c>
      <c r="M180">
        <v>4</v>
      </c>
      <c r="N180">
        <v>70481</v>
      </c>
      <c r="O180">
        <v>0</v>
      </c>
      <c r="P180" t="s">
        <v>21</v>
      </c>
      <c r="Q180">
        <v>50512</v>
      </c>
      <c r="R180">
        <v>2140</v>
      </c>
      <c r="S180">
        <v>4911</v>
      </c>
      <c r="T180">
        <v>1</v>
      </c>
      <c r="U180">
        <f t="shared" si="6"/>
        <v>0</v>
      </c>
      <c r="V180">
        <f t="shared" si="7"/>
        <v>1</v>
      </c>
    </row>
    <row r="181" spans="1:22" x14ac:dyDescent="0.25">
      <c r="A181" t="s">
        <v>212</v>
      </c>
      <c r="B181">
        <v>40</v>
      </c>
      <c r="C181">
        <v>300</v>
      </c>
      <c r="D181">
        <v>20</v>
      </c>
      <c r="E181">
        <v>300</v>
      </c>
      <c r="F181">
        <v>7</v>
      </c>
      <c r="G181" t="s">
        <v>373</v>
      </c>
      <c r="H181" t="b">
        <v>1</v>
      </c>
      <c r="I181">
        <v>3600</v>
      </c>
      <c r="J181">
        <v>95.349000000000004</v>
      </c>
      <c r="K181">
        <v>71596</v>
      </c>
      <c r="L181">
        <v>71596</v>
      </c>
      <c r="M181">
        <v>4</v>
      </c>
      <c r="N181">
        <v>71791</v>
      </c>
      <c r="O181">
        <v>0</v>
      </c>
      <c r="P181" t="s">
        <v>21</v>
      </c>
      <c r="Q181">
        <v>50512</v>
      </c>
      <c r="R181">
        <v>2140</v>
      </c>
      <c r="S181">
        <v>3851</v>
      </c>
      <c r="T181">
        <v>1</v>
      </c>
      <c r="U181">
        <f t="shared" si="6"/>
        <v>0</v>
      </c>
      <c r="V181">
        <f t="shared" si="7"/>
        <v>1</v>
      </c>
    </row>
    <row r="182" spans="1:22" x14ac:dyDescent="0.25">
      <c r="A182" t="s">
        <v>213</v>
      </c>
      <c r="B182">
        <v>40</v>
      </c>
      <c r="C182">
        <v>100</v>
      </c>
      <c r="D182">
        <v>10</v>
      </c>
      <c r="E182">
        <v>100</v>
      </c>
      <c r="F182">
        <v>21</v>
      </c>
      <c r="G182" t="s">
        <v>373</v>
      </c>
      <c r="H182" t="b">
        <v>1</v>
      </c>
      <c r="I182">
        <v>3600</v>
      </c>
      <c r="J182">
        <v>76.813000000000002</v>
      </c>
      <c r="K182">
        <v>76741</v>
      </c>
      <c r="L182">
        <v>76741</v>
      </c>
      <c r="M182">
        <v>11</v>
      </c>
      <c r="N182">
        <v>81500</v>
      </c>
      <c r="O182">
        <v>0</v>
      </c>
      <c r="P182" t="s">
        <v>21</v>
      </c>
      <c r="Q182">
        <v>46767</v>
      </c>
      <c r="R182">
        <v>2140</v>
      </c>
      <c r="S182">
        <v>10000</v>
      </c>
      <c r="T182">
        <v>1</v>
      </c>
      <c r="U182">
        <f t="shared" si="6"/>
        <v>0</v>
      </c>
      <c r="V182">
        <f t="shared" si="7"/>
        <v>1</v>
      </c>
    </row>
    <row r="183" spans="1:22" x14ac:dyDescent="0.25">
      <c r="A183" t="s">
        <v>214</v>
      </c>
      <c r="B183">
        <v>40</v>
      </c>
      <c r="C183">
        <v>100</v>
      </c>
      <c r="D183">
        <v>20</v>
      </c>
      <c r="E183">
        <v>100</v>
      </c>
      <c r="F183">
        <v>21</v>
      </c>
      <c r="G183" t="s">
        <v>373</v>
      </c>
      <c r="H183" t="b">
        <v>1</v>
      </c>
      <c r="I183">
        <v>3600</v>
      </c>
      <c r="J183">
        <v>62.499000000000002</v>
      </c>
      <c r="K183">
        <v>82571</v>
      </c>
      <c r="L183">
        <v>82571</v>
      </c>
      <c r="M183">
        <v>11</v>
      </c>
      <c r="N183">
        <v>87800</v>
      </c>
      <c r="O183">
        <v>0</v>
      </c>
      <c r="P183" t="s">
        <v>21</v>
      </c>
      <c r="Q183">
        <v>46767</v>
      </c>
      <c r="R183">
        <v>2140</v>
      </c>
      <c r="S183">
        <v>9076</v>
      </c>
      <c r="T183">
        <v>1</v>
      </c>
      <c r="U183">
        <f t="shared" si="6"/>
        <v>0</v>
      </c>
      <c r="V183">
        <f t="shared" si="7"/>
        <v>1</v>
      </c>
    </row>
    <row r="184" spans="1:22" x14ac:dyDescent="0.25">
      <c r="A184" t="s">
        <v>215</v>
      </c>
      <c r="B184">
        <v>40</v>
      </c>
      <c r="C184">
        <v>150</v>
      </c>
      <c r="D184">
        <v>10</v>
      </c>
      <c r="E184">
        <v>150</v>
      </c>
      <c r="F184">
        <v>14</v>
      </c>
      <c r="G184" t="s">
        <v>373</v>
      </c>
      <c r="H184" t="b">
        <v>1</v>
      </c>
      <c r="I184">
        <v>3600</v>
      </c>
      <c r="J184">
        <v>10.337999999999999</v>
      </c>
      <c r="K184">
        <v>73832</v>
      </c>
      <c r="L184">
        <v>73832</v>
      </c>
      <c r="M184">
        <v>7</v>
      </c>
      <c r="N184">
        <v>74816</v>
      </c>
      <c r="O184">
        <v>0</v>
      </c>
      <c r="P184" t="s">
        <v>21</v>
      </c>
      <c r="Q184">
        <v>50274</v>
      </c>
      <c r="R184">
        <v>2140</v>
      </c>
      <c r="S184">
        <v>58</v>
      </c>
      <c r="T184">
        <v>1</v>
      </c>
      <c r="U184">
        <f t="shared" si="6"/>
        <v>0</v>
      </c>
      <c r="V184">
        <f t="shared" si="7"/>
        <v>1</v>
      </c>
    </row>
    <row r="185" spans="1:22" x14ac:dyDescent="0.25">
      <c r="A185" t="s">
        <v>216</v>
      </c>
      <c r="B185">
        <v>40</v>
      </c>
      <c r="C185">
        <v>150</v>
      </c>
      <c r="D185">
        <v>20</v>
      </c>
      <c r="E185">
        <v>150</v>
      </c>
      <c r="F185">
        <v>14</v>
      </c>
      <c r="G185" t="s">
        <v>373</v>
      </c>
      <c r="H185" t="b">
        <v>1</v>
      </c>
      <c r="I185">
        <v>3600</v>
      </c>
      <c r="J185">
        <v>7.9969999999999999</v>
      </c>
      <c r="K185">
        <v>77372</v>
      </c>
      <c r="L185">
        <v>77372</v>
      </c>
      <c r="M185">
        <v>7</v>
      </c>
      <c r="N185">
        <v>78406</v>
      </c>
      <c r="O185">
        <v>0</v>
      </c>
      <c r="P185" t="s">
        <v>21</v>
      </c>
      <c r="Q185">
        <v>50274</v>
      </c>
      <c r="R185">
        <v>2140</v>
      </c>
      <c r="S185">
        <v>47</v>
      </c>
      <c r="T185">
        <v>1</v>
      </c>
      <c r="U185">
        <f t="shared" si="6"/>
        <v>0</v>
      </c>
      <c r="V185">
        <f t="shared" si="7"/>
        <v>1</v>
      </c>
    </row>
    <row r="186" spans="1:22" x14ac:dyDescent="0.25">
      <c r="A186" t="s">
        <v>217</v>
      </c>
      <c r="B186">
        <v>40</v>
      </c>
      <c r="C186">
        <v>200</v>
      </c>
      <c r="D186">
        <v>10</v>
      </c>
      <c r="E186">
        <v>200</v>
      </c>
      <c r="F186">
        <v>11</v>
      </c>
      <c r="G186" t="s">
        <v>373</v>
      </c>
      <c r="H186" t="b">
        <v>1</v>
      </c>
      <c r="I186">
        <v>3600</v>
      </c>
      <c r="J186">
        <v>16.841000000000001</v>
      </c>
      <c r="K186">
        <v>72656</v>
      </c>
      <c r="L186">
        <v>72656</v>
      </c>
      <c r="M186">
        <v>6</v>
      </c>
      <c r="N186">
        <v>73376</v>
      </c>
      <c r="O186">
        <v>0</v>
      </c>
      <c r="P186" t="s">
        <v>21</v>
      </c>
      <c r="Q186">
        <v>53251</v>
      </c>
      <c r="R186">
        <v>2240</v>
      </c>
      <c r="S186">
        <v>1045</v>
      </c>
      <c r="T186">
        <v>1</v>
      </c>
      <c r="U186">
        <f t="shared" si="6"/>
        <v>0</v>
      </c>
      <c r="V186">
        <f t="shared" si="7"/>
        <v>1</v>
      </c>
    </row>
    <row r="187" spans="1:22" x14ac:dyDescent="0.25">
      <c r="A187" t="s">
        <v>218</v>
      </c>
      <c r="B187">
        <v>40</v>
      </c>
      <c r="C187">
        <v>200</v>
      </c>
      <c r="D187">
        <v>20</v>
      </c>
      <c r="E187">
        <v>200</v>
      </c>
      <c r="F187">
        <v>11</v>
      </c>
      <c r="G187" t="s">
        <v>373</v>
      </c>
      <c r="H187" t="b">
        <v>1</v>
      </c>
      <c r="I187">
        <v>3600</v>
      </c>
      <c r="J187">
        <v>18.725000000000001</v>
      </c>
      <c r="K187">
        <v>75096</v>
      </c>
      <c r="L187">
        <v>75096</v>
      </c>
      <c r="M187">
        <v>6</v>
      </c>
      <c r="N187">
        <v>75866</v>
      </c>
      <c r="O187">
        <v>0</v>
      </c>
      <c r="P187" t="s">
        <v>21</v>
      </c>
      <c r="Q187">
        <v>53251</v>
      </c>
      <c r="R187">
        <v>2240</v>
      </c>
      <c r="S187">
        <v>1169</v>
      </c>
      <c r="T187">
        <v>1</v>
      </c>
      <c r="U187">
        <f t="shared" si="6"/>
        <v>0</v>
      </c>
      <c r="V187">
        <f t="shared" si="7"/>
        <v>1</v>
      </c>
    </row>
    <row r="188" spans="1:22" x14ac:dyDescent="0.25">
      <c r="A188" t="s">
        <v>219</v>
      </c>
      <c r="B188">
        <v>40</v>
      </c>
      <c r="C188">
        <v>250</v>
      </c>
      <c r="D188">
        <v>10</v>
      </c>
      <c r="E188">
        <v>250</v>
      </c>
      <c r="F188">
        <v>9</v>
      </c>
      <c r="G188" t="s">
        <v>373</v>
      </c>
      <c r="H188" t="b">
        <v>1</v>
      </c>
      <c r="I188">
        <v>3600</v>
      </c>
      <c r="J188">
        <v>25.704999999999998</v>
      </c>
      <c r="K188">
        <v>71883</v>
      </c>
      <c r="L188">
        <v>71883</v>
      </c>
      <c r="M188">
        <v>5</v>
      </c>
      <c r="N188">
        <v>72520</v>
      </c>
      <c r="O188">
        <v>0</v>
      </c>
      <c r="P188" t="s">
        <v>21</v>
      </c>
      <c r="Q188">
        <v>53883</v>
      </c>
      <c r="R188">
        <v>2290</v>
      </c>
      <c r="S188">
        <v>514</v>
      </c>
      <c r="T188">
        <v>1</v>
      </c>
      <c r="U188">
        <f t="shared" si="6"/>
        <v>0</v>
      </c>
      <c r="V188">
        <f t="shared" si="7"/>
        <v>1</v>
      </c>
    </row>
    <row r="189" spans="1:22" x14ac:dyDescent="0.25">
      <c r="A189" t="s">
        <v>220</v>
      </c>
      <c r="B189">
        <v>40</v>
      </c>
      <c r="C189">
        <v>250</v>
      </c>
      <c r="D189">
        <v>20</v>
      </c>
      <c r="E189">
        <v>250</v>
      </c>
      <c r="F189">
        <v>9</v>
      </c>
      <c r="G189" t="s">
        <v>373</v>
      </c>
      <c r="H189" t="b">
        <v>1</v>
      </c>
      <c r="I189">
        <v>3600</v>
      </c>
      <c r="J189">
        <v>19.061</v>
      </c>
      <c r="K189">
        <v>73663</v>
      </c>
      <c r="L189">
        <v>73663</v>
      </c>
      <c r="M189">
        <v>5</v>
      </c>
      <c r="N189">
        <v>74350</v>
      </c>
      <c r="O189">
        <v>0</v>
      </c>
      <c r="P189" t="s">
        <v>21</v>
      </c>
      <c r="Q189">
        <v>53883</v>
      </c>
      <c r="R189">
        <v>2290</v>
      </c>
      <c r="S189">
        <v>311</v>
      </c>
      <c r="T189">
        <v>1</v>
      </c>
      <c r="U189">
        <f t="shared" si="6"/>
        <v>0</v>
      </c>
      <c r="V189">
        <f t="shared" si="7"/>
        <v>1</v>
      </c>
    </row>
    <row r="190" spans="1:22" x14ac:dyDescent="0.25">
      <c r="A190" t="s">
        <v>221</v>
      </c>
      <c r="B190">
        <v>40</v>
      </c>
      <c r="C190">
        <v>300</v>
      </c>
      <c r="D190">
        <v>10</v>
      </c>
      <c r="E190">
        <v>300</v>
      </c>
      <c r="F190">
        <v>7</v>
      </c>
      <c r="G190" t="s">
        <v>373</v>
      </c>
      <c r="H190" t="b">
        <v>1</v>
      </c>
      <c r="I190">
        <v>3600</v>
      </c>
      <c r="J190">
        <v>13.089</v>
      </c>
      <c r="K190">
        <v>71416</v>
      </c>
      <c r="L190">
        <v>71416</v>
      </c>
      <c r="M190">
        <v>4</v>
      </c>
      <c r="N190">
        <v>71682</v>
      </c>
      <c r="O190">
        <v>1E-3</v>
      </c>
      <c r="P190" t="s">
        <v>21</v>
      </c>
      <c r="Q190">
        <v>49336</v>
      </c>
      <c r="R190">
        <v>2140</v>
      </c>
      <c r="S190">
        <v>61</v>
      </c>
      <c r="T190">
        <v>1</v>
      </c>
      <c r="U190">
        <f t="shared" si="6"/>
        <v>0</v>
      </c>
      <c r="V190">
        <f t="shared" si="7"/>
        <v>1</v>
      </c>
    </row>
    <row r="191" spans="1:22" x14ac:dyDescent="0.25">
      <c r="A191" t="s">
        <v>222</v>
      </c>
      <c r="B191">
        <v>40</v>
      </c>
      <c r="C191">
        <v>300</v>
      </c>
      <c r="D191">
        <v>20</v>
      </c>
      <c r="E191">
        <v>300</v>
      </c>
      <c r="F191">
        <v>7</v>
      </c>
      <c r="G191" t="s">
        <v>373</v>
      </c>
      <c r="H191" t="b">
        <v>1</v>
      </c>
      <c r="I191">
        <v>3600</v>
      </c>
      <c r="J191">
        <v>8.7949999999999999</v>
      </c>
      <c r="K191">
        <v>72776</v>
      </c>
      <c r="L191">
        <v>72776</v>
      </c>
      <c r="M191">
        <v>4</v>
      </c>
      <c r="N191">
        <v>73052</v>
      </c>
      <c r="O191">
        <v>0</v>
      </c>
      <c r="P191" t="s">
        <v>21</v>
      </c>
      <c r="Q191">
        <v>49336</v>
      </c>
      <c r="R191">
        <v>2140</v>
      </c>
      <c r="S191">
        <v>0</v>
      </c>
      <c r="T191">
        <v>1</v>
      </c>
      <c r="U191">
        <f t="shared" si="6"/>
        <v>0</v>
      </c>
      <c r="V191">
        <f t="shared" si="7"/>
        <v>1</v>
      </c>
    </row>
    <row r="192" spans="1:22" x14ac:dyDescent="0.25">
      <c r="A192" t="s">
        <v>223</v>
      </c>
      <c r="B192">
        <v>40</v>
      </c>
      <c r="C192">
        <v>100</v>
      </c>
      <c r="D192">
        <v>10</v>
      </c>
      <c r="E192">
        <v>100</v>
      </c>
      <c r="F192">
        <v>22</v>
      </c>
      <c r="G192" t="s">
        <v>373</v>
      </c>
      <c r="H192" t="b">
        <v>1</v>
      </c>
      <c r="I192">
        <v>3600</v>
      </c>
      <c r="J192">
        <v>598.54999999999995</v>
      </c>
      <c r="K192">
        <v>74893</v>
      </c>
      <c r="L192">
        <v>74893</v>
      </c>
      <c r="M192">
        <v>12</v>
      </c>
      <c r="N192">
        <v>75867</v>
      </c>
      <c r="O192">
        <v>0</v>
      </c>
      <c r="P192" t="s">
        <v>21</v>
      </c>
      <c r="Q192">
        <v>49918</v>
      </c>
      <c r="R192">
        <v>2240</v>
      </c>
      <c r="S192">
        <v>33791</v>
      </c>
      <c r="T192">
        <v>1</v>
      </c>
      <c r="U192">
        <f t="shared" si="6"/>
        <v>0</v>
      </c>
      <c r="V192">
        <f t="shared" si="7"/>
        <v>1</v>
      </c>
    </row>
    <row r="193" spans="1:22" x14ac:dyDescent="0.25">
      <c r="A193" t="s">
        <v>224</v>
      </c>
      <c r="B193">
        <v>40</v>
      </c>
      <c r="C193">
        <v>100</v>
      </c>
      <c r="D193">
        <v>20</v>
      </c>
      <c r="E193">
        <v>100</v>
      </c>
      <c r="F193">
        <v>22</v>
      </c>
      <c r="G193" t="s">
        <v>373</v>
      </c>
      <c r="H193" t="b">
        <v>1</v>
      </c>
      <c r="I193">
        <v>3600</v>
      </c>
      <c r="J193">
        <v>1101.732</v>
      </c>
      <c r="K193">
        <v>80683</v>
      </c>
      <c r="L193">
        <v>80683</v>
      </c>
      <c r="M193">
        <v>12</v>
      </c>
      <c r="N193">
        <v>81737</v>
      </c>
      <c r="O193">
        <v>1E-3</v>
      </c>
      <c r="P193" t="s">
        <v>21</v>
      </c>
      <c r="Q193">
        <v>49918</v>
      </c>
      <c r="R193">
        <v>2240</v>
      </c>
      <c r="S193">
        <v>66341</v>
      </c>
      <c r="T193">
        <v>1</v>
      </c>
      <c r="U193">
        <f t="shared" si="6"/>
        <v>0</v>
      </c>
      <c r="V193">
        <f t="shared" si="7"/>
        <v>1</v>
      </c>
    </row>
    <row r="194" spans="1:22" x14ac:dyDescent="0.25">
      <c r="A194" t="s">
        <v>225</v>
      </c>
      <c r="B194">
        <v>40</v>
      </c>
      <c r="C194">
        <v>150</v>
      </c>
      <c r="D194">
        <v>10</v>
      </c>
      <c r="E194">
        <v>150</v>
      </c>
      <c r="F194">
        <v>15</v>
      </c>
      <c r="G194" t="s">
        <v>373</v>
      </c>
      <c r="H194" t="b">
        <v>1</v>
      </c>
      <c r="I194">
        <v>3600</v>
      </c>
      <c r="J194">
        <v>563.48599999999999</v>
      </c>
      <c r="K194">
        <v>71888</v>
      </c>
      <c r="L194">
        <v>71888</v>
      </c>
      <c r="M194">
        <v>8</v>
      </c>
      <c r="N194">
        <v>72584</v>
      </c>
      <c r="O194">
        <v>0</v>
      </c>
      <c r="P194" t="s">
        <v>21</v>
      </c>
      <c r="Q194">
        <v>55395</v>
      </c>
      <c r="R194">
        <v>2290</v>
      </c>
      <c r="S194">
        <v>20486</v>
      </c>
      <c r="T194">
        <v>1</v>
      </c>
      <c r="U194">
        <f t="shared" ref="U194:U257" si="8">(K194-L194)/K194*100</f>
        <v>0</v>
      </c>
      <c r="V194">
        <f t="shared" ref="V194:V257" si="9">IF(K194=L194,1,0)</f>
        <v>1</v>
      </c>
    </row>
    <row r="195" spans="1:22" x14ac:dyDescent="0.25">
      <c r="A195" t="s">
        <v>226</v>
      </c>
      <c r="B195">
        <v>40</v>
      </c>
      <c r="C195">
        <v>150</v>
      </c>
      <c r="D195">
        <v>20</v>
      </c>
      <c r="E195">
        <v>150</v>
      </c>
      <c r="F195">
        <v>15</v>
      </c>
      <c r="G195" t="s">
        <v>373</v>
      </c>
      <c r="H195" t="b">
        <v>1</v>
      </c>
      <c r="I195">
        <v>3600</v>
      </c>
      <c r="J195">
        <v>915.48400000000004</v>
      </c>
      <c r="K195">
        <v>75428</v>
      </c>
      <c r="L195">
        <v>75428</v>
      </c>
      <c r="M195">
        <v>8</v>
      </c>
      <c r="N195">
        <v>76154</v>
      </c>
      <c r="O195">
        <v>0</v>
      </c>
      <c r="P195" t="s">
        <v>21</v>
      </c>
      <c r="Q195">
        <v>55395</v>
      </c>
      <c r="R195">
        <v>2290</v>
      </c>
      <c r="S195">
        <v>39636</v>
      </c>
      <c r="T195">
        <v>1</v>
      </c>
      <c r="U195">
        <f t="shared" si="8"/>
        <v>0</v>
      </c>
      <c r="V195">
        <f t="shared" si="9"/>
        <v>1</v>
      </c>
    </row>
    <row r="196" spans="1:22" x14ac:dyDescent="0.25">
      <c r="A196" t="s">
        <v>227</v>
      </c>
      <c r="B196">
        <v>40</v>
      </c>
      <c r="C196">
        <v>200</v>
      </c>
      <c r="D196">
        <v>10</v>
      </c>
      <c r="E196">
        <v>200</v>
      </c>
      <c r="F196">
        <v>11</v>
      </c>
      <c r="G196" t="s">
        <v>373</v>
      </c>
      <c r="H196" t="b">
        <v>1</v>
      </c>
      <c r="I196">
        <v>3600</v>
      </c>
      <c r="J196">
        <v>766.26</v>
      </c>
      <c r="K196">
        <v>70721</v>
      </c>
      <c r="L196">
        <v>70721</v>
      </c>
      <c r="M196">
        <v>6</v>
      </c>
      <c r="N196">
        <v>71680</v>
      </c>
      <c r="O196">
        <v>0</v>
      </c>
      <c r="P196" t="s">
        <v>21</v>
      </c>
      <c r="Q196">
        <v>55143</v>
      </c>
      <c r="R196">
        <v>2240</v>
      </c>
      <c r="S196">
        <v>34876</v>
      </c>
      <c r="T196">
        <v>1</v>
      </c>
      <c r="U196">
        <f t="shared" si="8"/>
        <v>0</v>
      </c>
      <c r="V196">
        <f t="shared" si="9"/>
        <v>1</v>
      </c>
    </row>
    <row r="197" spans="1:22" x14ac:dyDescent="0.25">
      <c r="A197" t="s">
        <v>228</v>
      </c>
      <c r="B197">
        <v>40</v>
      </c>
      <c r="C197">
        <v>200</v>
      </c>
      <c r="D197">
        <v>20</v>
      </c>
      <c r="E197">
        <v>200</v>
      </c>
      <c r="F197">
        <v>11</v>
      </c>
      <c r="G197" t="s">
        <v>373</v>
      </c>
      <c r="H197" t="b">
        <v>1</v>
      </c>
      <c r="I197">
        <v>3600</v>
      </c>
      <c r="J197">
        <v>878.16200000000003</v>
      </c>
      <c r="K197">
        <v>73181</v>
      </c>
      <c r="L197">
        <v>73181</v>
      </c>
      <c r="M197">
        <v>6</v>
      </c>
      <c r="N197">
        <v>74200</v>
      </c>
      <c r="O197">
        <v>0</v>
      </c>
      <c r="P197" t="s">
        <v>21</v>
      </c>
      <c r="Q197">
        <v>55143</v>
      </c>
      <c r="R197">
        <v>2240</v>
      </c>
      <c r="S197">
        <v>37516</v>
      </c>
      <c r="T197">
        <v>1</v>
      </c>
      <c r="U197">
        <f t="shared" si="8"/>
        <v>0</v>
      </c>
      <c r="V197">
        <f t="shared" si="9"/>
        <v>1</v>
      </c>
    </row>
    <row r="198" spans="1:22" x14ac:dyDescent="0.25">
      <c r="A198" t="s">
        <v>229</v>
      </c>
      <c r="B198">
        <v>40</v>
      </c>
      <c r="C198">
        <v>250</v>
      </c>
      <c r="D198">
        <v>10</v>
      </c>
      <c r="E198">
        <v>250</v>
      </c>
      <c r="F198">
        <v>9</v>
      </c>
      <c r="G198" t="s">
        <v>373</v>
      </c>
      <c r="H198" t="b">
        <v>1</v>
      </c>
      <c r="I198">
        <v>3600</v>
      </c>
      <c r="J198">
        <v>3600.0189999999998</v>
      </c>
      <c r="K198">
        <v>70076</v>
      </c>
      <c r="L198">
        <v>70018</v>
      </c>
      <c r="M198">
        <v>5</v>
      </c>
      <c r="N198">
        <v>70248</v>
      </c>
      <c r="O198">
        <v>0</v>
      </c>
      <c r="P198" t="s">
        <v>197</v>
      </c>
      <c r="Q198">
        <v>56061</v>
      </c>
      <c r="R198">
        <v>2290</v>
      </c>
      <c r="S198">
        <v>147856</v>
      </c>
      <c r="T198">
        <v>1</v>
      </c>
      <c r="U198">
        <f t="shared" si="8"/>
        <v>8.2767281237513562E-2</v>
      </c>
      <c r="V198">
        <f t="shared" si="9"/>
        <v>0</v>
      </c>
    </row>
    <row r="199" spans="1:22" x14ac:dyDescent="0.25">
      <c r="A199" t="s">
        <v>230</v>
      </c>
      <c r="B199">
        <v>40</v>
      </c>
      <c r="C199">
        <v>250</v>
      </c>
      <c r="D199">
        <v>20</v>
      </c>
      <c r="E199">
        <v>250</v>
      </c>
      <c r="F199">
        <v>9</v>
      </c>
      <c r="G199" t="s">
        <v>373</v>
      </c>
      <c r="H199" t="b">
        <v>1</v>
      </c>
      <c r="I199">
        <v>3600</v>
      </c>
      <c r="J199">
        <v>3600.029</v>
      </c>
      <c r="K199">
        <v>71906</v>
      </c>
      <c r="L199">
        <v>71779</v>
      </c>
      <c r="M199">
        <v>5</v>
      </c>
      <c r="N199">
        <v>72088</v>
      </c>
      <c r="O199">
        <v>0</v>
      </c>
      <c r="P199" t="s">
        <v>197</v>
      </c>
      <c r="Q199">
        <v>56061</v>
      </c>
      <c r="R199">
        <v>2290</v>
      </c>
      <c r="S199">
        <v>151235</v>
      </c>
      <c r="T199">
        <v>1</v>
      </c>
      <c r="U199">
        <f t="shared" si="8"/>
        <v>0.17661947542625095</v>
      </c>
      <c r="V199">
        <f t="shared" si="9"/>
        <v>0</v>
      </c>
    </row>
    <row r="200" spans="1:22" x14ac:dyDescent="0.25">
      <c r="A200" t="s">
        <v>231</v>
      </c>
      <c r="B200">
        <v>40</v>
      </c>
      <c r="C200">
        <v>300</v>
      </c>
      <c r="D200">
        <v>10</v>
      </c>
      <c r="E200">
        <v>300</v>
      </c>
      <c r="F200">
        <v>8</v>
      </c>
      <c r="G200" t="s">
        <v>373</v>
      </c>
      <c r="H200" t="b">
        <v>1</v>
      </c>
      <c r="I200">
        <v>3600</v>
      </c>
      <c r="J200">
        <v>1114.7550000000001</v>
      </c>
      <c r="K200">
        <v>69514</v>
      </c>
      <c r="L200">
        <v>69514</v>
      </c>
      <c r="M200">
        <v>4</v>
      </c>
      <c r="N200">
        <v>69654</v>
      </c>
      <c r="O200">
        <v>0</v>
      </c>
      <c r="P200" t="s">
        <v>21</v>
      </c>
      <c r="Q200">
        <v>59104</v>
      </c>
      <c r="R200">
        <v>2440</v>
      </c>
      <c r="S200">
        <v>21938</v>
      </c>
      <c r="T200">
        <v>1</v>
      </c>
      <c r="U200">
        <f t="shared" si="8"/>
        <v>0</v>
      </c>
      <c r="V200">
        <f t="shared" si="9"/>
        <v>1</v>
      </c>
    </row>
    <row r="201" spans="1:22" x14ac:dyDescent="0.25">
      <c r="A201" t="s">
        <v>232</v>
      </c>
      <c r="B201">
        <v>40</v>
      </c>
      <c r="C201">
        <v>300</v>
      </c>
      <c r="D201">
        <v>20</v>
      </c>
      <c r="E201">
        <v>300</v>
      </c>
      <c r="F201">
        <v>8</v>
      </c>
      <c r="G201" t="s">
        <v>373</v>
      </c>
      <c r="H201" t="b">
        <v>1</v>
      </c>
      <c r="I201">
        <v>3600</v>
      </c>
      <c r="J201">
        <v>756.745</v>
      </c>
      <c r="K201">
        <v>70934</v>
      </c>
      <c r="L201">
        <v>70934</v>
      </c>
      <c r="M201">
        <v>4</v>
      </c>
      <c r="N201">
        <v>71074</v>
      </c>
      <c r="O201">
        <v>0</v>
      </c>
      <c r="P201" t="s">
        <v>21</v>
      </c>
      <c r="Q201">
        <v>59104</v>
      </c>
      <c r="R201">
        <v>2440</v>
      </c>
      <c r="S201">
        <v>26142</v>
      </c>
      <c r="T201">
        <v>1</v>
      </c>
      <c r="U201">
        <f t="shared" si="8"/>
        <v>0</v>
      </c>
      <c r="V201">
        <f t="shared" si="9"/>
        <v>1</v>
      </c>
    </row>
    <row r="202" spans="1:22" x14ac:dyDescent="0.25">
      <c r="A202" t="s">
        <v>233</v>
      </c>
      <c r="B202">
        <v>50</v>
      </c>
      <c r="C202">
        <v>100</v>
      </c>
      <c r="D202">
        <v>10</v>
      </c>
      <c r="E202">
        <v>100</v>
      </c>
      <c r="F202">
        <v>27</v>
      </c>
      <c r="G202" t="s">
        <v>373</v>
      </c>
      <c r="H202" t="b">
        <v>1</v>
      </c>
      <c r="I202">
        <v>3600</v>
      </c>
      <c r="J202">
        <v>3600.0390000000002</v>
      </c>
      <c r="K202">
        <v>121175</v>
      </c>
      <c r="L202">
        <v>120874</v>
      </c>
      <c r="M202">
        <v>14</v>
      </c>
      <c r="N202">
        <v>124761</v>
      </c>
      <c r="O202">
        <v>4.0000000000000001E-3</v>
      </c>
      <c r="P202" t="s">
        <v>197</v>
      </c>
      <c r="Q202">
        <v>77544</v>
      </c>
      <c r="R202">
        <v>2750</v>
      </c>
      <c r="S202">
        <v>134908</v>
      </c>
      <c r="T202">
        <v>1</v>
      </c>
      <c r="U202">
        <f t="shared" si="8"/>
        <v>0.24840107282855373</v>
      </c>
      <c r="V202">
        <f t="shared" si="9"/>
        <v>0</v>
      </c>
    </row>
    <row r="203" spans="1:22" x14ac:dyDescent="0.25">
      <c r="A203" t="s">
        <v>234</v>
      </c>
      <c r="B203">
        <v>50</v>
      </c>
      <c r="C203">
        <v>100</v>
      </c>
      <c r="D203">
        <v>20</v>
      </c>
      <c r="E203">
        <v>100</v>
      </c>
      <c r="F203">
        <v>27</v>
      </c>
      <c r="G203" t="s">
        <v>373</v>
      </c>
      <c r="H203" t="b">
        <v>1</v>
      </c>
      <c r="I203">
        <v>3600</v>
      </c>
      <c r="J203">
        <v>3600.03</v>
      </c>
      <c r="K203">
        <v>130730</v>
      </c>
      <c r="L203">
        <v>130435</v>
      </c>
      <c r="M203">
        <v>14</v>
      </c>
      <c r="N203">
        <v>134701</v>
      </c>
      <c r="O203">
        <v>2E-3</v>
      </c>
      <c r="P203" t="s">
        <v>197</v>
      </c>
      <c r="Q203">
        <v>77544</v>
      </c>
      <c r="R203">
        <v>2750</v>
      </c>
      <c r="S203">
        <v>136214</v>
      </c>
      <c r="T203">
        <v>1</v>
      </c>
      <c r="U203">
        <f t="shared" si="8"/>
        <v>0.22565593207373977</v>
      </c>
      <c r="V203">
        <f t="shared" si="9"/>
        <v>0</v>
      </c>
    </row>
    <row r="204" spans="1:22" x14ac:dyDescent="0.25">
      <c r="A204" t="s">
        <v>235</v>
      </c>
      <c r="B204">
        <v>50</v>
      </c>
      <c r="C204">
        <v>150</v>
      </c>
      <c r="D204">
        <v>10</v>
      </c>
      <c r="E204">
        <v>150</v>
      </c>
      <c r="F204">
        <v>18</v>
      </c>
      <c r="G204" t="s">
        <v>373</v>
      </c>
      <c r="H204" t="b">
        <v>1</v>
      </c>
      <c r="I204">
        <v>3600</v>
      </c>
      <c r="J204">
        <v>3600.0239999999999</v>
      </c>
      <c r="K204">
        <v>117132</v>
      </c>
      <c r="L204">
        <v>117024</v>
      </c>
      <c r="M204">
        <v>9</v>
      </c>
      <c r="N204">
        <v>118622</v>
      </c>
      <c r="O204">
        <v>1E-3</v>
      </c>
      <c r="P204" t="s">
        <v>197</v>
      </c>
      <c r="Q204">
        <v>86706</v>
      </c>
      <c r="R204">
        <v>2750</v>
      </c>
      <c r="S204">
        <v>67382</v>
      </c>
      <c r="T204">
        <v>1</v>
      </c>
      <c r="U204">
        <f t="shared" si="8"/>
        <v>9.2203667657002358E-2</v>
      </c>
      <c r="V204">
        <f t="shared" si="9"/>
        <v>0</v>
      </c>
    </row>
    <row r="205" spans="1:22" x14ac:dyDescent="0.25">
      <c r="A205" t="s">
        <v>236</v>
      </c>
      <c r="B205">
        <v>50</v>
      </c>
      <c r="C205">
        <v>150</v>
      </c>
      <c r="D205">
        <v>20</v>
      </c>
      <c r="E205">
        <v>150</v>
      </c>
      <c r="F205">
        <v>18</v>
      </c>
      <c r="G205" t="s">
        <v>373</v>
      </c>
      <c r="H205" t="b">
        <v>1</v>
      </c>
      <c r="I205">
        <v>3600</v>
      </c>
      <c r="J205">
        <v>3600.029</v>
      </c>
      <c r="K205">
        <v>123112</v>
      </c>
      <c r="L205">
        <v>122910</v>
      </c>
      <c r="M205">
        <v>9</v>
      </c>
      <c r="N205">
        <v>124692</v>
      </c>
      <c r="O205">
        <v>1E-3</v>
      </c>
      <c r="P205" t="s">
        <v>197</v>
      </c>
      <c r="Q205">
        <v>86706</v>
      </c>
      <c r="R205">
        <v>2750</v>
      </c>
      <c r="S205">
        <v>91141</v>
      </c>
      <c r="T205">
        <v>1</v>
      </c>
      <c r="U205">
        <f t="shared" si="8"/>
        <v>0.16407823770225485</v>
      </c>
      <c r="V205">
        <f t="shared" si="9"/>
        <v>0</v>
      </c>
    </row>
    <row r="206" spans="1:22" x14ac:dyDescent="0.25">
      <c r="A206" t="s">
        <v>237</v>
      </c>
      <c r="B206">
        <v>50</v>
      </c>
      <c r="C206">
        <v>200</v>
      </c>
      <c r="D206">
        <v>10</v>
      </c>
      <c r="E206">
        <v>200</v>
      </c>
      <c r="F206">
        <v>14</v>
      </c>
      <c r="G206" t="s">
        <v>373</v>
      </c>
      <c r="H206" t="b">
        <v>1</v>
      </c>
      <c r="I206">
        <v>3600</v>
      </c>
      <c r="J206">
        <v>2223.598</v>
      </c>
      <c r="K206">
        <v>115091</v>
      </c>
      <c r="L206">
        <v>115091</v>
      </c>
      <c r="M206">
        <v>7</v>
      </c>
      <c r="N206">
        <v>115719</v>
      </c>
      <c r="O206">
        <v>0</v>
      </c>
      <c r="P206" t="s">
        <v>21</v>
      </c>
      <c r="Q206">
        <v>92946</v>
      </c>
      <c r="R206">
        <v>2850</v>
      </c>
      <c r="S206">
        <v>47374</v>
      </c>
      <c r="T206">
        <v>1</v>
      </c>
      <c r="U206">
        <f t="shared" si="8"/>
        <v>0</v>
      </c>
      <c r="V206">
        <f t="shared" si="9"/>
        <v>1</v>
      </c>
    </row>
    <row r="207" spans="1:22" x14ac:dyDescent="0.25">
      <c r="A207" t="s">
        <v>238</v>
      </c>
      <c r="B207">
        <v>50</v>
      </c>
      <c r="C207">
        <v>200</v>
      </c>
      <c r="D207">
        <v>20</v>
      </c>
      <c r="E207">
        <v>200</v>
      </c>
      <c r="F207">
        <v>14</v>
      </c>
      <c r="G207" t="s">
        <v>373</v>
      </c>
      <c r="H207" t="b">
        <v>1</v>
      </c>
      <c r="I207">
        <v>3600</v>
      </c>
      <c r="J207">
        <v>3279.0419999999999</v>
      </c>
      <c r="K207">
        <v>119291</v>
      </c>
      <c r="L207">
        <v>119291</v>
      </c>
      <c r="M207">
        <v>7</v>
      </c>
      <c r="N207">
        <v>119949</v>
      </c>
      <c r="O207">
        <v>0</v>
      </c>
      <c r="P207" t="s">
        <v>21</v>
      </c>
      <c r="Q207">
        <v>92946</v>
      </c>
      <c r="R207">
        <v>2850</v>
      </c>
      <c r="S207">
        <v>93224</v>
      </c>
      <c r="T207">
        <v>1</v>
      </c>
      <c r="U207">
        <f t="shared" si="8"/>
        <v>0</v>
      </c>
      <c r="V207">
        <f t="shared" si="9"/>
        <v>1</v>
      </c>
    </row>
    <row r="208" spans="1:22" x14ac:dyDescent="0.25">
      <c r="A208" t="s">
        <v>239</v>
      </c>
      <c r="B208">
        <v>50</v>
      </c>
      <c r="C208">
        <v>250</v>
      </c>
      <c r="D208">
        <v>10</v>
      </c>
      <c r="E208">
        <v>250</v>
      </c>
      <c r="F208">
        <v>11</v>
      </c>
      <c r="G208" t="s">
        <v>373</v>
      </c>
      <c r="H208" t="b">
        <v>1</v>
      </c>
      <c r="I208">
        <v>3600</v>
      </c>
      <c r="J208">
        <v>3600.04</v>
      </c>
      <c r="K208">
        <v>114008</v>
      </c>
      <c r="L208">
        <v>113906</v>
      </c>
      <c r="M208">
        <v>6</v>
      </c>
      <c r="N208">
        <v>114839</v>
      </c>
      <c r="O208">
        <v>0</v>
      </c>
      <c r="P208" t="s">
        <v>197</v>
      </c>
      <c r="Q208">
        <v>92048</v>
      </c>
      <c r="R208">
        <v>2800</v>
      </c>
      <c r="S208">
        <v>180523</v>
      </c>
      <c r="T208">
        <v>1</v>
      </c>
      <c r="U208">
        <f t="shared" si="8"/>
        <v>8.9467405796084476E-2</v>
      </c>
      <c r="V208">
        <f t="shared" si="9"/>
        <v>0</v>
      </c>
    </row>
    <row r="209" spans="1:22" x14ac:dyDescent="0.25">
      <c r="A209" t="s">
        <v>240</v>
      </c>
      <c r="B209">
        <v>50</v>
      </c>
      <c r="C209">
        <v>250</v>
      </c>
      <c r="D209">
        <v>20</v>
      </c>
      <c r="E209">
        <v>250</v>
      </c>
      <c r="F209">
        <v>11</v>
      </c>
      <c r="G209" t="s">
        <v>373</v>
      </c>
      <c r="H209" t="b">
        <v>1</v>
      </c>
      <c r="I209">
        <v>3600</v>
      </c>
      <c r="J209">
        <v>3600.0340000000001</v>
      </c>
      <c r="K209">
        <v>117158</v>
      </c>
      <c r="L209">
        <v>117050</v>
      </c>
      <c r="M209">
        <v>6</v>
      </c>
      <c r="N209">
        <v>118029</v>
      </c>
      <c r="O209">
        <v>0</v>
      </c>
      <c r="P209" t="s">
        <v>197</v>
      </c>
      <c r="Q209">
        <v>92048</v>
      </c>
      <c r="R209">
        <v>2800</v>
      </c>
      <c r="S209">
        <v>182901</v>
      </c>
      <c r="T209">
        <v>1</v>
      </c>
      <c r="U209">
        <f t="shared" si="8"/>
        <v>9.2183205585619418E-2</v>
      </c>
      <c r="V209">
        <f t="shared" si="9"/>
        <v>0</v>
      </c>
    </row>
    <row r="210" spans="1:22" x14ac:dyDescent="0.25">
      <c r="A210" t="s">
        <v>241</v>
      </c>
      <c r="B210">
        <v>50</v>
      </c>
      <c r="C210">
        <v>300</v>
      </c>
      <c r="D210">
        <v>10</v>
      </c>
      <c r="E210">
        <v>300</v>
      </c>
      <c r="F210">
        <v>9</v>
      </c>
      <c r="G210" t="s">
        <v>373</v>
      </c>
      <c r="H210" t="b">
        <v>1</v>
      </c>
      <c r="I210">
        <v>3600</v>
      </c>
      <c r="J210">
        <v>406.46199999999999</v>
      </c>
      <c r="K210">
        <v>113235</v>
      </c>
      <c r="L210">
        <v>113235</v>
      </c>
      <c r="M210">
        <v>5</v>
      </c>
      <c r="N210">
        <v>113629</v>
      </c>
      <c r="O210">
        <v>0</v>
      </c>
      <c r="P210" t="s">
        <v>21</v>
      </c>
      <c r="Q210">
        <v>90216</v>
      </c>
      <c r="R210">
        <v>2750</v>
      </c>
      <c r="S210">
        <v>13093</v>
      </c>
      <c r="T210">
        <v>1</v>
      </c>
      <c r="U210">
        <f t="shared" si="8"/>
        <v>0</v>
      </c>
      <c r="V210">
        <f t="shared" si="9"/>
        <v>1</v>
      </c>
    </row>
    <row r="211" spans="1:22" x14ac:dyDescent="0.25">
      <c r="A211" t="s">
        <v>242</v>
      </c>
      <c r="B211">
        <v>50</v>
      </c>
      <c r="C211">
        <v>300</v>
      </c>
      <c r="D211">
        <v>20</v>
      </c>
      <c r="E211">
        <v>300</v>
      </c>
      <c r="F211">
        <v>9</v>
      </c>
      <c r="G211" t="s">
        <v>373</v>
      </c>
      <c r="H211" t="b">
        <v>1</v>
      </c>
      <c r="I211">
        <v>3600</v>
      </c>
      <c r="J211">
        <v>3600.0279999999998</v>
      </c>
      <c r="K211">
        <v>115695</v>
      </c>
      <c r="L211">
        <v>115622</v>
      </c>
      <c r="M211">
        <v>5</v>
      </c>
      <c r="N211">
        <v>116089</v>
      </c>
      <c r="O211">
        <v>0</v>
      </c>
      <c r="P211" t="s">
        <v>197</v>
      </c>
      <c r="Q211">
        <v>90216</v>
      </c>
      <c r="R211">
        <v>2750</v>
      </c>
      <c r="S211">
        <v>75141</v>
      </c>
      <c r="T211">
        <v>1</v>
      </c>
      <c r="U211">
        <f t="shared" si="8"/>
        <v>6.3096935909071269E-2</v>
      </c>
      <c r="V211">
        <f t="shared" si="9"/>
        <v>0</v>
      </c>
    </row>
    <row r="212" spans="1:22" x14ac:dyDescent="0.25">
      <c r="A212" t="s">
        <v>243</v>
      </c>
      <c r="B212">
        <v>50</v>
      </c>
      <c r="C212">
        <v>100</v>
      </c>
      <c r="D212">
        <v>10</v>
      </c>
      <c r="E212">
        <v>100</v>
      </c>
      <c r="F212">
        <v>31</v>
      </c>
      <c r="G212" t="s">
        <v>373</v>
      </c>
      <c r="H212" t="b">
        <v>1</v>
      </c>
      <c r="I212">
        <v>3600</v>
      </c>
      <c r="J212">
        <v>132.572</v>
      </c>
      <c r="K212">
        <v>135058</v>
      </c>
      <c r="L212">
        <v>135058</v>
      </c>
      <c r="M212">
        <v>16</v>
      </c>
      <c r="N212">
        <v>139696</v>
      </c>
      <c r="O212">
        <v>1E-3</v>
      </c>
      <c r="P212" t="s">
        <v>21</v>
      </c>
      <c r="Q212">
        <v>84289</v>
      </c>
      <c r="R212">
        <v>3150</v>
      </c>
      <c r="S212">
        <v>3843</v>
      </c>
      <c r="T212">
        <v>1</v>
      </c>
      <c r="U212">
        <f t="shared" si="8"/>
        <v>0</v>
      </c>
      <c r="V212">
        <f t="shared" si="9"/>
        <v>1</v>
      </c>
    </row>
    <row r="213" spans="1:22" x14ac:dyDescent="0.25">
      <c r="A213" t="s">
        <v>244</v>
      </c>
      <c r="B213">
        <v>50</v>
      </c>
      <c r="C213">
        <v>100</v>
      </c>
      <c r="D213">
        <v>20</v>
      </c>
      <c r="E213">
        <v>100</v>
      </c>
      <c r="F213">
        <v>31</v>
      </c>
      <c r="G213" t="s">
        <v>373</v>
      </c>
      <c r="H213" t="b">
        <v>1</v>
      </c>
      <c r="I213">
        <v>3600</v>
      </c>
      <c r="J213">
        <v>170.84</v>
      </c>
      <c r="K213">
        <v>145908</v>
      </c>
      <c r="L213">
        <v>145908</v>
      </c>
      <c r="M213">
        <v>16</v>
      </c>
      <c r="N213">
        <v>151006</v>
      </c>
      <c r="O213">
        <v>0</v>
      </c>
      <c r="P213" t="s">
        <v>21</v>
      </c>
      <c r="Q213">
        <v>84289</v>
      </c>
      <c r="R213">
        <v>3150</v>
      </c>
      <c r="S213">
        <v>7020</v>
      </c>
      <c r="T213">
        <v>1</v>
      </c>
      <c r="U213">
        <f t="shared" si="8"/>
        <v>0</v>
      </c>
      <c r="V213">
        <f t="shared" si="9"/>
        <v>1</v>
      </c>
    </row>
    <row r="214" spans="1:22" x14ac:dyDescent="0.25">
      <c r="A214" t="s">
        <v>245</v>
      </c>
      <c r="B214">
        <v>50</v>
      </c>
      <c r="C214">
        <v>150</v>
      </c>
      <c r="D214">
        <v>10</v>
      </c>
      <c r="E214">
        <v>150</v>
      </c>
      <c r="F214">
        <v>21</v>
      </c>
      <c r="G214" t="s">
        <v>373</v>
      </c>
      <c r="H214" t="b">
        <v>1</v>
      </c>
      <c r="I214">
        <v>3600</v>
      </c>
      <c r="J214">
        <v>1667.6420000000001</v>
      </c>
      <c r="K214">
        <v>130205</v>
      </c>
      <c r="L214">
        <v>130205</v>
      </c>
      <c r="M214">
        <v>11</v>
      </c>
      <c r="N214">
        <v>133327</v>
      </c>
      <c r="O214">
        <v>1E-3</v>
      </c>
      <c r="P214" t="s">
        <v>21</v>
      </c>
      <c r="Q214">
        <v>98889</v>
      </c>
      <c r="R214">
        <v>3200</v>
      </c>
      <c r="S214">
        <v>73195</v>
      </c>
      <c r="T214">
        <v>1</v>
      </c>
      <c r="U214">
        <f t="shared" si="8"/>
        <v>0</v>
      </c>
      <c r="V214">
        <f t="shared" si="9"/>
        <v>1</v>
      </c>
    </row>
    <row r="215" spans="1:22" x14ac:dyDescent="0.25">
      <c r="A215" t="s">
        <v>246</v>
      </c>
      <c r="B215">
        <v>50</v>
      </c>
      <c r="C215">
        <v>150</v>
      </c>
      <c r="D215">
        <v>20</v>
      </c>
      <c r="E215">
        <v>150</v>
      </c>
      <c r="F215">
        <v>21</v>
      </c>
      <c r="G215" t="s">
        <v>373</v>
      </c>
      <c r="H215" t="b">
        <v>1</v>
      </c>
      <c r="I215">
        <v>3600</v>
      </c>
      <c r="J215">
        <v>2466.107</v>
      </c>
      <c r="K215">
        <v>137035</v>
      </c>
      <c r="L215">
        <v>137035</v>
      </c>
      <c r="M215">
        <v>11</v>
      </c>
      <c r="N215">
        <v>140357</v>
      </c>
      <c r="O215">
        <v>0</v>
      </c>
      <c r="P215" t="s">
        <v>21</v>
      </c>
      <c r="Q215">
        <v>98889</v>
      </c>
      <c r="R215">
        <v>3200</v>
      </c>
      <c r="S215">
        <v>82240</v>
      </c>
      <c r="T215">
        <v>1</v>
      </c>
      <c r="U215">
        <f t="shared" si="8"/>
        <v>0</v>
      </c>
      <c r="V215">
        <f t="shared" si="9"/>
        <v>1</v>
      </c>
    </row>
    <row r="216" spans="1:22" x14ac:dyDescent="0.25">
      <c r="A216" t="s">
        <v>247</v>
      </c>
      <c r="B216">
        <v>50</v>
      </c>
      <c r="C216">
        <v>200</v>
      </c>
      <c r="D216">
        <v>10</v>
      </c>
      <c r="E216">
        <v>200</v>
      </c>
      <c r="F216">
        <v>16</v>
      </c>
      <c r="G216" t="s">
        <v>373</v>
      </c>
      <c r="H216" t="b">
        <v>1</v>
      </c>
      <c r="I216">
        <v>3600</v>
      </c>
      <c r="J216">
        <v>743.45500000000004</v>
      </c>
      <c r="K216">
        <v>127822</v>
      </c>
      <c r="L216">
        <v>127822</v>
      </c>
      <c r="M216">
        <v>8</v>
      </c>
      <c r="N216">
        <v>130557</v>
      </c>
      <c r="O216">
        <v>0</v>
      </c>
      <c r="P216" t="s">
        <v>21</v>
      </c>
      <c r="Q216">
        <v>105968</v>
      </c>
      <c r="R216">
        <v>3250</v>
      </c>
      <c r="S216">
        <v>15753</v>
      </c>
      <c r="T216">
        <v>1</v>
      </c>
      <c r="U216">
        <f t="shared" si="8"/>
        <v>0</v>
      </c>
      <c r="V216">
        <f t="shared" si="9"/>
        <v>1</v>
      </c>
    </row>
    <row r="217" spans="1:22" x14ac:dyDescent="0.25">
      <c r="A217" t="s">
        <v>248</v>
      </c>
      <c r="B217">
        <v>50</v>
      </c>
      <c r="C217">
        <v>200</v>
      </c>
      <c r="D217">
        <v>20</v>
      </c>
      <c r="E217">
        <v>200</v>
      </c>
      <c r="F217">
        <v>16</v>
      </c>
      <c r="G217" t="s">
        <v>373</v>
      </c>
      <c r="H217" t="b">
        <v>1</v>
      </c>
      <c r="I217">
        <v>3600</v>
      </c>
      <c r="J217">
        <v>727.86199999999997</v>
      </c>
      <c r="K217">
        <v>132662</v>
      </c>
      <c r="L217">
        <v>132662</v>
      </c>
      <c r="M217">
        <v>8</v>
      </c>
      <c r="N217">
        <v>135537</v>
      </c>
      <c r="O217">
        <v>0</v>
      </c>
      <c r="P217" t="s">
        <v>21</v>
      </c>
      <c r="Q217">
        <v>105968</v>
      </c>
      <c r="R217">
        <v>3250</v>
      </c>
      <c r="S217">
        <v>15703</v>
      </c>
      <c r="T217">
        <v>1</v>
      </c>
      <c r="U217">
        <f t="shared" si="8"/>
        <v>0</v>
      </c>
      <c r="V217">
        <f t="shared" si="9"/>
        <v>1</v>
      </c>
    </row>
    <row r="218" spans="1:22" x14ac:dyDescent="0.25">
      <c r="A218" t="s">
        <v>249</v>
      </c>
      <c r="B218">
        <v>50</v>
      </c>
      <c r="C218">
        <v>250</v>
      </c>
      <c r="D218">
        <v>10</v>
      </c>
      <c r="E218">
        <v>250</v>
      </c>
      <c r="F218">
        <v>13</v>
      </c>
      <c r="G218" t="s">
        <v>373</v>
      </c>
      <c r="H218" t="b">
        <v>1</v>
      </c>
      <c r="I218">
        <v>3600</v>
      </c>
      <c r="J218">
        <v>3600.04</v>
      </c>
      <c r="K218">
        <v>126908</v>
      </c>
      <c r="L218">
        <v>126523</v>
      </c>
      <c r="M218">
        <v>7</v>
      </c>
      <c r="N218">
        <v>127739</v>
      </c>
      <c r="O218">
        <v>0</v>
      </c>
      <c r="P218" t="s">
        <v>197</v>
      </c>
      <c r="Q218">
        <v>110006</v>
      </c>
      <c r="R218">
        <v>3300</v>
      </c>
      <c r="S218">
        <v>38307</v>
      </c>
      <c r="T218">
        <v>1</v>
      </c>
      <c r="U218">
        <f t="shared" si="8"/>
        <v>0.30336936993727742</v>
      </c>
      <c r="V218">
        <f t="shared" si="9"/>
        <v>0</v>
      </c>
    </row>
    <row r="219" spans="1:22" x14ac:dyDescent="0.25">
      <c r="A219" t="s">
        <v>250</v>
      </c>
      <c r="B219">
        <v>50</v>
      </c>
      <c r="C219">
        <v>250</v>
      </c>
      <c r="D219">
        <v>20</v>
      </c>
      <c r="E219">
        <v>250</v>
      </c>
      <c r="F219">
        <v>13</v>
      </c>
      <c r="G219" t="s">
        <v>373</v>
      </c>
      <c r="H219" t="b">
        <v>1</v>
      </c>
      <c r="I219">
        <v>3600</v>
      </c>
      <c r="J219">
        <v>3600.0410000000002</v>
      </c>
      <c r="K219">
        <v>130591</v>
      </c>
      <c r="L219">
        <v>130192</v>
      </c>
      <c r="M219">
        <v>7</v>
      </c>
      <c r="N219">
        <v>131459</v>
      </c>
      <c r="O219">
        <v>0</v>
      </c>
      <c r="P219" t="s">
        <v>197</v>
      </c>
      <c r="Q219">
        <v>110006</v>
      </c>
      <c r="R219">
        <v>3300</v>
      </c>
      <c r="S219">
        <v>55300</v>
      </c>
      <c r="T219">
        <v>1</v>
      </c>
      <c r="U219">
        <f t="shared" si="8"/>
        <v>0.30553407202640304</v>
      </c>
      <c r="V219">
        <f t="shared" si="9"/>
        <v>0</v>
      </c>
    </row>
    <row r="220" spans="1:22" x14ac:dyDescent="0.25">
      <c r="A220" t="s">
        <v>251</v>
      </c>
      <c r="B220">
        <v>50</v>
      </c>
      <c r="C220">
        <v>300</v>
      </c>
      <c r="D220">
        <v>10</v>
      </c>
      <c r="E220">
        <v>300</v>
      </c>
      <c r="F220">
        <v>11</v>
      </c>
      <c r="G220" t="s">
        <v>373</v>
      </c>
      <c r="H220" t="b">
        <v>1</v>
      </c>
      <c r="I220">
        <v>3600</v>
      </c>
      <c r="J220">
        <v>3351.1309999999999</v>
      </c>
      <c r="K220">
        <v>125745</v>
      </c>
      <c r="L220">
        <v>125745</v>
      </c>
      <c r="M220">
        <v>6</v>
      </c>
      <c r="N220">
        <v>125847</v>
      </c>
      <c r="O220">
        <v>0</v>
      </c>
      <c r="P220" t="s">
        <v>21</v>
      </c>
      <c r="Q220">
        <v>112321</v>
      </c>
      <c r="R220">
        <v>3350</v>
      </c>
      <c r="S220">
        <v>98512</v>
      </c>
      <c r="T220">
        <v>1</v>
      </c>
      <c r="U220">
        <f t="shared" si="8"/>
        <v>0</v>
      </c>
      <c r="V220">
        <f t="shared" si="9"/>
        <v>1</v>
      </c>
    </row>
    <row r="221" spans="1:22" x14ac:dyDescent="0.25">
      <c r="A221" t="s">
        <v>252</v>
      </c>
      <c r="B221">
        <v>50</v>
      </c>
      <c r="C221">
        <v>300</v>
      </c>
      <c r="D221">
        <v>20</v>
      </c>
      <c r="E221">
        <v>300</v>
      </c>
      <c r="F221">
        <v>11</v>
      </c>
      <c r="G221" t="s">
        <v>373</v>
      </c>
      <c r="H221" t="b">
        <v>1</v>
      </c>
      <c r="I221">
        <v>3600</v>
      </c>
      <c r="J221">
        <v>3600.0239999999999</v>
      </c>
      <c r="K221">
        <v>128635</v>
      </c>
      <c r="L221">
        <v>128544</v>
      </c>
      <c r="M221">
        <v>6</v>
      </c>
      <c r="N221">
        <v>128737</v>
      </c>
      <c r="O221">
        <v>0</v>
      </c>
      <c r="P221" t="s">
        <v>197</v>
      </c>
      <c r="Q221">
        <v>112321</v>
      </c>
      <c r="R221">
        <v>3350</v>
      </c>
      <c r="S221">
        <v>99977</v>
      </c>
      <c r="T221">
        <v>1</v>
      </c>
      <c r="U221">
        <f t="shared" si="8"/>
        <v>7.0742799393633149E-2</v>
      </c>
      <c r="V221">
        <f t="shared" si="9"/>
        <v>0</v>
      </c>
    </row>
    <row r="222" spans="1:22" x14ac:dyDescent="0.25">
      <c r="A222" t="s">
        <v>253</v>
      </c>
      <c r="B222">
        <v>50</v>
      </c>
      <c r="C222">
        <v>100</v>
      </c>
      <c r="D222">
        <v>10</v>
      </c>
      <c r="E222">
        <v>100</v>
      </c>
      <c r="F222">
        <v>26</v>
      </c>
      <c r="G222" t="s">
        <v>373</v>
      </c>
      <c r="H222" t="b">
        <v>1</v>
      </c>
      <c r="I222">
        <v>3600</v>
      </c>
      <c r="J222">
        <v>953.31799999999998</v>
      </c>
      <c r="K222">
        <v>102324</v>
      </c>
      <c r="L222">
        <v>102324</v>
      </c>
      <c r="M222">
        <v>13</v>
      </c>
      <c r="N222">
        <v>104789</v>
      </c>
      <c r="O222">
        <v>0</v>
      </c>
      <c r="P222" t="s">
        <v>21</v>
      </c>
      <c r="Q222">
        <v>78468</v>
      </c>
      <c r="R222">
        <v>2650</v>
      </c>
      <c r="S222">
        <v>39527</v>
      </c>
      <c r="T222">
        <v>1</v>
      </c>
      <c r="U222">
        <f t="shared" si="8"/>
        <v>0</v>
      </c>
      <c r="V222">
        <f t="shared" si="9"/>
        <v>1</v>
      </c>
    </row>
    <row r="223" spans="1:22" x14ac:dyDescent="0.25">
      <c r="A223" t="s">
        <v>254</v>
      </c>
      <c r="B223">
        <v>50</v>
      </c>
      <c r="C223">
        <v>100</v>
      </c>
      <c r="D223">
        <v>20</v>
      </c>
      <c r="E223">
        <v>100</v>
      </c>
      <c r="F223">
        <v>26</v>
      </c>
      <c r="G223" t="s">
        <v>373</v>
      </c>
      <c r="H223" t="b">
        <v>1</v>
      </c>
      <c r="I223">
        <v>3600</v>
      </c>
      <c r="J223">
        <v>1539.2809999999999</v>
      </c>
      <c r="K223">
        <v>110414</v>
      </c>
      <c r="L223">
        <v>110414</v>
      </c>
      <c r="M223">
        <v>13</v>
      </c>
      <c r="N223">
        <v>113129</v>
      </c>
      <c r="O223">
        <v>0</v>
      </c>
      <c r="P223" t="s">
        <v>21</v>
      </c>
      <c r="Q223">
        <v>78468</v>
      </c>
      <c r="R223">
        <v>2650</v>
      </c>
      <c r="S223">
        <v>93497</v>
      </c>
      <c r="T223">
        <v>1</v>
      </c>
      <c r="U223">
        <f t="shared" si="8"/>
        <v>0</v>
      </c>
      <c r="V223">
        <f t="shared" si="9"/>
        <v>1</v>
      </c>
    </row>
    <row r="224" spans="1:22" x14ac:dyDescent="0.25">
      <c r="A224" t="s">
        <v>255</v>
      </c>
      <c r="B224">
        <v>50</v>
      </c>
      <c r="C224">
        <v>150</v>
      </c>
      <c r="D224">
        <v>10</v>
      </c>
      <c r="E224">
        <v>150</v>
      </c>
      <c r="F224">
        <v>17</v>
      </c>
      <c r="G224" t="s">
        <v>373</v>
      </c>
      <c r="H224" t="b">
        <v>1</v>
      </c>
      <c r="I224">
        <v>3600</v>
      </c>
      <c r="J224">
        <v>3600.848</v>
      </c>
      <c r="K224">
        <v>99104</v>
      </c>
      <c r="L224">
        <v>98941</v>
      </c>
      <c r="M224">
        <v>9</v>
      </c>
      <c r="N224">
        <v>100627</v>
      </c>
      <c r="O224">
        <v>0</v>
      </c>
      <c r="P224" t="s">
        <v>197</v>
      </c>
      <c r="Q224">
        <v>83878</v>
      </c>
      <c r="R224">
        <v>2600</v>
      </c>
      <c r="S224">
        <v>76237</v>
      </c>
      <c r="T224">
        <v>1</v>
      </c>
      <c r="U224">
        <f t="shared" si="8"/>
        <v>0.1644736842105263</v>
      </c>
      <c r="V224">
        <f t="shared" si="9"/>
        <v>0</v>
      </c>
    </row>
    <row r="225" spans="1:22" x14ac:dyDescent="0.25">
      <c r="A225" t="s">
        <v>256</v>
      </c>
      <c r="B225">
        <v>50</v>
      </c>
      <c r="C225">
        <v>150</v>
      </c>
      <c r="D225">
        <v>20</v>
      </c>
      <c r="E225">
        <v>150</v>
      </c>
      <c r="F225">
        <v>17</v>
      </c>
      <c r="G225" t="s">
        <v>373</v>
      </c>
      <c r="H225" t="b">
        <v>1</v>
      </c>
      <c r="I225">
        <v>3600</v>
      </c>
      <c r="J225">
        <v>3600.027</v>
      </c>
      <c r="K225">
        <v>104174</v>
      </c>
      <c r="L225">
        <v>104028</v>
      </c>
      <c r="M225">
        <v>9</v>
      </c>
      <c r="N225">
        <v>105797</v>
      </c>
      <c r="O225">
        <v>0</v>
      </c>
      <c r="P225" t="s">
        <v>197</v>
      </c>
      <c r="Q225">
        <v>83878</v>
      </c>
      <c r="R225">
        <v>2600</v>
      </c>
      <c r="S225">
        <v>80995</v>
      </c>
      <c r="T225">
        <v>1</v>
      </c>
      <c r="U225">
        <f t="shared" si="8"/>
        <v>0.1401501334306065</v>
      </c>
      <c r="V225">
        <f t="shared" si="9"/>
        <v>0</v>
      </c>
    </row>
    <row r="226" spans="1:22" x14ac:dyDescent="0.25">
      <c r="A226" t="s">
        <v>257</v>
      </c>
      <c r="B226">
        <v>50</v>
      </c>
      <c r="C226">
        <v>200</v>
      </c>
      <c r="D226">
        <v>10</v>
      </c>
      <c r="E226">
        <v>200</v>
      </c>
      <c r="F226">
        <v>13</v>
      </c>
      <c r="G226" t="s">
        <v>373</v>
      </c>
      <c r="H226" t="b">
        <v>1</v>
      </c>
      <c r="I226">
        <v>3600</v>
      </c>
      <c r="J226">
        <v>3600.0210000000002</v>
      </c>
      <c r="K226">
        <v>97321</v>
      </c>
      <c r="L226">
        <v>97278</v>
      </c>
      <c r="M226">
        <v>7</v>
      </c>
      <c r="N226">
        <v>97365</v>
      </c>
      <c r="O226">
        <v>6.0000000000000001E-3</v>
      </c>
      <c r="P226" t="s">
        <v>197</v>
      </c>
      <c r="Q226">
        <v>87828</v>
      </c>
      <c r="R226">
        <v>2650</v>
      </c>
      <c r="S226">
        <v>91287</v>
      </c>
      <c r="T226">
        <v>1</v>
      </c>
      <c r="U226">
        <f t="shared" si="8"/>
        <v>4.418368080886962E-2</v>
      </c>
      <c r="V226">
        <f t="shared" si="9"/>
        <v>0</v>
      </c>
    </row>
    <row r="227" spans="1:22" x14ac:dyDescent="0.25">
      <c r="A227" t="s">
        <v>258</v>
      </c>
      <c r="B227">
        <v>50</v>
      </c>
      <c r="C227">
        <v>200</v>
      </c>
      <c r="D227">
        <v>20</v>
      </c>
      <c r="E227">
        <v>200</v>
      </c>
      <c r="F227">
        <v>13</v>
      </c>
      <c r="G227" t="s">
        <v>373</v>
      </c>
      <c r="H227" t="b">
        <v>1</v>
      </c>
      <c r="I227">
        <v>3600</v>
      </c>
      <c r="J227">
        <v>3600.0419999999999</v>
      </c>
      <c r="K227">
        <v>100871</v>
      </c>
      <c r="L227">
        <v>100775</v>
      </c>
      <c r="M227">
        <v>7</v>
      </c>
      <c r="N227">
        <v>100915</v>
      </c>
      <c r="O227">
        <v>0</v>
      </c>
      <c r="P227" t="s">
        <v>197</v>
      </c>
      <c r="Q227">
        <v>87828</v>
      </c>
      <c r="R227">
        <v>2650</v>
      </c>
      <c r="S227">
        <v>90394</v>
      </c>
      <c r="T227">
        <v>1</v>
      </c>
      <c r="U227">
        <f t="shared" si="8"/>
        <v>9.5171060066818011E-2</v>
      </c>
      <c r="V227">
        <f t="shared" si="9"/>
        <v>0</v>
      </c>
    </row>
    <row r="228" spans="1:22" x14ac:dyDescent="0.25">
      <c r="A228" t="s">
        <v>259</v>
      </c>
      <c r="B228">
        <v>50</v>
      </c>
      <c r="C228">
        <v>250</v>
      </c>
      <c r="D228">
        <v>10</v>
      </c>
      <c r="E228">
        <v>250</v>
      </c>
      <c r="F228">
        <v>11</v>
      </c>
      <c r="G228" t="s">
        <v>373</v>
      </c>
      <c r="H228" t="b">
        <v>1</v>
      </c>
      <c r="I228">
        <v>3600</v>
      </c>
      <c r="J228">
        <v>3600.0279999999998</v>
      </c>
      <c r="K228">
        <v>96419</v>
      </c>
      <c r="L228">
        <v>96377</v>
      </c>
      <c r="M228">
        <v>6</v>
      </c>
      <c r="N228">
        <v>97130</v>
      </c>
      <c r="O228">
        <v>0</v>
      </c>
      <c r="P228" t="s">
        <v>197</v>
      </c>
      <c r="Q228">
        <v>93335</v>
      </c>
      <c r="R228">
        <v>2800</v>
      </c>
      <c r="S228">
        <v>104471</v>
      </c>
      <c r="T228">
        <v>1</v>
      </c>
      <c r="U228">
        <f t="shared" si="8"/>
        <v>4.3559879276906001E-2</v>
      </c>
      <c r="V228">
        <f t="shared" si="9"/>
        <v>0</v>
      </c>
    </row>
    <row r="229" spans="1:22" x14ac:dyDescent="0.25">
      <c r="A229" t="s">
        <v>260</v>
      </c>
      <c r="B229">
        <v>50</v>
      </c>
      <c r="C229">
        <v>250</v>
      </c>
      <c r="D229">
        <v>20</v>
      </c>
      <c r="E229">
        <v>250</v>
      </c>
      <c r="F229">
        <v>11</v>
      </c>
      <c r="G229" t="s">
        <v>373</v>
      </c>
      <c r="H229" t="b">
        <v>1</v>
      </c>
      <c r="I229">
        <v>3600</v>
      </c>
      <c r="J229">
        <v>3600.0340000000001</v>
      </c>
      <c r="K229">
        <v>99092</v>
      </c>
      <c r="L229">
        <v>99014</v>
      </c>
      <c r="M229">
        <v>6</v>
      </c>
      <c r="N229">
        <v>99830</v>
      </c>
      <c r="O229">
        <v>1E-3</v>
      </c>
      <c r="P229" t="s">
        <v>197</v>
      </c>
      <c r="Q229">
        <v>93335</v>
      </c>
      <c r="R229">
        <v>2800</v>
      </c>
      <c r="S229">
        <v>76457</v>
      </c>
      <c r="T229">
        <v>1</v>
      </c>
      <c r="U229">
        <f t="shared" si="8"/>
        <v>7.8714729746094544E-2</v>
      </c>
      <c r="V229">
        <f t="shared" si="9"/>
        <v>0</v>
      </c>
    </row>
    <row r="230" spans="1:22" x14ac:dyDescent="0.25">
      <c r="A230" t="s">
        <v>261</v>
      </c>
      <c r="B230">
        <v>50</v>
      </c>
      <c r="C230">
        <v>300</v>
      </c>
      <c r="D230">
        <v>10</v>
      </c>
      <c r="E230">
        <v>300</v>
      </c>
      <c r="F230">
        <v>9</v>
      </c>
      <c r="G230" t="s">
        <v>373</v>
      </c>
      <c r="H230" t="b">
        <v>1</v>
      </c>
      <c r="I230">
        <v>3600</v>
      </c>
      <c r="J230">
        <v>3600.0340000000001</v>
      </c>
      <c r="K230">
        <v>95883</v>
      </c>
      <c r="L230">
        <v>95744</v>
      </c>
      <c r="M230">
        <v>5</v>
      </c>
      <c r="N230">
        <v>96438</v>
      </c>
      <c r="O230">
        <v>0</v>
      </c>
      <c r="P230" t="s">
        <v>197</v>
      </c>
      <c r="Q230">
        <v>90954</v>
      </c>
      <c r="R230">
        <v>2750</v>
      </c>
      <c r="S230">
        <v>81603</v>
      </c>
      <c r="T230">
        <v>1</v>
      </c>
      <c r="U230">
        <f t="shared" si="8"/>
        <v>0.14496834683937715</v>
      </c>
      <c r="V230">
        <f t="shared" si="9"/>
        <v>0</v>
      </c>
    </row>
    <row r="231" spans="1:22" x14ac:dyDescent="0.25">
      <c r="A231" t="s">
        <v>262</v>
      </c>
      <c r="B231">
        <v>50</v>
      </c>
      <c r="C231">
        <v>300</v>
      </c>
      <c r="D231">
        <v>20</v>
      </c>
      <c r="E231">
        <v>300</v>
      </c>
      <c r="F231">
        <v>9</v>
      </c>
      <c r="G231" t="s">
        <v>373</v>
      </c>
      <c r="H231" t="b">
        <v>1</v>
      </c>
      <c r="I231">
        <v>3600</v>
      </c>
      <c r="J231">
        <v>3600.027</v>
      </c>
      <c r="K231">
        <v>97963</v>
      </c>
      <c r="L231">
        <v>97806</v>
      </c>
      <c r="M231">
        <v>5</v>
      </c>
      <c r="N231">
        <v>98538</v>
      </c>
      <c r="O231">
        <v>1E-3</v>
      </c>
      <c r="P231" t="s">
        <v>197</v>
      </c>
      <c r="Q231">
        <v>90954</v>
      </c>
      <c r="R231">
        <v>2750</v>
      </c>
      <c r="S231">
        <v>79985</v>
      </c>
      <c r="T231">
        <v>1</v>
      </c>
      <c r="U231">
        <f t="shared" si="8"/>
        <v>0.16026458969202659</v>
      </c>
      <c r="V231">
        <f t="shared" si="9"/>
        <v>0</v>
      </c>
    </row>
    <row r="232" spans="1:22" x14ac:dyDescent="0.25">
      <c r="A232" t="s">
        <v>263</v>
      </c>
      <c r="B232">
        <v>50</v>
      </c>
      <c r="C232">
        <v>100</v>
      </c>
      <c r="D232">
        <v>10</v>
      </c>
      <c r="E232">
        <v>100</v>
      </c>
      <c r="F232">
        <v>25</v>
      </c>
      <c r="G232" t="s">
        <v>373</v>
      </c>
      <c r="H232" t="b">
        <v>1</v>
      </c>
      <c r="I232">
        <v>3600</v>
      </c>
      <c r="J232">
        <v>3600.096</v>
      </c>
      <c r="K232">
        <v>114801</v>
      </c>
      <c r="L232">
        <v>114268</v>
      </c>
      <c r="M232">
        <v>13</v>
      </c>
      <c r="N232">
        <v>116429</v>
      </c>
      <c r="O232">
        <v>0</v>
      </c>
      <c r="P232" t="s">
        <v>197</v>
      </c>
      <c r="Q232">
        <v>75250</v>
      </c>
      <c r="R232">
        <v>2550</v>
      </c>
      <c r="S232">
        <v>142584</v>
      </c>
      <c r="T232">
        <v>1</v>
      </c>
      <c r="U232">
        <f t="shared" si="8"/>
        <v>0.46428167002029602</v>
      </c>
      <c r="V232">
        <f t="shared" si="9"/>
        <v>0</v>
      </c>
    </row>
    <row r="233" spans="1:22" x14ac:dyDescent="0.25">
      <c r="A233" t="s">
        <v>264</v>
      </c>
      <c r="B233">
        <v>50</v>
      </c>
      <c r="C233">
        <v>100</v>
      </c>
      <c r="D233">
        <v>20</v>
      </c>
      <c r="E233">
        <v>100</v>
      </c>
      <c r="F233">
        <v>25</v>
      </c>
      <c r="G233" t="s">
        <v>373</v>
      </c>
      <c r="H233" t="b">
        <v>1</v>
      </c>
      <c r="I233">
        <v>3600</v>
      </c>
      <c r="J233">
        <v>3600.0309999999999</v>
      </c>
      <c r="K233">
        <v>123788</v>
      </c>
      <c r="L233">
        <v>123344</v>
      </c>
      <c r="M233">
        <v>13</v>
      </c>
      <c r="N233">
        <v>125639</v>
      </c>
      <c r="O233">
        <v>1E-3</v>
      </c>
      <c r="P233" t="s">
        <v>197</v>
      </c>
      <c r="Q233">
        <v>75250</v>
      </c>
      <c r="R233">
        <v>2550</v>
      </c>
      <c r="S233">
        <v>103393</v>
      </c>
      <c r="T233">
        <v>1</v>
      </c>
      <c r="U233">
        <f t="shared" si="8"/>
        <v>0.35867773936084274</v>
      </c>
      <c r="V233">
        <f t="shared" si="9"/>
        <v>0</v>
      </c>
    </row>
    <row r="234" spans="1:22" x14ac:dyDescent="0.25">
      <c r="A234" t="s">
        <v>265</v>
      </c>
      <c r="B234">
        <v>50</v>
      </c>
      <c r="C234">
        <v>150</v>
      </c>
      <c r="D234">
        <v>10</v>
      </c>
      <c r="E234">
        <v>150</v>
      </c>
      <c r="F234">
        <v>17</v>
      </c>
      <c r="G234" t="s">
        <v>373</v>
      </c>
      <c r="H234" t="b">
        <v>1</v>
      </c>
      <c r="I234">
        <v>3600</v>
      </c>
      <c r="J234">
        <v>3600.049</v>
      </c>
      <c r="K234">
        <v>110886</v>
      </c>
      <c r="L234">
        <v>110523</v>
      </c>
      <c r="M234">
        <v>9</v>
      </c>
      <c r="N234">
        <v>111925</v>
      </c>
      <c r="O234">
        <v>0</v>
      </c>
      <c r="P234" t="s">
        <v>197</v>
      </c>
      <c r="Q234">
        <v>82620</v>
      </c>
      <c r="R234">
        <v>2600</v>
      </c>
      <c r="S234">
        <v>45923</v>
      </c>
      <c r="T234">
        <v>1</v>
      </c>
      <c r="U234">
        <f t="shared" si="8"/>
        <v>0.32736323792002597</v>
      </c>
      <c r="V234">
        <f t="shared" si="9"/>
        <v>0</v>
      </c>
    </row>
    <row r="235" spans="1:22" x14ac:dyDescent="0.25">
      <c r="A235" t="s">
        <v>266</v>
      </c>
      <c r="B235">
        <v>50</v>
      </c>
      <c r="C235">
        <v>150</v>
      </c>
      <c r="D235">
        <v>20</v>
      </c>
      <c r="E235">
        <v>150</v>
      </c>
      <c r="F235">
        <v>17</v>
      </c>
      <c r="G235" t="s">
        <v>373</v>
      </c>
      <c r="H235" t="b">
        <v>1</v>
      </c>
      <c r="I235">
        <v>3600</v>
      </c>
      <c r="J235">
        <v>3600.0749999999998</v>
      </c>
      <c r="K235">
        <v>116526</v>
      </c>
      <c r="L235">
        <v>116135</v>
      </c>
      <c r="M235">
        <v>9</v>
      </c>
      <c r="N235">
        <v>117625</v>
      </c>
      <c r="O235">
        <v>0</v>
      </c>
      <c r="P235" t="s">
        <v>197</v>
      </c>
      <c r="Q235">
        <v>82620</v>
      </c>
      <c r="R235">
        <v>2600</v>
      </c>
      <c r="S235">
        <v>55222</v>
      </c>
      <c r="T235">
        <v>1</v>
      </c>
      <c r="U235">
        <f t="shared" si="8"/>
        <v>0.33554743147452071</v>
      </c>
      <c r="V235">
        <f t="shared" si="9"/>
        <v>0</v>
      </c>
    </row>
    <row r="236" spans="1:22" x14ac:dyDescent="0.25">
      <c r="A236" t="s">
        <v>267</v>
      </c>
      <c r="B236">
        <v>50</v>
      </c>
      <c r="C236">
        <v>200</v>
      </c>
      <c r="D236">
        <v>10</v>
      </c>
      <c r="E236">
        <v>200</v>
      </c>
      <c r="F236">
        <v>13</v>
      </c>
      <c r="G236" t="s">
        <v>373</v>
      </c>
      <c r="H236" t="b">
        <v>1</v>
      </c>
      <c r="I236">
        <v>3600</v>
      </c>
      <c r="J236">
        <v>71.135999999999996</v>
      </c>
      <c r="K236">
        <v>108802</v>
      </c>
      <c r="L236">
        <v>108802</v>
      </c>
      <c r="M236">
        <v>7</v>
      </c>
      <c r="N236">
        <v>109536</v>
      </c>
      <c r="O236">
        <v>0</v>
      </c>
      <c r="P236" t="s">
        <v>21</v>
      </c>
      <c r="Q236">
        <v>85410</v>
      </c>
      <c r="R236">
        <v>2650</v>
      </c>
      <c r="S236">
        <v>445</v>
      </c>
      <c r="T236">
        <v>1</v>
      </c>
      <c r="U236">
        <f t="shared" si="8"/>
        <v>0</v>
      </c>
      <c r="V236">
        <f t="shared" si="9"/>
        <v>1</v>
      </c>
    </row>
    <row r="237" spans="1:22" x14ac:dyDescent="0.25">
      <c r="A237" t="s">
        <v>268</v>
      </c>
      <c r="B237">
        <v>50</v>
      </c>
      <c r="C237">
        <v>200</v>
      </c>
      <c r="D237">
        <v>20</v>
      </c>
      <c r="E237">
        <v>200</v>
      </c>
      <c r="F237">
        <v>13</v>
      </c>
      <c r="G237" t="s">
        <v>373</v>
      </c>
      <c r="H237" t="b">
        <v>1</v>
      </c>
      <c r="I237">
        <v>3600</v>
      </c>
      <c r="J237">
        <v>73.766999999999996</v>
      </c>
      <c r="K237">
        <v>112742</v>
      </c>
      <c r="L237">
        <v>112742</v>
      </c>
      <c r="M237">
        <v>7</v>
      </c>
      <c r="N237">
        <v>113526</v>
      </c>
      <c r="O237">
        <v>0</v>
      </c>
      <c r="P237" t="s">
        <v>21</v>
      </c>
      <c r="Q237">
        <v>85410</v>
      </c>
      <c r="R237">
        <v>2650</v>
      </c>
      <c r="S237">
        <v>1274</v>
      </c>
      <c r="T237">
        <v>1</v>
      </c>
      <c r="U237">
        <f t="shared" si="8"/>
        <v>0</v>
      </c>
      <c r="V237">
        <f t="shared" si="9"/>
        <v>1</v>
      </c>
    </row>
    <row r="238" spans="1:22" x14ac:dyDescent="0.25">
      <c r="A238" t="s">
        <v>269</v>
      </c>
      <c r="B238">
        <v>50</v>
      </c>
      <c r="C238">
        <v>250</v>
      </c>
      <c r="D238">
        <v>10</v>
      </c>
      <c r="E238">
        <v>250</v>
      </c>
      <c r="F238">
        <v>10</v>
      </c>
      <c r="G238" t="s">
        <v>373</v>
      </c>
      <c r="H238" t="b">
        <v>1</v>
      </c>
      <c r="I238">
        <v>3600</v>
      </c>
      <c r="J238">
        <v>3600.0369999999998</v>
      </c>
      <c r="K238">
        <v>107977</v>
      </c>
      <c r="L238">
        <v>107823</v>
      </c>
      <c r="M238">
        <v>5</v>
      </c>
      <c r="N238">
        <v>108647</v>
      </c>
      <c r="O238">
        <v>0</v>
      </c>
      <c r="P238" t="s">
        <v>197</v>
      </c>
      <c r="Q238">
        <v>81760</v>
      </c>
      <c r="R238">
        <v>2550</v>
      </c>
      <c r="S238">
        <v>108689</v>
      </c>
      <c r="T238">
        <v>1</v>
      </c>
      <c r="U238">
        <f t="shared" si="8"/>
        <v>0.14262296600201896</v>
      </c>
      <c r="V238">
        <f t="shared" si="9"/>
        <v>0</v>
      </c>
    </row>
    <row r="239" spans="1:22" x14ac:dyDescent="0.25">
      <c r="A239" t="s">
        <v>270</v>
      </c>
      <c r="B239">
        <v>50</v>
      </c>
      <c r="C239">
        <v>250</v>
      </c>
      <c r="D239">
        <v>20</v>
      </c>
      <c r="E239">
        <v>250</v>
      </c>
      <c r="F239">
        <v>10</v>
      </c>
      <c r="G239" t="s">
        <v>373</v>
      </c>
      <c r="H239" t="b">
        <v>1</v>
      </c>
      <c r="I239">
        <v>3600</v>
      </c>
      <c r="J239">
        <v>3600.0369999999998</v>
      </c>
      <c r="K239">
        <v>110947</v>
      </c>
      <c r="L239">
        <v>110733</v>
      </c>
      <c r="M239">
        <v>5</v>
      </c>
      <c r="N239">
        <v>111637</v>
      </c>
      <c r="O239">
        <v>1E-3</v>
      </c>
      <c r="P239" t="s">
        <v>197</v>
      </c>
      <c r="Q239">
        <v>81760</v>
      </c>
      <c r="R239">
        <v>2550</v>
      </c>
      <c r="S239">
        <v>55425</v>
      </c>
      <c r="T239">
        <v>1</v>
      </c>
      <c r="U239">
        <f t="shared" si="8"/>
        <v>0.19288489098398334</v>
      </c>
      <c r="V239">
        <f t="shared" si="9"/>
        <v>0</v>
      </c>
    </row>
    <row r="240" spans="1:22" x14ac:dyDescent="0.25">
      <c r="A240" t="s">
        <v>271</v>
      </c>
      <c r="B240">
        <v>50</v>
      </c>
      <c r="C240">
        <v>300</v>
      </c>
      <c r="D240">
        <v>10</v>
      </c>
      <c r="E240">
        <v>300</v>
      </c>
      <c r="F240">
        <v>9</v>
      </c>
      <c r="G240" t="s">
        <v>373</v>
      </c>
      <c r="H240" t="b">
        <v>1</v>
      </c>
      <c r="I240">
        <v>3600</v>
      </c>
      <c r="J240">
        <v>3600.0250000000001</v>
      </c>
      <c r="K240">
        <v>107275</v>
      </c>
      <c r="L240">
        <v>107188</v>
      </c>
      <c r="M240">
        <v>5</v>
      </c>
      <c r="N240">
        <v>107565</v>
      </c>
      <c r="O240">
        <v>0</v>
      </c>
      <c r="P240" t="s">
        <v>197</v>
      </c>
      <c r="Q240">
        <v>86958</v>
      </c>
      <c r="R240">
        <v>2750</v>
      </c>
      <c r="S240">
        <v>76534</v>
      </c>
      <c r="T240">
        <v>1</v>
      </c>
      <c r="U240">
        <f t="shared" si="8"/>
        <v>8.1099976695408998E-2</v>
      </c>
      <c r="V240">
        <f t="shared" si="9"/>
        <v>0</v>
      </c>
    </row>
    <row r="241" spans="1:22" x14ac:dyDescent="0.25">
      <c r="A241" t="s">
        <v>272</v>
      </c>
      <c r="B241">
        <v>50</v>
      </c>
      <c r="C241">
        <v>300</v>
      </c>
      <c r="D241">
        <v>20</v>
      </c>
      <c r="E241">
        <v>300</v>
      </c>
      <c r="F241">
        <v>9</v>
      </c>
      <c r="G241" t="s">
        <v>373</v>
      </c>
      <c r="H241" t="b">
        <v>1</v>
      </c>
      <c r="I241">
        <v>3600</v>
      </c>
      <c r="J241">
        <v>3600.0340000000001</v>
      </c>
      <c r="K241">
        <v>109595</v>
      </c>
      <c r="L241">
        <v>109519</v>
      </c>
      <c r="M241">
        <v>5</v>
      </c>
      <c r="N241">
        <v>109895</v>
      </c>
      <c r="O241">
        <v>0</v>
      </c>
      <c r="P241" t="s">
        <v>197</v>
      </c>
      <c r="Q241">
        <v>86958</v>
      </c>
      <c r="R241">
        <v>2750</v>
      </c>
      <c r="S241">
        <v>41537</v>
      </c>
      <c r="T241">
        <v>1</v>
      </c>
      <c r="U241">
        <f t="shared" si="8"/>
        <v>6.934622929878187E-2</v>
      </c>
      <c r="V241">
        <f t="shared" si="9"/>
        <v>0</v>
      </c>
    </row>
    <row r="242" spans="1:22" x14ac:dyDescent="0.25">
      <c r="A242" t="s">
        <v>273</v>
      </c>
      <c r="B242">
        <v>50</v>
      </c>
      <c r="C242">
        <v>100</v>
      </c>
      <c r="D242">
        <v>10</v>
      </c>
      <c r="E242">
        <v>100</v>
      </c>
      <c r="F242">
        <v>22</v>
      </c>
      <c r="G242" t="s">
        <v>373</v>
      </c>
      <c r="H242" t="b">
        <v>1</v>
      </c>
      <c r="I242">
        <v>3600</v>
      </c>
      <c r="J242">
        <v>3600.0309999999999</v>
      </c>
      <c r="K242">
        <v>80508</v>
      </c>
      <c r="L242">
        <v>80436</v>
      </c>
      <c r="M242">
        <v>12</v>
      </c>
      <c r="N242">
        <v>83017</v>
      </c>
      <c r="O242">
        <v>0</v>
      </c>
      <c r="P242" t="s">
        <v>197</v>
      </c>
      <c r="Q242">
        <v>67320</v>
      </c>
      <c r="R242">
        <v>2250</v>
      </c>
      <c r="S242">
        <v>107867</v>
      </c>
      <c r="T242">
        <v>1</v>
      </c>
      <c r="U242">
        <f t="shared" si="8"/>
        <v>8.9432106126099267E-2</v>
      </c>
      <c r="V242">
        <f t="shared" si="9"/>
        <v>0</v>
      </c>
    </row>
    <row r="243" spans="1:22" x14ac:dyDescent="0.25">
      <c r="A243" t="s">
        <v>274</v>
      </c>
      <c r="B243">
        <v>50</v>
      </c>
      <c r="C243">
        <v>100</v>
      </c>
      <c r="D243">
        <v>20</v>
      </c>
      <c r="E243">
        <v>100</v>
      </c>
      <c r="F243">
        <v>22</v>
      </c>
      <c r="G243" t="s">
        <v>373</v>
      </c>
      <c r="H243" t="b">
        <v>1</v>
      </c>
      <c r="I243">
        <v>3600</v>
      </c>
      <c r="J243">
        <v>3600.0340000000001</v>
      </c>
      <c r="K243">
        <v>86638</v>
      </c>
      <c r="L243">
        <v>86467</v>
      </c>
      <c r="M243">
        <v>12</v>
      </c>
      <c r="N243">
        <v>89357</v>
      </c>
      <c r="O243">
        <v>0</v>
      </c>
      <c r="P243" t="s">
        <v>197</v>
      </c>
      <c r="Q243">
        <v>67320</v>
      </c>
      <c r="R243">
        <v>2250</v>
      </c>
      <c r="S243">
        <v>140721</v>
      </c>
      <c r="T243">
        <v>1</v>
      </c>
      <c r="U243">
        <f t="shared" si="8"/>
        <v>0.19737297721554051</v>
      </c>
      <c r="V243">
        <f t="shared" si="9"/>
        <v>0</v>
      </c>
    </row>
    <row r="244" spans="1:22" x14ac:dyDescent="0.25">
      <c r="A244" t="s">
        <v>275</v>
      </c>
      <c r="B244">
        <v>50</v>
      </c>
      <c r="C244">
        <v>150</v>
      </c>
      <c r="D244">
        <v>10</v>
      </c>
      <c r="E244">
        <v>150</v>
      </c>
      <c r="F244">
        <v>15</v>
      </c>
      <c r="G244" t="s">
        <v>373</v>
      </c>
      <c r="H244" t="b">
        <v>1</v>
      </c>
      <c r="I244">
        <v>3600</v>
      </c>
      <c r="J244">
        <v>3600.0390000000002</v>
      </c>
      <c r="K244">
        <v>77660</v>
      </c>
      <c r="L244">
        <v>77553</v>
      </c>
      <c r="M244">
        <v>8</v>
      </c>
      <c r="N244">
        <v>78233</v>
      </c>
      <c r="O244">
        <v>0</v>
      </c>
      <c r="P244" t="s">
        <v>197</v>
      </c>
      <c r="Q244">
        <v>72165</v>
      </c>
      <c r="R244">
        <v>2300</v>
      </c>
      <c r="S244">
        <v>90020</v>
      </c>
      <c r="T244">
        <v>1</v>
      </c>
      <c r="U244">
        <f t="shared" si="8"/>
        <v>0.13778006695853723</v>
      </c>
      <c r="V244">
        <f t="shared" si="9"/>
        <v>0</v>
      </c>
    </row>
    <row r="245" spans="1:22" x14ac:dyDescent="0.25">
      <c r="A245" t="s">
        <v>276</v>
      </c>
      <c r="B245">
        <v>50</v>
      </c>
      <c r="C245">
        <v>150</v>
      </c>
      <c r="D245">
        <v>20</v>
      </c>
      <c r="E245">
        <v>150</v>
      </c>
      <c r="F245">
        <v>15</v>
      </c>
      <c r="G245" t="s">
        <v>373</v>
      </c>
      <c r="H245" t="b">
        <v>1</v>
      </c>
      <c r="I245">
        <v>3600</v>
      </c>
      <c r="J245">
        <v>3600.0279999999998</v>
      </c>
      <c r="K245">
        <v>81390</v>
      </c>
      <c r="L245">
        <v>81216</v>
      </c>
      <c r="M245">
        <v>8</v>
      </c>
      <c r="N245">
        <v>81993</v>
      </c>
      <c r="O245">
        <v>0</v>
      </c>
      <c r="P245" t="s">
        <v>197</v>
      </c>
      <c r="Q245">
        <v>72165</v>
      </c>
      <c r="R245">
        <v>2300</v>
      </c>
      <c r="S245">
        <v>111297</v>
      </c>
      <c r="T245">
        <v>1</v>
      </c>
      <c r="U245">
        <f t="shared" si="8"/>
        <v>0.21378547733136749</v>
      </c>
      <c r="V245">
        <f t="shared" si="9"/>
        <v>0</v>
      </c>
    </row>
    <row r="246" spans="1:22" x14ac:dyDescent="0.25">
      <c r="A246" t="s">
        <v>277</v>
      </c>
      <c r="B246">
        <v>50</v>
      </c>
      <c r="C246">
        <v>200</v>
      </c>
      <c r="D246">
        <v>10</v>
      </c>
      <c r="E246">
        <v>200</v>
      </c>
      <c r="F246">
        <v>11</v>
      </c>
      <c r="G246" t="s">
        <v>373</v>
      </c>
      <c r="H246" t="b">
        <v>1</v>
      </c>
      <c r="I246">
        <v>3600</v>
      </c>
      <c r="J246">
        <v>3600.029</v>
      </c>
      <c r="K246">
        <v>76410</v>
      </c>
      <c r="L246">
        <v>76234</v>
      </c>
      <c r="M246">
        <v>6</v>
      </c>
      <c r="N246">
        <v>77706</v>
      </c>
      <c r="O246">
        <v>0</v>
      </c>
      <c r="P246" t="s">
        <v>197</v>
      </c>
      <c r="Q246">
        <v>69047</v>
      </c>
      <c r="R246">
        <v>2250</v>
      </c>
      <c r="S246">
        <v>95722</v>
      </c>
      <c r="T246">
        <v>1</v>
      </c>
      <c r="U246">
        <f t="shared" si="8"/>
        <v>0.23033634341054834</v>
      </c>
      <c r="V246">
        <f t="shared" si="9"/>
        <v>0</v>
      </c>
    </row>
    <row r="247" spans="1:22" x14ac:dyDescent="0.25">
      <c r="A247" t="s">
        <v>278</v>
      </c>
      <c r="B247">
        <v>50</v>
      </c>
      <c r="C247">
        <v>200</v>
      </c>
      <c r="D247">
        <v>20</v>
      </c>
      <c r="E247">
        <v>200</v>
      </c>
      <c r="F247">
        <v>11</v>
      </c>
      <c r="G247" t="s">
        <v>373</v>
      </c>
      <c r="H247" t="b">
        <v>1</v>
      </c>
      <c r="I247">
        <v>3600</v>
      </c>
      <c r="J247">
        <v>3600.03</v>
      </c>
      <c r="K247">
        <v>79000</v>
      </c>
      <c r="L247">
        <v>78785</v>
      </c>
      <c r="M247">
        <v>6</v>
      </c>
      <c r="N247">
        <v>80366</v>
      </c>
      <c r="O247">
        <v>0</v>
      </c>
      <c r="P247" t="s">
        <v>197</v>
      </c>
      <c r="Q247">
        <v>69047</v>
      </c>
      <c r="R247">
        <v>2250</v>
      </c>
      <c r="S247">
        <v>61743</v>
      </c>
      <c r="T247">
        <v>1</v>
      </c>
      <c r="U247">
        <f t="shared" si="8"/>
        <v>0.27215189873417722</v>
      </c>
      <c r="V247">
        <f t="shared" si="9"/>
        <v>0</v>
      </c>
    </row>
    <row r="248" spans="1:22" x14ac:dyDescent="0.25">
      <c r="A248" t="s">
        <v>279</v>
      </c>
      <c r="B248">
        <v>50</v>
      </c>
      <c r="C248">
        <v>250</v>
      </c>
      <c r="D248">
        <v>10</v>
      </c>
      <c r="E248">
        <v>250</v>
      </c>
      <c r="F248">
        <v>9</v>
      </c>
      <c r="G248" t="s">
        <v>373</v>
      </c>
      <c r="H248" t="b">
        <v>1</v>
      </c>
      <c r="I248">
        <v>3600</v>
      </c>
      <c r="J248">
        <v>3600.02</v>
      </c>
      <c r="K248">
        <v>75752</v>
      </c>
      <c r="L248">
        <v>75545</v>
      </c>
      <c r="M248">
        <v>5</v>
      </c>
      <c r="N248">
        <v>76787</v>
      </c>
      <c r="O248">
        <v>0</v>
      </c>
      <c r="P248" t="s">
        <v>197</v>
      </c>
      <c r="Q248">
        <v>68625</v>
      </c>
      <c r="R248">
        <v>2300</v>
      </c>
      <c r="S248">
        <v>134269</v>
      </c>
      <c r="T248">
        <v>1</v>
      </c>
      <c r="U248">
        <f t="shared" si="8"/>
        <v>0.2732601119442391</v>
      </c>
      <c r="V248">
        <f t="shared" si="9"/>
        <v>0</v>
      </c>
    </row>
    <row r="249" spans="1:22" x14ac:dyDescent="0.25">
      <c r="A249" t="s">
        <v>280</v>
      </c>
      <c r="B249">
        <v>50</v>
      </c>
      <c r="C249">
        <v>250</v>
      </c>
      <c r="D249">
        <v>20</v>
      </c>
      <c r="E249">
        <v>250</v>
      </c>
      <c r="F249">
        <v>9</v>
      </c>
      <c r="G249" t="s">
        <v>373</v>
      </c>
      <c r="H249" t="b">
        <v>1</v>
      </c>
      <c r="I249">
        <v>3600</v>
      </c>
      <c r="J249">
        <v>3600.0259999999998</v>
      </c>
      <c r="K249">
        <v>77662</v>
      </c>
      <c r="L249">
        <v>77412</v>
      </c>
      <c r="M249">
        <v>5</v>
      </c>
      <c r="N249">
        <v>78747</v>
      </c>
      <c r="O249">
        <v>0</v>
      </c>
      <c r="P249" t="s">
        <v>197</v>
      </c>
      <c r="Q249">
        <v>68625</v>
      </c>
      <c r="R249">
        <v>2300</v>
      </c>
      <c r="S249">
        <v>64996</v>
      </c>
      <c r="T249">
        <v>1</v>
      </c>
      <c r="U249">
        <f t="shared" si="8"/>
        <v>0.32190775411398109</v>
      </c>
      <c r="V249">
        <f t="shared" si="9"/>
        <v>0</v>
      </c>
    </row>
    <row r="250" spans="1:22" x14ac:dyDescent="0.25">
      <c r="A250" t="s">
        <v>281</v>
      </c>
      <c r="B250">
        <v>50</v>
      </c>
      <c r="C250">
        <v>300</v>
      </c>
      <c r="D250">
        <v>10</v>
      </c>
      <c r="E250">
        <v>300</v>
      </c>
      <c r="F250">
        <v>8</v>
      </c>
      <c r="G250" t="s">
        <v>373</v>
      </c>
      <c r="H250" t="b">
        <v>1</v>
      </c>
      <c r="I250">
        <v>3600</v>
      </c>
      <c r="J250">
        <v>175.244</v>
      </c>
      <c r="K250">
        <v>75051</v>
      </c>
      <c r="L250">
        <v>75051</v>
      </c>
      <c r="M250">
        <v>4</v>
      </c>
      <c r="N250">
        <v>75646</v>
      </c>
      <c r="O250">
        <v>0</v>
      </c>
      <c r="P250" t="s">
        <v>21</v>
      </c>
      <c r="Q250">
        <v>71016</v>
      </c>
      <c r="R250">
        <v>2450</v>
      </c>
      <c r="S250">
        <v>4324</v>
      </c>
      <c r="T250">
        <v>1</v>
      </c>
      <c r="U250">
        <f t="shared" si="8"/>
        <v>0</v>
      </c>
      <c r="V250">
        <f t="shared" si="9"/>
        <v>1</v>
      </c>
    </row>
    <row r="251" spans="1:22" x14ac:dyDescent="0.25">
      <c r="A251" t="s">
        <v>282</v>
      </c>
      <c r="B251">
        <v>50</v>
      </c>
      <c r="C251">
        <v>300</v>
      </c>
      <c r="D251">
        <v>20</v>
      </c>
      <c r="E251">
        <v>300</v>
      </c>
      <c r="F251">
        <v>8</v>
      </c>
      <c r="G251" t="s">
        <v>373</v>
      </c>
      <c r="H251" t="b">
        <v>1</v>
      </c>
      <c r="I251">
        <v>3600</v>
      </c>
      <c r="J251">
        <v>312.60199999999998</v>
      </c>
      <c r="K251">
        <v>76511</v>
      </c>
      <c r="L251">
        <v>76511</v>
      </c>
      <c r="M251">
        <v>4</v>
      </c>
      <c r="N251">
        <v>77126</v>
      </c>
      <c r="O251">
        <v>0</v>
      </c>
      <c r="P251" t="s">
        <v>21</v>
      </c>
      <c r="Q251">
        <v>71016</v>
      </c>
      <c r="R251">
        <v>2450</v>
      </c>
      <c r="S251">
        <v>8893</v>
      </c>
      <c r="T251">
        <v>1</v>
      </c>
      <c r="U251">
        <f t="shared" si="8"/>
        <v>0</v>
      </c>
      <c r="V251">
        <f t="shared" si="9"/>
        <v>1</v>
      </c>
    </row>
    <row r="252" spans="1:22" x14ac:dyDescent="0.25">
      <c r="A252" t="s">
        <v>283</v>
      </c>
      <c r="B252">
        <v>60</v>
      </c>
      <c r="C252">
        <v>100</v>
      </c>
      <c r="D252">
        <v>10</v>
      </c>
      <c r="E252">
        <v>100</v>
      </c>
      <c r="F252">
        <v>32</v>
      </c>
      <c r="G252" t="s">
        <v>373</v>
      </c>
      <c r="H252" t="b">
        <v>1</v>
      </c>
      <c r="I252">
        <v>3600</v>
      </c>
      <c r="J252">
        <v>3600.09</v>
      </c>
      <c r="K252">
        <v>153491</v>
      </c>
      <c r="L252">
        <v>153154</v>
      </c>
      <c r="M252">
        <v>17</v>
      </c>
      <c r="N252">
        <v>157603</v>
      </c>
      <c r="O252">
        <v>5.0000000000000001E-3</v>
      </c>
      <c r="P252" t="s">
        <v>197</v>
      </c>
      <c r="Q252">
        <v>108704</v>
      </c>
      <c r="R252">
        <v>3260</v>
      </c>
      <c r="S252">
        <v>86680</v>
      </c>
      <c r="T252">
        <v>1</v>
      </c>
      <c r="U252">
        <f t="shared" si="8"/>
        <v>0.21955684698125622</v>
      </c>
      <c r="V252">
        <f t="shared" si="9"/>
        <v>0</v>
      </c>
    </row>
    <row r="253" spans="1:22" x14ac:dyDescent="0.25">
      <c r="A253" t="s">
        <v>284</v>
      </c>
      <c r="B253">
        <v>60</v>
      </c>
      <c r="C253">
        <v>100</v>
      </c>
      <c r="D253">
        <v>20</v>
      </c>
      <c r="E253">
        <v>100</v>
      </c>
      <c r="F253">
        <v>32</v>
      </c>
      <c r="G253" t="s">
        <v>373</v>
      </c>
      <c r="H253" t="b">
        <v>1</v>
      </c>
      <c r="I253">
        <v>3600</v>
      </c>
      <c r="J253">
        <v>3600.056</v>
      </c>
      <c r="K253">
        <v>165766</v>
      </c>
      <c r="L253">
        <v>165362</v>
      </c>
      <c r="M253">
        <v>17</v>
      </c>
      <c r="N253">
        <v>170293</v>
      </c>
      <c r="O253">
        <v>4.0000000000000001E-3</v>
      </c>
      <c r="P253" t="s">
        <v>197</v>
      </c>
      <c r="Q253">
        <v>108704</v>
      </c>
      <c r="R253">
        <v>3260</v>
      </c>
      <c r="S253">
        <v>47177</v>
      </c>
      <c r="T253">
        <v>1</v>
      </c>
      <c r="U253">
        <f t="shared" si="8"/>
        <v>0.24371704692156415</v>
      </c>
      <c r="V253">
        <f t="shared" si="9"/>
        <v>0</v>
      </c>
    </row>
    <row r="254" spans="1:22" x14ac:dyDescent="0.25">
      <c r="A254" t="s">
        <v>285</v>
      </c>
      <c r="B254">
        <v>60</v>
      </c>
      <c r="C254">
        <v>150</v>
      </c>
      <c r="D254">
        <v>10</v>
      </c>
      <c r="E254">
        <v>150</v>
      </c>
      <c r="F254">
        <v>22</v>
      </c>
      <c r="G254" t="s">
        <v>373</v>
      </c>
      <c r="H254" t="b">
        <v>1</v>
      </c>
      <c r="I254">
        <v>3600</v>
      </c>
      <c r="J254">
        <v>3600.1219999999998</v>
      </c>
      <c r="K254">
        <v>148668</v>
      </c>
      <c r="L254">
        <v>147910</v>
      </c>
      <c r="M254">
        <v>11</v>
      </c>
      <c r="N254">
        <v>150273</v>
      </c>
      <c r="O254">
        <v>1E-3</v>
      </c>
      <c r="P254" t="s">
        <v>197</v>
      </c>
      <c r="Q254">
        <v>126830</v>
      </c>
      <c r="R254">
        <v>3360</v>
      </c>
      <c r="S254">
        <v>22998</v>
      </c>
      <c r="T254">
        <v>1</v>
      </c>
      <c r="U254">
        <f t="shared" si="8"/>
        <v>0.50986089810853708</v>
      </c>
      <c r="V254">
        <f t="shared" si="9"/>
        <v>0</v>
      </c>
    </row>
    <row r="255" spans="1:22" x14ac:dyDescent="0.25">
      <c r="A255" t="s">
        <v>286</v>
      </c>
      <c r="B255">
        <v>60</v>
      </c>
      <c r="C255">
        <v>150</v>
      </c>
      <c r="D255">
        <v>20</v>
      </c>
      <c r="E255">
        <v>150</v>
      </c>
      <c r="F255">
        <v>22</v>
      </c>
      <c r="G255" t="s">
        <v>373</v>
      </c>
      <c r="H255" t="b">
        <v>1</v>
      </c>
      <c r="I255">
        <v>3600</v>
      </c>
      <c r="J255">
        <v>3600.0830000000001</v>
      </c>
      <c r="K255">
        <v>156367</v>
      </c>
      <c r="L255">
        <v>155577</v>
      </c>
      <c r="M255">
        <v>11</v>
      </c>
      <c r="N255">
        <v>158113</v>
      </c>
      <c r="O255">
        <v>2E-3</v>
      </c>
      <c r="P255" t="s">
        <v>197</v>
      </c>
      <c r="Q255">
        <v>126830</v>
      </c>
      <c r="R255">
        <v>3360</v>
      </c>
      <c r="S255">
        <v>25391</v>
      </c>
      <c r="T255">
        <v>1</v>
      </c>
      <c r="U255">
        <f t="shared" si="8"/>
        <v>0.50522168999852912</v>
      </c>
      <c r="V255">
        <f t="shared" si="9"/>
        <v>0</v>
      </c>
    </row>
    <row r="256" spans="1:22" x14ac:dyDescent="0.25">
      <c r="A256" t="s">
        <v>287</v>
      </c>
      <c r="B256">
        <v>60</v>
      </c>
      <c r="C256">
        <v>200</v>
      </c>
      <c r="D256">
        <v>10</v>
      </c>
      <c r="E256">
        <v>200</v>
      </c>
      <c r="F256">
        <v>17</v>
      </c>
      <c r="G256" t="s">
        <v>373</v>
      </c>
      <c r="H256" t="b">
        <v>1</v>
      </c>
      <c r="I256">
        <v>3600</v>
      </c>
      <c r="J256">
        <v>3600.0740000000001</v>
      </c>
      <c r="K256">
        <v>145880</v>
      </c>
      <c r="L256">
        <v>145530</v>
      </c>
      <c r="M256">
        <v>9</v>
      </c>
      <c r="N256">
        <v>146526</v>
      </c>
      <c r="O256">
        <v>0</v>
      </c>
      <c r="P256" t="s">
        <v>197</v>
      </c>
      <c r="Q256">
        <v>135966</v>
      </c>
      <c r="R256">
        <v>3460</v>
      </c>
      <c r="S256">
        <v>14127</v>
      </c>
      <c r="T256">
        <v>1</v>
      </c>
      <c r="U256">
        <f t="shared" si="8"/>
        <v>0.23992322456813817</v>
      </c>
      <c r="V256">
        <f t="shared" si="9"/>
        <v>0</v>
      </c>
    </row>
    <row r="257" spans="1:22" x14ac:dyDescent="0.25">
      <c r="A257" t="s">
        <v>288</v>
      </c>
      <c r="B257">
        <v>60</v>
      </c>
      <c r="C257">
        <v>200</v>
      </c>
      <c r="D257">
        <v>20</v>
      </c>
      <c r="E257">
        <v>200</v>
      </c>
      <c r="F257">
        <v>17</v>
      </c>
      <c r="G257" t="s">
        <v>373</v>
      </c>
      <c r="H257" t="b">
        <v>1</v>
      </c>
      <c r="I257">
        <v>3600</v>
      </c>
      <c r="J257">
        <v>3600.1089999999999</v>
      </c>
      <c r="K257">
        <v>151340</v>
      </c>
      <c r="L257">
        <v>150981</v>
      </c>
      <c r="M257">
        <v>9</v>
      </c>
      <c r="N257">
        <v>152016</v>
      </c>
      <c r="O257">
        <v>1E-3</v>
      </c>
      <c r="P257" t="s">
        <v>197</v>
      </c>
      <c r="Q257">
        <v>135966</v>
      </c>
      <c r="R257">
        <v>3460</v>
      </c>
      <c r="S257">
        <v>27462</v>
      </c>
      <c r="T257">
        <v>1</v>
      </c>
      <c r="U257">
        <f t="shared" si="8"/>
        <v>0.2372142196379014</v>
      </c>
      <c r="V257">
        <f t="shared" si="9"/>
        <v>0</v>
      </c>
    </row>
    <row r="258" spans="1:22" x14ac:dyDescent="0.25">
      <c r="A258" t="s">
        <v>289</v>
      </c>
      <c r="B258">
        <v>60</v>
      </c>
      <c r="C258">
        <v>250</v>
      </c>
      <c r="D258">
        <v>10</v>
      </c>
      <c r="E258">
        <v>250</v>
      </c>
      <c r="F258">
        <v>13</v>
      </c>
      <c r="G258" t="s">
        <v>373</v>
      </c>
      <c r="H258" t="b">
        <v>1</v>
      </c>
      <c r="I258">
        <v>3600</v>
      </c>
      <c r="J258">
        <v>3600.1080000000002</v>
      </c>
      <c r="K258">
        <v>144422</v>
      </c>
      <c r="L258">
        <v>144267</v>
      </c>
      <c r="M258">
        <v>7</v>
      </c>
      <c r="N258">
        <v>146560</v>
      </c>
      <c r="O258">
        <v>0</v>
      </c>
      <c r="P258" t="s">
        <v>197</v>
      </c>
      <c r="Q258">
        <v>131287</v>
      </c>
      <c r="R258">
        <v>3310</v>
      </c>
      <c r="S258">
        <v>29769</v>
      </c>
      <c r="T258">
        <v>1</v>
      </c>
      <c r="U258">
        <f t="shared" ref="U258:U301" si="10">(K258-L258)/K258*100</f>
        <v>0.10732436886346955</v>
      </c>
      <c r="V258">
        <f t="shared" ref="V258:V301" si="11">IF(K258=L258,1,0)</f>
        <v>0</v>
      </c>
    </row>
    <row r="259" spans="1:22" x14ac:dyDescent="0.25">
      <c r="A259" t="s">
        <v>290</v>
      </c>
      <c r="B259">
        <v>60</v>
      </c>
      <c r="C259">
        <v>250</v>
      </c>
      <c r="D259">
        <v>20</v>
      </c>
      <c r="E259">
        <v>250</v>
      </c>
      <c r="F259">
        <v>13</v>
      </c>
      <c r="G259" t="s">
        <v>373</v>
      </c>
      <c r="H259" t="b">
        <v>1</v>
      </c>
      <c r="I259">
        <v>3600</v>
      </c>
      <c r="J259">
        <v>3600.0740000000001</v>
      </c>
      <c r="K259">
        <v>148564</v>
      </c>
      <c r="L259">
        <v>148384</v>
      </c>
      <c r="M259">
        <v>7</v>
      </c>
      <c r="N259">
        <v>150780</v>
      </c>
      <c r="O259">
        <v>1E-3</v>
      </c>
      <c r="P259" t="s">
        <v>197</v>
      </c>
      <c r="Q259">
        <v>131287</v>
      </c>
      <c r="R259">
        <v>3310</v>
      </c>
      <c r="S259">
        <v>24839</v>
      </c>
      <c r="T259">
        <v>1</v>
      </c>
      <c r="U259">
        <f t="shared" si="10"/>
        <v>0.12115990414905362</v>
      </c>
      <c r="V259">
        <f t="shared" si="11"/>
        <v>0</v>
      </c>
    </row>
    <row r="260" spans="1:22" x14ac:dyDescent="0.25">
      <c r="A260" t="s">
        <v>291</v>
      </c>
      <c r="B260">
        <v>60</v>
      </c>
      <c r="C260">
        <v>300</v>
      </c>
      <c r="D260">
        <v>10</v>
      </c>
      <c r="E260">
        <v>300</v>
      </c>
      <c r="F260">
        <v>11</v>
      </c>
      <c r="G260" t="s">
        <v>373</v>
      </c>
      <c r="H260" t="b">
        <v>1</v>
      </c>
      <c r="I260">
        <v>3600</v>
      </c>
      <c r="J260">
        <v>3600.0720000000001</v>
      </c>
      <c r="K260">
        <v>143573</v>
      </c>
      <c r="L260">
        <v>143340</v>
      </c>
      <c r="M260">
        <v>6</v>
      </c>
      <c r="N260">
        <v>143918</v>
      </c>
      <c r="O260">
        <v>0</v>
      </c>
      <c r="P260" t="s">
        <v>197</v>
      </c>
      <c r="Q260">
        <v>133111</v>
      </c>
      <c r="R260">
        <v>3360</v>
      </c>
      <c r="S260">
        <v>13342</v>
      </c>
      <c r="T260">
        <v>1</v>
      </c>
      <c r="U260">
        <f t="shared" si="10"/>
        <v>0.16228678094070612</v>
      </c>
      <c r="V260">
        <f t="shared" si="11"/>
        <v>0</v>
      </c>
    </row>
    <row r="261" spans="1:22" x14ac:dyDescent="0.25">
      <c r="A261" t="s">
        <v>292</v>
      </c>
      <c r="B261">
        <v>60</v>
      </c>
      <c r="C261">
        <v>300</v>
      </c>
      <c r="D261">
        <v>20</v>
      </c>
      <c r="E261">
        <v>300</v>
      </c>
      <c r="F261">
        <v>11</v>
      </c>
      <c r="G261" t="s">
        <v>373</v>
      </c>
      <c r="H261" t="b">
        <v>1</v>
      </c>
      <c r="I261">
        <v>3600</v>
      </c>
      <c r="J261">
        <v>3600.078</v>
      </c>
      <c r="K261">
        <v>146844</v>
      </c>
      <c r="L261">
        <v>146562</v>
      </c>
      <c r="M261">
        <v>6</v>
      </c>
      <c r="N261">
        <v>147168</v>
      </c>
      <c r="O261">
        <v>0</v>
      </c>
      <c r="P261" t="s">
        <v>197</v>
      </c>
      <c r="Q261">
        <v>133111</v>
      </c>
      <c r="R261">
        <v>3360</v>
      </c>
      <c r="S261">
        <v>12585</v>
      </c>
      <c r="T261">
        <v>1</v>
      </c>
      <c r="U261">
        <f t="shared" si="10"/>
        <v>0.19204053281032932</v>
      </c>
      <c r="V261">
        <f t="shared" si="11"/>
        <v>0</v>
      </c>
    </row>
    <row r="262" spans="1:22" x14ac:dyDescent="0.25">
      <c r="A262" t="s">
        <v>293</v>
      </c>
      <c r="B262">
        <v>60</v>
      </c>
      <c r="C262">
        <v>100</v>
      </c>
      <c r="D262">
        <v>10</v>
      </c>
      <c r="E262">
        <v>100</v>
      </c>
      <c r="F262">
        <v>32</v>
      </c>
      <c r="G262" t="s">
        <v>373</v>
      </c>
      <c r="H262" t="b">
        <v>1</v>
      </c>
      <c r="I262">
        <v>3600</v>
      </c>
      <c r="J262">
        <v>3600.0790000000002</v>
      </c>
      <c r="K262">
        <v>160140</v>
      </c>
      <c r="L262">
        <v>159690</v>
      </c>
      <c r="M262">
        <v>17</v>
      </c>
      <c r="N262">
        <v>162490</v>
      </c>
      <c r="O262">
        <v>0</v>
      </c>
      <c r="P262" t="s">
        <v>197</v>
      </c>
      <c r="Q262">
        <v>115744</v>
      </c>
      <c r="R262">
        <v>3260</v>
      </c>
      <c r="S262">
        <v>26367</v>
      </c>
      <c r="T262">
        <v>1</v>
      </c>
      <c r="U262">
        <f t="shared" si="10"/>
        <v>0.28100412139378039</v>
      </c>
      <c r="V262">
        <f t="shared" si="11"/>
        <v>0</v>
      </c>
    </row>
    <row r="263" spans="1:22" x14ac:dyDescent="0.25">
      <c r="A263" t="s">
        <v>294</v>
      </c>
      <c r="B263">
        <v>60</v>
      </c>
      <c r="C263">
        <v>100</v>
      </c>
      <c r="D263">
        <v>20</v>
      </c>
      <c r="E263">
        <v>100</v>
      </c>
      <c r="F263">
        <v>32</v>
      </c>
      <c r="G263" t="s">
        <v>373</v>
      </c>
      <c r="H263" t="b">
        <v>1</v>
      </c>
      <c r="I263">
        <v>3600</v>
      </c>
      <c r="J263">
        <v>3600.0729999999999</v>
      </c>
      <c r="K263">
        <v>172851</v>
      </c>
      <c r="L263">
        <v>172473</v>
      </c>
      <c r="M263">
        <v>17</v>
      </c>
      <c r="N263">
        <v>175550</v>
      </c>
      <c r="O263">
        <v>0</v>
      </c>
      <c r="P263" t="s">
        <v>197</v>
      </c>
      <c r="Q263">
        <v>115744</v>
      </c>
      <c r="R263">
        <v>3260</v>
      </c>
      <c r="S263">
        <v>23311</v>
      </c>
      <c r="T263">
        <v>1</v>
      </c>
      <c r="U263">
        <f t="shared" si="10"/>
        <v>0.21868545741708176</v>
      </c>
      <c r="V263">
        <f t="shared" si="11"/>
        <v>0</v>
      </c>
    </row>
    <row r="264" spans="1:22" x14ac:dyDescent="0.25">
      <c r="A264" t="s">
        <v>295</v>
      </c>
      <c r="B264">
        <v>60</v>
      </c>
      <c r="C264">
        <v>150</v>
      </c>
      <c r="D264">
        <v>10</v>
      </c>
      <c r="E264">
        <v>150</v>
      </c>
      <c r="F264">
        <v>22</v>
      </c>
      <c r="G264" t="s">
        <v>373</v>
      </c>
      <c r="H264" t="b">
        <v>1</v>
      </c>
      <c r="I264">
        <v>3600</v>
      </c>
      <c r="J264">
        <v>3600.15</v>
      </c>
      <c r="K264">
        <v>155004</v>
      </c>
      <c r="L264">
        <v>154308</v>
      </c>
      <c r="M264">
        <v>11</v>
      </c>
      <c r="N264">
        <v>156747</v>
      </c>
      <c r="O264">
        <v>0</v>
      </c>
      <c r="P264" t="s">
        <v>197</v>
      </c>
      <c r="Q264">
        <v>130724</v>
      </c>
      <c r="R264">
        <v>3360</v>
      </c>
      <c r="S264">
        <v>12050</v>
      </c>
      <c r="T264">
        <v>1</v>
      </c>
      <c r="U264">
        <f t="shared" si="10"/>
        <v>0.44902067043431132</v>
      </c>
      <c r="V264">
        <f t="shared" si="11"/>
        <v>0</v>
      </c>
    </row>
    <row r="265" spans="1:22" x14ac:dyDescent="0.25">
      <c r="A265" t="s">
        <v>296</v>
      </c>
      <c r="B265">
        <v>60</v>
      </c>
      <c r="C265">
        <v>150</v>
      </c>
      <c r="D265">
        <v>20</v>
      </c>
      <c r="E265">
        <v>150</v>
      </c>
      <c r="F265">
        <v>22</v>
      </c>
      <c r="G265" t="s">
        <v>373</v>
      </c>
      <c r="H265" t="b">
        <v>1</v>
      </c>
      <c r="I265">
        <v>3600</v>
      </c>
      <c r="J265">
        <v>3600.1610000000001</v>
      </c>
      <c r="K265">
        <v>163139</v>
      </c>
      <c r="L265">
        <v>162343</v>
      </c>
      <c r="M265">
        <v>11</v>
      </c>
      <c r="N265">
        <v>164967</v>
      </c>
      <c r="O265">
        <v>0</v>
      </c>
      <c r="P265" t="s">
        <v>197</v>
      </c>
      <c r="Q265">
        <v>130724</v>
      </c>
      <c r="R265">
        <v>3360</v>
      </c>
      <c r="S265">
        <v>9375</v>
      </c>
      <c r="T265">
        <v>1</v>
      </c>
      <c r="U265">
        <f t="shared" si="10"/>
        <v>0.48792747289121546</v>
      </c>
      <c r="V265">
        <f t="shared" si="11"/>
        <v>0</v>
      </c>
    </row>
    <row r="266" spans="1:22" x14ac:dyDescent="0.25">
      <c r="A266" t="s">
        <v>297</v>
      </c>
      <c r="B266">
        <v>60</v>
      </c>
      <c r="C266">
        <v>200</v>
      </c>
      <c r="D266">
        <v>10</v>
      </c>
      <c r="E266">
        <v>200</v>
      </c>
      <c r="F266">
        <v>16</v>
      </c>
      <c r="G266" t="s">
        <v>373</v>
      </c>
      <c r="H266" t="b">
        <v>1</v>
      </c>
      <c r="I266">
        <v>3600</v>
      </c>
      <c r="J266">
        <v>3600.1089999999999</v>
      </c>
      <c r="K266">
        <v>152340</v>
      </c>
      <c r="L266">
        <v>151874</v>
      </c>
      <c r="M266">
        <v>9</v>
      </c>
      <c r="N266">
        <v>153406</v>
      </c>
      <c r="O266">
        <v>0</v>
      </c>
      <c r="P266" t="s">
        <v>197</v>
      </c>
      <c r="Q266">
        <v>130192</v>
      </c>
      <c r="R266">
        <v>3260</v>
      </c>
      <c r="S266">
        <v>17254</v>
      </c>
      <c r="T266">
        <v>1</v>
      </c>
      <c r="U266">
        <f t="shared" si="10"/>
        <v>0.30589470920309836</v>
      </c>
      <c r="V266">
        <f t="shared" si="11"/>
        <v>0</v>
      </c>
    </row>
    <row r="267" spans="1:22" x14ac:dyDescent="0.25">
      <c r="A267" t="s">
        <v>298</v>
      </c>
      <c r="B267">
        <v>60</v>
      </c>
      <c r="C267">
        <v>200</v>
      </c>
      <c r="D267">
        <v>20</v>
      </c>
      <c r="E267">
        <v>200</v>
      </c>
      <c r="F267">
        <v>16</v>
      </c>
      <c r="G267" t="s">
        <v>373</v>
      </c>
      <c r="H267" t="b">
        <v>1</v>
      </c>
      <c r="I267">
        <v>3600</v>
      </c>
      <c r="J267">
        <v>3600.127</v>
      </c>
      <c r="K267">
        <v>158092</v>
      </c>
      <c r="L267">
        <v>157588</v>
      </c>
      <c r="M267">
        <v>9</v>
      </c>
      <c r="N267">
        <v>159216</v>
      </c>
      <c r="O267">
        <v>1E-3</v>
      </c>
      <c r="P267" t="s">
        <v>197</v>
      </c>
      <c r="Q267">
        <v>130192</v>
      </c>
      <c r="R267">
        <v>3260</v>
      </c>
      <c r="S267">
        <v>16292</v>
      </c>
      <c r="T267">
        <v>1</v>
      </c>
      <c r="U267">
        <f t="shared" si="10"/>
        <v>0.31880171039647798</v>
      </c>
      <c r="V267">
        <f t="shared" si="11"/>
        <v>0</v>
      </c>
    </row>
    <row r="268" spans="1:22" x14ac:dyDescent="0.25">
      <c r="A268" t="s">
        <v>299</v>
      </c>
      <c r="B268">
        <v>60</v>
      </c>
      <c r="C268">
        <v>250</v>
      </c>
      <c r="D268">
        <v>10</v>
      </c>
      <c r="E268">
        <v>250</v>
      </c>
      <c r="F268">
        <v>13</v>
      </c>
      <c r="G268" t="s">
        <v>373</v>
      </c>
      <c r="H268" t="b">
        <v>1</v>
      </c>
      <c r="I268">
        <v>3600</v>
      </c>
      <c r="J268">
        <v>3600.098</v>
      </c>
      <c r="K268">
        <v>150651</v>
      </c>
      <c r="L268">
        <v>150480</v>
      </c>
      <c r="M268">
        <v>7</v>
      </c>
      <c r="N268">
        <v>151206</v>
      </c>
      <c r="O268">
        <v>0</v>
      </c>
      <c r="P268" t="s">
        <v>197</v>
      </c>
      <c r="Q268">
        <v>132496</v>
      </c>
      <c r="R268">
        <v>3310</v>
      </c>
      <c r="S268">
        <v>11746</v>
      </c>
      <c r="T268">
        <v>1</v>
      </c>
      <c r="U268">
        <f t="shared" si="10"/>
        <v>0.11350737797956867</v>
      </c>
      <c r="V268">
        <f t="shared" si="11"/>
        <v>0</v>
      </c>
    </row>
    <row r="269" spans="1:22" x14ac:dyDescent="0.25">
      <c r="A269" t="s">
        <v>300</v>
      </c>
      <c r="B269">
        <v>60</v>
      </c>
      <c r="C269">
        <v>250</v>
      </c>
      <c r="D269">
        <v>20</v>
      </c>
      <c r="E269">
        <v>250</v>
      </c>
      <c r="F269">
        <v>13</v>
      </c>
      <c r="G269" t="s">
        <v>373</v>
      </c>
      <c r="H269" t="b">
        <v>1</v>
      </c>
      <c r="I269">
        <v>3600</v>
      </c>
      <c r="J269">
        <v>3600.056</v>
      </c>
      <c r="K269">
        <v>154981</v>
      </c>
      <c r="L269">
        <v>154781</v>
      </c>
      <c r="M269">
        <v>7</v>
      </c>
      <c r="N269">
        <v>155566</v>
      </c>
      <c r="O269">
        <v>0</v>
      </c>
      <c r="P269" t="s">
        <v>197</v>
      </c>
      <c r="Q269">
        <v>132496</v>
      </c>
      <c r="R269">
        <v>3310</v>
      </c>
      <c r="S269">
        <v>28382</v>
      </c>
      <c r="T269">
        <v>1</v>
      </c>
      <c r="U269">
        <f t="shared" si="10"/>
        <v>0.12904807686103459</v>
      </c>
      <c r="V269">
        <f t="shared" si="11"/>
        <v>0</v>
      </c>
    </row>
    <row r="270" spans="1:22" x14ac:dyDescent="0.25">
      <c r="A270" t="s">
        <v>301</v>
      </c>
      <c r="B270">
        <v>60</v>
      </c>
      <c r="C270">
        <v>300</v>
      </c>
      <c r="D270">
        <v>10</v>
      </c>
      <c r="E270">
        <v>300</v>
      </c>
      <c r="F270">
        <v>11</v>
      </c>
      <c r="G270" t="s">
        <v>373</v>
      </c>
      <c r="H270" t="b">
        <v>1</v>
      </c>
      <c r="I270">
        <v>3600</v>
      </c>
      <c r="J270">
        <v>3600.0540000000001</v>
      </c>
      <c r="K270">
        <v>149908</v>
      </c>
      <c r="L270">
        <v>149538</v>
      </c>
      <c r="M270">
        <v>6</v>
      </c>
      <c r="N270">
        <v>150087</v>
      </c>
      <c r="O270">
        <v>0</v>
      </c>
      <c r="P270" t="s">
        <v>197</v>
      </c>
      <c r="Q270">
        <v>133859</v>
      </c>
      <c r="R270">
        <v>3360</v>
      </c>
      <c r="S270">
        <v>13302</v>
      </c>
      <c r="T270">
        <v>1</v>
      </c>
      <c r="U270">
        <f t="shared" si="10"/>
        <v>0.24681804840302052</v>
      </c>
      <c r="V270">
        <f t="shared" si="11"/>
        <v>0</v>
      </c>
    </row>
    <row r="271" spans="1:22" x14ac:dyDescent="0.25">
      <c r="A271" t="s">
        <v>302</v>
      </c>
      <c r="B271">
        <v>60</v>
      </c>
      <c r="C271">
        <v>300</v>
      </c>
      <c r="D271">
        <v>20</v>
      </c>
      <c r="E271">
        <v>300</v>
      </c>
      <c r="F271">
        <v>11</v>
      </c>
      <c r="G271" t="s">
        <v>373</v>
      </c>
      <c r="H271" t="b">
        <v>1</v>
      </c>
      <c r="I271">
        <v>3600</v>
      </c>
      <c r="J271">
        <v>3600.0569999999998</v>
      </c>
      <c r="K271">
        <v>153348</v>
      </c>
      <c r="L271">
        <v>152938</v>
      </c>
      <c r="M271">
        <v>6</v>
      </c>
      <c r="N271">
        <v>153527</v>
      </c>
      <c r="O271">
        <v>1E-3</v>
      </c>
      <c r="P271" t="s">
        <v>197</v>
      </c>
      <c r="Q271">
        <v>133859</v>
      </c>
      <c r="R271">
        <v>3360</v>
      </c>
      <c r="S271">
        <v>12679</v>
      </c>
      <c r="T271">
        <v>1</v>
      </c>
      <c r="U271">
        <f t="shared" si="10"/>
        <v>0.26736573023449933</v>
      </c>
      <c r="V271">
        <f t="shared" si="11"/>
        <v>0</v>
      </c>
    </row>
    <row r="272" spans="1:22" x14ac:dyDescent="0.25">
      <c r="A272" t="s">
        <v>303</v>
      </c>
      <c r="B272">
        <v>60</v>
      </c>
      <c r="C272">
        <v>100</v>
      </c>
      <c r="D272">
        <v>10</v>
      </c>
      <c r="E272">
        <v>100</v>
      </c>
      <c r="F272">
        <v>34</v>
      </c>
      <c r="G272" t="s">
        <v>373</v>
      </c>
      <c r="H272" t="b">
        <v>1</v>
      </c>
      <c r="I272">
        <v>3600</v>
      </c>
      <c r="J272">
        <v>3600.096</v>
      </c>
      <c r="K272">
        <v>187214</v>
      </c>
      <c r="L272">
        <v>186820</v>
      </c>
      <c r="M272">
        <v>18</v>
      </c>
      <c r="N272">
        <v>193522</v>
      </c>
      <c r="O272">
        <v>1E-3</v>
      </c>
      <c r="P272" t="s">
        <v>197</v>
      </c>
      <c r="Q272">
        <v>117470</v>
      </c>
      <c r="R272">
        <v>3460</v>
      </c>
      <c r="S272">
        <v>39514</v>
      </c>
      <c r="T272">
        <v>1</v>
      </c>
      <c r="U272">
        <f t="shared" si="10"/>
        <v>0.21045434636298566</v>
      </c>
      <c r="V272">
        <f t="shared" si="11"/>
        <v>0</v>
      </c>
    </row>
    <row r="273" spans="1:22" x14ac:dyDescent="0.25">
      <c r="A273" t="s">
        <v>304</v>
      </c>
      <c r="B273">
        <v>60</v>
      </c>
      <c r="C273">
        <v>100</v>
      </c>
      <c r="D273">
        <v>20</v>
      </c>
      <c r="E273">
        <v>100</v>
      </c>
      <c r="F273">
        <v>34</v>
      </c>
      <c r="G273" t="s">
        <v>373</v>
      </c>
      <c r="H273" t="b">
        <v>1</v>
      </c>
      <c r="I273">
        <v>3600</v>
      </c>
      <c r="J273">
        <v>3600.116</v>
      </c>
      <c r="K273">
        <v>202564</v>
      </c>
      <c r="L273">
        <v>202051</v>
      </c>
      <c r="M273">
        <v>18</v>
      </c>
      <c r="N273">
        <v>209508</v>
      </c>
      <c r="O273">
        <v>1E-3</v>
      </c>
      <c r="P273" t="s">
        <v>197</v>
      </c>
      <c r="Q273">
        <v>117470</v>
      </c>
      <c r="R273">
        <v>3460</v>
      </c>
      <c r="S273">
        <v>32522</v>
      </c>
      <c r="T273">
        <v>1</v>
      </c>
      <c r="U273">
        <f t="shared" si="10"/>
        <v>0.25325329278647735</v>
      </c>
      <c r="V273">
        <f t="shared" si="11"/>
        <v>0</v>
      </c>
    </row>
    <row r="274" spans="1:22" x14ac:dyDescent="0.25">
      <c r="A274" t="s">
        <v>305</v>
      </c>
      <c r="B274">
        <v>60</v>
      </c>
      <c r="C274">
        <v>150</v>
      </c>
      <c r="D274">
        <v>10</v>
      </c>
      <c r="E274">
        <v>150</v>
      </c>
      <c r="F274">
        <v>23</v>
      </c>
      <c r="G274" t="s">
        <v>373</v>
      </c>
      <c r="H274" t="b">
        <v>1</v>
      </c>
      <c r="I274">
        <v>3600</v>
      </c>
      <c r="J274">
        <v>3600.1689999999999</v>
      </c>
      <c r="K274">
        <v>180679</v>
      </c>
      <c r="L274">
        <v>180121</v>
      </c>
      <c r="M274">
        <v>12</v>
      </c>
      <c r="N274">
        <v>183710</v>
      </c>
      <c r="O274">
        <v>1E-3</v>
      </c>
      <c r="P274" t="s">
        <v>197</v>
      </c>
      <c r="Q274">
        <v>132572</v>
      </c>
      <c r="R274">
        <v>3510</v>
      </c>
      <c r="S274">
        <v>18396</v>
      </c>
      <c r="T274">
        <v>1</v>
      </c>
      <c r="U274">
        <f t="shared" si="10"/>
        <v>0.30883500572839123</v>
      </c>
      <c r="V274">
        <f t="shared" si="11"/>
        <v>0</v>
      </c>
    </row>
    <row r="275" spans="1:22" x14ac:dyDescent="0.25">
      <c r="A275" t="s">
        <v>306</v>
      </c>
      <c r="B275">
        <v>60</v>
      </c>
      <c r="C275">
        <v>150</v>
      </c>
      <c r="D275">
        <v>20</v>
      </c>
      <c r="E275">
        <v>150</v>
      </c>
      <c r="F275">
        <v>23</v>
      </c>
      <c r="G275" t="s">
        <v>373</v>
      </c>
      <c r="H275" t="b">
        <v>1</v>
      </c>
      <c r="I275">
        <v>3600</v>
      </c>
      <c r="J275">
        <v>3600.277</v>
      </c>
      <c r="K275">
        <v>190415</v>
      </c>
      <c r="L275">
        <v>189811</v>
      </c>
      <c r="M275">
        <v>12</v>
      </c>
      <c r="N275">
        <v>193650</v>
      </c>
      <c r="O275">
        <v>0</v>
      </c>
      <c r="P275" t="s">
        <v>197</v>
      </c>
      <c r="Q275">
        <v>132572</v>
      </c>
      <c r="R275">
        <v>3510</v>
      </c>
      <c r="S275">
        <v>10196</v>
      </c>
      <c r="T275">
        <v>1</v>
      </c>
      <c r="U275">
        <f t="shared" si="10"/>
        <v>0.31720190111073182</v>
      </c>
      <c r="V275">
        <f t="shared" si="11"/>
        <v>0</v>
      </c>
    </row>
    <row r="276" spans="1:22" x14ac:dyDescent="0.25">
      <c r="A276" t="s">
        <v>307</v>
      </c>
      <c r="B276">
        <v>60</v>
      </c>
      <c r="C276">
        <v>200</v>
      </c>
      <c r="D276">
        <v>10</v>
      </c>
      <c r="E276">
        <v>200</v>
      </c>
      <c r="F276">
        <v>17</v>
      </c>
      <c r="G276" t="s">
        <v>373</v>
      </c>
      <c r="H276" t="b">
        <v>1</v>
      </c>
      <c r="I276">
        <v>3600</v>
      </c>
      <c r="J276">
        <v>3600.06</v>
      </c>
      <c r="K276">
        <v>177744</v>
      </c>
      <c r="L276">
        <v>177204</v>
      </c>
      <c r="M276">
        <v>9</v>
      </c>
      <c r="N276">
        <v>179439</v>
      </c>
      <c r="O276">
        <v>0</v>
      </c>
      <c r="P276" t="s">
        <v>197</v>
      </c>
      <c r="Q276">
        <v>135728</v>
      </c>
      <c r="R276">
        <v>3460</v>
      </c>
      <c r="S276">
        <v>7106</v>
      </c>
      <c r="T276">
        <v>1</v>
      </c>
      <c r="U276">
        <f t="shared" si="10"/>
        <v>0.30380772346745882</v>
      </c>
      <c r="V276">
        <f t="shared" si="11"/>
        <v>0</v>
      </c>
    </row>
    <row r="277" spans="1:22" x14ac:dyDescent="0.25">
      <c r="A277" t="s">
        <v>308</v>
      </c>
      <c r="B277">
        <v>60</v>
      </c>
      <c r="C277">
        <v>200</v>
      </c>
      <c r="D277">
        <v>20</v>
      </c>
      <c r="E277">
        <v>200</v>
      </c>
      <c r="F277">
        <v>17</v>
      </c>
      <c r="G277" t="s">
        <v>373</v>
      </c>
      <c r="H277" t="b">
        <v>1</v>
      </c>
      <c r="I277">
        <v>3600</v>
      </c>
      <c r="J277">
        <v>3600.0709999999999</v>
      </c>
      <c r="K277">
        <v>184659</v>
      </c>
      <c r="L277">
        <v>184148</v>
      </c>
      <c r="M277">
        <v>9</v>
      </c>
      <c r="N277">
        <v>186519</v>
      </c>
      <c r="O277">
        <v>0</v>
      </c>
      <c r="P277" t="s">
        <v>197</v>
      </c>
      <c r="Q277">
        <v>135728</v>
      </c>
      <c r="R277">
        <v>3460</v>
      </c>
      <c r="S277">
        <v>11454</v>
      </c>
      <c r="T277">
        <v>1</v>
      </c>
      <c r="U277">
        <f t="shared" si="10"/>
        <v>0.27672629008063515</v>
      </c>
      <c r="V277">
        <f t="shared" si="11"/>
        <v>0</v>
      </c>
    </row>
    <row r="278" spans="1:22" x14ac:dyDescent="0.25">
      <c r="A278" t="s">
        <v>309</v>
      </c>
      <c r="B278">
        <v>60</v>
      </c>
      <c r="C278">
        <v>250</v>
      </c>
      <c r="D278">
        <v>10</v>
      </c>
      <c r="E278">
        <v>250</v>
      </c>
      <c r="F278">
        <v>14</v>
      </c>
      <c r="G278" t="s">
        <v>373</v>
      </c>
      <c r="H278" t="b">
        <v>1</v>
      </c>
      <c r="I278">
        <v>3600</v>
      </c>
      <c r="J278">
        <v>3600.0749999999998</v>
      </c>
      <c r="K278">
        <v>175980</v>
      </c>
      <c r="L278">
        <v>175432</v>
      </c>
      <c r="M278">
        <v>7</v>
      </c>
      <c r="N278">
        <v>177233</v>
      </c>
      <c r="O278">
        <v>0</v>
      </c>
      <c r="P278" t="s">
        <v>197</v>
      </c>
      <c r="Q278">
        <v>141330</v>
      </c>
      <c r="R278">
        <v>3560</v>
      </c>
      <c r="S278">
        <v>11218</v>
      </c>
      <c r="T278">
        <v>1</v>
      </c>
      <c r="U278">
        <f t="shared" si="10"/>
        <v>0.31139902261620639</v>
      </c>
      <c r="V278">
        <f t="shared" si="11"/>
        <v>0</v>
      </c>
    </row>
    <row r="279" spans="1:22" x14ac:dyDescent="0.25">
      <c r="A279" t="s">
        <v>310</v>
      </c>
      <c r="B279">
        <v>60</v>
      </c>
      <c r="C279">
        <v>250</v>
      </c>
      <c r="D279">
        <v>20</v>
      </c>
      <c r="E279">
        <v>250</v>
      </c>
      <c r="F279">
        <v>14</v>
      </c>
      <c r="G279" t="s">
        <v>373</v>
      </c>
      <c r="H279" t="b">
        <v>1</v>
      </c>
      <c r="I279">
        <v>3600</v>
      </c>
      <c r="J279">
        <v>3600.0889999999999</v>
      </c>
      <c r="K279">
        <v>181311</v>
      </c>
      <c r="L279">
        <v>180736</v>
      </c>
      <c r="M279">
        <v>7</v>
      </c>
      <c r="N279">
        <v>182633</v>
      </c>
      <c r="O279">
        <v>0</v>
      </c>
      <c r="P279" t="s">
        <v>197</v>
      </c>
      <c r="Q279">
        <v>141330</v>
      </c>
      <c r="R279">
        <v>3560</v>
      </c>
      <c r="S279">
        <v>6589</v>
      </c>
      <c r="T279">
        <v>1</v>
      </c>
      <c r="U279">
        <f t="shared" si="10"/>
        <v>0.31713464709808009</v>
      </c>
      <c r="V279">
        <f t="shared" si="11"/>
        <v>0</v>
      </c>
    </row>
    <row r="280" spans="1:22" x14ac:dyDescent="0.25">
      <c r="A280" t="s">
        <v>311</v>
      </c>
      <c r="B280">
        <v>60</v>
      </c>
      <c r="C280">
        <v>300</v>
      </c>
      <c r="D280">
        <v>10</v>
      </c>
      <c r="E280">
        <v>300</v>
      </c>
      <c r="F280">
        <v>12</v>
      </c>
      <c r="G280" t="s">
        <v>373</v>
      </c>
      <c r="H280" t="b">
        <v>1</v>
      </c>
      <c r="I280">
        <v>3600</v>
      </c>
      <c r="J280">
        <v>3600.0509999999999</v>
      </c>
      <c r="K280">
        <v>174603</v>
      </c>
      <c r="L280">
        <v>174326</v>
      </c>
      <c r="M280">
        <v>6</v>
      </c>
      <c r="N280">
        <v>175123</v>
      </c>
      <c r="O280">
        <v>0</v>
      </c>
      <c r="P280" t="s">
        <v>197</v>
      </c>
      <c r="Q280">
        <v>145020</v>
      </c>
      <c r="R280">
        <v>3660</v>
      </c>
      <c r="S280">
        <v>13656</v>
      </c>
      <c r="T280">
        <v>1</v>
      </c>
      <c r="U280">
        <f t="shared" si="10"/>
        <v>0.15864561319106774</v>
      </c>
      <c r="V280">
        <f t="shared" si="11"/>
        <v>0</v>
      </c>
    </row>
    <row r="281" spans="1:22" x14ac:dyDescent="0.25">
      <c r="A281" t="s">
        <v>312</v>
      </c>
      <c r="B281">
        <v>60</v>
      </c>
      <c r="C281">
        <v>300</v>
      </c>
      <c r="D281">
        <v>20</v>
      </c>
      <c r="E281">
        <v>300</v>
      </c>
      <c r="F281">
        <v>12</v>
      </c>
      <c r="G281" t="s">
        <v>373</v>
      </c>
      <c r="H281" t="b">
        <v>1</v>
      </c>
      <c r="I281">
        <v>3600</v>
      </c>
      <c r="J281">
        <v>3600.0529999999999</v>
      </c>
      <c r="K281">
        <v>178853</v>
      </c>
      <c r="L281">
        <v>178565</v>
      </c>
      <c r="M281">
        <v>6</v>
      </c>
      <c r="N281">
        <v>179393</v>
      </c>
      <c r="O281">
        <v>0</v>
      </c>
      <c r="P281" t="s">
        <v>197</v>
      </c>
      <c r="Q281">
        <v>145020</v>
      </c>
      <c r="R281">
        <v>3660</v>
      </c>
      <c r="S281">
        <v>17205</v>
      </c>
      <c r="T281">
        <v>1</v>
      </c>
      <c r="U281">
        <f t="shared" si="10"/>
        <v>0.16102609405489424</v>
      </c>
      <c r="V281">
        <f t="shared" si="11"/>
        <v>0</v>
      </c>
    </row>
    <row r="282" spans="1:22" x14ac:dyDescent="0.25">
      <c r="A282" t="s">
        <v>313</v>
      </c>
      <c r="B282">
        <v>60</v>
      </c>
      <c r="C282">
        <v>100</v>
      </c>
      <c r="D282">
        <v>10</v>
      </c>
      <c r="E282">
        <v>100</v>
      </c>
      <c r="F282">
        <v>27</v>
      </c>
      <c r="G282" t="s">
        <v>373</v>
      </c>
      <c r="H282" t="b">
        <v>1</v>
      </c>
      <c r="I282">
        <v>3600</v>
      </c>
      <c r="J282">
        <v>3600.0709999999999</v>
      </c>
      <c r="K282">
        <v>129371</v>
      </c>
      <c r="L282">
        <v>128644</v>
      </c>
      <c r="M282">
        <v>14</v>
      </c>
      <c r="N282">
        <v>134147</v>
      </c>
      <c r="O282">
        <v>1E-3</v>
      </c>
      <c r="P282" t="s">
        <v>197</v>
      </c>
      <c r="Q282">
        <v>102303</v>
      </c>
      <c r="R282">
        <v>2760</v>
      </c>
      <c r="S282">
        <v>63306</v>
      </c>
      <c r="T282">
        <v>1</v>
      </c>
      <c r="U282">
        <f t="shared" si="10"/>
        <v>0.56194974144128129</v>
      </c>
      <c r="V282">
        <f t="shared" si="11"/>
        <v>0</v>
      </c>
    </row>
    <row r="283" spans="1:22" x14ac:dyDescent="0.25">
      <c r="A283" t="s">
        <v>314</v>
      </c>
      <c r="B283">
        <v>60</v>
      </c>
      <c r="C283">
        <v>100</v>
      </c>
      <c r="D283">
        <v>20</v>
      </c>
      <c r="E283">
        <v>100</v>
      </c>
      <c r="F283">
        <v>27</v>
      </c>
      <c r="G283" t="s">
        <v>373</v>
      </c>
      <c r="H283" t="b">
        <v>1</v>
      </c>
      <c r="I283">
        <v>3600</v>
      </c>
      <c r="J283">
        <v>3600.06</v>
      </c>
      <c r="K283">
        <v>139344</v>
      </c>
      <c r="L283">
        <v>138798</v>
      </c>
      <c r="M283">
        <v>14</v>
      </c>
      <c r="N283">
        <v>144847</v>
      </c>
      <c r="O283">
        <v>0</v>
      </c>
      <c r="P283" t="s">
        <v>197</v>
      </c>
      <c r="Q283">
        <v>102303</v>
      </c>
      <c r="R283">
        <v>2760</v>
      </c>
      <c r="S283">
        <v>80714</v>
      </c>
      <c r="T283">
        <v>1</v>
      </c>
      <c r="U283">
        <f t="shared" si="10"/>
        <v>0.39183603169135378</v>
      </c>
      <c r="V283">
        <f t="shared" si="11"/>
        <v>0</v>
      </c>
    </row>
    <row r="284" spans="1:22" x14ac:dyDescent="0.25">
      <c r="A284" t="s">
        <v>315</v>
      </c>
      <c r="B284">
        <v>60</v>
      </c>
      <c r="C284">
        <v>150</v>
      </c>
      <c r="D284">
        <v>10</v>
      </c>
      <c r="E284">
        <v>150</v>
      </c>
      <c r="F284">
        <v>18</v>
      </c>
      <c r="G284" t="s">
        <v>373</v>
      </c>
      <c r="H284" t="b">
        <v>1</v>
      </c>
      <c r="I284">
        <v>3600</v>
      </c>
      <c r="J284">
        <v>3600.049</v>
      </c>
      <c r="K284">
        <v>124877</v>
      </c>
      <c r="L284">
        <v>124579</v>
      </c>
      <c r="M284">
        <v>10</v>
      </c>
      <c r="N284">
        <v>126533</v>
      </c>
      <c r="O284">
        <v>0</v>
      </c>
      <c r="P284" t="s">
        <v>197</v>
      </c>
      <c r="Q284">
        <v>109494</v>
      </c>
      <c r="R284">
        <v>2760</v>
      </c>
      <c r="S284">
        <v>60873</v>
      </c>
      <c r="T284">
        <v>1</v>
      </c>
      <c r="U284">
        <f t="shared" si="10"/>
        <v>0.23863481665959305</v>
      </c>
      <c r="V284">
        <f t="shared" si="11"/>
        <v>0</v>
      </c>
    </row>
    <row r="285" spans="1:22" x14ac:dyDescent="0.25">
      <c r="A285" t="s">
        <v>316</v>
      </c>
      <c r="B285">
        <v>60</v>
      </c>
      <c r="C285">
        <v>150</v>
      </c>
      <c r="D285">
        <v>20</v>
      </c>
      <c r="E285">
        <v>150</v>
      </c>
      <c r="F285">
        <v>18</v>
      </c>
      <c r="G285" t="s">
        <v>373</v>
      </c>
      <c r="H285" t="b">
        <v>1</v>
      </c>
      <c r="I285">
        <v>3600</v>
      </c>
      <c r="J285">
        <v>3600.05</v>
      </c>
      <c r="K285">
        <v>131241</v>
      </c>
      <c r="L285">
        <v>130883</v>
      </c>
      <c r="M285">
        <v>10</v>
      </c>
      <c r="N285">
        <v>133013</v>
      </c>
      <c r="O285">
        <v>0</v>
      </c>
      <c r="P285" t="s">
        <v>197</v>
      </c>
      <c r="Q285">
        <v>109494</v>
      </c>
      <c r="R285">
        <v>2760</v>
      </c>
      <c r="S285">
        <v>53348</v>
      </c>
      <c r="T285">
        <v>1</v>
      </c>
      <c r="U285">
        <f t="shared" si="10"/>
        <v>0.27278060971799972</v>
      </c>
      <c r="V285">
        <f t="shared" si="11"/>
        <v>0</v>
      </c>
    </row>
    <row r="286" spans="1:22" x14ac:dyDescent="0.25">
      <c r="A286" t="s">
        <v>317</v>
      </c>
      <c r="B286">
        <v>60</v>
      </c>
      <c r="C286">
        <v>200</v>
      </c>
      <c r="D286">
        <v>10</v>
      </c>
      <c r="E286">
        <v>200</v>
      </c>
      <c r="F286">
        <v>14</v>
      </c>
      <c r="G286" t="s">
        <v>373</v>
      </c>
      <c r="H286" t="b">
        <v>1</v>
      </c>
      <c r="I286">
        <v>3600</v>
      </c>
      <c r="J286">
        <v>3600.0450000000001</v>
      </c>
      <c r="K286">
        <v>122780</v>
      </c>
      <c r="L286">
        <v>122552</v>
      </c>
      <c r="M286">
        <v>7</v>
      </c>
      <c r="N286">
        <v>123780</v>
      </c>
      <c r="O286">
        <v>0</v>
      </c>
      <c r="P286" t="s">
        <v>197</v>
      </c>
      <c r="Q286">
        <v>115206</v>
      </c>
      <c r="R286">
        <v>2860</v>
      </c>
      <c r="S286">
        <v>41771</v>
      </c>
      <c r="T286">
        <v>1</v>
      </c>
      <c r="U286">
        <f t="shared" si="10"/>
        <v>0.18569799641635445</v>
      </c>
      <c r="V286">
        <f t="shared" si="11"/>
        <v>0</v>
      </c>
    </row>
    <row r="287" spans="1:22" x14ac:dyDescent="0.25">
      <c r="A287" t="s">
        <v>318</v>
      </c>
      <c r="B287">
        <v>60</v>
      </c>
      <c r="C287">
        <v>200</v>
      </c>
      <c r="D287">
        <v>20</v>
      </c>
      <c r="E287">
        <v>200</v>
      </c>
      <c r="F287">
        <v>14</v>
      </c>
      <c r="G287" t="s">
        <v>373</v>
      </c>
      <c r="H287" t="b">
        <v>1</v>
      </c>
      <c r="I287">
        <v>3600</v>
      </c>
      <c r="J287">
        <v>3600.038</v>
      </c>
      <c r="K287">
        <v>127281</v>
      </c>
      <c r="L287">
        <v>126963</v>
      </c>
      <c r="M287">
        <v>7</v>
      </c>
      <c r="N287">
        <v>128300</v>
      </c>
      <c r="O287">
        <v>0</v>
      </c>
      <c r="P287" t="s">
        <v>197</v>
      </c>
      <c r="Q287">
        <v>115206</v>
      </c>
      <c r="R287">
        <v>2860</v>
      </c>
      <c r="S287">
        <v>41324</v>
      </c>
      <c r="T287">
        <v>1</v>
      </c>
      <c r="U287">
        <f t="shared" si="10"/>
        <v>0.24984090319843497</v>
      </c>
      <c r="V287">
        <f t="shared" si="11"/>
        <v>0</v>
      </c>
    </row>
    <row r="288" spans="1:22" x14ac:dyDescent="0.25">
      <c r="A288" t="s">
        <v>319</v>
      </c>
      <c r="B288">
        <v>60</v>
      </c>
      <c r="C288">
        <v>250</v>
      </c>
      <c r="D288">
        <v>10</v>
      </c>
      <c r="E288">
        <v>250</v>
      </c>
      <c r="F288">
        <v>11</v>
      </c>
      <c r="G288" t="s">
        <v>373</v>
      </c>
      <c r="H288" t="b">
        <v>1</v>
      </c>
      <c r="I288">
        <v>3600</v>
      </c>
      <c r="J288">
        <v>3600.0430000000001</v>
      </c>
      <c r="K288">
        <v>121630</v>
      </c>
      <c r="L288">
        <v>121384</v>
      </c>
      <c r="M288">
        <v>6</v>
      </c>
      <c r="N288">
        <v>122346</v>
      </c>
      <c r="O288">
        <v>0</v>
      </c>
      <c r="P288" t="s">
        <v>197</v>
      </c>
      <c r="Q288">
        <v>113003</v>
      </c>
      <c r="R288">
        <v>2810</v>
      </c>
      <c r="S288">
        <v>45859</v>
      </c>
      <c r="T288">
        <v>1</v>
      </c>
      <c r="U288">
        <f t="shared" si="10"/>
        <v>0.20225273370056729</v>
      </c>
      <c r="V288">
        <f t="shared" si="11"/>
        <v>0</v>
      </c>
    </row>
    <row r="289" spans="1:22" x14ac:dyDescent="0.25">
      <c r="A289" t="s">
        <v>320</v>
      </c>
      <c r="B289">
        <v>60</v>
      </c>
      <c r="C289">
        <v>250</v>
      </c>
      <c r="D289">
        <v>20</v>
      </c>
      <c r="E289">
        <v>250</v>
      </c>
      <c r="F289">
        <v>11</v>
      </c>
      <c r="G289" t="s">
        <v>373</v>
      </c>
      <c r="H289" t="b">
        <v>1</v>
      </c>
      <c r="I289">
        <v>3600</v>
      </c>
      <c r="J289">
        <v>3600.0279999999998</v>
      </c>
      <c r="K289">
        <v>124970</v>
      </c>
      <c r="L289">
        <v>124719</v>
      </c>
      <c r="M289">
        <v>6</v>
      </c>
      <c r="N289">
        <v>125736</v>
      </c>
      <c r="O289">
        <v>1E-3</v>
      </c>
      <c r="P289" t="s">
        <v>197</v>
      </c>
      <c r="Q289">
        <v>113003</v>
      </c>
      <c r="R289">
        <v>2810</v>
      </c>
      <c r="S289">
        <v>70091</v>
      </c>
      <c r="T289">
        <v>1</v>
      </c>
      <c r="U289">
        <f t="shared" si="10"/>
        <v>0.20084820356885652</v>
      </c>
      <c r="V289">
        <f t="shared" si="11"/>
        <v>0</v>
      </c>
    </row>
    <row r="290" spans="1:22" x14ac:dyDescent="0.25">
      <c r="A290" t="s">
        <v>321</v>
      </c>
      <c r="B290">
        <v>60</v>
      </c>
      <c r="C290">
        <v>300</v>
      </c>
      <c r="D290">
        <v>10</v>
      </c>
      <c r="E290">
        <v>300</v>
      </c>
      <c r="F290">
        <v>9</v>
      </c>
      <c r="G290" t="s">
        <v>373</v>
      </c>
      <c r="H290" t="b">
        <v>1</v>
      </c>
      <c r="I290">
        <v>3600</v>
      </c>
      <c r="J290">
        <v>3600.0430000000001</v>
      </c>
      <c r="K290">
        <v>120824</v>
      </c>
      <c r="L290">
        <v>120780</v>
      </c>
      <c r="M290">
        <v>5</v>
      </c>
      <c r="N290">
        <v>121376</v>
      </c>
      <c r="O290">
        <v>0</v>
      </c>
      <c r="P290" t="s">
        <v>197</v>
      </c>
      <c r="Q290">
        <v>109962</v>
      </c>
      <c r="R290">
        <v>2760</v>
      </c>
      <c r="S290">
        <v>73781</v>
      </c>
      <c r="T290">
        <v>1</v>
      </c>
      <c r="U290">
        <f t="shared" si="10"/>
        <v>3.6416605972323379E-2</v>
      </c>
      <c r="V290">
        <f t="shared" si="11"/>
        <v>0</v>
      </c>
    </row>
    <row r="291" spans="1:22" x14ac:dyDescent="0.25">
      <c r="A291" t="s">
        <v>322</v>
      </c>
      <c r="B291">
        <v>60</v>
      </c>
      <c r="C291">
        <v>300</v>
      </c>
      <c r="D291">
        <v>20</v>
      </c>
      <c r="E291">
        <v>300</v>
      </c>
      <c r="F291">
        <v>9</v>
      </c>
      <c r="G291" t="s">
        <v>373</v>
      </c>
      <c r="H291" t="b">
        <v>1</v>
      </c>
      <c r="I291">
        <v>3600</v>
      </c>
      <c r="J291">
        <v>3600.0479999999998</v>
      </c>
      <c r="K291">
        <v>123434</v>
      </c>
      <c r="L291">
        <v>123384</v>
      </c>
      <c r="M291">
        <v>5</v>
      </c>
      <c r="N291">
        <v>124006</v>
      </c>
      <c r="O291">
        <v>0</v>
      </c>
      <c r="P291" t="s">
        <v>197</v>
      </c>
      <c r="Q291">
        <v>109962</v>
      </c>
      <c r="R291">
        <v>2760</v>
      </c>
      <c r="S291">
        <v>56882</v>
      </c>
      <c r="T291">
        <v>1</v>
      </c>
      <c r="U291">
        <f t="shared" si="10"/>
        <v>4.0507477680379801E-2</v>
      </c>
      <c r="V291">
        <f t="shared" si="11"/>
        <v>0</v>
      </c>
    </row>
    <row r="292" spans="1:22" x14ac:dyDescent="0.25">
      <c r="A292" t="s">
        <v>323</v>
      </c>
      <c r="B292">
        <v>60</v>
      </c>
      <c r="C292">
        <v>100</v>
      </c>
      <c r="D292">
        <v>10</v>
      </c>
      <c r="E292">
        <v>100</v>
      </c>
      <c r="F292">
        <v>27</v>
      </c>
      <c r="G292" t="s">
        <v>373</v>
      </c>
      <c r="H292" t="b">
        <v>1</v>
      </c>
      <c r="I292">
        <v>3600</v>
      </c>
      <c r="J292">
        <v>3600.0309999999999</v>
      </c>
      <c r="K292">
        <v>154772</v>
      </c>
      <c r="L292">
        <v>154654</v>
      </c>
      <c r="M292">
        <v>14</v>
      </c>
      <c r="N292">
        <v>157700</v>
      </c>
      <c r="O292">
        <v>1E-3</v>
      </c>
      <c r="P292" t="s">
        <v>197</v>
      </c>
      <c r="Q292">
        <v>101952</v>
      </c>
      <c r="R292">
        <v>2760</v>
      </c>
      <c r="S292">
        <v>90006</v>
      </c>
      <c r="T292">
        <v>1</v>
      </c>
      <c r="U292">
        <f t="shared" si="10"/>
        <v>7.6241180575297857E-2</v>
      </c>
      <c r="V292">
        <f t="shared" si="11"/>
        <v>0</v>
      </c>
    </row>
    <row r="293" spans="1:22" x14ac:dyDescent="0.25">
      <c r="A293" t="s">
        <v>324</v>
      </c>
      <c r="B293">
        <v>60</v>
      </c>
      <c r="C293">
        <v>100</v>
      </c>
      <c r="D293">
        <v>20</v>
      </c>
      <c r="E293">
        <v>100</v>
      </c>
      <c r="F293">
        <v>27</v>
      </c>
      <c r="G293" t="s">
        <v>373</v>
      </c>
      <c r="H293" t="b">
        <v>1</v>
      </c>
      <c r="I293">
        <v>3600</v>
      </c>
      <c r="J293">
        <v>3600.0349999999999</v>
      </c>
      <c r="K293">
        <v>167093</v>
      </c>
      <c r="L293">
        <v>166935</v>
      </c>
      <c r="M293">
        <v>14</v>
      </c>
      <c r="N293">
        <v>170290</v>
      </c>
      <c r="O293">
        <v>0</v>
      </c>
      <c r="P293" t="s">
        <v>197</v>
      </c>
      <c r="Q293">
        <v>101952</v>
      </c>
      <c r="R293">
        <v>2760</v>
      </c>
      <c r="S293">
        <v>109613</v>
      </c>
      <c r="T293">
        <v>1</v>
      </c>
      <c r="U293">
        <f t="shared" si="10"/>
        <v>9.4558120328200462E-2</v>
      </c>
      <c r="V293">
        <f t="shared" si="11"/>
        <v>0</v>
      </c>
    </row>
    <row r="294" spans="1:22" x14ac:dyDescent="0.25">
      <c r="A294" t="s">
        <v>325</v>
      </c>
      <c r="B294">
        <v>60</v>
      </c>
      <c r="C294">
        <v>150</v>
      </c>
      <c r="D294">
        <v>10</v>
      </c>
      <c r="E294">
        <v>150</v>
      </c>
      <c r="F294">
        <v>18</v>
      </c>
      <c r="G294" t="s">
        <v>373</v>
      </c>
      <c r="H294" t="b">
        <v>1</v>
      </c>
      <c r="I294">
        <v>3600</v>
      </c>
      <c r="J294">
        <v>3600.0509999999999</v>
      </c>
      <c r="K294">
        <v>149934</v>
      </c>
      <c r="L294">
        <v>149817</v>
      </c>
      <c r="M294">
        <v>10</v>
      </c>
      <c r="N294">
        <v>151837</v>
      </c>
      <c r="O294">
        <v>0</v>
      </c>
      <c r="P294" t="s">
        <v>197</v>
      </c>
      <c r="Q294">
        <v>108576</v>
      </c>
      <c r="R294">
        <v>2760</v>
      </c>
      <c r="S294">
        <v>58613</v>
      </c>
      <c r="T294">
        <v>1</v>
      </c>
      <c r="U294">
        <f t="shared" si="10"/>
        <v>7.803433510744727E-2</v>
      </c>
      <c r="V294">
        <f t="shared" si="11"/>
        <v>0</v>
      </c>
    </row>
    <row r="295" spans="1:22" x14ac:dyDescent="0.25">
      <c r="A295" t="s">
        <v>326</v>
      </c>
      <c r="B295">
        <v>60</v>
      </c>
      <c r="C295">
        <v>150</v>
      </c>
      <c r="D295">
        <v>20</v>
      </c>
      <c r="E295">
        <v>150</v>
      </c>
      <c r="F295">
        <v>18</v>
      </c>
      <c r="G295" t="s">
        <v>373</v>
      </c>
      <c r="H295" t="b">
        <v>1</v>
      </c>
      <c r="I295">
        <v>3600</v>
      </c>
      <c r="J295">
        <v>3600.038</v>
      </c>
      <c r="K295">
        <v>157654</v>
      </c>
      <c r="L295">
        <v>157540</v>
      </c>
      <c r="M295">
        <v>10</v>
      </c>
      <c r="N295">
        <v>159687</v>
      </c>
      <c r="O295">
        <v>0</v>
      </c>
      <c r="P295" t="s">
        <v>197</v>
      </c>
      <c r="Q295">
        <v>108576</v>
      </c>
      <c r="R295">
        <v>2760</v>
      </c>
      <c r="S295">
        <v>81012</v>
      </c>
      <c r="T295">
        <v>1</v>
      </c>
      <c r="U295">
        <f t="shared" si="10"/>
        <v>7.2310249026348847E-2</v>
      </c>
      <c r="V295">
        <f t="shared" si="11"/>
        <v>0</v>
      </c>
    </row>
    <row r="296" spans="1:22" x14ac:dyDescent="0.25">
      <c r="A296" t="s">
        <v>327</v>
      </c>
      <c r="B296">
        <v>60</v>
      </c>
      <c r="C296">
        <v>200</v>
      </c>
      <c r="D296">
        <v>10</v>
      </c>
      <c r="E296">
        <v>200</v>
      </c>
      <c r="F296">
        <v>14</v>
      </c>
      <c r="G296" t="s">
        <v>373</v>
      </c>
      <c r="H296" t="b">
        <v>1</v>
      </c>
      <c r="I296">
        <v>3600</v>
      </c>
      <c r="J296">
        <v>3600.0329999999999</v>
      </c>
      <c r="K296">
        <v>147655</v>
      </c>
      <c r="L296">
        <v>147474</v>
      </c>
      <c r="M296">
        <v>7</v>
      </c>
      <c r="N296">
        <v>148138</v>
      </c>
      <c r="O296">
        <v>0</v>
      </c>
      <c r="P296" t="s">
        <v>197</v>
      </c>
      <c r="Q296">
        <v>113778</v>
      </c>
      <c r="R296">
        <v>2860</v>
      </c>
      <c r="S296">
        <v>89610</v>
      </c>
      <c r="T296">
        <v>1</v>
      </c>
      <c r="U296">
        <f t="shared" si="10"/>
        <v>0.12258304832210221</v>
      </c>
      <c r="V296">
        <f t="shared" si="11"/>
        <v>0</v>
      </c>
    </row>
    <row r="297" spans="1:22" x14ac:dyDescent="0.25">
      <c r="A297" t="s">
        <v>328</v>
      </c>
      <c r="B297">
        <v>60</v>
      </c>
      <c r="C297">
        <v>200</v>
      </c>
      <c r="D297">
        <v>20</v>
      </c>
      <c r="E297">
        <v>200</v>
      </c>
      <c r="F297">
        <v>14</v>
      </c>
      <c r="G297" t="s">
        <v>373</v>
      </c>
      <c r="H297" t="b">
        <v>1</v>
      </c>
      <c r="I297">
        <v>3600</v>
      </c>
      <c r="J297">
        <v>3600.0329999999999</v>
      </c>
      <c r="K297">
        <v>153115</v>
      </c>
      <c r="L297">
        <v>152904</v>
      </c>
      <c r="M297">
        <v>7</v>
      </c>
      <c r="N297">
        <v>153628</v>
      </c>
      <c r="O297">
        <v>0</v>
      </c>
      <c r="P297" t="s">
        <v>197</v>
      </c>
      <c r="Q297">
        <v>113778</v>
      </c>
      <c r="R297">
        <v>2860</v>
      </c>
      <c r="S297">
        <v>71086</v>
      </c>
      <c r="T297">
        <v>1</v>
      </c>
      <c r="U297">
        <f t="shared" si="10"/>
        <v>0.13780491787218757</v>
      </c>
      <c r="V297">
        <f t="shared" si="11"/>
        <v>0</v>
      </c>
    </row>
    <row r="298" spans="1:22" x14ac:dyDescent="0.25">
      <c r="A298" t="s">
        <v>329</v>
      </c>
      <c r="B298">
        <v>60</v>
      </c>
      <c r="C298">
        <v>250</v>
      </c>
      <c r="D298">
        <v>10</v>
      </c>
      <c r="E298">
        <v>250</v>
      </c>
      <c r="F298">
        <v>11</v>
      </c>
      <c r="G298" t="s">
        <v>373</v>
      </c>
      <c r="H298" t="b">
        <v>1</v>
      </c>
      <c r="I298">
        <v>3600</v>
      </c>
      <c r="J298">
        <v>3600.0239999999999</v>
      </c>
      <c r="K298">
        <v>146212</v>
      </c>
      <c r="L298">
        <v>146195</v>
      </c>
      <c r="M298">
        <v>6</v>
      </c>
      <c r="N298">
        <v>146565</v>
      </c>
      <c r="O298">
        <v>0</v>
      </c>
      <c r="P298" t="s">
        <v>197</v>
      </c>
      <c r="Q298">
        <v>111122</v>
      </c>
      <c r="R298">
        <v>2810</v>
      </c>
      <c r="S298">
        <v>99209</v>
      </c>
      <c r="T298">
        <v>1</v>
      </c>
      <c r="U298">
        <f t="shared" si="10"/>
        <v>1.162695264410582E-2</v>
      </c>
      <c r="V298">
        <f t="shared" si="11"/>
        <v>0</v>
      </c>
    </row>
    <row r="299" spans="1:22" x14ac:dyDescent="0.25">
      <c r="A299" t="s">
        <v>330</v>
      </c>
      <c r="B299">
        <v>60</v>
      </c>
      <c r="C299">
        <v>250</v>
      </c>
      <c r="D299">
        <v>20</v>
      </c>
      <c r="E299">
        <v>250</v>
      </c>
      <c r="F299">
        <v>11</v>
      </c>
      <c r="G299" t="s">
        <v>373</v>
      </c>
      <c r="H299" t="b">
        <v>1</v>
      </c>
      <c r="I299">
        <v>3600</v>
      </c>
      <c r="J299">
        <v>2418.5880000000002</v>
      </c>
      <c r="K299">
        <v>150312</v>
      </c>
      <c r="L299">
        <v>150312</v>
      </c>
      <c r="M299">
        <v>6</v>
      </c>
      <c r="N299">
        <v>150685</v>
      </c>
      <c r="O299">
        <v>0</v>
      </c>
      <c r="P299" t="s">
        <v>21</v>
      </c>
      <c r="Q299">
        <v>111122</v>
      </c>
      <c r="R299">
        <v>2810</v>
      </c>
      <c r="S299">
        <v>52952</v>
      </c>
      <c r="T299">
        <v>1</v>
      </c>
      <c r="U299">
        <f t="shared" si="10"/>
        <v>0</v>
      </c>
      <c r="V299">
        <f t="shared" si="11"/>
        <v>1</v>
      </c>
    </row>
    <row r="300" spans="1:22" x14ac:dyDescent="0.25">
      <c r="A300" t="s">
        <v>331</v>
      </c>
      <c r="B300">
        <v>60</v>
      </c>
      <c r="C300">
        <v>300</v>
      </c>
      <c r="D300">
        <v>10</v>
      </c>
      <c r="E300">
        <v>300</v>
      </c>
      <c r="F300">
        <v>10</v>
      </c>
      <c r="G300" t="s">
        <v>373</v>
      </c>
      <c r="H300" t="b">
        <v>1</v>
      </c>
      <c r="I300">
        <v>3600</v>
      </c>
      <c r="J300">
        <v>2007.5920000000001</v>
      </c>
      <c r="K300">
        <v>145280</v>
      </c>
      <c r="L300">
        <v>145280</v>
      </c>
      <c r="M300">
        <v>5</v>
      </c>
      <c r="N300">
        <v>146096</v>
      </c>
      <c r="O300">
        <v>0</v>
      </c>
      <c r="P300" t="s">
        <v>21</v>
      </c>
      <c r="Q300">
        <v>119570</v>
      </c>
      <c r="R300">
        <v>3060</v>
      </c>
      <c r="S300">
        <v>86788</v>
      </c>
      <c r="T300">
        <v>1</v>
      </c>
      <c r="U300">
        <f t="shared" si="10"/>
        <v>0</v>
      </c>
      <c r="V300">
        <f t="shared" si="11"/>
        <v>1</v>
      </c>
    </row>
    <row r="301" spans="1:22" x14ac:dyDescent="0.25">
      <c r="A301" t="s">
        <v>332</v>
      </c>
      <c r="B301">
        <v>60</v>
      </c>
      <c r="C301">
        <v>300</v>
      </c>
      <c r="D301">
        <v>20</v>
      </c>
      <c r="E301">
        <v>300</v>
      </c>
      <c r="F301">
        <v>10</v>
      </c>
      <c r="G301" t="s">
        <v>373</v>
      </c>
      <c r="H301" t="b">
        <v>1</v>
      </c>
      <c r="I301">
        <v>3600</v>
      </c>
      <c r="J301">
        <v>2299.549</v>
      </c>
      <c r="K301">
        <v>148480</v>
      </c>
      <c r="L301">
        <v>148480</v>
      </c>
      <c r="M301">
        <v>5</v>
      </c>
      <c r="N301">
        <v>149336</v>
      </c>
      <c r="O301">
        <v>0</v>
      </c>
      <c r="P301" t="s">
        <v>21</v>
      </c>
      <c r="Q301">
        <v>119570</v>
      </c>
      <c r="R301">
        <v>3060</v>
      </c>
      <c r="S301">
        <v>77360</v>
      </c>
      <c r="T301">
        <v>1</v>
      </c>
      <c r="U301">
        <f t="shared" si="10"/>
        <v>0</v>
      </c>
      <c r="V301">
        <f t="shared" si="11"/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CBCAE-A466-4088-AD1A-44DC069FC191}">
  <dimension ref="A1:AE301"/>
  <sheetViews>
    <sheetView workbookViewId="0">
      <selection activeCell="AE3" sqref="AE3:AE9"/>
    </sheetView>
  </sheetViews>
  <sheetFormatPr defaultRowHeight="13.8" x14ac:dyDescent="0.25"/>
  <cols>
    <col min="1" max="1" width="16.33203125" customWidth="1"/>
    <col min="24" max="24" width="9.77734375" bestFit="1" customWidth="1"/>
    <col min="25" max="25" width="17.5546875" bestFit="1" customWidth="1"/>
    <col min="26" max="26" width="16.88671875" bestFit="1" customWidth="1"/>
    <col min="27" max="27" width="14.88671875" bestFit="1" customWidth="1"/>
    <col min="28" max="28" width="19.109375" bestFit="1" customWidth="1"/>
    <col min="29" max="29" width="15.5546875" bestFit="1" customWidth="1"/>
    <col min="30" max="30" width="16.6640625" bestFit="1" customWidth="1"/>
    <col min="31" max="31" width="17.8867187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</row>
    <row r="2" spans="1:31" x14ac:dyDescent="0.25">
      <c r="A2" t="s">
        <v>20</v>
      </c>
      <c r="B2">
        <v>10</v>
      </c>
      <c r="C2">
        <v>100</v>
      </c>
      <c r="D2">
        <v>10</v>
      </c>
      <c r="E2">
        <v>100</v>
      </c>
      <c r="F2">
        <v>5</v>
      </c>
      <c r="G2" t="s">
        <v>374</v>
      </c>
      <c r="H2" t="b">
        <v>1</v>
      </c>
      <c r="I2">
        <v>3600</v>
      </c>
      <c r="J2">
        <v>6.8000000000000005E-2</v>
      </c>
      <c r="K2">
        <v>4359</v>
      </c>
      <c r="L2">
        <v>4359</v>
      </c>
      <c r="M2">
        <v>3</v>
      </c>
      <c r="N2">
        <v>4359</v>
      </c>
      <c r="O2">
        <v>0</v>
      </c>
      <c r="P2" t="s">
        <v>21</v>
      </c>
      <c r="Q2">
        <v>3210</v>
      </c>
      <c r="R2">
        <v>4030</v>
      </c>
      <c r="S2">
        <v>0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X2" s="1" t="s">
        <v>73</v>
      </c>
      <c r="Y2" t="s">
        <v>76</v>
      </c>
      <c r="Z2" t="s">
        <v>75</v>
      </c>
      <c r="AA2" t="s">
        <v>79</v>
      </c>
      <c r="AB2" t="s">
        <v>80</v>
      </c>
      <c r="AC2" t="s">
        <v>334</v>
      </c>
      <c r="AD2" t="s">
        <v>335</v>
      </c>
      <c r="AE2" t="s">
        <v>336</v>
      </c>
    </row>
    <row r="3" spans="1:31" x14ac:dyDescent="0.25">
      <c r="A3" t="s">
        <v>22</v>
      </c>
      <c r="B3">
        <v>10</v>
      </c>
      <c r="C3">
        <v>100</v>
      </c>
      <c r="D3">
        <v>20</v>
      </c>
      <c r="E3">
        <v>100</v>
      </c>
      <c r="F3">
        <v>5</v>
      </c>
      <c r="G3" t="s">
        <v>374</v>
      </c>
      <c r="H3" t="b">
        <v>1</v>
      </c>
      <c r="I3">
        <v>3600</v>
      </c>
      <c r="J3">
        <v>0.20300000000000001</v>
      </c>
      <c r="K3">
        <v>4519</v>
      </c>
      <c r="L3">
        <v>4519</v>
      </c>
      <c r="M3">
        <v>3</v>
      </c>
      <c r="N3">
        <v>4519</v>
      </c>
      <c r="O3">
        <v>0</v>
      </c>
      <c r="P3" t="s">
        <v>21</v>
      </c>
      <c r="Q3">
        <v>3210</v>
      </c>
      <c r="R3">
        <v>4030</v>
      </c>
      <c r="S3">
        <v>0</v>
      </c>
      <c r="T3">
        <v>1</v>
      </c>
      <c r="U3">
        <f t="shared" si="0"/>
        <v>0</v>
      </c>
      <c r="V3">
        <f t="shared" si="1"/>
        <v>1</v>
      </c>
      <c r="X3" s="2">
        <v>10</v>
      </c>
      <c r="Y3" s="3">
        <v>50</v>
      </c>
      <c r="Z3" s="3">
        <v>50</v>
      </c>
      <c r="AA3" s="26">
        <v>0</v>
      </c>
      <c r="AB3" s="26">
        <v>4.478E-2</v>
      </c>
      <c r="AC3" s="26">
        <v>2731.8</v>
      </c>
      <c r="AD3" s="26">
        <v>4807.28</v>
      </c>
      <c r="AE3" s="26">
        <v>0</v>
      </c>
    </row>
    <row r="4" spans="1:31" x14ac:dyDescent="0.25">
      <c r="A4" t="s">
        <v>23</v>
      </c>
      <c r="B4">
        <v>10</v>
      </c>
      <c r="C4">
        <v>150</v>
      </c>
      <c r="D4">
        <v>10</v>
      </c>
      <c r="E4">
        <v>150</v>
      </c>
      <c r="F4">
        <v>3</v>
      </c>
      <c r="G4" t="s">
        <v>374</v>
      </c>
      <c r="H4" t="b">
        <v>1</v>
      </c>
      <c r="I4">
        <v>3600</v>
      </c>
      <c r="J4">
        <v>7.3999999999999996E-2</v>
      </c>
      <c r="K4">
        <v>4238</v>
      </c>
      <c r="L4">
        <v>4238</v>
      </c>
      <c r="M4">
        <v>2</v>
      </c>
      <c r="N4">
        <v>4238</v>
      </c>
      <c r="O4">
        <v>2E-3</v>
      </c>
      <c r="P4" t="s">
        <v>21</v>
      </c>
      <c r="Q4">
        <v>2862</v>
      </c>
      <c r="R4">
        <v>3922</v>
      </c>
      <c r="S4">
        <v>0</v>
      </c>
      <c r="T4">
        <v>1</v>
      </c>
      <c r="U4">
        <f t="shared" si="0"/>
        <v>0</v>
      </c>
      <c r="V4">
        <f t="shared" si="1"/>
        <v>1</v>
      </c>
      <c r="X4" s="2">
        <v>20</v>
      </c>
      <c r="Y4" s="3">
        <v>50</v>
      </c>
      <c r="Z4" s="3">
        <v>50</v>
      </c>
      <c r="AA4" s="26">
        <v>0</v>
      </c>
      <c r="AB4" s="26">
        <v>3.5262399999999996</v>
      </c>
      <c r="AC4" s="26">
        <v>64600.2</v>
      </c>
      <c r="AD4" s="26">
        <v>19870.8</v>
      </c>
      <c r="AE4" s="26">
        <v>0</v>
      </c>
    </row>
    <row r="5" spans="1:31" x14ac:dyDescent="0.25">
      <c r="A5" t="s">
        <v>24</v>
      </c>
      <c r="B5">
        <v>10</v>
      </c>
      <c r="C5">
        <v>150</v>
      </c>
      <c r="D5">
        <v>20</v>
      </c>
      <c r="E5">
        <v>150</v>
      </c>
      <c r="F5">
        <v>3</v>
      </c>
      <c r="G5" t="s">
        <v>374</v>
      </c>
      <c r="H5" t="b">
        <v>1</v>
      </c>
      <c r="I5">
        <v>3600</v>
      </c>
      <c r="J5">
        <v>6.8000000000000005E-2</v>
      </c>
      <c r="K5">
        <v>4308</v>
      </c>
      <c r="L5">
        <v>4308</v>
      </c>
      <c r="M5">
        <v>2</v>
      </c>
      <c r="N5">
        <v>4308</v>
      </c>
      <c r="O5">
        <v>0</v>
      </c>
      <c r="P5" t="s">
        <v>21</v>
      </c>
      <c r="Q5">
        <v>2862</v>
      </c>
      <c r="R5">
        <v>3922</v>
      </c>
      <c r="S5">
        <v>0</v>
      </c>
      <c r="T5">
        <v>1</v>
      </c>
      <c r="U5">
        <f t="shared" si="0"/>
        <v>0</v>
      </c>
      <c r="V5">
        <f t="shared" si="1"/>
        <v>1</v>
      </c>
      <c r="X5" s="2">
        <v>30</v>
      </c>
      <c r="Y5" s="3">
        <v>50</v>
      </c>
      <c r="Z5" s="3">
        <v>50</v>
      </c>
      <c r="AA5" s="26">
        <v>0</v>
      </c>
      <c r="AB5" s="26">
        <v>30.123920000000009</v>
      </c>
      <c r="AC5" s="26">
        <v>253992.92</v>
      </c>
      <c r="AD5" s="26">
        <v>40879.120000000003</v>
      </c>
      <c r="AE5" s="26">
        <v>4.34</v>
      </c>
    </row>
    <row r="6" spans="1:31" x14ac:dyDescent="0.25">
      <c r="A6" t="s">
        <v>25</v>
      </c>
      <c r="B6">
        <v>10</v>
      </c>
      <c r="C6">
        <v>200</v>
      </c>
      <c r="D6">
        <v>10</v>
      </c>
      <c r="E6">
        <v>198</v>
      </c>
      <c r="F6">
        <v>3</v>
      </c>
      <c r="G6" t="s">
        <v>374</v>
      </c>
      <c r="H6" t="b">
        <v>1</v>
      </c>
      <c r="I6">
        <v>3600</v>
      </c>
      <c r="J6">
        <v>5.1999999999999998E-2</v>
      </c>
      <c r="K6">
        <v>4183</v>
      </c>
      <c r="L6">
        <v>4183</v>
      </c>
      <c r="M6">
        <v>2</v>
      </c>
      <c r="N6">
        <v>4183</v>
      </c>
      <c r="O6">
        <v>0</v>
      </c>
      <c r="P6" t="s">
        <v>21</v>
      </c>
      <c r="Q6">
        <v>3228</v>
      </c>
      <c r="R6">
        <v>5362</v>
      </c>
      <c r="S6">
        <v>0</v>
      </c>
      <c r="T6">
        <v>1</v>
      </c>
      <c r="U6">
        <f t="shared" si="0"/>
        <v>0</v>
      </c>
      <c r="V6">
        <f t="shared" si="1"/>
        <v>1</v>
      </c>
      <c r="X6" s="2">
        <v>40</v>
      </c>
      <c r="Y6" s="3">
        <v>50</v>
      </c>
      <c r="Z6" s="3">
        <v>50</v>
      </c>
      <c r="AA6" s="26">
        <v>0</v>
      </c>
      <c r="AB6" s="26">
        <v>183.20627999999999</v>
      </c>
      <c r="AC6" s="26">
        <v>684085</v>
      </c>
      <c r="AD6" s="26">
        <v>73283.240000000005</v>
      </c>
      <c r="AE6" s="26">
        <v>55.52</v>
      </c>
    </row>
    <row r="7" spans="1:31" x14ac:dyDescent="0.25">
      <c r="A7" t="s">
        <v>26</v>
      </c>
      <c r="B7">
        <v>10</v>
      </c>
      <c r="C7">
        <v>200</v>
      </c>
      <c r="D7">
        <v>20</v>
      </c>
      <c r="E7">
        <v>198</v>
      </c>
      <c r="F7">
        <v>3</v>
      </c>
      <c r="G7" t="s">
        <v>374</v>
      </c>
      <c r="H7" t="b">
        <v>1</v>
      </c>
      <c r="I7">
        <v>3600</v>
      </c>
      <c r="J7">
        <v>5.0999999999999997E-2</v>
      </c>
      <c r="K7">
        <v>4203</v>
      </c>
      <c r="L7">
        <v>4203</v>
      </c>
      <c r="M7">
        <v>2</v>
      </c>
      <c r="N7">
        <v>4203</v>
      </c>
      <c r="O7">
        <v>0</v>
      </c>
      <c r="P7" t="s">
        <v>21</v>
      </c>
      <c r="Q7">
        <v>3228</v>
      </c>
      <c r="R7">
        <v>5362</v>
      </c>
      <c r="S7">
        <v>0</v>
      </c>
      <c r="T7">
        <v>1</v>
      </c>
      <c r="U7">
        <f t="shared" si="0"/>
        <v>0</v>
      </c>
      <c r="V7">
        <f t="shared" si="1"/>
        <v>1</v>
      </c>
      <c r="X7" s="2">
        <v>50</v>
      </c>
      <c r="Y7" s="3">
        <v>50</v>
      </c>
      <c r="Z7" s="3">
        <v>50</v>
      </c>
      <c r="AA7" s="26">
        <v>0</v>
      </c>
      <c r="AB7" s="26">
        <v>866.77336000000037</v>
      </c>
      <c r="AC7" s="26">
        <v>1435012.28</v>
      </c>
      <c r="AD7" s="26">
        <v>114446.2</v>
      </c>
      <c r="AE7" s="26">
        <v>393.8</v>
      </c>
    </row>
    <row r="8" spans="1:31" x14ac:dyDescent="0.25">
      <c r="A8" t="s">
        <v>27</v>
      </c>
      <c r="B8">
        <v>10</v>
      </c>
      <c r="C8">
        <v>250</v>
      </c>
      <c r="D8">
        <v>10</v>
      </c>
      <c r="E8">
        <v>208</v>
      </c>
      <c r="F8">
        <v>1</v>
      </c>
      <c r="G8" t="s">
        <v>374</v>
      </c>
      <c r="H8" t="b">
        <v>1</v>
      </c>
      <c r="I8">
        <v>3600</v>
      </c>
      <c r="J8">
        <v>3.0000000000000001E-3</v>
      </c>
      <c r="K8">
        <v>4121</v>
      </c>
      <c r="L8">
        <v>4121</v>
      </c>
      <c r="M8">
        <v>1</v>
      </c>
      <c r="N8">
        <v>4121</v>
      </c>
      <c r="O8">
        <v>0</v>
      </c>
      <c r="P8" t="s">
        <v>21</v>
      </c>
      <c r="Q8">
        <v>1080</v>
      </c>
      <c r="R8">
        <v>1894</v>
      </c>
      <c r="S8">
        <v>0</v>
      </c>
      <c r="T8">
        <v>1</v>
      </c>
      <c r="U8">
        <f t="shared" si="0"/>
        <v>0</v>
      </c>
      <c r="V8">
        <f t="shared" si="1"/>
        <v>1</v>
      </c>
      <c r="X8" s="2">
        <v>60</v>
      </c>
      <c r="Y8" s="3">
        <v>50</v>
      </c>
      <c r="Z8" s="3">
        <v>19</v>
      </c>
      <c r="AA8" s="26">
        <v>24.22621992111031</v>
      </c>
      <c r="AB8" s="26">
        <v>2993.7399599999999</v>
      </c>
      <c r="AC8" s="26">
        <v>2486154.3199999998</v>
      </c>
      <c r="AD8" s="26">
        <v>159949.84</v>
      </c>
      <c r="AE8" s="26">
        <v>758.96</v>
      </c>
    </row>
    <row r="9" spans="1:31" x14ac:dyDescent="0.25">
      <c r="A9" t="s">
        <v>28</v>
      </c>
      <c r="B9">
        <v>10</v>
      </c>
      <c r="C9">
        <v>250</v>
      </c>
      <c r="D9">
        <v>20</v>
      </c>
      <c r="E9">
        <v>208</v>
      </c>
      <c r="F9">
        <v>1</v>
      </c>
      <c r="G9" t="s">
        <v>374</v>
      </c>
      <c r="H9" t="b">
        <v>1</v>
      </c>
      <c r="I9">
        <v>3600</v>
      </c>
      <c r="J9">
        <v>3.0000000000000001E-3</v>
      </c>
      <c r="K9">
        <v>4121</v>
      </c>
      <c r="L9">
        <v>4121</v>
      </c>
      <c r="M9">
        <v>1</v>
      </c>
      <c r="N9">
        <v>4121</v>
      </c>
      <c r="O9">
        <v>0</v>
      </c>
      <c r="P9" t="s">
        <v>21</v>
      </c>
      <c r="Q9">
        <v>1080</v>
      </c>
      <c r="R9">
        <v>1894</v>
      </c>
      <c r="S9">
        <v>0</v>
      </c>
      <c r="T9">
        <v>1</v>
      </c>
      <c r="U9">
        <f t="shared" si="0"/>
        <v>0</v>
      </c>
      <c r="V9">
        <f t="shared" si="1"/>
        <v>1</v>
      </c>
      <c r="X9" s="2" t="s">
        <v>74</v>
      </c>
      <c r="Y9" s="3">
        <v>300</v>
      </c>
      <c r="Z9" s="3">
        <v>269</v>
      </c>
      <c r="AA9" s="26">
        <v>4.0377033201850514</v>
      </c>
      <c r="AB9" s="26">
        <v>679.56908999999996</v>
      </c>
      <c r="AC9" s="26">
        <v>821096.08666666667</v>
      </c>
      <c r="AD9" s="26">
        <v>68872.746666666673</v>
      </c>
      <c r="AE9" s="26">
        <v>202.10333333333332</v>
      </c>
    </row>
    <row r="10" spans="1:31" x14ac:dyDescent="0.25">
      <c r="A10" t="s">
        <v>29</v>
      </c>
      <c r="B10">
        <v>10</v>
      </c>
      <c r="C10">
        <v>300</v>
      </c>
      <c r="D10">
        <v>10</v>
      </c>
      <c r="E10">
        <v>208</v>
      </c>
      <c r="F10">
        <v>1</v>
      </c>
      <c r="G10" t="s">
        <v>374</v>
      </c>
      <c r="H10" t="b">
        <v>1</v>
      </c>
      <c r="I10">
        <v>3600</v>
      </c>
      <c r="J10">
        <v>3.0000000000000001E-3</v>
      </c>
      <c r="K10">
        <v>4121</v>
      </c>
      <c r="L10">
        <v>4121</v>
      </c>
      <c r="M10">
        <v>1</v>
      </c>
      <c r="N10">
        <v>4121</v>
      </c>
      <c r="O10">
        <v>0</v>
      </c>
      <c r="P10" t="s">
        <v>21</v>
      </c>
      <c r="Q10">
        <v>1080</v>
      </c>
      <c r="R10">
        <v>1894</v>
      </c>
      <c r="S10">
        <v>0</v>
      </c>
      <c r="T10">
        <v>1</v>
      </c>
      <c r="U10">
        <f t="shared" si="0"/>
        <v>0</v>
      </c>
      <c r="V10">
        <f t="shared" si="1"/>
        <v>1</v>
      </c>
    </row>
    <row r="11" spans="1:31" x14ac:dyDescent="0.25">
      <c r="A11" t="s">
        <v>30</v>
      </c>
      <c r="B11">
        <v>10</v>
      </c>
      <c r="C11">
        <v>300</v>
      </c>
      <c r="D11">
        <v>20</v>
      </c>
      <c r="E11">
        <v>208</v>
      </c>
      <c r="F11">
        <v>1</v>
      </c>
      <c r="G11" t="s">
        <v>374</v>
      </c>
      <c r="H11" t="b">
        <v>1</v>
      </c>
      <c r="I11">
        <v>3600</v>
      </c>
      <c r="J11">
        <v>2E-3</v>
      </c>
      <c r="K11">
        <v>4121</v>
      </c>
      <c r="L11">
        <v>4121</v>
      </c>
      <c r="M11">
        <v>1</v>
      </c>
      <c r="N11">
        <v>4121</v>
      </c>
      <c r="O11">
        <v>0</v>
      </c>
      <c r="P11" t="s">
        <v>21</v>
      </c>
      <c r="Q11">
        <v>1080</v>
      </c>
      <c r="R11">
        <v>1894</v>
      </c>
      <c r="S11">
        <v>0</v>
      </c>
      <c r="T11">
        <v>1</v>
      </c>
      <c r="U11">
        <f t="shared" si="0"/>
        <v>0</v>
      </c>
      <c r="V11">
        <f t="shared" si="1"/>
        <v>1</v>
      </c>
    </row>
    <row r="12" spans="1:31" x14ac:dyDescent="0.25">
      <c r="A12" t="s">
        <v>31</v>
      </c>
      <c r="B12">
        <v>10</v>
      </c>
      <c r="C12">
        <v>100</v>
      </c>
      <c r="D12">
        <v>10</v>
      </c>
      <c r="E12">
        <v>100</v>
      </c>
      <c r="F12">
        <v>6</v>
      </c>
      <c r="G12" t="s">
        <v>374</v>
      </c>
      <c r="H12" t="b">
        <v>1</v>
      </c>
      <c r="I12">
        <v>3600</v>
      </c>
      <c r="J12">
        <v>2.8000000000000001E-2</v>
      </c>
      <c r="K12">
        <v>6837</v>
      </c>
      <c r="L12">
        <v>6837</v>
      </c>
      <c r="M12">
        <v>4</v>
      </c>
      <c r="N12">
        <v>6837</v>
      </c>
      <c r="O12">
        <v>1E-3</v>
      </c>
      <c r="P12" t="s">
        <v>21</v>
      </c>
      <c r="Q12">
        <v>2214</v>
      </c>
      <c r="R12">
        <v>4348</v>
      </c>
      <c r="S12">
        <v>0</v>
      </c>
      <c r="T12">
        <v>1</v>
      </c>
      <c r="U12">
        <f t="shared" si="0"/>
        <v>0</v>
      </c>
      <c r="V12">
        <f t="shared" si="1"/>
        <v>1</v>
      </c>
    </row>
    <row r="13" spans="1:31" x14ac:dyDescent="0.25">
      <c r="A13" t="s">
        <v>32</v>
      </c>
      <c r="B13">
        <v>10</v>
      </c>
      <c r="C13">
        <v>100</v>
      </c>
      <c r="D13">
        <v>20</v>
      </c>
      <c r="E13">
        <v>100</v>
      </c>
      <c r="F13">
        <v>6</v>
      </c>
      <c r="G13" t="s">
        <v>374</v>
      </c>
      <c r="H13" t="b">
        <v>1</v>
      </c>
      <c r="I13">
        <v>3600</v>
      </c>
      <c r="J13">
        <v>2.9000000000000001E-2</v>
      </c>
      <c r="K13">
        <v>7207</v>
      </c>
      <c r="L13">
        <v>7207</v>
      </c>
      <c r="M13">
        <v>4</v>
      </c>
      <c r="N13">
        <v>7207</v>
      </c>
      <c r="O13">
        <v>0</v>
      </c>
      <c r="P13" t="s">
        <v>21</v>
      </c>
      <c r="Q13">
        <v>2214</v>
      </c>
      <c r="R13">
        <v>4348</v>
      </c>
      <c r="S13">
        <v>0</v>
      </c>
      <c r="T13">
        <v>1</v>
      </c>
      <c r="U13">
        <f t="shared" si="0"/>
        <v>0</v>
      </c>
      <c r="V13">
        <f t="shared" si="1"/>
        <v>1</v>
      </c>
    </row>
    <row r="14" spans="1:31" x14ac:dyDescent="0.25">
      <c r="A14" t="s">
        <v>33</v>
      </c>
      <c r="B14">
        <v>10</v>
      </c>
      <c r="C14">
        <v>150</v>
      </c>
      <c r="D14">
        <v>10</v>
      </c>
      <c r="E14">
        <v>150</v>
      </c>
      <c r="F14">
        <v>4</v>
      </c>
      <c r="G14" t="s">
        <v>374</v>
      </c>
      <c r="H14" t="b">
        <v>1</v>
      </c>
      <c r="I14">
        <v>3600</v>
      </c>
      <c r="J14">
        <v>4.5999999999999999E-2</v>
      </c>
      <c r="K14">
        <v>6564</v>
      </c>
      <c r="L14">
        <v>6564</v>
      </c>
      <c r="M14">
        <v>3</v>
      </c>
      <c r="N14">
        <v>6564</v>
      </c>
      <c r="O14">
        <v>0</v>
      </c>
      <c r="P14" t="s">
        <v>21</v>
      </c>
      <c r="Q14">
        <v>3244</v>
      </c>
      <c r="R14">
        <v>4902</v>
      </c>
      <c r="S14">
        <v>0</v>
      </c>
      <c r="T14">
        <v>1</v>
      </c>
      <c r="U14">
        <f t="shared" si="0"/>
        <v>0</v>
      </c>
      <c r="V14">
        <f t="shared" si="1"/>
        <v>1</v>
      </c>
    </row>
    <row r="15" spans="1:31" x14ac:dyDescent="0.25">
      <c r="A15" t="s">
        <v>34</v>
      </c>
      <c r="B15">
        <v>10</v>
      </c>
      <c r="C15">
        <v>150</v>
      </c>
      <c r="D15">
        <v>20</v>
      </c>
      <c r="E15">
        <v>150</v>
      </c>
      <c r="F15">
        <v>4</v>
      </c>
      <c r="G15" t="s">
        <v>374</v>
      </c>
      <c r="H15" t="b">
        <v>1</v>
      </c>
      <c r="I15">
        <v>3600</v>
      </c>
      <c r="J15">
        <v>7.4999999999999997E-2</v>
      </c>
      <c r="K15">
        <v>6754</v>
      </c>
      <c r="L15">
        <v>6754</v>
      </c>
      <c r="M15">
        <v>3</v>
      </c>
      <c r="N15">
        <v>6754</v>
      </c>
      <c r="O15">
        <v>0</v>
      </c>
      <c r="P15" t="s">
        <v>21</v>
      </c>
      <c r="Q15">
        <v>3244</v>
      </c>
      <c r="R15">
        <v>4902</v>
      </c>
      <c r="S15">
        <v>0</v>
      </c>
      <c r="T15">
        <v>1</v>
      </c>
      <c r="U15">
        <f t="shared" si="0"/>
        <v>0</v>
      </c>
      <c r="V15">
        <f t="shared" si="1"/>
        <v>1</v>
      </c>
    </row>
    <row r="16" spans="1:31" x14ac:dyDescent="0.25">
      <c r="A16" t="s">
        <v>35</v>
      </c>
      <c r="B16">
        <v>10</v>
      </c>
      <c r="C16">
        <v>200</v>
      </c>
      <c r="D16">
        <v>10</v>
      </c>
      <c r="E16">
        <v>200</v>
      </c>
      <c r="F16">
        <v>3</v>
      </c>
      <c r="G16" t="s">
        <v>374</v>
      </c>
      <c r="H16" t="b">
        <v>1</v>
      </c>
      <c r="I16">
        <v>3600</v>
      </c>
      <c r="J16">
        <v>6.8000000000000005E-2</v>
      </c>
      <c r="K16">
        <v>6249</v>
      </c>
      <c r="L16">
        <v>6249</v>
      </c>
      <c r="M16">
        <v>2</v>
      </c>
      <c r="N16">
        <v>6355</v>
      </c>
      <c r="O16">
        <v>0</v>
      </c>
      <c r="P16" t="s">
        <v>21</v>
      </c>
      <c r="Q16">
        <v>3447</v>
      </c>
      <c r="R16">
        <v>5179</v>
      </c>
      <c r="S16">
        <v>0</v>
      </c>
      <c r="T16">
        <v>1</v>
      </c>
      <c r="U16">
        <f t="shared" si="0"/>
        <v>0</v>
      </c>
      <c r="V16">
        <f t="shared" si="1"/>
        <v>1</v>
      </c>
    </row>
    <row r="17" spans="1:22" x14ac:dyDescent="0.25">
      <c r="A17" t="s">
        <v>36</v>
      </c>
      <c r="B17">
        <v>10</v>
      </c>
      <c r="C17">
        <v>200</v>
      </c>
      <c r="D17">
        <v>20</v>
      </c>
      <c r="E17">
        <v>200</v>
      </c>
      <c r="F17">
        <v>3</v>
      </c>
      <c r="G17" t="s">
        <v>374</v>
      </c>
      <c r="H17" t="b">
        <v>1</v>
      </c>
      <c r="I17">
        <v>3600</v>
      </c>
      <c r="J17">
        <v>5.0999999999999997E-2</v>
      </c>
      <c r="K17">
        <v>6339</v>
      </c>
      <c r="L17">
        <v>6339</v>
      </c>
      <c r="M17">
        <v>2</v>
      </c>
      <c r="N17">
        <v>6455</v>
      </c>
      <c r="O17">
        <v>0</v>
      </c>
      <c r="P17" t="s">
        <v>21</v>
      </c>
      <c r="Q17">
        <v>3447</v>
      </c>
      <c r="R17">
        <v>5179</v>
      </c>
      <c r="S17">
        <v>0</v>
      </c>
      <c r="T17">
        <v>1</v>
      </c>
      <c r="U17">
        <f t="shared" si="0"/>
        <v>0</v>
      </c>
      <c r="V17">
        <f t="shared" si="1"/>
        <v>1</v>
      </c>
    </row>
    <row r="18" spans="1:22" x14ac:dyDescent="0.25">
      <c r="A18" t="s">
        <v>37</v>
      </c>
      <c r="B18">
        <v>10</v>
      </c>
      <c r="C18">
        <v>250</v>
      </c>
      <c r="D18">
        <v>10</v>
      </c>
      <c r="E18">
        <v>250</v>
      </c>
      <c r="F18">
        <v>3</v>
      </c>
      <c r="G18" t="s">
        <v>374</v>
      </c>
      <c r="H18" t="b">
        <v>1</v>
      </c>
      <c r="I18">
        <v>3600</v>
      </c>
      <c r="J18">
        <v>0.06</v>
      </c>
      <c r="K18">
        <v>6100</v>
      </c>
      <c r="L18">
        <v>6100</v>
      </c>
      <c r="M18">
        <v>2</v>
      </c>
      <c r="N18">
        <v>6100</v>
      </c>
      <c r="O18">
        <v>0</v>
      </c>
      <c r="P18" t="s">
        <v>21</v>
      </c>
      <c r="Q18">
        <v>3924</v>
      </c>
      <c r="R18">
        <v>6679</v>
      </c>
      <c r="S18">
        <v>0</v>
      </c>
      <c r="T18">
        <v>1</v>
      </c>
      <c r="U18">
        <f t="shared" si="0"/>
        <v>0</v>
      </c>
      <c r="V18">
        <f t="shared" si="1"/>
        <v>1</v>
      </c>
    </row>
    <row r="19" spans="1:22" x14ac:dyDescent="0.25">
      <c r="A19" t="s">
        <v>38</v>
      </c>
      <c r="B19">
        <v>10</v>
      </c>
      <c r="C19">
        <v>250</v>
      </c>
      <c r="D19">
        <v>20</v>
      </c>
      <c r="E19">
        <v>250</v>
      </c>
      <c r="F19">
        <v>3</v>
      </c>
      <c r="G19" t="s">
        <v>374</v>
      </c>
      <c r="H19" t="b">
        <v>1</v>
      </c>
      <c r="I19">
        <v>3600</v>
      </c>
      <c r="J19">
        <v>5.6000000000000001E-2</v>
      </c>
      <c r="K19">
        <v>6140</v>
      </c>
      <c r="L19">
        <v>6140</v>
      </c>
      <c r="M19">
        <v>2</v>
      </c>
      <c r="N19">
        <v>6140</v>
      </c>
      <c r="O19">
        <v>0</v>
      </c>
      <c r="P19" t="s">
        <v>21</v>
      </c>
      <c r="Q19">
        <v>3924</v>
      </c>
      <c r="R19">
        <v>6679</v>
      </c>
      <c r="S19">
        <v>0</v>
      </c>
      <c r="T19">
        <v>1</v>
      </c>
      <c r="U19">
        <f t="shared" si="0"/>
        <v>0</v>
      </c>
      <c r="V19">
        <f t="shared" si="1"/>
        <v>1</v>
      </c>
    </row>
    <row r="20" spans="1:22" x14ac:dyDescent="0.25">
      <c r="A20" t="s">
        <v>39</v>
      </c>
      <c r="B20">
        <v>10</v>
      </c>
      <c r="C20">
        <v>300</v>
      </c>
      <c r="D20">
        <v>10</v>
      </c>
      <c r="E20">
        <v>289</v>
      </c>
      <c r="F20">
        <v>1</v>
      </c>
      <c r="G20" t="s">
        <v>374</v>
      </c>
      <c r="H20" t="b">
        <v>1</v>
      </c>
      <c r="I20">
        <v>3600</v>
      </c>
      <c r="J20">
        <v>6.0000000000000001E-3</v>
      </c>
      <c r="K20">
        <v>6025</v>
      </c>
      <c r="L20">
        <v>6025</v>
      </c>
      <c r="M20">
        <v>1</v>
      </c>
      <c r="N20">
        <v>6025</v>
      </c>
      <c r="O20">
        <v>1E-3</v>
      </c>
      <c r="P20" t="s">
        <v>21</v>
      </c>
      <c r="Q20">
        <v>1342</v>
      </c>
      <c r="R20">
        <v>2623</v>
      </c>
      <c r="S20">
        <v>0</v>
      </c>
      <c r="T20">
        <v>1</v>
      </c>
      <c r="U20">
        <f t="shared" si="0"/>
        <v>0</v>
      </c>
      <c r="V20">
        <f t="shared" si="1"/>
        <v>1</v>
      </c>
    </row>
    <row r="21" spans="1:22" x14ac:dyDescent="0.25">
      <c r="A21" t="s">
        <v>40</v>
      </c>
      <c r="B21">
        <v>10</v>
      </c>
      <c r="C21">
        <v>300</v>
      </c>
      <c r="D21">
        <v>20</v>
      </c>
      <c r="E21">
        <v>289</v>
      </c>
      <c r="F21">
        <v>1</v>
      </c>
      <c r="G21" t="s">
        <v>374</v>
      </c>
      <c r="H21" t="b">
        <v>1</v>
      </c>
      <c r="I21">
        <v>3600</v>
      </c>
      <c r="J21">
        <v>3.0000000000000001E-3</v>
      </c>
      <c r="K21">
        <v>6025</v>
      </c>
      <c r="L21">
        <v>6025</v>
      </c>
      <c r="M21">
        <v>1</v>
      </c>
      <c r="N21">
        <v>6025</v>
      </c>
      <c r="O21">
        <v>0</v>
      </c>
      <c r="P21" t="s">
        <v>21</v>
      </c>
      <c r="Q21">
        <v>1342</v>
      </c>
      <c r="R21">
        <v>2623</v>
      </c>
      <c r="S21">
        <v>0</v>
      </c>
      <c r="T21">
        <v>1</v>
      </c>
      <c r="U21">
        <f t="shared" si="0"/>
        <v>0</v>
      </c>
      <c r="V21">
        <f t="shared" si="1"/>
        <v>1</v>
      </c>
    </row>
    <row r="22" spans="1:22" x14ac:dyDescent="0.25">
      <c r="A22" t="s">
        <v>41</v>
      </c>
      <c r="B22">
        <v>10</v>
      </c>
      <c r="C22">
        <v>100</v>
      </c>
      <c r="D22">
        <v>10</v>
      </c>
      <c r="E22">
        <v>100</v>
      </c>
      <c r="F22">
        <v>6</v>
      </c>
      <c r="G22" t="s">
        <v>374</v>
      </c>
      <c r="H22" t="b">
        <v>1</v>
      </c>
      <c r="I22">
        <v>3600</v>
      </c>
      <c r="J22">
        <v>2.8000000000000001E-2</v>
      </c>
      <c r="K22">
        <v>6812</v>
      </c>
      <c r="L22">
        <v>6812</v>
      </c>
      <c r="M22">
        <v>3</v>
      </c>
      <c r="N22">
        <v>7229</v>
      </c>
      <c r="O22">
        <v>0</v>
      </c>
      <c r="P22" t="s">
        <v>21</v>
      </c>
      <c r="Q22">
        <v>2106</v>
      </c>
      <c r="R22">
        <v>4432</v>
      </c>
      <c r="S22">
        <v>0</v>
      </c>
      <c r="T22">
        <v>1</v>
      </c>
      <c r="U22">
        <f t="shared" si="0"/>
        <v>0</v>
      </c>
      <c r="V22">
        <f t="shared" si="1"/>
        <v>1</v>
      </c>
    </row>
    <row r="23" spans="1:22" x14ac:dyDescent="0.25">
      <c r="A23" t="s">
        <v>42</v>
      </c>
      <c r="B23">
        <v>10</v>
      </c>
      <c r="C23">
        <v>100</v>
      </c>
      <c r="D23">
        <v>20</v>
      </c>
      <c r="E23">
        <v>100</v>
      </c>
      <c r="F23">
        <v>6</v>
      </c>
      <c r="G23" t="s">
        <v>374</v>
      </c>
      <c r="H23" t="b">
        <v>1</v>
      </c>
      <c r="I23">
        <v>3600</v>
      </c>
      <c r="J23">
        <v>3.5000000000000003E-2</v>
      </c>
      <c r="K23">
        <v>7122</v>
      </c>
      <c r="L23">
        <v>7122</v>
      </c>
      <c r="M23">
        <v>3</v>
      </c>
      <c r="N23">
        <v>7609</v>
      </c>
      <c r="O23">
        <v>0</v>
      </c>
      <c r="P23" t="s">
        <v>21</v>
      </c>
      <c r="Q23">
        <v>2106</v>
      </c>
      <c r="R23">
        <v>4432</v>
      </c>
      <c r="S23">
        <v>0</v>
      </c>
      <c r="T23">
        <v>1</v>
      </c>
      <c r="U23">
        <f t="shared" si="0"/>
        <v>0</v>
      </c>
      <c r="V23">
        <f t="shared" si="1"/>
        <v>1</v>
      </c>
    </row>
    <row r="24" spans="1:22" x14ac:dyDescent="0.25">
      <c r="A24" t="s">
        <v>43</v>
      </c>
      <c r="B24">
        <v>10</v>
      </c>
      <c r="C24">
        <v>150</v>
      </c>
      <c r="D24">
        <v>10</v>
      </c>
      <c r="E24">
        <v>150</v>
      </c>
      <c r="F24">
        <v>4</v>
      </c>
      <c r="G24" t="s">
        <v>374</v>
      </c>
      <c r="H24" t="b">
        <v>1</v>
      </c>
      <c r="I24">
        <v>3600</v>
      </c>
      <c r="J24">
        <v>4.7E-2</v>
      </c>
      <c r="K24">
        <v>6828</v>
      </c>
      <c r="L24">
        <v>6828</v>
      </c>
      <c r="M24">
        <v>2</v>
      </c>
      <c r="N24">
        <v>6828</v>
      </c>
      <c r="O24">
        <v>0</v>
      </c>
      <c r="P24" t="s">
        <v>21</v>
      </c>
      <c r="Q24">
        <v>3080</v>
      </c>
      <c r="R24">
        <v>4958</v>
      </c>
      <c r="S24">
        <v>0</v>
      </c>
      <c r="T24">
        <v>1</v>
      </c>
      <c r="U24">
        <f t="shared" si="0"/>
        <v>0</v>
      </c>
      <c r="V24">
        <f t="shared" si="1"/>
        <v>1</v>
      </c>
    </row>
    <row r="25" spans="1:22" x14ac:dyDescent="0.25">
      <c r="A25" t="s">
        <v>44</v>
      </c>
      <c r="B25">
        <v>10</v>
      </c>
      <c r="C25">
        <v>150</v>
      </c>
      <c r="D25">
        <v>20</v>
      </c>
      <c r="E25">
        <v>150</v>
      </c>
      <c r="F25">
        <v>4</v>
      </c>
      <c r="G25" t="s">
        <v>374</v>
      </c>
      <c r="H25" t="b">
        <v>1</v>
      </c>
      <c r="I25">
        <v>3600</v>
      </c>
      <c r="J25">
        <v>4.2000000000000003E-2</v>
      </c>
      <c r="K25">
        <v>7008</v>
      </c>
      <c r="L25">
        <v>7008</v>
      </c>
      <c r="M25">
        <v>2</v>
      </c>
      <c r="N25">
        <v>7008</v>
      </c>
      <c r="O25">
        <v>0</v>
      </c>
      <c r="P25" t="s">
        <v>21</v>
      </c>
      <c r="Q25">
        <v>3080</v>
      </c>
      <c r="R25">
        <v>4958</v>
      </c>
      <c r="S25">
        <v>0</v>
      </c>
      <c r="T25">
        <v>1</v>
      </c>
      <c r="U25">
        <f t="shared" si="0"/>
        <v>0</v>
      </c>
      <c r="V25">
        <f t="shared" si="1"/>
        <v>1</v>
      </c>
    </row>
    <row r="26" spans="1:22" x14ac:dyDescent="0.25">
      <c r="A26" t="s">
        <v>45</v>
      </c>
      <c r="B26">
        <v>10</v>
      </c>
      <c r="C26">
        <v>200</v>
      </c>
      <c r="D26">
        <v>10</v>
      </c>
      <c r="E26">
        <v>200</v>
      </c>
      <c r="F26">
        <v>3</v>
      </c>
      <c r="G26" t="s">
        <v>374</v>
      </c>
      <c r="H26" t="b">
        <v>1</v>
      </c>
      <c r="I26">
        <v>3600</v>
      </c>
      <c r="J26">
        <v>4.9000000000000002E-2</v>
      </c>
      <c r="K26">
        <v>6343</v>
      </c>
      <c r="L26">
        <v>6343</v>
      </c>
      <c r="M26">
        <v>2</v>
      </c>
      <c r="N26">
        <v>6343</v>
      </c>
      <c r="O26">
        <v>0</v>
      </c>
      <c r="P26" t="s">
        <v>21</v>
      </c>
      <c r="Q26">
        <v>3204</v>
      </c>
      <c r="R26">
        <v>5221</v>
      </c>
      <c r="S26">
        <v>0</v>
      </c>
      <c r="T26">
        <v>1</v>
      </c>
      <c r="U26">
        <f t="shared" si="0"/>
        <v>0</v>
      </c>
      <c r="V26">
        <f t="shared" si="1"/>
        <v>1</v>
      </c>
    </row>
    <row r="27" spans="1:22" x14ac:dyDescent="0.25">
      <c r="A27" t="s">
        <v>46</v>
      </c>
      <c r="B27">
        <v>10</v>
      </c>
      <c r="C27">
        <v>200</v>
      </c>
      <c r="D27">
        <v>20</v>
      </c>
      <c r="E27">
        <v>200</v>
      </c>
      <c r="F27">
        <v>3</v>
      </c>
      <c r="G27" t="s">
        <v>374</v>
      </c>
      <c r="H27" t="b">
        <v>1</v>
      </c>
      <c r="I27">
        <v>3600</v>
      </c>
      <c r="J27">
        <v>4.9000000000000002E-2</v>
      </c>
      <c r="K27">
        <v>6383</v>
      </c>
      <c r="L27">
        <v>6383</v>
      </c>
      <c r="M27">
        <v>2</v>
      </c>
      <c r="N27">
        <v>6383</v>
      </c>
      <c r="O27">
        <v>0</v>
      </c>
      <c r="P27" t="s">
        <v>21</v>
      </c>
      <c r="Q27">
        <v>3204</v>
      </c>
      <c r="R27">
        <v>5221</v>
      </c>
      <c r="S27">
        <v>0</v>
      </c>
      <c r="T27">
        <v>1</v>
      </c>
      <c r="U27">
        <f t="shared" si="0"/>
        <v>0</v>
      </c>
      <c r="V27">
        <f t="shared" si="1"/>
        <v>1</v>
      </c>
    </row>
    <row r="28" spans="1:22" x14ac:dyDescent="0.25">
      <c r="A28" t="s">
        <v>47</v>
      </c>
      <c r="B28">
        <v>10</v>
      </c>
      <c r="C28">
        <v>250</v>
      </c>
      <c r="D28">
        <v>10</v>
      </c>
      <c r="E28">
        <v>250</v>
      </c>
      <c r="F28">
        <v>3</v>
      </c>
      <c r="G28" t="s">
        <v>374</v>
      </c>
      <c r="H28" t="b">
        <v>1</v>
      </c>
      <c r="I28">
        <v>3600</v>
      </c>
      <c r="J28">
        <v>5.6000000000000001E-2</v>
      </c>
      <c r="K28">
        <v>6293</v>
      </c>
      <c r="L28">
        <v>6293</v>
      </c>
      <c r="M28">
        <v>2</v>
      </c>
      <c r="N28">
        <v>6293</v>
      </c>
      <c r="O28">
        <v>0</v>
      </c>
      <c r="P28" t="s">
        <v>21</v>
      </c>
      <c r="Q28">
        <v>3522</v>
      </c>
      <c r="R28">
        <v>6721</v>
      </c>
      <c r="S28">
        <v>0</v>
      </c>
      <c r="T28">
        <v>1</v>
      </c>
      <c r="U28">
        <f t="shared" si="0"/>
        <v>0</v>
      </c>
      <c r="V28">
        <f t="shared" si="1"/>
        <v>1</v>
      </c>
    </row>
    <row r="29" spans="1:22" x14ac:dyDescent="0.25">
      <c r="A29" t="s">
        <v>48</v>
      </c>
      <c r="B29">
        <v>10</v>
      </c>
      <c r="C29">
        <v>250</v>
      </c>
      <c r="D29">
        <v>20</v>
      </c>
      <c r="E29">
        <v>250</v>
      </c>
      <c r="F29">
        <v>3</v>
      </c>
      <c r="G29" t="s">
        <v>374</v>
      </c>
      <c r="H29" t="b">
        <v>1</v>
      </c>
      <c r="I29">
        <v>3600</v>
      </c>
      <c r="J29">
        <v>5.6000000000000001E-2</v>
      </c>
      <c r="K29">
        <v>6303</v>
      </c>
      <c r="L29">
        <v>6303</v>
      </c>
      <c r="M29">
        <v>2</v>
      </c>
      <c r="N29">
        <v>6303</v>
      </c>
      <c r="O29">
        <v>0</v>
      </c>
      <c r="P29" t="s">
        <v>21</v>
      </c>
      <c r="Q29">
        <v>3522</v>
      </c>
      <c r="R29">
        <v>6721</v>
      </c>
      <c r="S29">
        <v>0</v>
      </c>
      <c r="T29">
        <v>1</v>
      </c>
      <c r="U29">
        <f t="shared" si="0"/>
        <v>0</v>
      </c>
      <c r="V29">
        <f t="shared" si="1"/>
        <v>1</v>
      </c>
    </row>
    <row r="30" spans="1:22" x14ac:dyDescent="0.25">
      <c r="A30" t="s">
        <v>49</v>
      </c>
      <c r="B30">
        <v>10</v>
      </c>
      <c r="C30">
        <v>300</v>
      </c>
      <c r="D30">
        <v>10</v>
      </c>
      <c r="E30">
        <v>275</v>
      </c>
      <c r="F30">
        <v>1</v>
      </c>
      <c r="G30" t="s">
        <v>374</v>
      </c>
      <c r="H30" t="b">
        <v>1</v>
      </c>
      <c r="I30">
        <v>3600</v>
      </c>
      <c r="J30">
        <v>2E-3</v>
      </c>
      <c r="K30">
        <v>6283</v>
      </c>
      <c r="L30">
        <v>6283</v>
      </c>
      <c r="M30">
        <v>1</v>
      </c>
      <c r="N30">
        <v>6283</v>
      </c>
      <c r="O30">
        <v>0</v>
      </c>
      <c r="P30" t="s">
        <v>21</v>
      </c>
      <c r="Q30">
        <v>1184</v>
      </c>
      <c r="R30">
        <v>2497</v>
      </c>
      <c r="S30">
        <v>0</v>
      </c>
      <c r="T30">
        <v>1</v>
      </c>
      <c r="U30">
        <f t="shared" si="0"/>
        <v>0</v>
      </c>
      <c r="V30">
        <f t="shared" si="1"/>
        <v>1</v>
      </c>
    </row>
    <row r="31" spans="1:22" x14ac:dyDescent="0.25">
      <c r="A31" t="s">
        <v>50</v>
      </c>
      <c r="B31">
        <v>10</v>
      </c>
      <c r="C31">
        <v>300</v>
      </c>
      <c r="D31">
        <v>20</v>
      </c>
      <c r="E31">
        <v>275</v>
      </c>
      <c r="F31">
        <v>1</v>
      </c>
      <c r="G31" t="s">
        <v>374</v>
      </c>
      <c r="H31" t="b">
        <v>1</v>
      </c>
      <c r="I31">
        <v>3600</v>
      </c>
      <c r="J31">
        <v>2E-3</v>
      </c>
      <c r="K31">
        <v>6283</v>
      </c>
      <c r="L31">
        <v>6283</v>
      </c>
      <c r="M31">
        <v>1</v>
      </c>
      <c r="N31">
        <v>6283</v>
      </c>
      <c r="O31">
        <v>0</v>
      </c>
      <c r="P31" t="s">
        <v>21</v>
      </c>
      <c r="Q31">
        <v>1184</v>
      </c>
      <c r="R31">
        <v>2497</v>
      </c>
      <c r="S31">
        <v>0</v>
      </c>
      <c r="T31">
        <v>1</v>
      </c>
      <c r="U31">
        <f t="shared" si="0"/>
        <v>0</v>
      </c>
      <c r="V31">
        <f t="shared" si="1"/>
        <v>1</v>
      </c>
    </row>
    <row r="32" spans="1:22" x14ac:dyDescent="0.25">
      <c r="A32" t="s">
        <v>51</v>
      </c>
      <c r="B32">
        <v>10</v>
      </c>
      <c r="C32">
        <v>100</v>
      </c>
      <c r="D32">
        <v>10</v>
      </c>
      <c r="E32">
        <v>100</v>
      </c>
      <c r="F32">
        <v>6</v>
      </c>
      <c r="G32" t="s">
        <v>374</v>
      </c>
      <c r="H32" t="b">
        <v>1</v>
      </c>
      <c r="I32">
        <v>3600</v>
      </c>
      <c r="J32">
        <v>3.5000000000000003E-2</v>
      </c>
      <c r="K32">
        <v>4661</v>
      </c>
      <c r="L32">
        <v>4661</v>
      </c>
      <c r="M32">
        <v>3</v>
      </c>
      <c r="N32">
        <v>4661</v>
      </c>
      <c r="O32">
        <v>0</v>
      </c>
      <c r="P32" t="s">
        <v>21</v>
      </c>
      <c r="Q32">
        <v>2658</v>
      </c>
      <c r="R32">
        <v>4546</v>
      </c>
      <c r="S32">
        <v>0</v>
      </c>
      <c r="T32">
        <v>1</v>
      </c>
      <c r="U32">
        <f t="shared" si="0"/>
        <v>0</v>
      </c>
      <c r="V32">
        <f t="shared" si="1"/>
        <v>1</v>
      </c>
    </row>
    <row r="33" spans="1:22" x14ac:dyDescent="0.25">
      <c r="A33" t="s">
        <v>52</v>
      </c>
      <c r="B33">
        <v>10</v>
      </c>
      <c r="C33">
        <v>100</v>
      </c>
      <c r="D33">
        <v>20</v>
      </c>
      <c r="E33">
        <v>100</v>
      </c>
      <c r="F33">
        <v>6</v>
      </c>
      <c r="G33" t="s">
        <v>374</v>
      </c>
      <c r="H33" t="b">
        <v>1</v>
      </c>
      <c r="I33">
        <v>3600</v>
      </c>
      <c r="J33">
        <v>3.5000000000000003E-2</v>
      </c>
      <c r="K33">
        <v>4891</v>
      </c>
      <c r="L33">
        <v>4891</v>
      </c>
      <c r="M33">
        <v>3</v>
      </c>
      <c r="N33">
        <v>4891</v>
      </c>
      <c r="O33">
        <v>0</v>
      </c>
      <c r="P33" t="s">
        <v>21</v>
      </c>
      <c r="Q33">
        <v>2658</v>
      </c>
      <c r="R33">
        <v>4546</v>
      </c>
      <c r="S33">
        <v>0</v>
      </c>
      <c r="T33">
        <v>1</v>
      </c>
      <c r="U33">
        <f t="shared" si="0"/>
        <v>0</v>
      </c>
      <c r="V33">
        <f t="shared" si="1"/>
        <v>1</v>
      </c>
    </row>
    <row r="34" spans="1:22" x14ac:dyDescent="0.25">
      <c r="A34" t="s">
        <v>53</v>
      </c>
      <c r="B34">
        <v>10</v>
      </c>
      <c r="C34">
        <v>150</v>
      </c>
      <c r="D34">
        <v>10</v>
      </c>
      <c r="E34">
        <v>150</v>
      </c>
      <c r="F34">
        <v>4</v>
      </c>
      <c r="G34" t="s">
        <v>374</v>
      </c>
      <c r="H34" t="b">
        <v>1</v>
      </c>
      <c r="I34">
        <v>3600</v>
      </c>
      <c r="J34">
        <v>5.5E-2</v>
      </c>
      <c r="K34">
        <v>4434</v>
      </c>
      <c r="L34">
        <v>4434</v>
      </c>
      <c r="M34">
        <v>2</v>
      </c>
      <c r="N34">
        <v>4494</v>
      </c>
      <c r="O34">
        <v>0</v>
      </c>
      <c r="P34" t="s">
        <v>21</v>
      </c>
      <c r="Q34">
        <v>3448</v>
      </c>
      <c r="R34">
        <v>5034</v>
      </c>
      <c r="S34">
        <v>0</v>
      </c>
      <c r="T34">
        <v>1</v>
      </c>
      <c r="U34">
        <f t="shared" si="0"/>
        <v>0</v>
      </c>
      <c r="V34">
        <f t="shared" si="1"/>
        <v>1</v>
      </c>
    </row>
    <row r="35" spans="1:22" x14ac:dyDescent="0.25">
      <c r="A35" t="s">
        <v>54</v>
      </c>
      <c r="B35">
        <v>10</v>
      </c>
      <c r="C35">
        <v>150</v>
      </c>
      <c r="D35">
        <v>20</v>
      </c>
      <c r="E35">
        <v>150</v>
      </c>
      <c r="F35">
        <v>4</v>
      </c>
      <c r="G35" t="s">
        <v>374</v>
      </c>
      <c r="H35" t="b">
        <v>1</v>
      </c>
      <c r="I35">
        <v>3600</v>
      </c>
      <c r="J35">
        <v>5.0999999999999997E-2</v>
      </c>
      <c r="K35">
        <v>4534</v>
      </c>
      <c r="L35">
        <v>4534</v>
      </c>
      <c r="M35">
        <v>2</v>
      </c>
      <c r="N35">
        <v>4604</v>
      </c>
      <c r="O35">
        <v>0</v>
      </c>
      <c r="P35" t="s">
        <v>21</v>
      </c>
      <c r="Q35">
        <v>3448</v>
      </c>
      <c r="R35">
        <v>5034</v>
      </c>
      <c r="S35">
        <v>0</v>
      </c>
      <c r="T35">
        <v>1</v>
      </c>
      <c r="U35">
        <f t="shared" si="0"/>
        <v>0</v>
      </c>
      <c r="V35">
        <f t="shared" si="1"/>
        <v>1</v>
      </c>
    </row>
    <row r="36" spans="1:22" x14ac:dyDescent="0.25">
      <c r="A36" t="s">
        <v>55</v>
      </c>
      <c r="B36">
        <v>10</v>
      </c>
      <c r="C36">
        <v>200</v>
      </c>
      <c r="D36">
        <v>10</v>
      </c>
      <c r="E36">
        <v>200</v>
      </c>
      <c r="F36">
        <v>3</v>
      </c>
      <c r="G36" t="s">
        <v>374</v>
      </c>
      <c r="H36" t="b">
        <v>1</v>
      </c>
      <c r="I36">
        <v>3600</v>
      </c>
      <c r="J36">
        <v>8.4000000000000005E-2</v>
      </c>
      <c r="K36">
        <v>4386</v>
      </c>
      <c r="L36">
        <v>4386</v>
      </c>
      <c r="M36">
        <v>2</v>
      </c>
      <c r="N36">
        <v>4386</v>
      </c>
      <c r="O36">
        <v>0</v>
      </c>
      <c r="P36" t="s">
        <v>21</v>
      </c>
      <c r="Q36">
        <v>3363</v>
      </c>
      <c r="R36">
        <v>5278</v>
      </c>
      <c r="S36">
        <v>0</v>
      </c>
      <c r="T36">
        <v>1</v>
      </c>
      <c r="U36">
        <f t="shared" si="0"/>
        <v>0</v>
      </c>
      <c r="V36">
        <f t="shared" si="1"/>
        <v>1</v>
      </c>
    </row>
    <row r="37" spans="1:22" x14ac:dyDescent="0.25">
      <c r="A37" t="s">
        <v>56</v>
      </c>
      <c r="B37">
        <v>10</v>
      </c>
      <c r="C37">
        <v>200</v>
      </c>
      <c r="D37">
        <v>20</v>
      </c>
      <c r="E37">
        <v>200</v>
      </c>
      <c r="F37">
        <v>3</v>
      </c>
      <c r="G37" t="s">
        <v>374</v>
      </c>
      <c r="H37" t="b">
        <v>1</v>
      </c>
      <c r="I37">
        <v>3600</v>
      </c>
      <c r="J37">
        <v>6.5000000000000002E-2</v>
      </c>
      <c r="K37">
        <v>4436</v>
      </c>
      <c r="L37">
        <v>4436</v>
      </c>
      <c r="M37">
        <v>2</v>
      </c>
      <c r="N37">
        <v>4436</v>
      </c>
      <c r="O37">
        <v>0</v>
      </c>
      <c r="P37" t="s">
        <v>21</v>
      </c>
      <c r="Q37">
        <v>3363</v>
      </c>
      <c r="R37">
        <v>5278</v>
      </c>
      <c r="S37">
        <v>0</v>
      </c>
      <c r="T37">
        <v>1</v>
      </c>
      <c r="U37">
        <f t="shared" si="0"/>
        <v>0</v>
      </c>
      <c r="V37">
        <f t="shared" si="1"/>
        <v>1</v>
      </c>
    </row>
    <row r="38" spans="1:22" x14ac:dyDescent="0.25">
      <c r="A38" t="s">
        <v>57</v>
      </c>
      <c r="B38">
        <v>10</v>
      </c>
      <c r="C38">
        <v>250</v>
      </c>
      <c r="D38">
        <v>10</v>
      </c>
      <c r="E38">
        <v>246</v>
      </c>
      <c r="F38">
        <v>3</v>
      </c>
      <c r="G38" t="s">
        <v>374</v>
      </c>
      <c r="H38" t="b">
        <v>1</v>
      </c>
      <c r="I38">
        <v>3600</v>
      </c>
      <c r="J38">
        <v>6.6000000000000003E-2</v>
      </c>
      <c r="K38">
        <v>4244</v>
      </c>
      <c r="L38">
        <v>4244</v>
      </c>
      <c r="M38">
        <v>2</v>
      </c>
      <c r="N38">
        <v>4244</v>
      </c>
      <c r="O38">
        <v>0</v>
      </c>
      <c r="P38" t="s">
        <v>21</v>
      </c>
      <c r="Q38">
        <v>3597</v>
      </c>
      <c r="R38">
        <v>6658</v>
      </c>
      <c r="S38">
        <v>0</v>
      </c>
      <c r="T38">
        <v>1</v>
      </c>
      <c r="U38">
        <f t="shared" si="0"/>
        <v>0</v>
      </c>
      <c r="V38">
        <f t="shared" si="1"/>
        <v>1</v>
      </c>
    </row>
    <row r="39" spans="1:22" x14ac:dyDescent="0.25">
      <c r="A39" t="s">
        <v>58</v>
      </c>
      <c r="B39">
        <v>10</v>
      </c>
      <c r="C39">
        <v>250</v>
      </c>
      <c r="D39">
        <v>20</v>
      </c>
      <c r="E39">
        <v>246</v>
      </c>
      <c r="F39">
        <v>3</v>
      </c>
      <c r="G39" t="s">
        <v>374</v>
      </c>
      <c r="H39" t="b">
        <v>1</v>
      </c>
      <c r="I39">
        <v>3600</v>
      </c>
      <c r="J39">
        <v>6.2E-2</v>
      </c>
      <c r="K39">
        <v>4254</v>
      </c>
      <c r="L39">
        <v>4254</v>
      </c>
      <c r="M39">
        <v>2</v>
      </c>
      <c r="N39">
        <v>4254</v>
      </c>
      <c r="O39">
        <v>0</v>
      </c>
      <c r="P39" t="s">
        <v>21</v>
      </c>
      <c r="Q39">
        <v>3597</v>
      </c>
      <c r="R39">
        <v>6658</v>
      </c>
      <c r="S39">
        <v>0</v>
      </c>
      <c r="T39">
        <v>1</v>
      </c>
      <c r="U39">
        <f t="shared" si="0"/>
        <v>0</v>
      </c>
      <c r="V39">
        <f t="shared" si="1"/>
        <v>1</v>
      </c>
    </row>
    <row r="40" spans="1:22" x14ac:dyDescent="0.25">
      <c r="A40" t="s">
        <v>59</v>
      </c>
      <c r="B40">
        <v>10</v>
      </c>
      <c r="C40">
        <v>300</v>
      </c>
      <c r="D40">
        <v>10</v>
      </c>
      <c r="E40">
        <v>256</v>
      </c>
      <c r="F40">
        <v>1</v>
      </c>
      <c r="G40" t="s">
        <v>374</v>
      </c>
      <c r="H40" t="b">
        <v>1</v>
      </c>
      <c r="I40">
        <v>3600</v>
      </c>
      <c r="J40">
        <v>3.0000000000000001E-3</v>
      </c>
      <c r="K40">
        <v>4214</v>
      </c>
      <c r="L40">
        <v>4214</v>
      </c>
      <c r="M40">
        <v>1</v>
      </c>
      <c r="N40">
        <v>4214</v>
      </c>
      <c r="O40">
        <v>0</v>
      </c>
      <c r="P40" t="s">
        <v>21</v>
      </c>
      <c r="Q40">
        <v>1203</v>
      </c>
      <c r="R40">
        <v>2326</v>
      </c>
      <c r="S40">
        <v>0</v>
      </c>
      <c r="T40">
        <v>1</v>
      </c>
      <c r="U40">
        <f t="shared" si="0"/>
        <v>0</v>
      </c>
      <c r="V40">
        <f t="shared" si="1"/>
        <v>1</v>
      </c>
    </row>
    <row r="41" spans="1:22" x14ac:dyDescent="0.25">
      <c r="A41" t="s">
        <v>60</v>
      </c>
      <c r="B41">
        <v>10</v>
      </c>
      <c r="C41">
        <v>300</v>
      </c>
      <c r="D41">
        <v>20</v>
      </c>
      <c r="E41">
        <v>256</v>
      </c>
      <c r="F41">
        <v>1</v>
      </c>
      <c r="G41" t="s">
        <v>374</v>
      </c>
      <c r="H41" t="b">
        <v>1</v>
      </c>
      <c r="I41">
        <v>3600</v>
      </c>
      <c r="J41">
        <v>2E-3</v>
      </c>
      <c r="K41">
        <v>4214</v>
      </c>
      <c r="L41">
        <v>4214</v>
      </c>
      <c r="M41">
        <v>1</v>
      </c>
      <c r="N41">
        <v>4214</v>
      </c>
      <c r="O41">
        <v>0</v>
      </c>
      <c r="P41" t="s">
        <v>21</v>
      </c>
      <c r="Q41">
        <v>1203</v>
      </c>
      <c r="R41">
        <v>2326</v>
      </c>
      <c r="S41">
        <v>0</v>
      </c>
      <c r="T41">
        <v>1</v>
      </c>
      <c r="U41">
        <f t="shared" si="0"/>
        <v>0</v>
      </c>
      <c r="V41">
        <f t="shared" si="1"/>
        <v>1</v>
      </c>
    </row>
    <row r="42" spans="1:22" x14ac:dyDescent="0.25">
      <c r="A42" t="s">
        <v>61</v>
      </c>
      <c r="B42">
        <v>10</v>
      </c>
      <c r="C42">
        <v>100</v>
      </c>
      <c r="D42">
        <v>10</v>
      </c>
      <c r="E42">
        <v>100</v>
      </c>
      <c r="F42">
        <v>8</v>
      </c>
      <c r="G42" t="s">
        <v>374</v>
      </c>
      <c r="H42" t="b">
        <v>1</v>
      </c>
      <c r="I42">
        <v>3600</v>
      </c>
      <c r="J42">
        <v>2.1000000000000001E-2</v>
      </c>
      <c r="K42">
        <v>10168</v>
      </c>
      <c r="L42">
        <v>10168</v>
      </c>
      <c r="M42">
        <v>4</v>
      </c>
      <c r="N42">
        <v>10577</v>
      </c>
      <c r="O42">
        <v>0</v>
      </c>
      <c r="P42" t="s">
        <v>21</v>
      </c>
      <c r="Q42">
        <v>1232</v>
      </c>
      <c r="R42">
        <v>5098</v>
      </c>
      <c r="S42">
        <v>0</v>
      </c>
      <c r="T42">
        <v>1</v>
      </c>
      <c r="U42">
        <f t="shared" si="0"/>
        <v>0</v>
      </c>
      <c r="V42">
        <f t="shared" si="1"/>
        <v>1</v>
      </c>
    </row>
    <row r="43" spans="1:22" x14ac:dyDescent="0.25">
      <c r="A43" t="s">
        <v>62</v>
      </c>
      <c r="B43">
        <v>10</v>
      </c>
      <c r="C43">
        <v>100</v>
      </c>
      <c r="D43">
        <v>20</v>
      </c>
      <c r="E43">
        <v>100</v>
      </c>
      <c r="F43">
        <v>8</v>
      </c>
      <c r="G43" t="s">
        <v>374</v>
      </c>
      <c r="H43" t="b">
        <v>1</v>
      </c>
      <c r="I43">
        <v>3600</v>
      </c>
      <c r="J43">
        <v>2.1000000000000001E-2</v>
      </c>
      <c r="K43">
        <v>10758</v>
      </c>
      <c r="L43">
        <v>10758</v>
      </c>
      <c r="M43">
        <v>4</v>
      </c>
      <c r="N43">
        <v>11207</v>
      </c>
      <c r="O43">
        <v>0</v>
      </c>
      <c r="P43" t="s">
        <v>21</v>
      </c>
      <c r="Q43">
        <v>1232</v>
      </c>
      <c r="R43">
        <v>5098</v>
      </c>
      <c r="S43">
        <v>0</v>
      </c>
      <c r="T43">
        <v>1</v>
      </c>
      <c r="U43">
        <f t="shared" si="0"/>
        <v>0</v>
      </c>
      <c r="V43">
        <f t="shared" si="1"/>
        <v>1</v>
      </c>
    </row>
    <row r="44" spans="1:22" x14ac:dyDescent="0.25">
      <c r="A44" t="s">
        <v>63</v>
      </c>
      <c r="B44">
        <v>10</v>
      </c>
      <c r="C44">
        <v>150</v>
      </c>
      <c r="D44">
        <v>10</v>
      </c>
      <c r="E44">
        <v>150</v>
      </c>
      <c r="F44">
        <v>5</v>
      </c>
      <c r="G44" t="s">
        <v>374</v>
      </c>
      <c r="H44" t="b">
        <v>1</v>
      </c>
      <c r="I44">
        <v>3600</v>
      </c>
      <c r="J44">
        <v>3.6999999999999998E-2</v>
      </c>
      <c r="K44">
        <v>9509</v>
      </c>
      <c r="L44">
        <v>9509</v>
      </c>
      <c r="M44">
        <v>3</v>
      </c>
      <c r="N44">
        <v>9977</v>
      </c>
      <c r="O44">
        <v>0</v>
      </c>
      <c r="P44" t="s">
        <v>21</v>
      </c>
      <c r="Q44">
        <v>2510</v>
      </c>
      <c r="R44">
        <v>5690</v>
      </c>
      <c r="S44">
        <v>0</v>
      </c>
      <c r="T44">
        <v>1</v>
      </c>
      <c r="U44">
        <f t="shared" si="0"/>
        <v>0</v>
      </c>
      <c r="V44">
        <f t="shared" si="1"/>
        <v>1</v>
      </c>
    </row>
    <row r="45" spans="1:22" x14ac:dyDescent="0.25">
      <c r="A45" t="s">
        <v>64</v>
      </c>
      <c r="B45">
        <v>10</v>
      </c>
      <c r="C45">
        <v>150</v>
      </c>
      <c r="D45">
        <v>20</v>
      </c>
      <c r="E45">
        <v>150</v>
      </c>
      <c r="F45">
        <v>5</v>
      </c>
      <c r="G45" t="s">
        <v>374</v>
      </c>
      <c r="H45" t="b">
        <v>1</v>
      </c>
      <c r="I45">
        <v>3600</v>
      </c>
      <c r="J45">
        <v>3.6999999999999998E-2</v>
      </c>
      <c r="K45">
        <v>9799</v>
      </c>
      <c r="L45">
        <v>9799</v>
      </c>
      <c r="M45">
        <v>3</v>
      </c>
      <c r="N45">
        <v>10307</v>
      </c>
      <c r="O45">
        <v>1E-3</v>
      </c>
      <c r="P45" t="s">
        <v>21</v>
      </c>
      <c r="Q45">
        <v>2510</v>
      </c>
      <c r="R45">
        <v>5690</v>
      </c>
      <c r="S45">
        <v>0</v>
      </c>
      <c r="T45">
        <v>1</v>
      </c>
      <c r="U45">
        <f t="shared" si="0"/>
        <v>0</v>
      </c>
      <c r="V45">
        <f t="shared" si="1"/>
        <v>1</v>
      </c>
    </row>
    <row r="46" spans="1:22" x14ac:dyDescent="0.25">
      <c r="A46" t="s">
        <v>65</v>
      </c>
      <c r="B46">
        <v>10</v>
      </c>
      <c r="C46">
        <v>200</v>
      </c>
      <c r="D46">
        <v>10</v>
      </c>
      <c r="E46">
        <v>200</v>
      </c>
      <c r="F46">
        <v>4</v>
      </c>
      <c r="G46" t="s">
        <v>374</v>
      </c>
      <c r="H46" t="b">
        <v>1</v>
      </c>
      <c r="I46">
        <v>3600</v>
      </c>
      <c r="J46">
        <v>4.1000000000000002E-2</v>
      </c>
      <c r="K46">
        <v>9391</v>
      </c>
      <c r="L46">
        <v>9391</v>
      </c>
      <c r="M46">
        <v>2</v>
      </c>
      <c r="N46">
        <v>9391</v>
      </c>
      <c r="O46">
        <v>0</v>
      </c>
      <c r="P46" t="s">
        <v>21</v>
      </c>
      <c r="Q46">
        <v>3676</v>
      </c>
      <c r="R46">
        <v>6554</v>
      </c>
      <c r="S46">
        <v>0</v>
      </c>
      <c r="T46">
        <v>1</v>
      </c>
      <c r="U46">
        <f t="shared" si="0"/>
        <v>0</v>
      </c>
      <c r="V46">
        <f t="shared" si="1"/>
        <v>1</v>
      </c>
    </row>
    <row r="47" spans="1:22" x14ac:dyDescent="0.25">
      <c r="A47" t="s">
        <v>66</v>
      </c>
      <c r="B47">
        <v>10</v>
      </c>
      <c r="C47">
        <v>200</v>
      </c>
      <c r="D47">
        <v>20</v>
      </c>
      <c r="E47">
        <v>200</v>
      </c>
      <c r="F47">
        <v>4</v>
      </c>
      <c r="G47" t="s">
        <v>374</v>
      </c>
      <c r="H47" t="b">
        <v>1</v>
      </c>
      <c r="I47">
        <v>3600</v>
      </c>
      <c r="J47">
        <v>0.05</v>
      </c>
      <c r="K47">
        <v>9561</v>
      </c>
      <c r="L47">
        <v>9561</v>
      </c>
      <c r="M47">
        <v>2</v>
      </c>
      <c r="N47">
        <v>9561</v>
      </c>
      <c r="O47">
        <v>0</v>
      </c>
      <c r="P47" t="s">
        <v>21</v>
      </c>
      <c r="Q47">
        <v>3676</v>
      </c>
      <c r="R47">
        <v>6554</v>
      </c>
      <c r="S47">
        <v>0</v>
      </c>
      <c r="T47">
        <v>1</v>
      </c>
      <c r="U47">
        <f t="shared" si="0"/>
        <v>0</v>
      </c>
      <c r="V47">
        <f t="shared" si="1"/>
        <v>1</v>
      </c>
    </row>
    <row r="48" spans="1:22" x14ac:dyDescent="0.25">
      <c r="A48" t="s">
        <v>67</v>
      </c>
      <c r="B48">
        <v>10</v>
      </c>
      <c r="C48">
        <v>250</v>
      </c>
      <c r="D48">
        <v>10</v>
      </c>
      <c r="E48">
        <v>250</v>
      </c>
      <c r="F48">
        <v>3</v>
      </c>
      <c r="G48" t="s">
        <v>374</v>
      </c>
      <c r="H48" t="b">
        <v>1</v>
      </c>
      <c r="I48">
        <v>3600</v>
      </c>
      <c r="J48">
        <v>5.5E-2</v>
      </c>
      <c r="K48">
        <v>9218</v>
      </c>
      <c r="L48">
        <v>9218</v>
      </c>
      <c r="M48">
        <v>2</v>
      </c>
      <c r="N48">
        <v>9218</v>
      </c>
      <c r="O48">
        <v>0</v>
      </c>
      <c r="P48" t="s">
        <v>21</v>
      </c>
      <c r="Q48">
        <v>3684</v>
      </c>
      <c r="R48">
        <v>6418</v>
      </c>
      <c r="S48">
        <v>0</v>
      </c>
      <c r="T48">
        <v>1</v>
      </c>
      <c r="U48">
        <f t="shared" si="0"/>
        <v>0</v>
      </c>
      <c r="V48">
        <f t="shared" si="1"/>
        <v>1</v>
      </c>
    </row>
    <row r="49" spans="1:22" x14ac:dyDescent="0.25">
      <c r="A49" t="s">
        <v>68</v>
      </c>
      <c r="B49">
        <v>10</v>
      </c>
      <c r="C49">
        <v>250</v>
      </c>
      <c r="D49">
        <v>20</v>
      </c>
      <c r="E49">
        <v>250</v>
      </c>
      <c r="F49">
        <v>3</v>
      </c>
      <c r="G49" t="s">
        <v>374</v>
      </c>
      <c r="H49" t="b">
        <v>1</v>
      </c>
      <c r="I49">
        <v>3600</v>
      </c>
      <c r="J49">
        <v>0.06</v>
      </c>
      <c r="K49">
        <v>9308</v>
      </c>
      <c r="L49">
        <v>9308</v>
      </c>
      <c r="M49">
        <v>2</v>
      </c>
      <c r="N49">
        <v>9308</v>
      </c>
      <c r="O49">
        <v>0</v>
      </c>
      <c r="P49" t="s">
        <v>21</v>
      </c>
      <c r="Q49">
        <v>3684</v>
      </c>
      <c r="R49">
        <v>6418</v>
      </c>
      <c r="S49">
        <v>0</v>
      </c>
      <c r="T49">
        <v>1</v>
      </c>
      <c r="U49">
        <f t="shared" si="0"/>
        <v>0</v>
      </c>
      <c r="V49">
        <f t="shared" si="1"/>
        <v>1</v>
      </c>
    </row>
    <row r="50" spans="1:22" x14ac:dyDescent="0.25">
      <c r="A50" t="s">
        <v>69</v>
      </c>
      <c r="B50">
        <v>10</v>
      </c>
      <c r="C50">
        <v>300</v>
      </c>
      <c r="D50">
        <v>10</v>
      </c>
      <c r="E50">
        <v>300</v>
      </c>
      <c r="F50">
        <v>3</v>
      </c>
      <c r="G50" t="s">
        <v>374</v>
      </c>
      <c r="H50" t="b">
        <v>1</v>
      </c>
      <c r="I50">
        <v>3600</v>
      </c>
      <c r="J50">
        <v>7.1999999999999995E-2</v>
      </c>
      <c r="K50">
        <v>9128</v>
      </c>
      <c r="L50">
        <v>9128</v>
      </c>
      <c r="M50">
        <v>2</v>
      </c>
      <c r="N50">
        <v>9128</v>
      </c>
      <c r="O50">
        <v>0</v>
      </c>
      <c r="P50" t="s">
        <v>21</v>
      </c>
      <c r="Q50">
        <v>4197</v>
      </c>
      <c r="R50">
        <v>7918</v>
      </c>
      <c r="S50">
        <v>0</v>
      </c>
      <c r="T50">
        <v>1</v>
      </c>
      <c r="U50">
        <f t="shared" si="0"/>
        <v>0</v>
      </c>
      <c r="V50">
        <f t="shared" si="1"/>
        <v>1</v>
      </c>
    </row>
    <row r="51" spans="1:22" x14ac:dyDescent="0.25">
      <c r="A51" t="s">
        <v>70</v>
      </c>
      <c r="B51">
        <v>10</v>
      </c>
      <c r="C51">
        <v>300</v>
      </c>
      <c r="D51">
        <v>20</v>
      </c>
      <c r="E51">
        <v>300</v>
      </c>
      <c r="F51">
        <v>3</v>
      </c>
      <c r="G51" t="s">
        <v>374</v>
      </c>
      <c r="H51" t="b">
        <v>1</v>
      </c>
      <c r="I51">
        <v>3600</v>
      </c>
      <c r="J51">
        <v>7.1999999999999995E-2</v>
      </c>
      <c r="K51">
        <v>9168</v>
      </c>
      <c r="L51">
        <v>9168</v>
      </c>
      <c r="M51">
        <v>2</v>
      </c>
      <c r="N51">
        <v>9168</v>
      </c>
      <c r="O51">
        <v>0</v>
      </c>
      <c r="P51" t="s">
        <v>21</v>
      </c>
      <c r="Q51">
        <v>4197</v>
      </c>
      <c r="R51">
        <v>7918</v>
      </c>
      <c r="S51">
        <v>0</v>
      </c>
      <c r="T51">
        <v>1</v>
      </c>
      <c r="U51">
        <f t="shared" si="0"/>
        <v>0</v>
      </c>
      <c r="V51">
        <f t="shared" si="1"/>
        <v>1</v>
      </c>
    </row>
    <row r="52" spans="1:22" x14ac:dyDescent="0.25">
      <c r="A52" t="s">
        <v>82</v>
      </c>
      <c r="B52">
        <v>20</v>
      </c>
      <c r="C52">
        <v>100</v>
      </c>
      <c r="D52">
        <v>10</v>
      </c>
      <c r="E52">
        <v>100</v>
      </c>
      <c r="F52">
        <v>11</v>
      </c>
      <c r="G52" t="s">
        <v>374</v>
      </c>
      <c r="H52" t="b">
        <v>1</v>
      </c>
      <c r="I52">
        <v>3600</v>
      </c>
      <c r="J52">
        <v>2.081</v>
      </c>
      <c r="K52">
        <v>22801</v>
      </c>
      <c r="L52">
        <v>22801</v>
      </c>
      <c r="M52">
        <v>6</v>
      </c>
      <c r="N52">
        <v>23004</v>
      </c>
      <c r="O52">
        <v>1E-3</v>
      </c>
      <c r="P52" t="s">
        <v>21</v>
      </c>
      <c r="Q52">
        <v>43846</v>
      </c>
      <c r="R52">
        <v>16454</v>
      </c>
      <c r="S52">
        <v>0</v>
      </c>
      <c r="T52">
        <v>1</v>
      </c>
      <c r="U52">
        <f t="shared" ref="U52:U65" si="2">(K52-L52)/K52*100</f>
        <v>0</v>
      </c>
      <c r="V52">
        <f t="shared" ref="V52:V65" si="3">IF(K52=L52,1,0)</f>
        <v>1</v>
      </c>
    </row>
    <row r="53" spans="1:22" x14ac:dyDescent="0.25">
      <c r="A53" t="s">
        <v>83</v>
      </c>
      <c r="B53">
        <v>20</v>
      </c>
      <c r="C53">
        <v>100</v>
      </c>
      <c r="D53">
        <v>20</v>
      </c>
      <c r="E53">
        <v>100</v>
      </c>
      <c r="F53">
        <v>11</v>
      </c>
      <c r="G53" t="s">
        <v>374</v>
      </c>
      <c r="H53" t="b">
        <v>1</v>
      </c>
      <c r="I53">
        <v>3600</v>
      </c>
      <c r="J53">
        <v>1.9430000000000001</v>
      </c>
      <c r="K53">
        <v>24301</v>
      </c>
      <c r="L53">
        <v>24301</v>
      </c>
      <c r="M53">
        <v>6</v>
      </c>
      <c r="N53">
        <v>24524</v>
      </c>
      <c r="O53">
        <v>0</v>
      </c>
      <c r="P53" t="s">
        <v>21</v>
      </c>
      <c r="Q53">
        <v>43846</v>
      </c>
      <c r="R53">
        <v>16454</v>
      </c>
      <c r="S53">
        <v>0</v>
      </c>
      <c r="T53">
        <v>1</v>
      </c>
      <c r="U53">
        <f t="shared" si="2"/>
        <v>0</v>
      </c>
      <c r="V53">
        <f t="shared" si="3"/>
        <v>1</v>
      </c>
    </row>
    <row r="54" spans="1:22" x14ac:dyDescent="0.25">
      <c r="A54" t="s">
        <v>84</v>
      </c>
      <c r="B54">
        <v>20</v>
      </c>
      <c r="C54">
        <v>150</v>
      </c>
      <c r="D54">
        <v>10</v>
      </c>
      <c r="E54">
        <v>150</v>
      </c>
      <c r="F54">
        <v>7</v>
      </c>
      <c r="G54" t="s">
        <v>374</v>
      </c>
      <c r="H54" t="b">
        <v>1</v>
      </c>
      <c r="I54">
        <v>3600</v>
      </c>
      <c r="J54">
        <v>3.3260000000000001</v>
      </c>
      <c r="K54">
        <v>22001</v>
      </c>
      <c r="L54">
        <v>22001</v>
      </c>
      <c r="M54">
        <v>4</v>
      </c>
      <c r="N54">
        <v>22238</v>
      </c>
      <c r="O54">
        <v>0</v>
      </c>
      <c r="P54" t="s">
        <v>21</v>
      </c>
      <c r="Q54">
        <v>61544</v>
      </c>
      <c r="R54">
        <v>17478</v>
      </c>
      <c r="S54">
        <v>0</v>
      </c>
      <c r="T54">
        <v>1</v>
      </c>
      <c r="U54">
        <f t="shared" si="2"/>
        <v>0</v>
      </c>
      <c r="V54">
        <f t="shared" si="3"/>
        <v>1</v>
      </c>
    </row>
    <row r="55" spans="1:22" x14ac:dyDescent="0.25">
      <c r="A55" t="s">
        <v>85</v>
      </c>
      <c r="B55">
        <v>20</v>
      </c>
      <c r="C55">
        <v>150</v>
      </c>
      <c r="D55">
        <v>20</v>
      </c>
      <c r="E55">
        <v>150</v>
      </c>
      <c r="F55">
        <v>7</v>
      </c>
      <c r="G55" t="s">
        <v>374</v>
      </c>
      <c r="H55" t="b">
        <v>1</v>
      </c>
      <c r="I55">
        <v>3600</v>
      </c>
      <c r="J55">
        <v>3.0409999999999999</v>
      </c>
      <c r="K55">
        <v>22851</v>
      </c>
      <c r="L55">
        <v>22851</v>
      </c>
      <c r="M55">
        <v>4</v>
      </c>
      <c r="N55">
        <v>23108</v>
      </c>
      <c r="O55">
        <v>0</v>
      </c>
      <c r="P55" t="s">
        <v>21</v>
      </c>
      <c r="Q55">
        <v>61544</v>
      </c>
      <c r="R55">
        <v>17478</v>
      </c>
      <c r="S55">
        <v>0</v>
      </c>
      <c r="T55">
        <v>1</v>
      </c>
      <c r="U55">
        <f t="shared" si="2"/>
        <v>0</v>
      </c>
      <c r="V55">
        <f t="shared" si="3"/>
        <v>1</v>
      </c>
    </row>
    <row r="56" spans="1:22" x14ac:dyDescent="0.25">
      <c r="A56" t="s">
        <v>86</v>
      </c>
      <c r="B56">
        <v>20</v>
      </c>
      <c r="C56">
        <v>200</v>
      </c>
      <c r="D56">
        <v>10</v>
      </c>
      <c r="E56">
        <v>200</v>
      </c>
      <c r="F56">
        <v>6</v>
      </c>
      <c r="G56" t="s">
        <v>374</v>
      </c>
      <c r="H56" t="b">
        <v>1</v>
      </c>
      <c r="I56">
        <v>3600</v>
      </c>
      <c r="J56">
        <v>4.8689999999999998</v>
      </c>
      <c r="K56">
        <v>21203</v>
      </c>
      <c r="L56">
        <v>21203</v>
      </c>
      <c r="M56">
        <v>3</v>
      </c>
      <c r="N56">
        <v>21319</v>
      </c>
      <c r="O56">
        <v>0</v>
      </c>
      <c r="P56" t="s">
        <v>21</v>
      </c>
      <c r="Q56">
        <v>75510</v>
      </c>
      <c r="R56">
        <v>20984</v>
      </c>
      <c r="S56">
        <v>0</v>
      </c>
      <c r="T56">
        <v>1</v>
      </c>
      <c r="U56">
        <f t="shared" si="2"/>
        <v>0</v>
      </c>
      <c r="V56">
        <f t="shared" si="3"/>
        <v>1</v>
      </c>
    </row>
    <row r="57" spans="1:22" x14ac:dyDescent="0.25">
      <c r="A57" t="s">
        <v>87</v>
      </c>
      <c r="B57">
        <v>20</v>
      </c>
      <c r="C57">
        <v>200</v>
      </c>
      <c r="D57">
        <v>20</v>
      </c>
      <c r="E57">
        <v>200</v>
      </c>
      <c r="F57">
        <v>6</v>
      </c>
      <c r="G57" t="s">
        <v>374</v>
      </c>
      <c r="H57" t="b">
        <v>1</v>
      </c>
      <c r="I57">
        <v>3600</v>
      </c>
      <c r="J57">
        <v>5.2309999999999999</v>
      </c>
      <c r="K57">
        <v>21703</v>
      </c>
      <c r="L57">
        <v>21703</v>
      </c>
      <c r="M57">
        <v>3</v>
      </c>
      <c r="N57">
        <v>21839</v>
      </c>
      <c r="O57">
        <v>0</v>
      </c>
      <c r="P57" t="s">
        <v>21</v>
      </c>
      <c r="Q57">
        <v>75510</v>
      </c>
      <c r="R57">
        <v>20984</v>
      </c>
      <c r="S57">
        <v>0</v>
      </c>
      <c r="T57">
        <v>1</v>
      </c>
      <c r="U57">
        <f t="shared" si="2"/>
        <v>0</v>
      </c>
      <c r="V57">
        <f t="shared" si="3"/>
        <v>1</v>
      </c>
    </row>
    <row r="58" spans="1:22" x14ac:dyDescent="0.25">
      <c r="A58" t="s">
        <v>88</v>
      </c>
      <c r="B58">
        <v>20</v>
      </c>
      <c r="C58">
        <v>250</v>
      </c>
      <c r="D58">
        <v>10</v>
      </c>
      <c r="E58">
        <v>250</v>
      </c>
      <c r="F58">
        <v>5</v>
      </c>
      <c r="G58" t="s">
        <v>374</v>
      </c>
      <c r="H58" t="b">
        <v>1</v>
      </c>
      <c r="I58">
        <v>3600</v>
      </c>
      <c r="J58">
        <v>4.7039999999999997</v>
      </c>
      <c r="K58">
        <v>21027</v>
      </c>
      <c r="L58">
        <v>21027</v>
      </c>
      <c r="M58">
        <v>3</v>
      </c>
      <c r="N58">
        <v>21205</v>
      </c>
      <c r="O58">
        <v>0</v>
      </c>
      <c r="P58" t="s">
        <v>21</v>
      </c>
      <c r="Q58">
        <v>77700</v>
      </c>
      <c r="R58">
        <v>22490</v>
      </c>
      <c r="S58">
        <v>0</v>
      </c>
      <c r="T58">
        <v>1</v>
      </c>
      <c r="U58">
        <f t="shared" si="2"/>
        <v>0</v>
      </c>
      <c r="V58">
        <f t="shared" si="3"/>
        <v>1</v>
      </c>
    </row>
    <row r="59" spans="1:22" x14ac:dyDescent="0.25">
      <c r="A59" t="s">
        <v>89</v>
      </c>
      <c r="B59">
        <v>20</v>
      </c>
      <c r="C59">
        <v>250</v>
      </c>
      <c r="D59">
        <v>20</v>
      </c>
      <c r="E59">
        <v>250</v>
      </c>
      <c r="F59">
        <v>5</v>
      </c>
      <c r="G59" t="s">
        <v>374</v>
      </c>
      <c r="H59" t="b">
        <v>1</v>
      </c>
      <c r="I59">
        <v>3600</v>
      </c>
      <c r="J59">
        <v>4.9039999999999999</v>
      </c>
      <c r="K59">
        <v>21357</v>
      </c>
      <c r="L59">
        <v>21357</v>
      </c>
      <c r="M59">
        <v>3</v>
      </c>
      <c r="N59">
        <v>21545</v>
      </c>
      <c r="O59">
        <v>0</v>
      </c>
      <c r="P59" t="s">
        <v>21</v>
      </c>
      <c r="Q59">
        <v>77700</v>
      </c>
      <c r="R59">
        <v>22490</v>
      </c>
      <c r="S59">
        <v>0</v>
      </c>
      <c r="T59">
        <v>1</v>
      </c>
      <c r="U59">
        <f t="shared" si="2"/>
        <v>0</v>
      </c>
      <c r="V59">
        <f t="shared" si="3"/>
        <v>1</v>
      </c>
    </row>
    <row r="60" spans="1:22" x14ac:dyDescent="0.25">
      <c r="A60" t="s">
        <v>90</v>
      </c>
      <c r="B60">
        <v>20</v>
      </c>
      <c r="C60">
        <v>300</v>
      </c>
      <c r="D60">
        <v>10</v>
      </c>
      <c r="E60">
        <v>300</v>
      </c>
      <c r="F60">
        <v>4</v>
      </c>
      <c r="G60" t="s">
        <v>374</v>
      </c>
      <c r="H60" t="b">
        <v>1</v>
      </c>
      <c r="I60">
        <v>3600</v>
      </c>
      <c r="J60">
        <v>5.3330000000000002</v>
      </c>
      <c r="K60">
        <v>21107</v>
      </c>
      <c r="L60">
        <v>21107</v>
      </c>
      <c r="M60">
        <v>2</v>
      </c>
      <c r="N60">
        <v>21186</v>
      </c>
      <c r="O60">
        <v>0</v>
      </c>
      <c r="P60" t="s">
        <v>21</v>
      </c>
      <c r="Q60">
        <v>70912</v>
      </c>
      <c r="R60">
        <v>21996</v>
      </c>
      <c r="S60">
        <v>0</v>
      </c>
      <c r="T60">
        <v>1</v>
      </c>
      <c r="U60">
        <f t="shared" si="2"/>
        <v>0</v>
      </c>
      <c r="V60">
        <f t="shared" si="3"/>
        <v>1</v>
      </c>
    </row>
    <row r="61" spans="1:22" x14ac:dyDescent="0.25">
      <c r="A61" t="s">
        <v>91</v>
      </c>
      <c r="B61">
        <v>20</v>
      </c>
      <c r="C61">
        <v>300</v>
      </c>
      <c r="D61">
        <v>20</v>
      </c>
      <c r="E61">
        <v>300</v>
      </c>
      <c r="F61">
        <v>4</v>
      </c>
      <c r="G61" t="s">
        <v>374</v>
      </c>
      <c r="H61" t="b">
        <v>1</v>
      </c>
      <c r="I61">
        <v>3600</v>
      </c>
      <c r="J61">
        <v>4.3810000000000002</v>
      </c>
      <c r="K61">
        <v>21347</v>
      </c>
      <c r="L61">
        <v>21347</v>
      </c>
      <c r="M61">
        <v>2</v>
      </c>
      <c r="N61">
        <v>21436</v>
      </c>
      <c r="O61">
        <v>0</v>
      </c>
      <c r="P61" t="s">
        <v>21</v>
      </c>
      <c r="Q61">
        <v>70912</v>
      </c>
      <c r="R61">
        <v>21996</v>
      </c>
      <c r="S61">
        <v>0</v>
      </c>
      <c r="T61">
        <v>1</v>
      </c>
      <c r="U61">
        <f t="shared" si="2"/>
        <v>0</v>
      </c>
      <c r="V61">
        <f t="shared" si="3"/>
        <v>1</v>
      </c>
    </row>
    <row r="62" spans="1:22" x14ac:dyDescent="0.25">
      <c r="A62" t="s">
        <v>92</v>
      </c>
      <c r="B62">
        <v>20</v>
      </c>
      <c r="C62">
        <v>100</v>
      </c>
      <c r="D62">
        <v>10</v>
      </c>
      <c r="E62">
        <v>100</v>
      </c>
      <c r="F62">
        <v>13</v>
      </c>
      <c r="G62" t="s">
        <v>374</v>
      </c>
      <c r="H62" t="b">
        <v>1</v>
      </c>
      <c r="I62">
        <v>3600</v>
      </c>
      <c r="J62">
        <v>0.73799999999999999</v>
      </c>
      <c r="K62">
        <v>19134</v>
      </c>
      <c r="L62">
        <v>19134</v>
      </c>
      <c r="M62">
        <v>7</v>
      </c>
      <c r="N62">
        <v>19936</v>
      </c>
      <c r="O62">
        <v>0</v>
      </c>
      <c r="P62" t="s">
        <v>21</v>
      </c>
      <c r="Q62">
        <v>30654</v>
      </c>
      <c r="R62">
        <v>18051</v>
      </c>
      <c r="S62">
        <v>0</v>
      </c>
      <c r="T62">
        <v>1</v>
      </c>
      <c r="U62">
        <f t="shared" si="2"/>
        <v>0</v>
      </c>
      <c r="V62">
        <f t="shared" si="3"/>
        <v>1</v>
      </c>
    </row>
    <row r="63" spans="1:22" x14ac:dyDescent="0.25">
      <c r="A63" t="s">
        <v>93</v>
      </c>
      <c r="B63">
        <v>20</v>
      </c>
      <c r="C63">
        <v>100</v>
      </c>
      <c r="D63">
        <v>20</v>
      </c>
      <c r="E63">
        <v>100</v>
      </c>
      <c r="F63">
        <v>13</v>
      </c>
      <c r="G63" t="s">
        <v>374</v>
      </c>
      <c r="H63" t="b">
        <v>1</v>
      </c>
      <c r="I63">
        <v>3600</v>
      </c>
      <c r="J63">
        <v>0.73799999999999999</v>
      </c>
      <c r="K63">
        <v>20394</v>
      </c>
      <c r="L63">
        <v>20394</v>
      </c>
      <c r="M63">
        <v>7</v>
      </c>
      <c r="N63">
        <v>21276</v>
      </c>
      <c r="O63">
        <v>0</v>
      </c>
      <c r="P63" t="s">
        <v>21</v>
      </c>
      <c r="Q63">
        <v>30654</v>
      </c>
      <c r="R63">
        <v>18051</v>
      </c>
      <c r="S63">
        <v>0</v>
      </c>
      <c r="T63">
        <v>1</v>
      </c>
      <c r="U63">
        <f t="shared" si="2"/>
        <v>0</v>
      </c>
      <c r="V63">
        <f t="shared" si="3"/>
        <v>1</v>
      </c>
    </row>
    <row r="64" spans="1:22" x14ac:dyDescent="0.25">
      <c r="A64" t="s">
        <v>94</v>
      </c>
      <c r="B64">
        <v>20</v>
      </c>
      <c r="C64">
        <v>150</v>
      </c>
      <c r="D64">
        <v>10</v>
      </c>
      <c r="E64">
        <v>150</v>
      </c>
      <c r="F64">
        <v>9</v>
      </c>
      <c r="G64" t="s">
        <v>374</v>
      </c>
      <c r="H64" t="b">
        <v>1</v>
      </c>
      <c r="I64">
        <v>3600</v>
      </c>
      <c r="J64">
        <v>3.3759999999999999</v>
      </c>
      <c r="K64">
        <v>18496</v>
      </c>
      <c r="L64">
        <v>18496</v>
      </c>
      <c r="M64">
        <v>5</v>
      </c>
      <c r="N64">
        <v>19297</v>
      </c>
      <c r="O64">
        <v>0</v>
      </c>
      <c r="P64" t="s">
        <v>21</v>
      </c>
      <c r="Q64">
        <v>64377</v>
      </c>
      <c r="R64">
        <v>21503</v>
      </c>
      <c r="S64">
        <v>0</v>
      </c>
      <c r="T64">
        <v>1</v>
      </c>
      <c r="U64">
        <f t="shared" si="2"/>
        <v>0</v>
      </c>
      <c r="V64">
        <f t="shared" si="3"/>
        <v>1</v>
      </c>
    </row>
    <row r="65" spans="1:22" x14ac:dyDescent="0.25">
      <c r="A65" t="s">
        <v>95</v>
      </c>
      <c r="B65">
        <v>20</v>
      </c>
      <c r="C65">
        <v>150</v>
      </c>
      <c r="D65">
        <v>20</v>
      </c>
      <c r="E65">
        <v>150</v>
      </c>
      <c r="F65">
        <v>9</v>
      </c>
      <c r="G65" t="s">
        <v>374</v>
      </c>
      <c r="H65" t="b">
        <v>1</v>
      </c>
      <c r="I65">
        <v>3600</v>
      </c>
      <c r="J65">
        <v>3.714</v>
      </c>
      <c r="K65">
        <v>19206</v>
      </c>
      <c r="L65">
        <v>19206</v>
      </c>
      <c r="M65">
        <v>5</v>
      </c>
      <c r="N65">
        <v>20077</v>
      </c>
      <c r="O65">
        <v>0</v>
      </c>
      <c r="P65" t="s">
        <v>21</v>
      </c>
      <c r="Q65">
        <v>64377</v>
      </c>
      <c r="R65">
        <v>21503</v>
      </c>
      <c r="S65">
        <v>0</v>
      </c>
      <c r="T65">
        <v>1</v>
      </c>
      <c r="U65">
        <f t="shared" si="2"/>
        <v>0</v>
      </c>
      <c r="V65">
        <f t="shared" si="3"/>
        <v>1</v>
      </c>
    </row>
    <row r="66" spans="1:22" x14ac:dyDescent="0.25">
      <c r="A66" t="s">
        <v>96</v>
      </c>
      <c r="B66">
        <v>20</v>
      </c>
      <c r="C66">
        <v>200</v>
      </c>
      <c r="D66">
        <v>10</v>
      </c>
      <c r="E66">
        <v>200</v>
      </c>
      <c r="F66">
        <v>7</v>
      </c>
      <c r="G66" t="s">
        <v>374</v>
      </c>
      <c r="H66" t="b">
        <v>1</v>
      </c>
      <c r="I66">
        <v>3600</v>
      </c>
      <c r="J66">
        <v>2.524</v>
      </c>
      <c r="K66">
        <v>17787</v>
      </c>
      <c r="L66">
        <v>17787</v>
      </c>
      <c r="M66">
        <v>4</v>
      </c>
      <c r="N66">
        <v>18349</v>
      </c>
      <c r="O66">
        <v>0</v>
      </c>
      <c r="P66" t="s">
        <v>21</v>
      </c>
      <c r="Q66">
        <v>78953</v>
      </c>
      <c r="R66">
        <v>23729</v>
      </c>
      <c r="S66">
        <v>0</v>
      </c>
      <c r="T66">
        <v>1</v>
      </c>
      <c r="U66">
        <f t="shared" ref="U66:U129" si="4">(K66-L66)/K66*100</f>
        <v>0</v>
      </c>
      <c r="V66">
        <f t="shared" ref="V66:V129" si="5">IF(K66=L66,1,0)</f>
        <v>1</v>
      </c>
    </row>
    <row r="67" spans="1:22" x14ac:dyDescent="0.25">
      <c r="A67" t="s">
        <v>97</v>
      </c>
      <c r="B67">
        <v>20</v>
      </c>
      <c r="C67">
        <v>200</v>
      </c>
      <c r="D67">
        <v>20</v>
      </c>
      <c r="E67">
        <v>200</v>
      </c>
      <c r="F67">
        <v>7</v>
      </c>
      <c r="G67" t="s">
        <v>374</v>
      </c>
      <c r="H67" t="b">
        <v>1</v>
      </c>
      <c r="I67">
        <v>3600</v>
      </c>
      <c r="J67">
        <v>4.4909999999999997</v>
      </c>
      <c r="K67">
        <v>18227</v>
      </c>
      <c r="L67">
        <v>18227</v>
      </c>
      <c r="M67">
        <v>4</v>
      </c>
      <c r="N67">
        <v>18829</v>
      </c>
      <c r="O67">
        <v>0</v>
      </c>
      <c r="P67" t="s">
        <v>21</v>
      </c>
      <c r="Q67">
        <v>78953</v>
      </c>
      <c r="R67">
        <v>23729</v>
      </c>
      <c r="S67">
        <v>0</v>
      </c>
      <c r="T67">
        <v>1</v>
      </c>
      <c r="U67">
        <f t="shared" si="4"/>
        <v>0</v>
      </c>
      <c r="V67">
        <f t="shared" si="5"/>
        <v>1</v>
      </c>
    </row>
    <row r="68" spans="1:22" x14ac:dyDescent="0.25">
      <c r="A68" t="s">
        <v>98</v>
      </c>
      <c r="B68">
        <v>20</v>
      </c>
      <c r="C68">
        <v>250</v>
      </c>
      <c r="D68">
        <v>10</v>
      </c>
      <c r="E68">
        <v>250</v>
      </c>
      <c r="F68">
        <v>6</v>
      </c>
      <c r="G68" t="s">
        <v>374</v>
      </c>
      <c r="H68" t="b">
        <v>1</v>
      </c>
      <c r="I68">
        <v>3600</v>
      </c>
      <c r="J68">
        <v>6.6959999999999997</v>
      </c>
      <c r="K68">
        <v>17797</v>
      </c>
      <c r="L68">
        <v>17797</v>
      </c>
      <c r="M68">
        <v>3</v>
      </c>
      <c r="N68">
        <v>17974</v>
      </c>
      <c r="O68">
        <v>0</v>
      </c>
      <c r="P68" t="s">
        <v>21</v>
      </c>
      <c r="Q68">
        <v>86652</v>
      </c>
      <c r="R68">
        <v>26342</v>
      </c>
      <c r="S68">
        <v>0</v>
      </c>
      <c r="T68">
        <v>1</v>
      </c>
      <c r="U68">
        <f t="shared" si="4"/>
        <v>0</v>
      </c>
      <c r="V68">
        <f t="shared" si="5"/>
        <v>1</v>
      </c>
    </row>
    <row r="69" spans="1:22" x14ac:dyDescent="0.25">
      <c r="A69" t="s">
        <v>99</v>
      </c>
      <c r="B69">
        <v>20</v>
      </c>
      <c r="C69">
        <v>250</v>
      </c>
      <c r="D69">
        <v>20</v>
      </c>
      <c r="E69">
        <v>250</v>
      </c>
      <c r="F69">
        <v>6</v>
      </c>
      <c r="G69" t="s">
        <v>374</v>
      </c>
      <c r="H69" t="b">
        <v>1</v>
      </c>
      <c r="I69">
        <v>3600</v>
      </c>
      <c r="J69">
        <v>5.1020000000000003</v>
      </c>
      <c r="K69">
        <v>18097</v>
      </c>
      <c r="L69">
        <v>18097</v>
      </c>
      <c r="M69">
        <v>3</v>
      </c>
      <c r="N69">
        <v>18294</v>
      </c>
      <c r="O69">
        <v>1E-3</v>
      </c>
      <c r="P69" t="s">
        <v>21</v>
      </c>
      <c r="Q69">
        <v>86652</v>
      </c>
      <c r="R69">
        <v>26342</v>
      </c>
      <c r="S69">
        <v>0</v>
      </c>
      <c r="T69">
        <v>1</v>
      </c>
      <c r="U69">
        <f t="shared" si="4"/>
        <v>0</v>
      </c>
      <c r="V69">
        <f t="shared" si="5"/>
        <v>1</v>
      </c>
    </row>
    <row r="70" spans="1:22" x14ac:dyDescent="0.25">
      <c r="A70" t="s">
        <v>100</v>
      </c>
      <c r="B70">
        <v>20</v>
      </c>
      <c r="C70">
        <v>300</v>
      </c>
      <c r="D70">
        <v>10</v>
      </c>
      <c r="E70">
        <v>300</v>
      </c>
      <c r="F70">
        <v>5</v>
      </c>
      <c r="G70" t="s">
        <v>374</v>
      </c>
      <c r="H70" t="b">
        <v>1</v>
      </c>
      <c r="I70">
        <v>3600</v>
      </c>
      <c r="J70">
        <v>3.9279999999999999</v>
      </c>
      <c r="K70">
        <v>17579</v>
      </c>
      <c r="L70">
        <v>17579</v>
      </c>
      <c r="M70">
        <v>3</v>
      </c>
      <c r="N70">
        <v>17579</v>
      </c>
      <c r="O70">
        <v>0</v>
      </c>
      <c r="P70" t="s">
        <v>21</v>
      </c>
      <c r="Q70">
        <v>85150</v>
      </c>
      <c r="R70">
        <v>26955</v>
      </c>
      <c r="S70">
        <v>0</v>
      </c>
      <c r="T70">
        <v>1</v>
      </c>
      <c r="U70">
        <f t="shared" si="4"/>
        <v>0</v>
      </c>
      <c r="V70">
        <f t="shared" si="5"/>
        <v>1</v>
      </c>
    </row>
    <row r="71" spans="1:22" x14ac:dyDescent="0.25">
      <c r="A71" t="s">
        <v>101</v>
      </c>
      <c r="B71">
        <v>20</v>
      </c>
      <c r="C71">
        <v>300</v>
      </c>
      <c r="D71">
        <v>20</v>
      </c>
      <c r="E71">
        <v>300</v>
      </c>
      <c r="F71">
        <v>5</v>
      </c>
      <c r="G71" t="s">
        <v>374</v>
      </c>
      <c r="H71" t="b">
        <v>1</v>
      </c>
      <c r="I71">
        <v>3600</v>
      </c>
      <c r="J71">
        <v>5.1390000000000002</v>
      </c>
      <c r="K71">
        <v>17779</v>
      </c>
      <c r="L71">
        <v>17779</v>
      </c>
      <c r="M71">
        <v>3</v>
      </c>
      <c r="N71">
        <v>17779</v>
      </c>
      <c r="O71">
        <v>0</v>
      </c>
      <c r="P71" t="s">
        <v>21</v>
      </c>
      <c r="Q71">
        <v>85150</v>
      </c>
      <c r="R71">
        <v>26955</v>
      </c>
      <c r="S71">
        <v>0</v>
      </c>
      <c r="T71">
        <v>1</v>
      </c>
      <c r="U71">
        <f t="shared" si="4"/>
        <v>0</v>
      </c>
      <c r="V71">
        <f t="shared" si="5"/>
        <v>1</v>
      </c>
    </row>
    <row r="72" spans="1:22" x14ac:dyDescent="0.25">
      <c r="A72" t="s">
        <v>102</v>
      </c>
      <c r="B72">
        <v>20</v>
      </c>
      <c r="C72">
        <v>100</v>
      </c>
      <c r="D72">
        <v>10</v>
      </c>
      <c r="E72">
        <v>100</v>
      </c>
      <c r="F72">
        <v>11</v>
      </c>
      <c r="G72" t="s">
        <v>374</v>
      </c>
      <c r="H72" t="b">
        <v>1</v>
      </c>
      <c r="I72">
        <v>3600</v>
      </c>
      <c r="J72">
        <v>1.93</v>
      </c>
      <c r="K72">
        <v>21136</v>
      </c>
      <c r="L72">
        <v>21136</v>
      </c>
      <c r="M72">
        <v>6</v>
      </c>
      <c r="N72">
        <v>21534</v>
      </c>
      <c r="O72">
        <v>0</v>
      </c>
      <c r="P72" t="s">
        <v>21</v>
      </c>
      <c r="Q72">
        <v>48323</v>
      </c>
      <c r="R72">
        <v>16421</v>
      </c>
      <c r="S72">
        <v>0</v>
      </c>
      <c r="T72">
        <v>1</v>
      </c>
      <c r="U72">
        <f t="shared" si="4"/>
        <v>0</v>
      </c>
      <c r="V72">
        <f t="shared" si="5"/>
        <v>1</v>
      </c>
    </row>
    <row r="73" spans="1:22" x14ac:dyDescent="0.25">
      <c r="A73" t="s">
        <v>103</v>
      </c>
      <c r="B73">
        <v>20</v>
      </c>
      <c r="C73">
        <v>100</v>
      </c>
      <c r="D73">
        <v>20</v>
      </c>
      <c r="E73">
        <v>100</v>
      </c>
      <c r="F73">
        <v>11</v>
      </c>
      <c r="G73" t="s">
        <v>374</v>
      </c>
      <c r="H73" t="b">
        <v>1</v>
      </c>
      <c r="I73">
        <v>3600</v>
      </c>
      <c r="J73">
        <v>1.8380000000000001</v>
      </c>
      <c r="K73">
        <v>22536</v>
      </c>
      <c r="L73">
        <v>22536</v>
      </c>
      <c r="M73">
        <v>6</v>
      </c>
      <c r="N73">
        <v>22974</v>
      </c>
      <c r="O73">
        <v>0</v>
      </c>
      <c r="P73" t="s">
        <v>21</v>
      </c>
      <c r="Q73">
        <v>48323</v>
      </c>
      <c r="R73">
        <v>16421</v>
      </c>
      <c r="S73">
        <v>0</v>
      </c>
      <c r="T73">
        <v>1</v>
      </c>
      <c r="U73">
        <f t="shared" si="4"/>
        <v>0</v>
      </c>
      <c r="V73">
        <f t="shared" si="5"/>
        <v>1</v>
      </c>
    </row>
    <row r="74" spans="1:22" x14ac:dyDescent="0.25">
      <c r="A74" t="s">
        <v>104</v>
      </c>
      <c r="B74">
        <v>20</v>
      </c>
      <c r="C74">
        <v>150</v>
      </c>
      <c r="D74">
        <v>10</v>
      </c>
      <c r="E74">
        <v>150</v>
      </c>
      <c r="F74">
        <v>7</v>
      </c>
      <c r="G74" t="s">
        <v>374</v>
      </c>
      <c r="H74" t="b">
        <v>1</v>
      </c>
      <c r="I74">
        <v>3600</v>
      </c>
      <c r="J74">
        <v>3.3370000000000002</v>
      </c>
      <c r="K74">
        <v>20202</v>
      </c>
      <c r="L74">
        <v>20202</v>
      </c>
      <c r="M74">
        <v>4</v>
      </c>
      <c r="N74">
        <v>20700</v>
      </c>
      <c r="O74">
        <v>0</v>
      </c>
      <c r="P74" t="s">
        <v>21</v>
      </c>
      <c r="Q74">
        <v>62958</v>
      </c>
      <c r="R74">
        <v>17457</v>
      </c>
      <c r="S74">
        <v>0</v>
      </c>
      <c r="T74">
        <v>1</v>
      </c>
      <c r="U74">
        <f t="shared" si="4"/>
        <v>0</v>
      </c>
      <c r="V74">
        <f t="shared" si="5"/>
        <v>1</v>
      </c>
    </row>
    <row r="75" spans="1:22" x14ac:dyDescent="0.25">
      <c r="A75" t="s">
        <v>105</v>
      </c>
      <c r="B75">
        <v>20</v>
      </c>
      <c r="C75">
        <v>150</v>
      </c>
      <c r="D75">
        <v>20</v>
      </c>
      <c r="E75">
        <v>150</v>
      </c>
      <c r="F75">
        <v>7</v>
      </c>
      <c r="G75" t="s">
        <v>374</v>
      </c>
      <c r="H75" t="b">
        <v>1</v>
      </c>
      <c r="I75">
        <v>3600</v>
      </c>
      <c r="J75">
        <v>3.5640000000000001</v>
      </c>
      <c r="K75">
        <v>20982</v>
      </c>
      <c r="L75">
        <v>20982</v>
      </c>
      <c r="M75">
        <v>4</v>
      </c>
      <c r="N75">
        <v>21530</v>
      </c>
      <c r="O75">
        <v>0</v>
      </c>
      <c r="P75" t="s">
        <v>21</v>
      </c>
      <c r="Q75">
        <v>62958</v>
      </c>
      <c r="R75">
        <v>17457</v>
      </c>
      <c r="S75">
        <v>0</v>
      </c>
      <c r="T75">
        <v>1</v>
      </c>
      <c r="U75">
        <f t="shared" si="4"/>
        <v>0</v>
      </c>
      <c r="V75">
        <f t="shared" si="5"/>
        <v>1</v>
      </c>
    </row>
    <row r="76" spans="1:22" x14ac:dyDescent="0.25">
      <c r="A76" t="s">
        <v>106</v>
      </c>
      <c r="B76">
        <v>20</v>
      </c>
      <c r="C76">
        <v>200</v>
      </c>
      <c r="D76">
        <v>10</v>
      </c>
      <c r="E76">
        <v>200</v>
      </c>
      <c r="F76">
        <v>6</v>
      </c>
      <c r="G76" t="s">
        <v>374</v>
      </c>
      <c r="H76" t="b">
        <v>1</v>
      </c>
      <c r="I76">
        <v>3600</v>
      </c>
      <c r="J76">
        <v>3.91</v>
      </c>
      <c r="K76">
        <v>19791</v>
      </c>
      <c r="L76">
        <v>19791</v>
      </c>
      <c r="M76">
        <v>3</v>
      </c>
      <c r="N76">
        <v>19939</v>
      </c>
      <c r="O76">
        <v>0</v>
      </c>
      <c r="P76" t="s">
        <v>21</v>
      </c>
      <c r="Q76">
        <v>74802</v>
      </c>
      <c r="R76">
        <v>20966</v>
      </c>
      <c r="S76">
        <v>0</v>
      </c>
      <c r="T76">
        <v>1</v>
      </c>
      <c r="U76">
        <f t="shared" si="4"/>
        <v>0</v>
      </c>
      <c r="V76">
        <f t="shared" si="5"/>
        <v>1</v>
      </c>
    </row>
    <row r="77" spans="1:22" x14ac:dyDescent="0.25">
      <c r="A77" t="s">
        <v>107</v>
      </c>
      <c r="B77">
        <v>20</v>
      </c>
      <c r="C77">
        <v>200</v>
      </c>
      <c r="D77">
        <v>20</v>
      </c>
      <c r="E77">
        <v>200</v>
      </c>
      <c r="F77">
        <v>6</v>
      </c>
      <c r="G77" t="s">
        <v>374</v>
      </c>
      <c r="H77" t="b">
        <v>1</v>
      </c>
      <c r="I77">
        <v>3600</v>
      </c>
      <c r="J77">
        <v>4.6639999999999997</v>
      </c>
      <c r="K77">
        <v>20271</v>
      </c>
      <c r="L77">
        <v>20271</v>
      </c>
      <c r="M77">
        <v>3</v>
      </c>
      <c r="N77">
        <v>20439</v>
      </c>
      <c r="O77">
        <v>0</v>
      </c>
      <c r="P77" t="s">
        <v>21</v>
      </c>
      <c r="Q77">
        <v>74802</v>
      </c>
      <c r="R77">
        <v>20966</v>
      </c>
      <c r="S77">
        <v>0</v>
      </c>
      <c r="T77">
        <v>1</v>
      </c>
      <c r="U77">
        <f t="shared" si="4"/>
        <v>0</v>
      </c>
      <c r="V77">
        <f t="shared" si="5"/>
        <v>1</v>
      </c>
    </row>
    <row r="78" spans="1:22" x14ac:dyDescent="0.25">
      <c r="A78" t="s">
        <v>108</v>
      </c>
      <c r="B78">
        <v>20</v>
      </c>
      <c r="C78">
        <v>250</v>
      </c>
      <c r="D78">
        <v>10</v>
      </c>
      <c r="E78">
        <v>250</v>
      </c>
      <c r="F78">
        <v>5</v>
      </c>
      <c r="G78" t="s">
        <v>374</v>
      </c>
      <c r="H78" t="b">
        <v>1</v>
      </c>
      <c r="I78">
        <v>3600</v>
      </c>
      <c r="J78">
        <v>3.2869999999999999</v>
      </c>
      <c r="K78">
        <v>19514</v>
      </c>
      <c r="L78">
        <v>19514</v>
      </c>
      <c r="M78">
        <v>3</v>
      </c>
      <c r="N78">
        <v>19514</v>
      </c>
      <c r="O78">
        <v>0</v>
      </c>
      <c r="P78" t="s">
        <v>21</v>
      </c>
      <c r="Q78">
        <v>74900</v>
      </c>
      <c r="R78">
        <v>22475</v>
      </c>
      <c r="S78">
        <v>0</v>
      </c>
      <c r="T78">
        <v>1</v>
      </c>
      <c r="U78">
        <f t="shared" si="4"/>
        <v>0</v>
      </c>
      <c r="V78">
        <f t="shared" si="5"/>
        <v>1</v>
      </c>
    </row>
    <row r="79" spans="1:22" x14ac:dyDescent="0.25">
      <c r="A79" t="s">
        <v>109</v>
      </c>
      <c r="B79">
        <v>20</v>
      </c>
      <c r="C79">
        <v>250</v>
      </c>
      <c r="D79">
        <v>20</v>
      </c>
      <c r="E79">
        <v>250</v>
      </c>
      <c r="F79">
        <v>5</v>
      </c>
      <c r="G79" t="s">
        <v>374</v>
      </c>
      <c r="H79" t="b">
        <v>1</v>
      </c>
      <c r="I79">
        <v>3600</v>
      </c>
      <c r="J79">
        <v>3.9870000000000001</v>
      </c>
      <c r="K79">
        <v>19824</v>
      </c>
      <c r="L79">
        <v>19824</v>
      </c>
      <c r="M79">
        <v>3</v>
      </c>
      <c r="N79">
        <v>19824</v>
      </c>
      <c r="O79">
        <v>0</v>
      </c>
      <c r="P79" t="s">
        <v>21</v>
      </c>
      <c r="Q79">
        <v>74900</v>
      </c>
      <c r="R79">
        <v>22475</v>
      </c>
      <c r="S79">
        <v>0</v>
      </c>
      <c r="T79">
        <v>1</v>
      </c>
      <c r="U79">
        <f t="shared" si="4"/>
        <v>0</v>
      </c>
      <c r="V79">
        <f t="shared" si="5"/>
        <v>1</v>
      </c>
    </row>
    <row r="80" spans="1:22" x14ac:dyDescent="0.25">
      <c r="A80" t="s">
        <v>110</v>
      </c>
      <c r="B80">
        <v>20</v>
      </c>
      <c r="C80">
        <v>300</v>
      </c>
      <c r="D80">
        <v>10</v>
      </c>
      <c r="E80">
        <v>300</v>
      </c>
      <c r="F80">
        <v>4</v>
      </c>
      <c r="G80" t="s">
        <v>374</v>
      </c>
      <c r="H80" t="b">
        <v>1</v>
      </c>
      <c r="I80">
        <v>3600</v>
      </c>
      <c r="J80">
        <v>4.2190000000000003</v>
      </c>
      <c r="K80">
        <v>19485</v>
      </c>
      <c r="L80">
        <v>19485</v>
      </c>
      <c r="M80">
        <v>2</v>
      </c>
      <c r="N80">
        <v>19703</v>
      </c>
      <c r="O80">
        <v>0</v>
      </c>
      <c r="P80" t="s">
        <v>21</v>
      </c>
      <c r="Q80">
        <v>67724</v>
      </c>
      <c r="R80">
        <v>21984</v>
      </c>
      <c r="S80">
        <v>0</v>
      </c>
      <c r="T80">
        <v>1</v>
      </c>
      <c r="U80">
        <f t="shared" si="4"/>
        <v>0</v>
      </c>
      <c r="V80">
        <f t="shared" si="5"/>
        <v>1</v>
      </c>
    </row>
    <row r="81" spans="1:22" x14ac:dyDescent="0.25">
      <c r="A81" t="s">
        <v>111</v>
      </c>
      <c r="B81">
        <v>20</v>
      </c>
      <c r="C81">
        <v>300</v>
      </c>
      <c r="D81">
        <v>20</v>
      </c>
      <c r="E81">
        <v>300</v>
      </c>
      <c r="F81">
        <v>4</v>
      </c>
      <c r="G81" t="s">
        <v>374</v>
      </c>
      <c r="H81" t="b">
        <v>1</v>
      </c>
      <c r="I81">
        <v>3600</v>
      </c>
      <c r="J81">
        <v>4.2539999999999996</v>
      </c>
      <c r="K81">
        <v>19705</v>
      </c>
      <c r="L81">
        <v>19705</v>
      </c>
      <c r="M81">
        <v>2</v>
      </c>
      <c r="N81">
        <v>19943</v>
      </c>
      <c r="O81">
        <v>0</v>
      </c>
      <c r="P81" t="s">
        <v>21</v>
      </c>
      <c r="Q81">
        <v>67724</v>
      </c>
      <c r="R81">
        <v>21984</v>
      </c>
      <c r="S81">
        <v>0</v>
      </c>
      <c r="T81">
        <v>1</v>
      </c>
      <c r="U81">
        <f t="shared" si="4"/>
        <v>0</v>
      </c>
      <c r="V81">
        <f t="shared" si="5"/>
        <v>1</v>
      </c>
    </row>
    <row r="82" spans="1:22" x14ac:dyDescent="0.25">
      <c r="A82" t="s">
        <v>112</v>
      </c>
      <c r="B82">
        <v>20</v>
      </c>
      <c r="C82">
        <v>100</v>
      </c>
      <c r="D82">
        <v>10</v>
      </c>
      <c r="E82">
        <v>100</v>
      </c>
      <c r="F82">
        <v>10</v>
      </c>
      <c r="G82" t="s">
        <v>374</v>
      </c>
      <c r="H82" t="b">
        <v>1</v>
      </c>
      <c r="I82">
        <v>3600</v>
      </c>
      <c r="J82">
        <v>1.282</v>
      </c>
      <c r="K82">
        <v>20194</v>
      </c>
      <c r="L82">
        <v>20194</v>
      </c>
      <c r="M82">
        <v>5</v>
      </c>
      <c r="N82">
        <v>20785</v>
      </c>
      <c r="O82">
        <v>0</v>
      </c>
      <c r="P82" t="s">
        <v>21</v>
      </c>
      <c r="Q82">
        <v>47150</v>
      </c>
      <c r="R82">
        <v>15320</v>
      </c>
      <c r="S82">
        <v>0</v>
      </c>
      <c r="T82">
        <v>1</v>
      </c>
      <c r="U82">
        <f t="shared" si="4"/>
        <v>0</v>
      </c>
      <c r="V82">
        <f t="shared" si="5"/>
        <v>1</v>
      </c>
    </row>
    <row r="83" spans="1:22" x14ac:dyDescent="0.25">
      <c r="A83" t="s">
        <v>113</v>
      </c>
      <c r="B83">
        <v>20</v>
      </c>
      <c r="C83">
        <v>100</v>
      </c>
      <c r="D83">
        <v>20</v>
      </c>
      <c r="E83">
        <v>100</v>
      </c>
      <c r="F83">
        <v>10</v>
      </c>
      <c r="G83" t="s">
        <v>374</v>
      </c>
      <c r="H83" t="b">
        <v>1</v>
      </c>
      <c r="I83">
        <v>3600</v>
      </c>
      <c r="J83">
        <v>1.167</v>
      </c>
      <c r="K83">
        <v>21534</v>
      </c>
      <c r="L83">
        <v>21534</v>
      </c>
      <c r="M83">
        <v>5</v>
      </c>
      <c r="N83">
        <v>22195</v>
      </c>
      <c r="O83">
        <v>0</v>
      </c>
      <c r="P83" t="s">
        <v>21</v>
      </c>
      <c r="Q83">
        <v>47150</v>
      </c>
      <c r="R83">
        <v>15320</v>
      </c>
      <c r="S83">
        <v>0</v>
      </c>
      <c r="T83">
        <v>1</v>
      </c>
      <c r="U83">
        <f t="shared" si="4"/>
        <v>0</v>
      </c>
      <c r="V83">
        <f t="shared" si="5"/>
        <v>1</v>
      </c>
    </row>
    <row r="84" spans="1:22" x14ac:dyDescent="0.25">
      <c r="A84" t="s">
        <v>114</v>
      </c>
      <c r="B84">
        <v>20</v>
      </c>
      <c r="C84">
        <v>150</v>
      </c>
      <c r="D84">
        <v>10</v>
      </c>
      <c r="E84">
        <v>150</v>
      </c>
      <c r="F84">
        <v>7</v>
      </c>
      <c r="G84" t="s">
        <v>374</v>
      </c>
      <c r="H84" t="b">
        <v>1</v>
      </c>
      <c r="I84">
        <v>3600</v>
      </c>
      <c r="J84">
        <v>2.8940000000000001</v>
      </c>
      <c r="K84">
        <v>19500</v>
      </c>
      <c r="L84">
        <v>19500</v>
      </c>
      <c r="M84">
        <v>4</v>
      </c>
      <c r="N84">
        <v>20226</v>
      </c>
      <c r="O84">
        <v>0</v>
      </c>
      <c r="P84" t="s">
        <v>21</v>
      </c>
      <c r="Q84">
        <v>65968</v>
      </c>
      <c r="R84">
        <v>17730</v>
      </c>
      <c r="S84">
        <v>0</v>
      </c>
      <c r="T84">
        <v>1</v>
      </c>
      <c r="U84">
        <f t="shared" si="4"/>
        <v>0</v>
      </c>
      <c r="V84">
        <f t="shared" si="5"/>
        <v>1</v>
      </c>
    </row>
    <row r="85" spans="1:22" x14ac:dyDescent="0.25">
      <c r="A85" t="s">
        <v>115</v>
      </c>
      <c r="B85">
        <v>20</v>
      </c>
      <c r="C85">
        <v>150</v>
      </c>
      <c r="D85">
        <v>20</v>
      </c>
      <c r="E85">
        <v>150</v>
      </c>
      <c r="F85">
        <v>7</v>
      </c>
      <c r="G85" t="s">
        <v>374</v>
      </c>
      <c r="H85" t="b">
        <v>1</v>
      </c>
      <c r="I85">
        <v>3600</v>
      </c>
      <c r="J85">
        <v>2.2090000000000001</v>
      </c>
      <c r="K85">
        <v>20260</v>
      </c>
      <c r="L85">
        <v>20260</v>
      </c>
      <c r="M85">
        <v>4</v>
      </c>
      <c r="N85">
        <v>21046</v>
      </c>
      <c r="O85">
        <v>1E-3</v>
      </c>
      <c r="P85" t="s">
        <v>21</v>
      </c>
      <c r="Q85">
        <v>65968</v>
      </c>
      <c r="R85">
        <v>17730</v>
      </c>
      <c r="S85">
        <v>0</v>
      </c>
      <c r="T85">
        <v>1</v>
      </c>
      <c r="U85">
        <f t="shared" si="4"/>
        <v>0</v>
      </c>
      <c r="V85">
        <f t="shared" si="5"/>
        <v>1</v>
      </c>
    </row>
    <row r="86" spans="1:22" x14ac:dyDescent="0.25">
      <c r="A86" t="s">
        <v>116</v>
      </c>
      <c r="B86">
        <v>20</v>
      </c>
      <c r="C86">
        <v>200</v>
      </c>
      <c r="D86">
        <v>10</v>
      </c>
      <c r="E86">
        <v>200</v>
      </c>
      <c r="F86">
        <v>5</v>
      </c>
      <c r="G86" t="s">
        <v>374</v>
      </c>
      <c r="H86" t="b">
        <v>1</v>
      </c>
      <c r="I86">
        <v>3600</v>
      </c>
      <c r="J86">
        <v>2.9649999999999999</v>
      </c>
      <c r="K86">
        <v>19242</v>
      </c>
      <c r="L86">
        <v>19242</v>
      </c>
      <c r="M86">
        <v>3</v>
      </c>
      <c r="N86">
        <v>19242</v>
      </c>
      <c r="O86">
        <v>1E-3</v>
      </c>
      <c r="P86" t="s">
        <v>21</v>
      </c>
      <c r="Q86">
        <v>65350</v>
      </c>
      <c r="R86">
        <v>17670</v>
      </c>
      <c r="S86">
        <v>0</v>
      </c>
      <c r="T86">
        <v>1</v>
      </c>
      <c r="U86">
        <f t="shared" si="4"/>
        <v>0</v>
      </c>
      <c r="V86">
        <f t="shared" si="5"/>
        <v>1</v>
      </c>
    </row>
    <row r="87" spans="1:22" x14ac:dyDescent="0.25">
      <c r="A87" t="s">
        <v>117</v>
      </c>
      <c r="B87">
        <v>20</v>
      </c>
      <c r="C87">
        <v>200</v>
      </c>
      <c r="D87">
        <v>20</v>
      </c>
      <c r="E87">
        <v>200</v>
      </c>
      <c r="F87">
        <v>5</v>
      </c>
      <c r="G87" t="s">
        <v>374</v>
      </c>
      <c r="H87" t="b">
        <v>1</v>
      </c>
      <c r="I87">
        <v>3600</v>
      </c>
      <c r="J87">
        <v>3</v>
      </c>
      <c r="K87">
        <v>19732</v>
      </c>
      <c r="L87">
        <v>19732</v>
      </c>
      <c r="M87">
        <v>3</v>
      </c>
      <c r="N87">
        <v>19732</v>
      </c>
      <c r="O87">
        <v>0</v>
      </c>
      <c r="P87" t="s">
        <v>21</v>
      </c>
      <c r="Q87">
        <v>65350</v>
      </c>
      <c r="R87">
        <v>17670</v>
      </c>
      <c r="S87">
        <v>0</v>
      </c>
      <c r="T87">
        <v>1</v>
      </c>
      <c r="U87">
        <f t="shared" si="4"/>
        <v>0</v>
      </c>
      <c r="V87">
        <f t="shared" si="5"/>
        <v>1</v>
      </c>
    </row>
    <row r="88" spans="1:22" x14ac:dyDescent="0.25">
      <c r="A88" t="s">
        <v>118</v>
      </c>
      <c r="B88">
        <v>20</v>
      </c>
      <c r="C88">
        <v>250</v>
      </c>
      <c r="D88">
        <v>10</v>
      </c>
      <c r="E88">
        <v>250</v>
      </c>
      <c r="F88">
        <v>4</v>
      </c>
      <c r="G88" t="s">
        <v>374</v>
      </c>
      <c r="H88" t="b">
        <v>1</v>
      </c>
      <c r="I88">
        <v>3600</v>
      </c>
      <c r="J88">
        <v>3.069</v>
      </c>
      <c r="K88">
        <v>19002</v>
      </c>
      <c r="L88">
        <v>19002</v>
      </c>
      <c r="M88">
        <v>2</v>
      </c>
      <c r="N88">
        <v>19231</v>
      </c>
      <c r="O88">
        <v>0</v>
      </c>
      <c r="P88" t="s">
        <v>21</v>
      </c>
      <c r="Q88">
        <v>63028</v>
      </c>
      <c r="R88">
        <v>18140</v>
      </c>
      <c r="S88">
        <v>0</v>
      </c>
      <c r="T88">
        <v>1</v>
      </c>
      <c r="U88">
        <f t="shared" si="4"/>
        <v>0</v>
      </c>
      <c r="V88">
        <f t="shared" si="5"/>
        <v>1</v>
      </c>
    </row>
    <row r="89" spans="1:22" x14ac:dyDescent="0.25">
      <c r="A89" t="s">
        <v>119</v>
      </c>
      <c r="B89">
        <v>20</v>
      </c>
      <c r="C89">
        <v>250</v>
      </c>
      <c r="D89">
        <v>20</v>
      </c>
      <c r="E89">
        <v>250</v>
      </c>
      <c r="F89">
        <v>4</v>
      </c>
      <c r="G89" t="s">
        <v>374</v>
      </c>
      <c r="H89" t="b">
        <v>1</v>
      </c>
      <c r="I89">
        <v>3600</v>
      </c>
      <c r="J89">
        <v>3.1539999999999999</v>
      </c>
      <c r="K89">
        <v>19312</v>
      </c>
      <c r="L89">
        <v>19312</v>
      </c>
      <c r="M89">
        <v>2</v>
      </c>
      <c r="N89">
        <v>19561</v>
      </c>
      <c r="O89">
        <v>1E-3</v>
      </c>
      <c r="P89" t="s">
        <v>21</v>
      </c>
      <c r="Q89">
        <v>63028</v>
      </c>
      <c r="R89">
        <v>18140</v>
      </c>
      <c r="S89">
        <v>0</v>
      </c>
      <c r="T89">
        <v>1</v>
      </c>
      <c r="U89">
        <f t="shared" si="4"/>
        <v>0</v>
      </c>
      <c r="V89">
        <f t="shared" si="5"/>
        <v>1</v>
      </c>
    </row>
    <row r="90" spans="1:22" x14ac:dyDescent="0.25">
      <c r="A90" t="s">
        <v>120</v>
      </c>
      <c r="B90">
        <v>20</v>
      </c>
      <c r="C90">
        <v>300</v>
      </c>
      <c r="D90">
        <v>10</v>
      </c>
      <c r="E90">
        <v>300</v>
      </c>
      <c r="F90">
        <v>4</v>
      </c>
      <c r="G90" t="s">
        <v>374</v>
      </c>
      <c r="H90" t="b">
        <v>1</v>
      </c>
      <c r="I90">
        <v>3600</v>
      </c>
      <c r="J90">
        <v>3.9990000000000001</v>
      </c>
      <c r="K90">
        <v>18903</v>
      </c>
      <c r="L90">
        <v>18903</v>
      </c>
      <c r="M90">
        <v>2</v>
      </c>
      <c r="N90">
        <v>19065</v>
      </c>
      <c r="O90">
        <v>0</v>
      </c>
      <c r="P90" t="s">
        <v>21</v>
      </c>
      <c r="Q90">
        <v>70988</v>
      </c>
      <c r="R90">
        <v>22140</v>
      </c>
      <c r="S90">
        <v>0</v>
      </c>
      <c r="T90">
        <v>1</v>
      </c>
      <c r="U90">
        <f t="shared" si="4"/>
        <v>0</v>
      </c>
      <c r="V90">
        <f t="shared" si="5"/>
        <v>1</v>
      </c>
    </row>
    <row r="91" spans="1:22" x14ac:dyDescent="0.25">
      <c r="A91" t="s">
        <v>121</v>
      </c>
      <c r="B91">
        <v>20</v>
      </c>
      <c r="C91">
        <v>300</v>
      </c>
      <c r="D91">
        <v>20</v>
      </c>
      <c r="E91">
        <v>300</v>
      </c>
      <c r="F91">
        <v>4</v>
      </c>
      <c r="G91" t="s">
        <v>374</v>
      </c>
      <c r="H91" t="b">
        <v>1</v>
      </c>
      <c r="I91">
        <v>3600</v>
      </c>
      <c r="J91">
        <v>5.1449999999999996</v>
      </c>
      <c r="K91">
        <v>19123</v>
      </c>
      <c r="L91">
        <v>19123</v>
      </c>
      <c r="M91">
        <v>2</v>
      </c>
      <c r="N91">
        <v>19295</v>
      </c>
      <c r="O91">
        <v>0</v>
      </c>
      <c r="P91" t="s">
        <v>21</v>
      </c>
      <c r="Q91">
        <v>70988</v>
      </c>
      <c r="R91">
        <v>22140</v>
      </c>
      <c r="S91">
        <v>0</v>
      </c>
      <c r="T91">
        <v>1</v>
      </c>
      <c r="U91">
        <f t="shared" si="4"/>
        <v>0</v>
      </c>
      <c r="V91">
        <f t="shared" si="5"/>
        <v>1</v>
      </c>
    </row>
    <row r="92" spans="1:22" x14ac:dyDescent="0.25">
      <c r="A92" t="s">
        <v>122</v>
      </c>
      <c r="B92">
        <v>20</v>
      </c>
      <c r="C92">
        <v>100</v>
      </c>
      <c r="D92">
        <v>10</v>
      </c>
      <c r="E92">
        <v>100</v>
      </c>
      <c r="F92">
        <v>9</v>
      </c>
      <c r="G92" t="s">
        <v>374</v>
      </c>
      <c r="H92" t="b">
        <v>1</v>
      </c>
      <c r="I92">
        <v>3600</v>
      </c>
      <c r="J92">
        <v>3.6909999999999998</v>
      </c>
      <c r="K92">
        <v>18098</v>
      </c>
      <c r="L92">
        <v>18098</v>
      </c>
      <c r="M92">
        <v>5</v>
      </c>
      <c r="N92">
        <v>18407</v>
      </c>
      <c r="O92">
        <v>1E-3</v>
      </c>
      <c r="P92" t="s">
        <v>21</v>
      </c>
      <c r="Q92">
        <v>48708</v>
      </c>
      <c r="R92">
        <v>14105</v>
      </c>
      <c r="S92">
        <v>0</v>
      </c>
      <c r="T92">
        <v>1</v>
      </c>
      <c r="U92">
        <f t="shared" si="4"/>
        <v>0</v>
      </c>
      <c r="V92">
        <f t="shared" si="5"/>
        <v>1</v>
      </c>
    </row>
    <row r="93" spans="1:22" x14ac:dyDescent="0.25">
      <c r="A93" t="s">
        <v>123</v>
      </c>
      <c r="B93">
        <v>20</v>
      </c>
      <c r="C93">
        <v>100</v>
      </c>
      <c r="D93">
        <v>20</v>
      </c>
      <c r="E93">
        <v>100</v>
      </c>
      <c r="F93">
        <v>9</v>
      </c>
      <c r="G93" t="s">
        <v>374</v>
      </c>
      <c r="H93" t="b">
        <v>1</v>
      </c>
      <c r="I93">
        <v>3600</v>
      </c>
      <c r="J93">
        <v>3.2730000000000001</v>
      </c>
      <c r="K93">
        <v>19258</v>
      </c>
      <c r="L93">
        <v>19258</v>
      </c>
      <c r="M93">
        <v>5</v>
      </c>
      <c r="N93">
        <v>19587</v>
      </c>
      <c r="O93">
        <v>0</v>
      </c>
      <c r="P93" t="s">
        <v>21</v>
      </c>
      <c r="Q93">
        <v>48708</v>
      </c>
      <c r="R93">
        <v>14105</v>
      </c>
      <c r="S93">
        <v>0</v>
      </c>
      <c r="T93">
        <v>1</v>
      </c>
      <c r="U93">
        <f t="shared" si="4"/>
        <v>0</v>
      </c>
      <c r="V93">
        <f t="shared" si="5"/>
        <v>1</v>
      </c>
    </row>
    <row r="94" spans="1:22" x14ac:dyDescent="0.25">
      <c r="A94" t="s">
        <v>124</v>
      </c>
      <c r="B94">
        <v>20</v>
      </c>
      <c r="C94">
        <v>150</v>
      </c>
      <c r="D94">
        <v>10</v>
      </c>
      <c r="E94">
        <v>150</v>
      </c>
      <c r="F94">
        <v>7</v>
      </c>
      <c r="G94" t="s">
        <v>374</v>
      </c>
      <c r="H94" t="b">
        <v>1</v>
      </c>
      <c r="I94">
        <v>3600</v>
      </c>
      <c r="J94">
        <v>3.1339999999999999</v>
      </c>
      <c r="K94">
        <v>17218</v>
      </c>
      <c r="L94">
        <v>17218</v>
      </c>
      <c r="M94">
        <v>4</v>
      </c>
      <c r="N94">
        <v>17491</v>
      </c>
      <c r="O94">
        <v>0</v>
      </c>
      <c r="P94" t="s">
        <v>21</v>
      </c>
      <c r="Q94">
        <v>66605</v>
      </c>
      <c r="R94">
        <v>17975</v>
      </c>
      <c r="S94">
        <v>0</v>
      </c>
      <c r="T94">
        <v>1</v>
      </c>
      <c r="U94">
        <f t="shared" si="4"/>
        <v>0</v>
      </c>
      <c r="V94">
        <f t="shared" si="5"/>
        <v>1</v>
      </c>
    </row>
    <row r="95" spans="1:22" x14ac:dyDescent="0.25">
      <c r="A95" t="s">
        <v>125</v>
      </c>
      <c r="B95">
        <v>20</v>
      </c>
      <c r="C95">
        <v>150</v>
      </c>
      <c r="D95">
        <v>20</v>
      </c>
      <c r="E95">
        <v>150</v>
      </c>
      <c r="F95">
        <v>7</v>
      </c>
      <c r="G95" t="s">
        <v>374</v>
      </c>
      <c r="H95" t="b">
        <v>1</v>
      </c>
      <c r="I95">
        <v>3600</v>
      </c>
      <c r="J95">
        <v>2.2810000000000001</v>
      </c>
      <c r="K95">
        <v>17848</v>
      </c>
      <c r="L95">
        <v>17848</v>
      </c>
      <c r="M95">
        <v>4</v>
      </c>
      <c r="N95">
        <v>18131</v>
      </c>
      <c r="O95">
        <v>0</v>
      </c>
      <c r="P95" t="s">
        <v>21</v>
      </c>
      <c r="Q95">
        <v>66605</v>
      </c>
      <c r="R95">
        <v>17975</v>
      </c>
      <c r="S95">
        <v>0</v>
      </c>
      <c r="T95">
        <v>1</v>
      </c>
      <c r="U95">
        <f t="shared" si="4"/>
        <v>0</v>
      </c>
      <c r="V95">
        <f t="shared" si="5"/>
        <v>1</v>
      </c>
    </row>
    <row r="96" spans="1:22" x14ac:dyDescent="0.25">
      <c r="A96" t="s">
        <v>126</v>
      </c>
      <c r="B96">
        <v>20</v>
      </c>
      <c r="C96">
        <v>200</v>
      </c>
      <c r="D96">
        <v>10</v>
      </c>
      <c r="E96">
        <v>200</v>
      </c>
      <c r="F96">
        <v>5</v>
      </c>
      <c r="G96" t="s">
        <v>374</v>
      </c>
      <c r="H96" t="b">
        <v>1</v>
      </c>
      <c r="I96">
        <v>3600</v>
      </c>
      <c r="J96">
        <v>3.57</v>
      </c>
      <c r="K96">
        <v>16950</v>
      </c>
      <c r="L96">
        <v>16950</v>
      </c>
      <c r="M96">
        <v>3</v>
      </c>
      <c r="N96">
        <v>17311</v>
      </c>
      <c r="O96">
        <v>0</v>
      </c>
      <c r="P96" t="s">
        <v>21</v>
      </c>
      <c r="Q96">
        <v>61615</v>
      </c>
      <c r="R96">
        <v>17845</v>
      </c>
      <c r="S96">
        <v>0</v>
      </c>
      <c r="T96">
        <v>1</v>
      </c>
      <c r="U96">
        <f t="shared" si="4"/>
        <v>0</v>
      </c>
      <c r="V96">
        <f t="shared" si="5"/>
        <v>1</v>
      </c>
    </row>
    <row r="97" spans="1:22" x14ac:dyDescent="0.25">
      <c r="A97" t="s">
        <v>127</v>
      </c>
      <c r="B97">
        <v>20</v>
      </c>
      <c r="C97">
        <v>200</v>
      </c>
      <c r="D97">
        <v>20</v>
      </c>
      <c r="E97">
        <v>200</v>
      </c>
      <c r="F97">
        <v>5</v>
      </c>
      <c r="G97" t="s">
        <v>374</v>
      </c>
      <c r="H97" t="b">
        <v>1</v>
      </c>
      <c r="I97">
        <v>3600</v>
      </c>
      <c r="J97">
        <v>2.62</v>
      </c>
      <c r="K97">
        <v>17340</v>
      </c>
      <c r="L97">
        <v>17340</v>
      </c>
      <c r="M97">
        <v>3</v>
      </c>
      <c r="N97">
        <v>17731</v>
      </c>
      <c r="O97">
        <v>0</v>
      </c>
      <c r="P97" t="s">
        <v>21</v>
      </c>
      <c r="Q97">
        <v>61615</v>
      </c>
      <c r="R97">
        <v>17845</v>
      </c>
      <c r="S97">
        <v>0</v>
      </c>
      <c r="T97">
        <v>1</v>
      </c>
      <c r="U97">
        <f t="shared" si="4"/>
        <v>0</v>
      </c>
      <c r="V97">
        <f t="shared" si="5"/>
        <v>1</v>
      </c>
    </row>
    <row r="98" spans="1:22" x14ac:dyDescent="0.25">
      <c r="A98" t="s">
        <v>128</v>
      </c>
      <c r="B98">
        <v>20</v>
      </c>
      <c r="C98">
        <v>250</v>
      </c>
      <c r="D98">
        <v>10</v>
      </c>
      <c r="E98">
        <v>250</v>
      </c>
      <c r="F98">
        <v>4</v>
      </c>
      <c r="G98" t="s">
        <v>374</v>
      </c>
      <c r="H98" t="b">
        <v>1</v>
      </c>
      <c r="I98">
        <v>3600</v>
      </c>
      <c r="J98">
        <v>2.79</v>
      </c>
      <c r="K98">
        <v>16569</v>
      </c>
      <c r="L98">
        <v>16569</v>
      </c>
      <c r="M98">
        <v>2</v>
      </c>
      <c r="N98">
        <v>16569</v>
      </c>
      <c r="O98">
        <v>1E-3</v>
      </c>
      <c r="P98" t="s">
        <v>21</v>
      </c>
      <c r="Q98">
        <v>57716</v>
      </c>
      <c r="R98">
        <v>18280</v>
      </c>
      <c r="S98">
        <v>0</v>
      </c>
      <c r="T98">
        <v>1</v>
      </c>
      <c r="U98">
        <f t="shared" si="4"/>
        <v>0</v>
      </c>
      <c r="V98">
        <f t="shared" si="5"/>
        <v>1</v>
      </c>
    </row>
    <row r="99" spans="1:22" x14ac:dyDescent="0.25">
      <c r="A99" t="s">
        <v>129</v>
      </c>
      <c r="B99">
        <v>20</v>
      </c>
      <c r="C99">
        <v>250</v>
      </c>
      <c r="D99">
        <v>20</v>
      </c>
      <c r="E99">
        <v>250</v>
      </c>
      <c r="F99">
        <v>4</v>
      </c>
      <c r="G99" t="s">
        <v>374</v>
      </c>
      <c r="H99" t="b">
        <v>1</v>
      </c>
      <c r="I99">
        <v>3600</v>
      </c>
      <c r="J99">
        <v>3.7360000000000002</v>
      </c>
      <c r="K99">
        <v>16809</v>
      </c>
      <c r="L99">
        <v>16809</v>
      </c>
      <c r="M99">
        <v>2</v>
      </c>
      <c r="N99">
        <v>16809</v>
      </c>
      <c r="O99">
        <v>0</v>
      </c>
      <c r="P99" t="s">
        <v>21</v>
      </c>
      <c r="Q99">
        <v>57716</v>
      </c>
      <c r="R99">
        <v>18280</v>
      </c>
      <c r="S99">
        <v>0</v>
      </c>
      <c r="T99">
        <v>1</v>
      </c>
      <c r="U99">
        <f t="shared" si="4"/>
        <v>0</v>
      </c>
      <c r="V99">
        <f t="shared" si="5"/>
        <v>1</v>
      </c>
    </row>
    <row r="100" spans="1:22" x14ac:dyDescent="0.25">
      <c r="A100" t="s">
        <v>130</v>
      </c>
      <c r="B100">
        <v>20</v>
      </c>
      <c r="C100">
        <v>300</v>
      </c>
      <c r="D100">
        <v>10</v>
      </c>
      <c r="E100">
        <v>300</v>
      </c>
      <c r="F100">
        <v>4</v>
      </c>
      <c r="G100" t="s">
        <v>374</v>
      </c>
      <c r="H100" t="b">
        <v>1</v>
      </c>
      <c r="I100">
        <v>3600</v>
      </c>
      <c r="J100">
        <v>5.4589999999999996</v>
      </c>
      <c r="K100">
        <v>16563</v>
      </c>
      <c r="L100">
        <v>16563</v>
      </c>
      <c r="M100">
        <v>2</v>
      </c>
      <c r="N100">
        <v>16671</v>
      </c>
      <c r="O100">
        <v>0</v>
      </c>
      <c r="P100" t="s">
        <v>21</v>
      </c>
      <c r="Q100">
        <v>63872</v>
      </c>
      <c r="R100">
        <v>22280</v>
      </c>
      <c r="S100">
        <v>0</v>
      </c>
      <c r="T100">
        <v>1</v>
      </c>
      <c r="U100">
        <f t="shared" si="4"/>
        <v>0</v>
      </c>
      <c r="V100">
        <f t="shared" si="5"/>
        <v>1</v>
      </c>
    </row>
    <row r="101" spans="1:22" x14ac:dyDescent="0.25">
      <c r="A101" t="s">
        <v>131</v>
      </c>
      <c r="B101">
        <v>20</v>
      </c>
      <c r="C101">
        <v>300</v>
      </c>
      <c r="D101">
        <v>20</v>
      </c>
      <c r="E101">
        <v>300</v>
      </c>
      <c r="F101">
        <v>4</v>
      </c>
      <c r="G101" t="s">
        <v>374</v>
      </c>
      <c r="H101" t="b">
        <v>1</v>
      </c>
      <c r="I101">
        <v>3600</v>
      </c>
      <c r="J101">
        <v>5.625</v>
      </c>
      <c r="K101">
        <v>16733</v>
      </c>
      <c r="L101">
        <v>16733</v>
      </c>
      <c r="M101">
        <v>2</v>
      </c>
      <c r="N101">
        <v>16851</v>
      </c>
      <c r="O101">
        <v>0</v>
      </c>
      <c r="P101" t="s">
        <v>21</v>
      </c>
      <c r="Q101">
        <v>63872</v>
      </c>
      <c r="R101">
        <v>22280</v>
      </c>
      <c r="S101">
        <v>0</v>
      </c>
      <c r="T101">
        <v>1</v>
      </c>
      <c r="U101">
        <f t="shared" si="4"/>
        <v>0</v>
      </c>
      <c r="V101">
        <f t="shared" si="5"/>
        <v>1</v>
      </c>
    </row>
    <row r="102" spans="1:22" x14ac:dyDescent="0.25">
      <c r="A102" t="s">
        <v>132</v>
      </c>
      <c r="B102">
        <v>30</v>
      </c>
      <c r="C102">
        <v>100</v>
      </c>
      <c r="D102">
        <v>10</v>
      </c>
      <c r="E102">
        <v>100</v>
      </c>
      <c r="F102">
        <v>18</v>
      </c>
      <c r="G102" t="s">
        <v>374</v>
      </c>
      <c r="H102" t="b">
        <v>1</v>
      </c>
      <c r="I102">
        <v>3600</v>
      </c>
      <c r="J102">
        <v>7.665</v>
      </c>
      <c r="K102">
        <v>48104</v>
      </c>
      <c r="L102">
        <v>48104</v>
      </c>
      <c r="M102">
        <v>10</v>
      </c>
      <c r="N102">
        <v>48697</v>
      </c>
      <c r="O102">
        <v>1E-3</v>
      </c>
      <c r="P102" t="s">
        <v>21</v>
      </c>
      <c r="Q102">
        <v>169074</v>
      </c>
      <c r="R102">
        <v>38568</v>
      </c>
      <c r="S102">
        <v>0</v>
      </c>
      <c r="T102">
        <v>1</v>
      </c>
      <c r="U102">
        <f t="shared" si="4"/>
        <v>0</v>
      </c>
      <c r="V102">
        <f t="shared" si="5"/>
        <v>1</v>
      </c>
    </row>
    <row r="103" spans="1:22" x14ac:dyDescent="0.25">
      <c r="A103" t="s">
        <v>133</v>
      </c>
      <c r="B103">
        <v>30</v>
      </c>
      <c r="C103">
        <v>100</v>
      </c>
      <c r="D103">
        <v>20</v>
      </c>
      <c r="E103">
        <v>100</v>
      </c>
      <c r="F103">
        <v>18</v>
      </c>
      <c r="G103" t="s">
        <v>374</v>
      </c>
      <c r="H103" t="b">
        <v>1</v>
      </c>
      <c r="I103">
        <v>3600</v>
      </c>
      <c r="J103">
        <v>7.8470000000000004</v>
      </c>
      <c r="K103">
        <v>51624</v>
      </c>
      <c r="L103">
        <v>51624</v>
      </c>
      <c r="M103">
        <v>10</v>
      </c>
      <c r="N103">
        <v>52277</v>
      </c>
      <c r="O103">
        <v>0</v>
      </c>
      <c r="P103" t="s">
        <v>21</v>
      </c>
      <c r="Q103">
        <v>169074</v>
      </c>
      <c r="R103">
        <v>38568</v>
      </c>
      <c r="S103">
        <v>0</v>
      </c>
      <c r="T103">
        <v>1</v>
      </c>
      <c r="U103">
        <f t="shared" si="4"/>
        <v>0</v>
      </c>
      <c r="V103">
        <f t="shared" si="5"/>
        <v>1</v>
      </c>
    </row>
    <row r="104" spans="1:22" x14ac:dyDescent="0.25">
      <c r="A104" t="s">
        <v>134</v>
      </c>
      <c r="B104">
        <v>30</v>
      </c>
      <c r="C104">
        <v>150</v>
      </c>
      <c r="D104">
        <v>10</v>
      </c>
      <c r="E104">
        <v>150</v>
      </c>
      <c r="F104">
        <v>12</v>
      </c>
      <c r="G104" t="s">
        <v>374</v>
      </c>
      <c r="H104" t="b">
        <v>1</v>
      </c>
      <c r="I104">
        <v>3600</v>
      </c>
      <c r="J104">
        <v>20.693000000000001</v>
      </c>
      <c r="K104">
        <v>46233</v>
      </c>
      <c r="L104">
        <v>46233</v>
      </c>
      <c r="M104">
        <v>6</v>
      </c>
      <c r="N104">
        <v>46839</v>
      </c>
      <c r="O104">
        <v>1E-3</v>
      </c>
      <c r="P104" t="s">
        <v>21</v>
      </c>
      <c r="Q104">
        <v>271392</v>
      </c>
      <c r="R104">
        <v>43722</v>
      </c>
      <c r="S104">
        <v>0</v>
      </c>
      <c r="T104">
        <v>1</v>
      </c>
      <c r="U104">
        <f t="shared" si="4"/>
        <v>0</v>
      </c>
      <c r="V104">
        <f t="shared" si="5"/>
        <v>1</v>
      </c>
    </row>
    <row r="105" spans="1:22" x14ac:dyDescent="0.25">
      <c r="A105" t="s">
        <v>135</v>
      </c>
      <c r="B105">
        <v>30</v>
      </c>
      <c r="C105">
        <v>150</v>
      </c>
      <c r="D105">
        <v>20</v>
      </c>
      <c r="E105">
        <v>150</v>
      </c>
      <c r="F105">
        <v>12</v>
      </c>
      <c r="G105" t="s">
        <v>374</v>
      </c>
      <c r="H105" t="b">
        <v>1</v>
      </c>
      <c r="I105">
        <v>3600</v>
      </c>
      <c r="J105">
        <v>19.763000000000002</v>
      </c>
      <c r="K105">
        <v>48353</v>
      </c>
      <c r="L105">
        <v>48353</v>
      </c>
      <c r="M105">
        <v>6</v>
      </c>
      <c r="N105">
        <v>48989</v>
      </c>
      <c r="O105">
        <v>1E-3</v>
      </c>
      <c r="P105" t="s">
        <v>21</v>
      </c>
      <c r="Q105">
        <v>271392</v>
      </c>
      <c r="R105">
        <v>43722</v>
      </c>
      <c r="S105">
        <v>0</v>
      </c>
      <c r="T105">
        <v>1</v>
      </c>
      <c r="U105">
        <f t="shared" si="4"/>
        <v>0</v>
      </c>
      <c r="V105">
        <f t="shared" si="5"/>
        <v>1</v>
      </c>
    </row>
    <row r="106" spans="1:22" x14ac:dyDescent="0.25">
      <c r="A106" t="s">
        <v>136</v>
      </c>
      <c r="B106">
        <v>30</v>
      </c>
      <c r="C106">
        <v>200</v>
      </c>
      <c r="D106">
        <v>10</v>
      </c>
      <c r="E106">
        <v>200</v>
      </c>
      <c r="F106">
        <v>9</v>
      </c>
      <c r="G106" t="s">
        <v>374</v>
      </c>
      <c r="H106" t="b">
        <v>1</v>
      </c>
      <c r="I106">
        <v>3600</v>
      </c>
      <c r="J106">
        <v>24.66</v>
      </c>
      <c r="K106">
        <v>45339</v>
      </c>
      <c r="L106">
        <v>45339</v>
      </c>
      <c r="M106">
        <v>5</v>
      </c>
      <c r="N106">
        <v>45672</v>
      </c>
      <c r="O106">
        <v>0</v>
      </c>
      <c r="P106" t="s">
        <v>21</v>
      </c>
      <c r="Q106">
        <v>306423</v>
      </c>
      <c r="R106">
        <v>46299</v>
      </c>
      <c r="S106">
        <v>0</v>
      </c>
      <c r="T106">
        <v>1</v>
      </c>
      <c r="U106">
        <f t="shared" si="4"/>
        <v>0</v>
      </c>
      <c r="V106">
        <f t="shared" si="5"/>
        <v>1</v>
      </c>
    </row>
    <row r="107" spans="1:22" x14ac:dyDescent="0.25">
      <c r="A107" t="s">
        <v>137</v>
      </c>
      <c r="B107">
        <v>30</v>
      </c>
      <c r="C107">
        <v>200</v>
      </c>
      <c r="D107">
        <v>20</v>
      </c>
      <c r="E107">
        <v>200</v>
      </c>
      <c r="F107">
        <v>9</v>
      </c>
      <c r="G107" t="s">
        <v>374</v>
      </c>
      <c r="H107" t="b">
        <v>1</v>
      </c>
      <c r="I107">
        <v>3600</v>
      </c>
      <c r="J107">
        <v>23.245999999999999</v>
      </c>
      <c r="K107">
        <v>46759</v>
      </c>
      <c r="L107">
        <v>46759</v>
      </c>
      <c r="M107">
        <v>5</v>
      </c>
      <c r="N107">
        <v>47112</v>
      </c>
      <c r="O107">
        <v>0</v>
      </c>
      <c r="P107" t="s">
        <v>21</v>
      </c>
      <c r="Q107">
        <v>306423</v>
      </c>
      <c r="R107">
        <v>46299</v>
      </c>
      <c r="S107">
        <v>0</v>
      </c>
      <c r="T107">
        <v>1</v>
      </c>
      <c r="U107">
        <f t="shared" si="4"/>
        <v>0</v>
      </c>
      <c r="V107">
        <f t="shared" si="5"/>
        <v>1</v>
      </c>
    </row>
    <row r="108" spans="1:22" x14ac:dyDescent="0.25">
      <c r="A108" t="s">
        <v>138</v>
      </c>
      <c r="B108">
        <v>30</v>
      </c>
      <c r="C108">
        <v>250</v>
      </c>
      <c r="D108">
        <v>10</v>
      </c>
      <c r="E108">
        <v>250</v>
      </c>
      <c r="F108">
        <v>8</v>
      </c>
      <c r="G108" t="s">
        <v>374</v>
      </c>
      <c r="H108" t="b">
        <v>1</v>
      </c>
      <c r="I108">
        <v>3600</v>
      </c>
      <c r="J108">
        <v>34.478000000000002</v>
      </c>
      <c r="K108">
        <v>44808</v>
      </c>
      <c r="L108">
        <v>44808</v>
      </c>
      <c r="M108">
        <v>4</v>
      </c>
      <c r="N108">
        <v>45695</v>
      </c>
      <c r="O108">
        <v>0</v>
      </c>
      <c r="P108" t="s">
        <v>21</v>
      </c>
      <c r="Q108">
        <v>352296</v>
      </c>
      <c r="R108">
        <v>53158</v>
      </c>
      <c r="S108">
        <v>0</v>
      </c>
      <c r="T108">
        <v>1</v>
      </c>
      <c r="U108">
        <f t="shared" si="4"/>
        <v>0</v>
      </c>
      <c r="V108">
        <f t="shared" si="5"/>
        <v>1</v>
      </c>
    </row>
    <row r="109" spans="1:22" x14ac:dyDescent="0.25">
      <c r="A109" t="s">
        <v>139</v>
      </c>
      <c r="B109">
        <v>30</v>
      </c>
      <c r="C109">
        <v>250</v>
      </c>
      <c r="D109">
        <v>20</v>
      </c>
      <c r="E109">
        <v>250</v>
      </c>
      <c r="F109">
        <v>8</v>
      </c>
      <c r="G109" t="s">
        <v>374</v>
      </c>
      <c r="H109" t="b">
        <v>1</v>
      </c>
      <c r="I109">
        <v>3600</v>
      </c>
      <c r="J109">
        <v>32.232999999999997</v>
      </c>
      <c r="K109">
        <v>45818</v>
      </c>
      <c r="L109">
        <v>45818</v>
      </c>
      <c r="M109">
        <v>4</v>
      </c>
      <c r="N109">
        <v>46755</v>
      </c>
      <c r="O109">
        <v>0</v>
      </c>
      <c r="P109" t="s">
        <v>21</v>
      </c>
      <c r="Q109">
        <v>352296</v>
      </c>
      <c r="R109">
        <v>53158</v>
      </c>
      <c r="S109">
        <v>0</v>
      </c>
      <c r="T109">
        <v>1</v>
      </c>
      <c r="U109">
        <f t="shared" si="4"/>
        <v>0</v>
      </c>
      <c r="V109">
        <f t="shared" si="5"/>
        <v>1</v>
      </c>
    </row>
    <row r="110" spans="1:22" x14ac:dyDescent="0.25">
      <c r="A110" t="s">
        <v>140</v>
      </c>
      <c r="B110">
        <v>30</v>
      </c>
      <c r="C110">
        <v>300</v>
      </c>
      <c r="D110">
        <v>10</v>
      </c>
      <c r="E110">
        <v>300</v>
      </c>
      <c r="F110">
        <v>6</v>
      </c>
      <c r="G110" t="s">
        <v>374</v>
      </c>
      <c r="H110" t="b">
        <v>1</v>
      </c>
      <c r="I110">
        <v>3600</v>
      </c>
      <c r="J110">
        <v>42.728999999999999</v>
      </c>
      <c r="K110">
        <v>44474</v>
      </c>
      <c r="L110">
        <v>44474</v>
      </c>
      <c r="M110">
        <v>3</v>
      </c>
      <c r="N110">
        <v>44917</v>
      </c>
      <c r="O110">
        <v>0</v>
      </c>
      <c r="P110" t="s">
        <v>21</v>
      </c>
      <c r="Q110">
        <v>315960</v>
      </c>
      <c r="R110">
        <v>48876</v>
      </c>
      <c r="S110">
        <v>0</v>
      </c>
      <c r="T110">
        <v>1</v>
      </c>
      <c r="U110">
        <f t="shared" si="4"/>
        <v>0</v>
      </c>
      <c r="V110">
        <f t="shared" si="5"/>
        <v>1</v>
      </c>
    </row>
    <row r="111" spans="1:22" x14ac:dyDescent="0.25">
      <c r="A111" t="s">
        <v>141</v>
      </c>
      <c r="B111">
        <v>30</v>
      </c>
      <c r="C111">
        <v>300</v>
      </c>
      <c r="D111">
        <v>20</v>
      </c>
      <c r="E111">
        <v>300</v>
      </c>
      <c r="F111">
        <v>6</v>
      </c>
      <c r="G111" t="s">
        <v>374</v>
      </c>
      <c r="H111" t="b">
        <v>1</v>
      </c>
      <c r="I111">
        <v>3600</v>
      </c>
      <c r="J111">
        <v>42.091000000000001</v>
      </c>
      <c r="K111">
        <v>45224</v>
      </c>
      <c r="L111">
        <v>45224</v>
      </c>
      <c r="M111">
        <v>3</v>
      </c>
      <c r="N111">
        <v>45687</v>
      </c>
      <c r="O111">
        <v>1E-3</v>
      </c>
      <c r="P111" t="s">
        <v>21</v>
      </c>
      <c r="Q111">
        <v>315960</v>
      </c>
      <c r="R111">
        <v>48876</v>
      </c>
      <c r="S111">
        <v>0</v>
      </c>
      <c r="T111">
        <v>1</v>
      </c>
      <c r="U111">
        <f t="shared" si="4"/>
        <v>0</v>
      </c>
      <c r="V111">
        <f t="shared" si="5"/>
        <v>1</v>
      </c>
    </row>
    <row r="112" spans="1:22" x14ac:dyDescent="0.25">
      <c r="A112" t="s">
        <v>142</v>
      </c>
      <c r="B112">
        <v>30</v>
      </c>
      <c r="C112">
        <v>100</v>
      </c>
      <c r="D112">
        <v>10</v>
      </c>
      <c r="E112">
        <v>100</v>
      </c>
      <c r="F112">
        <v>14</v>
      </c>
      <c r="G112" t="s">
        <v>374</v>
      </c>
      <c r="H112" t="b">
        <v>1</v>
      </c>
      <c r="I112">
        <v>3600</v>
      </c>
      <c r="J112">
        <v>13.792</v>
      </c>
      <c r="K112">
        <v>40840</v>
      </c>
      <c r="L112">
        <v>40840</v>
      </c>
      <c r="M112">
        <v>7</v>
      </c>
      <c r="N112">
        <v>42399</v>
      </c>
      <c r="O112">
        <v>0</v>
      </c>
      <c r="P112" t="s">
        <v>21</v>
      </c>
      <c r="Q112">
        <v>202818</v>
      </c>
      <c r="R112">
        <v>33140</v>
      </c>
      <c r="S112">
        <v>0</v>
      </c>
      <c r="T112">
        <v>1</v>
      </c>
      <c r="U112">
        <f t="shared" si="4"/>
        <v>0</v>
      </c>
      <c r="V112">
        <f t="shared" si="5"/>
        <v>1</v>
      </c>
    </row>
    <row r="113" spans="1:22" x14ac:dyDescent="0.25">
      <c r="A113" t="s">
        <v>143</v>
      </c>
      <c r="B113">
        <v>30</v>
      </c>
      <c r="C113">
        <v>100</v>
      </c>
      <c r="D113">
        <v>20</v>
      </c>
      <c r="E113">
        <v>100</v>
      </c>
      <c r="F113">
        <v>14</v>
      </c>
      <c r="G113" t="s">
        <v>374</v>
      </c>
      <c r="H113" t="b">
        <v>1</v>
      </c>
      <c r="I113">
        <v>3600</v>
      </c>
      <c r="J113">
        <v>11.964</v>
      </c>
      <c r="K113">
        <v>43659</v>
      </c>
      <c r="L113">
        <v>43659</v>
      </c>
      <c r="M113">
        <v>7</v>
      </c>
      <c r="N113">
        <v>45369</v>
      </c>
      <c r="O113">
        <v>0</v>
      </c>
      <c r="P113" t="s">
        <v>21</v>
      </c>
      <c r="Q113">
        <v>202818</v>
      </c>
      <c r="R113">
        <v>33140</v>
      </c>
      <c r="S113">
        <v>0</v>
      </c>
      <c r="T113">
        <v>1</v>
      </c>
      <c r="U113">
        <f t="shared" si="4"/>
        <v>0</v>
      </c>
      <c r="V113">
        <f t="shared" si="5"/>
        <v>1</v>
      </c>
    </row>
    <row r="114" spans="1:22" x14ac:dyDescent="0.25">
      <c r="A114" t="s">
        <v>144</v>
      </c>
      <c r="B114">
        <v>30</v>
      </c>
      <c r="C114">
        <v>150</v>
      </c>
      <c r="D114">
        <v>10</v>
      </c>
      <c r="E114">
        <v>150</v>
      </c>
      <c r="F114">
        <v>9</v>
      </c>
      <c r="G114" t="s">
        <v>374</v>
      </c>
      <c r="H114" t="b">
        <v>1</v>
      </c>
      <c r="I114">
        <v>3600</v>
      </c>
      <c r="J114">
        <v>15.477</v>
      </c>
      <c r="K114">
        <v>39254</v>
      </c>
      <c r="L114">
        <v>39254</v>
      </c>
      <c r="M114">
        <v>5</v>
      </c>
      <c r="N114">
        <v>40277</v>
      </c>
      <c r="O114">
        <v>0</v>
      </c>
      <c r="P114" t="s">
        <v>21</v>
      </c>
      <c r="Q114">
        <v>218781</v>
      </c>
      <c r="R114">
        <v>34815</v>
      </c>
      <c r="S114">
        <v>0</v>
      </c>
      <c r="T114">
        <v>1</v>
      </c>
      <c r="U114">
        <f t="shared" si="4"/>
        <v>0</v>
      </c>
      <c r="V114">
        <f t="shared" si="5"/>
        <v>1</v>
      </c>
    </row>
    <row r="115" spans="1:22" x14ac:dyDescent="0.25">
      <c r="A115" t="s">
        <v>145</v>
      </c>
      <c r="B115">
        <v>30</v>
      </c>
      <c r="C115">
        <v>150</v>
      </c>
      <c r="D115">
        <v>20</v>
      </c>
      <c r="E115">
        <v>150</v>
      </c>
      <c r="F115">
        <v>9</v>
      </c>
      <c r="G115" t="s">
        <v>374</v>
      </c>
      <c r="H115" t="b">
        <v>1</v>
      </c>
      <c r="I115">
        <v>3600</v>
      </c>
      <c r="J115">
        <v>14.276</v>
      </c>
      <c r="K115">
        <v>40884</v>
      </c>
      <c r="L115">
        <v>40884</v>
      </c>
      <c r="M115">
        <v>5</v>
      </c>
      <c r="N115">
        <v>41977</v>
      </c>
      <c r="O115">
        <v>1E-3</v>
      </c>
      <c r="P115" t="s">
        <v>21</v>
      </c>
      <c r="Q115">
        <v>218781</v>
      </c>
      <c r="R115">
        <v>34815</v>
      </c>
      <c r="S115">
        <v>0</v>
      </c>
      <c r="T115">
        <v>1</v>
      </c>
      <c r="U115">
        <f t="shared" si="4"/>
        <v>0</v>
      </c>
      <c r="V115">
        <f t="shared" si="5"/>
        <v>1</v>
      </c>
    </row>
    <row r="116" spans="1:22" x14ac:dyDescent="0.25">
      <c r="A116" t="s">
        <v>146</v>
      </c>
      <c r="B116">
        <v>30</v>
      </c>
      <c r="C116">
        <v>200</v>
      </c>
      <c r="D116">
        <v>10</v>
      </c>
      <c r="E116">
        <v>200</v>
      </c>
      <c r="F116">
        <v>7</v>
      </c>
      <c r="G116" t="s">
        <v>374</v>
      </c>
      <c r="H116" t="b">
        <v>1</v>
      </c>
      <c r="I116">
        <v>3600</v>
      </c>
      <c r="J116">
        <v>26.960999999999999</v>
      </c>
      <c r="K116">
        <v>38789</v>
      </c>
      <c r="L116">
        <v>38789</v>
      </c>
      <c r="M116">
        <v>4</v>
      </c>
      <c r="N116">
        <v>39592</v>
      </c>
      <c r="O116">
        <v>0</v>
      </c>
      <c r="P116" t="s">
        <v>21</v>
      </c>
      <c r="Q116">
        <v>220360</v>
      </c>
      <c r="R116">
        <v>37585</v>
      </c>
      <c r="S116">
        <v>0</v>
      </c>
      <c r="T116">
        <v>1</v>
      </c>
      <c r="U116">
        <f t="shared" si="4"/>
        <v>0</v>
      </c>
      <c r="V116">
        <f t="shared" si="5"/>
        <v>1</v>
      </c>
    </row>
    <row r="117" spans="1:22" x14ac:dyDescent="0.25">
      <c r="A117" t="s">
        <v>147</v>
      </c>
      <c r="B117">
        <v>30</v>
      </c>
      <c r="C117">
        <v>200</v>
      </c>
      <c r="D117">
        <v>20</v>
      </c>
      <c r="E117">
        <v>200</v>
      </c>
      <c r="F117">
        <v>7</v>
      </c>
      <c r="G117" t="s">
        <v>374</v>
      </c>
      <c r="H117" t="b">
        <v>1</v>
      </c>
      <c r="I117">
        <v>3600</v>
      </c>
      <c r="J117">
        <v>27.184999999999999</v>
      </c>
      <c r="K117">
        <v>39869</v>
      </c>
      <c r="L117">
        <v>39869</v>
      </c>
      <c r="M117">
        <v>4</v>
      </c>
      <c r="N117">
        <v>40732</v>
      </c>
      <c r="O117">
        <v>0</v>
      </c>
      <c r="P117" t="s">
        <v>21</v>
      </c>
      <c r="Q117">
        <v>220360</v>
      </c>
      <c r="R117">
        <v>37585</v>
      </c>
      <c r="S117">
        <v>0</v>
      </c>
      <c r="T117">
        <v>1</v>
      </c>
      <c r="U117">
        <f t="shared" si="4"/>
        <v>0</v>
      </c>
      <c r="V117">
        <f t="shared" si="5"/>
        <v>1</v>
      </c>
    </row>
    <row r="118" spans="1:22" x14ac:dyDescent="0.25">
      <c r="A118" t="s">
        <v>148</v>
      </c>
      <c r="B118">
        <v>30</v>
      </c>
      <c r="C118">
        <v>250</v>
      </c>
      <c r="D118">
        <v>10</v>
      </c>
      <c r="E118">
        <v>250</v>
      </c>
      <c r="F118">
        <v>6</v>
      </c>
      <c r="G118" t="s">
        <v>374</v>
      </c>
      <c r="H118" t="b">
        <v>1</v>
      </c>
      <c r="I118">
        <v>3600</v>
      </c>
      <c r="J118">
        <v>28.391999999999999</v>
      </c>
      <c r="K118">
        <v>38400</v>
      </c>
      <c r="L118">
        <v>38400</v>
      </c>
      <c r="M118">
        <v>3</v>
      </c>
      <c r="N118">
        <v>38408</v>
      </c>
      <c r="O118">
        <v>0</v>
      </c>
      <c r="P118" t="s">
        <v>21</v>
      </c>
      <c r="Q118">
        <v>219966</v>
      </c>
      <c r="R118">
        <v>41220</v>
      </c>
      <c r="S118">
        <v>0</v>
      </c>
      <c r="T118">
        <v>1</v>
      </c>
      <c r="U118">
        <f t="shared" si="4"/>
        <v>0</v>
      </c>
      <c r="V118">
        <f t="shared" si="5"/>
        <v>1</v>
      </c>
    </row>
    <row r="119" spans="1:22" x14ac:dyDescent="0.25">
      <c r="A119" t="s">
        <v>149</v>
      </c>
      <c r="B119">
        <v>30</v>
      </c>
      <c r="C119">
        <v>250</v>
      </c>
      <c r="D119">
        <v>20</v>
      </c>
      <c r="E119">
        <v>250</v>
      </c>
      <c r="F119">
        <v>6</v>
      </c>
      <c r="G119" t="s">
        <v>374</v>
      </c>
      <c r="H119" t="b">
        <v>1</v>
      </c>
      <c r="I119">
        <v>3600</v>
      </c>
      <c r="J119">
        <v>27.818000000000001</v>
      </c>
      <c r="K119">
        <v>39160</v>
      </c>
      <c r="L119">
        <v>39160</v>
      </c>
      <c r="M119">
        <v>3</v>
      </c>
      <c r="N119">
        <v>39168</v>
      </c>
      <c r="O119">
        <v>0</v>
      </c>
      <c r="P119" t="s">
        <v>21</v>
      </c>
      <c r="Q119">
        <v>219966</v>
      </c>
      <c r="R119">
        <v>41220</v>
      </c>
      <c r="S119">
        <v>0</v>
      </c>
      <c r="T119">
        <v>1</v>
      </c>
      <c r="U119">
        <f t="shared" si="4"/>
        <v>0</v>
      </c>
      <c r="V119">
        <f t="shared" si="5"/>
        <v>1</v>
      </c>
    </row>
    <row r="120" spans="1:22" x14ac:dyDescent="0.25">
      <c r="A120" t="s">
        <v>150</v>
      </c>
      <c r="B120">
        <v>30</v>
      </c>
      <c r="C120">
        <v>300</v>
      </c>
      <c r="D120">
        <v>10</v>
      </c>
      <c r="E120">
        <v>300</v>
      </c>
      <c r="F120">
        <v>5</v>
      </c>
      <c r="G120" t="s">
        <v>374</v>
      </c>
      <c r="H120" t="b">
        <v>1</v>
      </c>
      <c r="I120">
        <v>3600</v>
      </c>
      <c r="J120">
        <v>27.821000000000002</v>
      </c>
      <c r="K120">
        <v>38010</v>
      </c>
      <c r="L120">
        <v>38010</v>
      </c>
      <c r="M120">
        <v>3</v>
      </c>
      <c r="N120">
        <v>38010</v>
      </c>
      <c r="O120">
        <v>1E-3</v>
      </c>
      <c r="P120" t="s">
        <v>21</v>
      </c>
      <c r="Q120">
        <v>203345</v>
      </c>
      <c r="R120">
        <v>41855</v>
      </c>
      <c r="S120">
        <v>0</v>
      </c>
      <c r="T120">
        <v>1</v>
      </c>
      <c r="U120">
        <f t="shared" si="4"/>
        <v>0</v>
      </c>
      <c r="V120">
        <f t="shared" si="5"/>
        <v>1</v>
      </c>
    </row>
    <row r="121" spans="1:22" x14ac:dyDescent="0.25">
      <c r="A121" t="s">
        <v>151</v>
      </c>
      <c r="B121">
        <v>30</v>
      </c>
      <c r="C121">
        <v>300</v>
      </c>
      <c r="D121">
        <v>20</v>
      </c>
      <c r="E121">
        <v>300</v>
      </c>
      <c r="F121">
        <v>5</v>
      </c>
      <c r="G121" t="s">
        <v>374</v>
      </c>
      <c r="H121" t="b">
        <v>1</v>
      </c>
      <c r="I121">
        <v>3600</v>
      </c>
      <c r="J121">
        <v>27.69</v>
      </c>
      <c r="K121">
        <v>38540</v>
      </c>
      <c r="L121">
        <v>38540</v>
      </c>
      <c r="M121">
        <v>3</v>
      </c>
      <c r="N121">
        <v>38540</v>
      </c>
      <c r="O121">
        <v>0</v>
      </c>
      <c r="P121" t="s">
        <v>21</v>
      </c>
      <c r="Q121">
        <v>203345</v>
      </c>
      <c r="R121">
        <v>41855</v>
      </c>
      <c r="S121">
        <v>0</v>
      </c>
      <c r="T121">
        <v>1</v>
      </c>
      <c r="U121">
        <f t="shared" si="4"/>
        <v>0</v>
      </c>
      <c r="V121">
        <f t="shared" si="5"/>
        <v>1</v>
      </c>
    </row>
    <row r="122" spans="1:22" x14ac:dyDescent="0.25">
      <c r="A122" t="s">
        <v>152</v>
      </c>
      <c r="B122">
        <v>30</v>
      </c>
      <c r="C122">
        <v>100</v>
      </c>
      <c r="D122">
        <v>10</v>
      </c>
      <c r="E122">
        <v>100</v>
      </c>
      <c r="F122">
        <v>14</v>
      </c>
      <c r="G122" t="s">
        <v>374</v>
      </c>
      <c r="H122" t="b">
        <v>1</v>
      </c>
      <c r="I122">
        <v>3600</v>
      </c>
      <c r="J122">
        <v>25.18</v>
      </c>
      <c r="K122">
        <v>29397</v>
      </c>
      <c r="L122">
        <v>29397</v>
      </c>
      <c r="M122">
        <v>8</v>
      </c>
      <c r="N122">
        <v>30011</v>
      </c>
      <c r="O122">
        <v>0</v>
      </c>
      <c r="P122" t="s">
        <v>21</v>
      </c>
      <c r="Q122">
        <v>204400</v>
      </c>
      <c r="R122">
        <v>32762</v>
      </c>
      <c r="S122">
        <v>0</v>
      </c>
      <c r="T122">
        <v>1</v>
      </c>
      <c r="U122">
        <f t="shared" si="4"/>
        <v>0</v>
      </c>
      <c r="V122">
        <f t="shared" si="5"/>
        <v>1</v>
      </c>
    </row>
    <row r="123" spans="1:22" x14ac:dyDescent="0.25">
      <c r="A123" t="s">
        <v>153</v>
      </c>
      <c r="B123">
        <v>30</v>
      </c>
      <c r="C123">
        <v>100</v>
      </c>
      <c r="D123">
        <v>20</v>
      </c>
      <c r="E123">
        <v>100</v>
      </c>
      <c r="F123">
        <v>14</v>
      </c>
      <c r="G123" t="s">
        <v>374</v>
      </c>
      <c r="H123" t="b">
        <v>1</v>
      </c>
      <c r="I123">
        <v>3600</v>
      </c>
      <c r="J123">
        <v>24.783999999999999</v>
      </c>
      <c r="K123">
        <v>31367</v>
      </c>
      <c r="L123">
        <v>31367</v>
      </c>
      <c r="M123">
        <v>8</v>
      </c>
      <c r="N123">
        <v>32031</v>
      </c>
      <c r="O123">
        <v>0</v>
      </c>
      <c r="P123" t="s">
        <v>21</v>
      </c>
      <c r="Q123">
        <v>204400</v>
      </c>
      <c r="R123">
        <v>32762</v>
      </c>
      <c r="S123">
        <v>0</v>
      </c>
      <c r="T123">
        <v>1</v>
      </c>
      <c r="U123">
        <f t="shared" si="4"/>
        <v>0</v>
      </c>
      <c r="V123">
        <f t="shared" si="5"/>
        <v>1</v>
      </c>
    </row>
    <row r="124" spans="1:22" x14ac:dyDescent="0.25">
      <c r="A124" t="s">
        <v>154</v>
      </c>
      <c r="B124">
        <v>30</v>
      </c>
      <c r="C124">
        <v>150</v>
      </c>
      <c r="D124">
        <v>10</v>
      </c>
      <c r="E124">
        <v>150</v>
      </c>
      <c r="F124">
        <v>10</v>
      </c>
      <c r="G124" t="s">
        <v>374</v>
      </c>
      <c r="H124" t="b">
        <v>1</v>
      </c>
      <c r="I124">
        <v>3600</v>
      </c>
      <c r="J124">
        <v>23.321999999999999</v>
      </c>
      <c r="K124">
        <v>28411</v>
      </c>
      <c r="L124">
        <v>28411</v>
      </c>
      <c r="M124">
        <v>5</v>
      </c>
      <c r="N124">
        <v>28452</v>
      </c>
      <c r="O124">
        <v>0</v>
      </c>
      <c r="P124" t="s">
        <v>21</v>
      </c>
      <c r="Q124">
        <v>253840</v>
      </c>
      <c r="R124">
        <v>38410</v>
      </c>
      <c r="S124">
        <v>0</v>
      </c>
      <c r="T124">
        <v>1</v>
      </c>
      <c r="U124">
        <f t="shared" si="4"/>
        <v>0</v>
      </c>
      <c r="V124">
        <f t="shared" si="5"/>
        <v>1</v>
      </c>
    </row>
    <row r="125" spans="1:22" x14ac:dyDescent="0.25">
      <c r="A125" t="s">
        <v>155</v>
      </c>
      <c r="B125">
        <v>30</v>
      </c>
      <c r="C125">
        <v>150</v>
      </c>
      <c r="D125">
        <v>20</v>
      </c>
      <c r="E125">
        <v>150</v>
      </c>
      <c r="F125">
        <v>10</v>
      </c>
      <c r="G125" t="s">
        <v>374</v>
      </c>
      <c r="H125" t="b">
        <v>1</v>
      </c>
      <c r="I125">
        <v>3600</v>
      </c>
      <c r="J125">
        <v>24.207999999999998</v>
      </c>
      <c r="K125">
        <v>29535</v>
      </c>
      <c r="L125">
        <v>29535</v>
      </c>
      <c r="M125">
        <v>5</v>
      </c>
      <c r="N125">
        <v>29572</v>
      </c>
      <c r="O125">
        <v>0</v>
      </c>
      <c r="P125" t="s">
        <v>21</v>
      </c>
      <c r="Q125">
        <v>253840</v>
      </c>
      <c r="R125">
        <v>38410</v>
      </c>
      <c r="S125">
        <v>0</v>
      </c>
      <c r="T125">
        <v>1</v>
      </c>
      <c r="U125">
        <f t="shared" si="4"/>
        <v>0</v>
      </c>
      <c r="V125">
        <f t="shared" si="5"/>
        <v>1</v>
      </c>
    </row>
    <row r="126" spans="1:22" x14ac:dyDescent="0.25">
      <c r="A126" t="s">
        <v>156</v>
      </c>
      <c r="B126">
        <v>30</v>
      </c>
      <c r="C126">
        <v>200</v>
      </c>
      <c r="D126">
        <v>10</v>
      </c>
      <c r="E126">
        <v>200</v>
      </c>
      <c r="F126">
        <v>7</v>
      </c>
      <c r="G126" t="s">
        <v>374</v>
      </c>
      <c r="H126" t="b">
        <v>1</v>
      </c>
      <c r="I126">
        <v>3600</v>
      </c>
      <c r="J126">
        <v>28.564</v>
      </c>
      <c r="K126">
        <v>27964</v>
      </c>
      <c r="L126">
        <v>27964</v>
      </c>
      <c r="M126">
        <v>4</v>
      </c>
      <c r="N126">
        <v>27988</v>
      </c>
      <c r="O126">
        <v>1E-3</v>
      </c>
      <c r="P126" t="s">
        <v>21</v>
      </c>
      <c r="Q126">
        <v>234325</v>
      </c>
      <c r="R126">
        <v>37396</v>
      </c>
      <c r="S126">
        <v>0</v>
      </c>
      <c r="T126">
        <v>1</v>
      </c>
      <c r="U126">
        <f t="shared" si="4"/>
        <v>0</v>
      </c>
      <c r="V126">
        <f t="shared" si="5"/>
        <v>1</v>
      </c>
    </row>
    <row r="127" spans="1:22" x14ac:dyDescent="0.25">
      <c r="A127" t="s">
        <v>157</v>
      </c>
      <c r="B127">
        <v>30</v>
      </c>
      <c r="C127">
        <v>200</v>
      </c>
      <c r="D127">
        <v>20</v>
      </c>
      <c r="E127">
        <v>200</v>
      </c>
      <c r="F127">
        <v>7</v>
      </c>
      <c r="G127" t="s">
        <v>374</v>
      </c>
      <c r="H127" t="b">
        <v>1</v>
      </c>
      <c r="I127">
        <v>3600</v>
      </c>
      <c r="J127">
        <v>26.878</v>
      </c>
      <c r="K127">
        <v>28694</v>
      </c>
      <c r="L127">
        <v>28694</v>
      </c>
      <c r="M127">
        <v>4</v>
      </c>
      <c r="N127">
        <v>28718</v>
      </c>
      <c r="O127">
        <v>0</v>
      </c>
      <c r="P127" t="s">
        <v>21</v>
      </c>
      <c r="Q127">
        <v>234325</v>
      </c>
      <c r="R127">
        <v>37396</v>
      </c>
      <c r="S127">
        <v>0</v>
      </c>
      <c r="T127">
        <v>1</v>
      </c>
      <c r="U127">
        <f t="shared" si="4"/>
        <v>0</v>
      </c>
      <c r="V127">
        <f t="shared" si="5"/>
        <v>1</v>
      </c>
    </row>
    <row r="128" spans="1:22" x14ac:dyDescent="0.25">
      <c r="A128" t="s">
        <v>158</v>
      </c>
      <c r="B128">
        <v>30</v>
      </c>
      <c r="C128">
        <v>250</v>
      </c>
      <c r="D128">
        <v>10</v>
      </c>
      <c r="E128">
        <v>250</v>
      </c>
      <c r="F128">
        <v>6</v>
      </c>
      <c r="G128" t="s">
        <v>374</v>
      </c>
      <c r="H128" t="b">
        <v>1</v>
      </c>
      <c r="I128">
        <v>3600</v>
      </c>
      <c r="J128">
        <v>29.356000000000002</v>
      </c>
      <c r="K128">
        <v>27624</v>
      </c>
      <c r="L128">
        <v>27624</v>
      </c>
      <c r="M128">
        <v>3</v>
      </c>
      <c r="N128">
        <v>27696</v>
      </c>
      <c r="O128">
        <v>0</v>
      </c>
      <c r="P128" t="s">
        <v>21</v>
      </c>
      <c r="Q128">
        <v>241242</v>
      </c>
      <c r="R128">
        <v>41058</v>
      </c>
      <c r="S128">
        <v>0</v>
      </c>
      <c r="T128">
        <v>1</v>
      </c>
      <c r="U128">
        <f t="shared" si="4"/>
        <v>0</v>
      </c>
      <c r="V128">
        <f t="shared" si="5"/>
        <v>1</v>
      </c>
    </row>
    <row r="129" spans="1:22" x14ac:dyDescent="0.25">
      <c r="A129" t="s">
        <v>159</v>
      </c>
      <c r="B129">
        <v>30</v>
      </c>
      <c r="C129">
        <v>250</v>
      </c>
      <c r="D129">
        <v>20</v>
      </c>
      <c r="E129">
        <v>250</v>
      </c>
      <c r="F129">
        <v>6</v>
      </c>
      <c r="G129" t="s">
        <v>374</v>
      </c>
      <c r="H129" t="b">
        <v>1</v>
      </c>
      <c r="I129">
        <v>3600</v>
      </c>
      <c r="J129">
        <v>30.308</v>
      </c>
      <c r="K129">
        <v>28124</v>
      </c>
      <c r="L129">
        <v>28124</v>
      </c>
      <c r="M129">
        <v>3</v>
      </c>
      <c r="N129">
        <v>28206</v>
      </c>
      <c r="O129">
        <v>0</v>
      </c>
      <c r="P129" t="s">
        <v>21</v>
      </c>
      <c r="Q129">
        <v>241242</v>
      </c>
      <c r="R129">
        <v>41058</v>
      </c>
      <c r="S129">
        <v>0</v>
      </c>
      <c r="T129">
        <v>1</v>
      </c>
      <c r="U129">
        <f t="shared" si="4"/>
        <v>0</v>
      </c>
      <c r="V129">
        <f t="shared" si="5"/>
        <v>1</v>
      </c>
    </row>
    <row r="130" spans="1:22" x14ac:dyDescent="0.25">
      <c r="A130" t="s">
        <v>160</v>
      </c>
      <c r="B130">
        <v>30</v>
      </c>
      <c r="C130">
        <v>300</v>
      </c>
      <c r="D130">
        <v>10</v>
      </c>
      <c r="E130">
        <v>300</v>
      </c>
      <c r="F130">
        <v>5</v>
      </c>
      <c r="G130" t="s">
        <v>374</v>
      </c>
      <c r="H130" t="b">
        <v>1</v>
      </c>
      <c r="I130">
        <v>3600</v>
      </c>
      <c r="J130">
        <v>44.225999999999999</v>
      </c>
      <c r="K130">
        <v>27445</v>
      </c>
      <c r="L130">
        <v>27445</v>
      </c>
      <c r="M130">
        <v>3</v>
      </c>
      <c r="N130">
        <v>27470</v>
      </c>
      <c r="O130">
        <v>1E-3</v>
      </c>
      <c r="P130" t="s">
        <v>21</v>
      </c>
      <c r="Q130">
        <v>229505</v>
      </c>
      <c r="R130">
        <v>41720</v>
      </c>
      <c r="S130">
        <v>0</v>
      </c>
      <c r="T130">
        <v>1</v>
      </c>
      <c r="U130">
        <f t="shared" ref="U130:U193" si="6">(K130-L130)/K130*100</f>
        <v>0</v>
      </c>
      <c r="V130">
        <f t="shared" ref="V130:V193" si="7">IF(K130=L130,1,0)</f>
        <v>1</v>
      </c>
    </row>
    <row r="131" spans="1:22" x14ac:dyDescent="0.25">
      <c r="A131" t="s">
        <v>161</v>
      </c>
      <c r="B131">
        <v>30</v>
      </c>
      <c r="C131">
        <v>300</v>
      </c>
      <c r="D131">
        <v>20</v>
      </c>
      <c r="E131">
        <v>300</v>
      </c>
      <c r="F131">
        <v>5</v>
      </c>
      <c r="G131" t="s">
        <v>374</v>
      </c>
      <c r="H131" t="b">
        <v>1</v>
      </c>
      <c r="I131">
        <v>3600</v>
      </c>
      <c r="J131">
        <v>41.72</v>
      </c>
      <c r="K131">
        <v>27806</v>
      </c>
      <c r="L131">
        <v>27806</v>
      </c>
      <c r="M131">
        <v>3</v>
      </c>
      <c r="N131">
        <v>27830</v>
      </c>
      <c r="O131">
        <v>0</v>
      </c>
      <c r="P131" t="s">
        <v>21</v>
      </c>
      <c r="Q131">
        <v>229505</v>
      </c>
      <c r="R131">
        <v>41720</v>
      </c>
      <c r="S131">
        <v>0</v>
      </c>
      <c r="T131">
        <v>1</v>
      </c>
      <c r="U131">
        <f t="shared" si="6"/>
        <v>0</v>
      </c>
      <c r="V131">
        <f t="shared" si="7"/>
        <v>1</v>
      </c>
    </row>
    <row r="132" spans="1:22" x14ac:dyDescent="0.25">
      <c r="A132" t="s">
        <v>162</v>
      </c>
      <c r="B132">
        <v>30</v>
      </c>
      <c r="C132">
        <v>100</v>
      </c>
      <c r="D132">
        <v>10</v>
      </c>
      <c r="E132">
        <v>100</v>
      </c>
      <c r="F132">
        <v>17</v>
      </c>
      <c r="G132" t="s">
        <v>374</v>
      </c>
      <c r="H132" t="b">
        <v>1</v>
      </c>
      <c r="I132">
        <v>3600</v>
      </c>
      <c r="J132">
        <v>18.388000000000002</v>
      </c>
      <c r="K132">
        <v>41374</v>
      </c>
      <c r="L132">
        <v>41374</v>
      </c>
      <c r="M132">
        <v>9</v>
      </c>
      <c r="N132">
        <v>44584</v>
      </c>
      <c r="O132">
        <v>0</v>
      </c>
      <c r="P132" t="s">
        <v>21</v>
      </c>
      <c r="Q132">
        <v>186507</v>
      </c>
      <c r="R132">
        <v>37328</v>
      </c>
      <c r="S132">
        <v>216</v>
      </c>
      <c r="T132">
        <v>1</v>
      </c>
      <c r="U132">
        <f t="shared" si="6"/>
        <v>0</v>
      </c>
      <c r="V132">
        <f t="shared" si="7"/>
        <v>1</v>
      </c>
    </row>
    <row r="133" spans="1:22" x14ac:dyDescent="0.25">
      <c r="A133" t="s">
        <v>163</v>
      </c>
      <c r="B133">
        <v>30</v>
      </c>
      <c r="C133">
        <v>100</v>
      </c>
      <c r="D133">
        <v>20</v>
      </c>
      <c r="E133">
        <v>100</v>
      </c>
      <c r="F133">
        <v>17</v>
      </c>
      <c r="G133" t="s">
        <v>374</v>
      </c>
      <c r="H133" t="b">
        <v>1</v>
      </c>
      <c r="I133">
        <v>3600</v>
      </c>
      <c r="J133">
        <v>17.108000000000001</v>
      </c>
      <c r="K133">
        <v>44424</v>
      </c>
      <c r="L133">
        <v>44424</v>
      </c>
      <c r="M133">
        <v>9</v>
      </c>
      <c r="N133">
        <v>47954</v>
      </c>
      <c r="O133">
        <v>1E-3</v>
      </c>
      <c r="P133" t="s">
        <v>21</v>
      </c>
      <c r="Q133">
        <v>186507</v>
      </c>
      <c r="R133">
        <v>37328</v>
      </c>
      <c r="S133">
        <v>0</v>
      </c>
      <c r="T133">
        <v>1</v>
      </c>
      <c r="U133">
        <f t="shared" si="6"/>
        <v>0</v>
      </c>
      <c r="V133">
        <f t="shared" si="7"/>
        <v>1</v>
      </c>
    </row>
    <row r="134" spans="1:22" x14ac:dyDescent="0.25">
      <c r="A134" t="s">
        <v>164</v>
      </c>
      <c r="B134">
        <v>30</v>
      </c>
      <c r="C134">
        <v>150</v>
      </c>
      <c r="D134">
        <v>10</v>
      </c>
      <c r="E134">
        <v>150</v>
      </c>
      <c r="F134">
        <v>12</v>
      </c>
      <c r="G134" t="s">
        <v>374</v>
      </c>
      <c r="H134" t="b">
        <v>1</v>
      </c>
      <c r="I134">
        <v>3600</v>
      </c>
      <c r="J134">
        <v>30.542000000000002</v>
      </c>
      <c r="K134">
        <v>39766</v>
      </c>
      <c r="L134">
        <v>39766</v>
      </c>
      <c r="M134">
        <v>6</v>
      </c>
      <c r="N134">
        <v>40655</v>
      </c>
      <c r="O134">
        <v>0</v>
      </c>
      <c r="P134" t="s">
        <v>21</v>
      </c>
      <c r="Q134">
        <v>293748</v>
      </c>
      <c r="R134">
        <v>44358</v>
      </c>
      <c r="S134">
        <v>0</v>
      </c>
      <c r="T134">
        <v>1</v>
      </c>
      <c r="U134">
        <f t="shared" si="6"/>
        <v>0</v>
      </c>
      <c r="V134">
        <f t="shared" si="7"/>
        <v>1</v>
      </c>
    </row>
    <row r="135" spans="1:22" x14ac:dyDescent="0.25">
      <c r="A135" t="s">
        <v>165</v>
      </c>
      <c r="B135">
        <v>30</v>
      </c>
      <c r="C135">
        <v>150</v>
      </c>
      <c r="D135">
        <v>20</v>
      </c>
      <c r="E135">
        <v>150</v>
      </c>
      <c r="F135">
        <v>12</v>
      </c>
      <c r="G135" t="s">
        <v>374</v>
      </c>
      <c r="H135" t="b">
        <v>1</v>
      </c>
      <c r="I135">
        <v>3600</v>
      </c>
      <c r="J135">
        <v>26.597000000000001</v>
      </c>
      <c r="K135">
        <v>41586</v>
      </c>
      <c r="L135">
        <v>41586</v>
      </c>
      <c r="M135">
        <v>6</v>
      </c>
      <c r="N135">
        <v>42525</v>
      </c>
      <c r="O135">
        <v>0</v>
      </c>
      <c r="P135" t="s">
        <v>21</v>
      </c>
      <c r="Q135">
        <v>293748</v>
      </c>
      <c r="R135">
        <v>44358</v>
      </c>
      <c r="S135">
        <v>0</v>
      </c>
      <c r="T135">
        <v>1</v>
      </c>
      <c r="U135">
        <f t="shared" si="6"/>
        <v>0</v>
      </c>
      <c r="V135">
        <f t="shared" si="7"/>
        <v>1</v>
      </c>
    </row>
    <row r="136" spans="1:22" x14ac:dyDescent="0.25">
      <c r="A136" t="s">
        <v>166</v>
      </c>
      <c r="B136">
        <v>30</v>
      </c>
      <c r="C136">
        <v>200</v>
      </c>
      <c r="D136">
        <v>10</v>
      </c>
      <c r="E136">
        <v>200</v>
      </c>
      <c r="F136">
        <v>9</v>
      </c>
      <c r="G136" t="s">
        <v>374</v>
      </c>
      <c r="H136" t="b">
        <v>1</v>
      </c>
      <c r="I136">
        <v>3600</v>
      </c>
      <c r="J136">
        <v>51.375</v>
      </c>
      <c r="K136">
        <v>39215</v>
      </c>
      <c r="L136">
        <v>39215</v>
      </c>
      <c r="M136">
        <v>5</v>
      </c>
      <c r="N136">
        <v>39536</v>
      </c>
      <c r="O136">
        <v>0</v>
      </c>
      <c r="P136" t="s">
        <v>21</v>
      </c>
      <c r="Q136">
        <v>318294</v>
      </c>
      <c r="R136">
        <v>46776</v>
      </c>
      <c r="S136">
        <v>0</v>
      </c>
      <c r="T136">
        <v>1</v>
      </c>
      <c r="U136">
        <f t="shared" si="6"/>
        <v>0</v>
      </c>
      <c r="V136">
        <f t="shared" si="7"/>
        <v>1</v>
      </c>
    </row>
    <row r="137" spans="1:22" x14ac:dyDescent="0.25">
      <c r="A137" t="s">
        <v>167</v>
      </c>
      <c r="B137">
        <v>30</v>
      </c>
      <c r="C137">
        <v>200</v>
      </c>
      <c r="D137">
        <v>20</v>
      </c>
      <c r="E137">
        <v>200</v>
      </c>
      <c r="F137">
        <v>9</v>
      </c>
      <c r="G137" t="s">
        <v>374</v>
      </c>
      <c r="H137" t="b">
        <v>1</v>
      </c>
      <c r="I137">
        <v>3600</v>
      </c>
      <c r="J137">
        <v>53.042000000000002</v>
      </c>
      <c r="K137">
        <v>40465</v>
      </c>
      <c r="L137">
        <v>40465</v>
      </c>
      <c r="M137">
        <v>5</v>
      </c>
      <c r="N137">
        <v>40806</v>
      </c>
      <c r="O137">
        <v>0</v>
      </c>
      <c r="P137" t="s">
        <v>21</v>
      </c>
      <c r="Q137">
        <v>318294</v>
      </c>
      <c r="R137">
        <v>46776</v>
      </c>
      <c r="S137">
        <v>1</v>
      </c>
      <c r="T137">
        <v>1</v>
      </c>
      <c r="U137">
        <f t="shared" si="6"/>
        <v>0</v>
      </c>
      <c r="V137">
        <f t="shared" si="7"/>
        <v>1</v>
      </c>
    </row>
    <row r="138" spans="1:22" x14ac:dyDescent="0.25">
      <c r="A138" t="s">
        <v>168</v>
      </c>
      <c r="B138">
        <v>30</v>
      </c>
      <c r="C138">
        <v>250</v>
      </c>
      <c r="D138">
        <v>10</v>
      </c>
      <c r="E138">
        <v>250</v>
      </c>
      <c r="F138">
        <v>7</v>
      </c>
      <c r="G138" t="s">
        <v>374</v>
      </c>
      <c r="H138" t="b">
        <v>1</v>
      </c>
      <c r="I138">
        <v>3600</v>
      </c>
      <c r="J138">
        <v>53.741999999999997</v>
      </c>
      <c r="K138">
        <v>38731</v>
      </c>
      <c r="L138">
        <v>38731</v>
      </c>
      <c r="M138">
        <v>4</v>
      </c>
      <c r="N138">
        <v>38854</v>
      </c>
      <c r="O138">
        <v>0</v>
      </c>
      <c r="P138" t="s">
        <v>21</v>
      </c>
      <c r="Q138">
        <v>312648</v>
      </c>
      <c r="R138">
        <v>46888</v>
      </c>
      <c r="S138">
        <v>0</v>
      </c>
      <c r="T138">
        <v>1</v>
      </c>
      <c r="U138">
        <f t="shared" si="6"/>
        <v>0</v>
      </c>
      <c r="V138">
        <f t="shared" si="7"/>
        <v>1</v>
      </c>
    </row>
    <row r="139" spans="1:22" x14ac:dyDescent="0.25">
      <c r="A139" t="s">
        <v>169</v>
      </c>
      <c r="B139">
        <v>30</v>
      </c>
      <c r="C139">
        <v>250</v>
      </c>
      <c r="D139">
        <v>20</v>
      </c>
      <c r="E139">
        <v>250</v>
      </c>
      <c r="F139">
        <v>7</v>
      </c>
      <c r="G139" t="s">
        <v>374</v>
      </c>
      <c r="H139" t="b">
        <v>1</v>
      </c>
      <c r="I139">
        <v>3600</v>
      </c>
      <c r="J139">
        <v>55.072000000000003</v>
      </c>
      <c r="K139">
        <v>39631</v>
      </c>
      <c r="L139">
        <v>39631</v>
      </c>
      <c r="M139">
        <v>4</v>
      </c>
      <c r="N139">
        <v>39764</v>
      </c>
      <c r="O139">
        <v>0</v>
      </c>
      <c r="P139" t="s">
        <v>21</v>
      </c>
      <c r="Q139">
        <v>312648</v>
      </c>
      <c r="R139">
        <v>46888</v>
      </c>
      <c r="S139">
        <v>0</v>
      </c>
      <c r="T139">
        <v>1</v>
      </c>
      <c r="U139">
        <f t="shared" si="6"/>
        <v>0</v>
      </c>
      <c r="V139">
        <f t="shared" si="7"/>
        <v>1</v>
      </c>
    </row>
    <row r="140" spans="1:22" x14ac:dyDescent="0.25">
      <c r="A140" t="s">
        <v>170</v>
      </c>
      <c r="B140">
        <v>30</v>
      </c>
      <c r="C140">
        <v>300</v>
      </c>
      <c r="D140">
        <v>10</v>
      </c>
      <c r="E140">
        <v>300</v>
      </c>
      <c r="F140">
        <v>6</v>
      </c>
      <c r="G140" t="s">
        <v>374</v>
      </c>
      <c r="H140" t="b">
        <v>1</v>
      </c>
      <c r="I140">
        <v>3600</v>
      </c>
      <c r="J140">
        <v>50.284999999999997</v>
      </c>
      <c r="K140">
        <v>38494</v>
      </c>
      <c r="L140">
        <v>38494</v>
      </c>
      <c r="M140">
        <v>3</v>
      </c>
      <c r="N140">
        <v>38516</v>
      </c>
      <c r="O140">
        <v>0</v>
      </c>
      <c r="P140" t="s">
        <v>21</v>
      </c>
      <c r="Q140">
        <v>318030</v>
      </c>
      <c r="R140">
        <v>49194</v>
      </c>
      <c r="S140">
        <v>0</v>
      </c>
      <c r="T140">
        <v>1</v>
      </c>
      <c r="U140">
        <f t="shared" si="6"/>
        <v>0</v>
      </c>
      <c r="V140">
        <f t="shared" si="7"/>
        <v>1</v>
      </c>
    </row>
    <row r="141" spans="1:22" x14ac:dyDescent="0.25">
      <c r="A141" t="s">
        <v>171</v>
      </c>
      <c r="B141">
        <v>30</v>
      </c>
      <c r="C141">
        <v>300</v>
      </c>
      <c r="D141">
        <v>20</v>
      </c>
      <c r="E141">
        <v>300</v>
      </c>
      <c r="F141">
        <v>6</v>
      </c>
      <c r="G141" t="s">
        <v>374</v>
      </c>
      <c r="H141" t="b">
        <v>1</v>
      </c>
      <c r="I141">
        <v>3600</v>
      </c>
      <c r="J141">
        <v>53.994999999999997</v>
      </c>
      <c r="K141">
        <v>39164</v>
      </c>
      <c r="L141">
        <v>39164</v>
      </c>
      <c r="M141">
        <v>3</v>
      </c>
      <c r="N141">
        <v>39186</v>
      </c>
      <c r="O141">
        <v>0</v>
      </c>
      <c r="P141" t="s">
        <v>21</v>
      </c>
      <c r="Q141">
        <v>318030</v>
      </c>
      <c r="R141">
        <v>49194</v>
      </c>
      <c r="S141">
        <v>0</v>
      </c>
      <c r="T141">
        <v>1</v>
      </c>
      <c r="U141">
        <f t="shared" si="6"/>
        <v>0</v>
      </c>
      <c r="V141">
        <f t="shared" si="7"/>
        <v>1</v>
      </c>
    </row>
    <row r="142" spans="1:22" x14ac:dyDescent="0.25">
      <c r="A142" t="s">
        <v>172</v>
      </c>
      <c r="B142">
        <v>30</v>
      </c>
      <c r="C142">
        <v>100</v>
      </c>
      <c r="D142">
        <v>10</v>
      </c>
      <c r="E142">
        <v>100</v>
      </c>
      <c r="F142">
        <v>13</v>
      </c>
      <c r="G142" t="s">
        <v>374</v>
      </c>
      <c r="H142" t="b">
        <v>1</v>
      </c>
      <c r="I142">
        <v>3600</v>
      </c>
      <c r="J142">
        <v>18.629000000000001</v>
      </c>
      <c r="K142">
        <v>26439</v>
      </c>
      <c r="L142">
        <v>26439</v>
      </c>
      <c r="M142">
        <v>7</v>
      </c>
      <c r="N142">
        <v>27041</v>
      </c>
      <c r="O142">
        <v>0</v>
      </c>
      <c r="P142" t="s">
        <v>21</v>
      </c>
      <c r="Q142">
        <v>215592</v>
      </c>
      <c r="R142">
        <v>30970</v>
      </c>
      <c r="S142">
        <v>0</v>
      </c>
      <c r="T142">
        <v>1</v>
      </c>
      <c r="U142">
        <f t="shared" si="6"/>
        <v>0</v>
      </c>
      <c r="V142">
        <f t="shared" si="7"/>
        <v>1</v>
      </c>
    </row>
    <row r="143" spans="1:22" x14ac:dyDescent="0.25">
      <c r="A143" t="s">
        <v>173</v>
      </c>
      <c r="B143">
        <v>30</v>
      </c>
      <c r="C143">
        <v>100</v>
      </c>
      <c r="D143">
        <v>20</v>
      </c>
      <c r="E143">
        <v>100</v>
      </c>
      <c r="F143">
        <v>13</v>
      </c>
      <c r="G143" t="s">
        <v>374</v>
      </c>
      <c r="H143" t="b">
        <v>1</v>
      </c>
      <c r="I143">
        <v>3600</v>
      </c>
      <c r="J143">
        <v>17.181999999999999</v>
      </c>
      <c r="K143">
        <v>28249</v>
      </c>
      <c r="L143">
        <v>28249</v>
      </c>
      <c r="M143">
        <v>7</v>
      </c>
      <c r="N143">
        <v>28911</v>
      </c>
      <c r="O143">
        <v>0</v>
      </c>
      <c r="P143" t="s">
        <v>21</v>
      </c>
      <c r="Q143">
        <v>215592</v>
      </c>
      <c r="R143">
        <v>30970</v>
      </c>
      <c r="S143">
        <v>0</v>
      </c>
      <c r="T143">
        <v>1</v>
      </c>
      <c r="U143">
        <f t="shared" si="6"/>
        <v>0</v>
      </c>
      <c r="V143">
        <f t="shared" si="7"/>
        <v>1</v>
      </c>
    </row>
    <row r="144" spans="1:22" x14ac:dyDescent="0.25">
      <c r="A144" t="s">
        <v>174</v>
      </c>
      <c r="B144">
        <v>30</v>
      </c>
      <c r="C144">
        <v>150</v>
      </c>
      <c r="D144">
        <v>10</v>
      </c>
      <c r="E144">
        <v>150</v>
      </c>
      <c r="F144">
        <v>9</v>
      </c>
      <c r="G144" t="s">
        <v>374</v>
      </c>
      <c r="H144" t="b">
        <v>1</v>
      </c>
      <c r="I144">
        <v>3600</v>
      </c>
      <c r="J144">
        <v>20.420999999999999</v>
      </c>
      <c r="K144">
        <v>25529</v>
      </c>
      <c r="L144">
        <v>25529</v>
      </c>
      <c r="M144">
        <v>5</v>
      </c>
      <c r="N144">
        <v>25982</v>
      </c>
      <c r="O144">
        <v>0</v>
      </c>
      <c r="P144" t="s">
        <v>21</v>
      </c>
      <c r="Q144">
        <v>256050</v>
      </c>
      <c r="R144">
        <v>34950</v>
      </c>
      <c r="S144">
        <v>0</v>
      </c>
      <c r="T144">
        <v>1</v>
      </c>
      <c r="U144">
        <f t="shared" si="6"/>
        <v>0</v>
      </c>
      <c r="V144">
        <f t="shared" si="7"/>
        <v>1</v>
      </c>
    </row>
    <row r="145" spans="1:22" x14ac:dyDescent="0.25">
      <c r="A145" t="s">
        <v>175</v>
      </c>
      <c r="B145">
        <v>30</v>
      </c>
      <c r="C145">
        <v>150</v>
      </c>
      <c r="D145">
        <v>20</v>
      </c>
      <c r="E145">
        <v>150</v>
      </c>
      <c r="F145">
        <v>9</v>
      </c>
      <c r="G145" t="s">
        <v>374</v>
      </c>
      <c r="H145" t="b">
        <v>1</v>
      </c>
      <c r="I145">
        <v>3600</v>
      </c>
      <c r="J145">
        <v>20.757000000000001</v>
      </c>
      <c r="K145">
        <v>26579</v>
      </c>
      <c r="L145">
        <v>26579</v>
      </c>
      <c r="M145">
        <v>5</v>
      </c>
      <c r="N145">
        <v>27072</v>
      </c>
      <c r="O145">
        <v>0</v>
      </c>
      <c r="P145" t="s">
        <v>21</v>
      </c>
      <c r="Q145">
        <v>256050</v>
      </c>
      <c r="R145">
        <v>34950</v>
      </c>
      <c r="S145">
        <v>0</v>
      </c>
      <c r="T145">
        <v>1</v>
      </c>
      <c r="U145">
        <f t="shared" si="6"/>
        <v>0</v>
      </c>
      <c r="V145">
        <f t="shared" si="7"/>
        <v>1</v>
      </c>
    </row>
    <row r="146" spans="1:22" x14ac:dyDescent="0.25">
      <c r="A146" t="s">
        <v>176</v>
      </c>
      <c r="B146">
        <v>30</v>
      </c>
      <c r="C146">
        <v>200</v>
      </c>
      <c r="D146">
        <v>10</v>
      </c>
      <c r="E146">
        <v>200</v>
      </c>
      <c r="F146">
        <v>7</v>
      </c>
      <c r="G146" t="s">
        <v>374</v>
      </c>
      <c r="H146" t="b">
        <v>1</v>
      </c>
      <c r="I146">
        <v>3600</v>
      </c>
      <c r="J146">
        <v>32.362000000000002</v>
      </c>
      <c r="K146">
        <v>25106</v>
      </c>
      <c r="L146">
        <v>25106</v>
      </c>
      <c r="M146">
        <v>4</v>
      </c>
      <c r="N146">
        <v>25129</v>
      </c>
      <c r="O146">
        <v>0</v>
      </c>
      <c r="P146" t="s">
        <v>21</v>
      </c>
      <c r="Q146">
        <v>266756</v>
      </c>
      <c r="R146">
        <v>37690</v>
      </c>
      <c r="S146">
        <v>0</v>
      </c>
      <c r="T146">
        <v>1</v>
      </c>
      <c r="U146">
        <f t="shared" si="6"/>
        <v>0</v>
      </c>
      <c r="V146">
        <f t="shared" si="7"/>
        <v>1</v>
      </c>
    </row>
    <row r="147" spans="1:22" x14ac:dyDescent="0.25">
      <c r="A147" t="s">
        <v>177</v>
      </c>
      <c r="B147">
        <v>30</v>
      </c>
      <c r="C147">
        <v>200</v>
      </c>
      <c r="D147">
        <v>20</v>
      </c>
      <c r="E147">
        <v>200</v>
      </c>
      <c r="F147">
        <v>7</v>
      </c>
      <c r="G147" t="s">
        <v>374</v>
      </c>
      <c r="H147" t="b">
        <v>1</v>
      </c>
      <c r="I147">
        <v>3600</v>
      </c>
      <c r="J147">
        <v>34.43</v>
      </c>
      <c r="K147">
        <v>25786</v>
      </c>
      <c r="L147">
        <v>25786</v>
      </c>
      <c r="M147">
        <v>4</v>
      </c>
      <c r="N147">
        <v>25809</v>
      </c>
      <c r="O147">
        <v>0</v>
      </c>
      <c r="P147" t="s">
        <v>21</v>
      </c>
      <c r="Q147">
        <v>266756</v>
      </c>
      <c r="R147">
        <v>37690</v>
      </c>
      <c r="S147">
        <v>0</v>
      </c>
      <c r="T147">
        <v>1</v>
      </c>
      <c r="U147">
        <f t="shared" si="6"/>
        <v>0</v>
      </c>
      <c r="V147">
        <f t="shared" si="7"/>
        <v>1</v>
      </c>
    </row>
    <row r="148" spans="1:22" x14ac:dyDescent="0.25">
      <c r="A148" t="s">
        <v>178</v>
      </c>
      <c r="B148">
        <v>30</v>
      </c>
      <c r="C148">
        <v>250</v>
      </c>
      <c r="D148">
        <v>10</v>
      </c>
      <c r="E148">
        <v>250</v>
      </c>
      <c r="F148">
        <v>6</v>
      </c>
      <c r="G148" t="s">
        <v>374</v>
      </c>
      <c r="H148" t="b">
        <v>1</v>
      </c>
      <c r="I148">
        <v>3600</v>
      </c>
      <c r="J148">
        <v>44.853999999999999</v>
      </c>
      <c r="K148">
        <v>24941</v>
      </c>
      <c r="L148">
        <v>24941</v>
      </c>
      <c r="M148">
        <v>3</v>
      </c>
      <c r="N148">
        <v>24994</v>
      </c>
      <c r="O148">
        <v>0</v>
      </c>
      <c r="P148" t="s">
        <v>21</v>
      </c>
      <c r="Q148">
        <v>276696</v>
      </c>
      <c r="R148">
        <v>41310</v>
      </c>
      <c r="S148">
        <v>0</v>
      </c>
      <c r="T148">
        <v>1</v>
      </c>
      <c r="U148">
        <f t="shared" si="6"/>
        <v>0</v>
      </c>
      <c r="V148">
        <f t="shared" si="7"/>
        <v>1</v>
      </c>
    </row>
    <row r="149" spans="1:22" x14ac:dyDescent="0.25">
      <c r="A149" t="s">
        <v>179</v>
      </c>
      <c r="B149">
        <v>30</v>
      </c>
      <c r="C149">
        <v>250</v>
      </c>
      <c r="D149">
        <v>20</v>
      </c>
      <c r="E149">
        <v>250</v>
      </c>
      <c r="F149">
        <v>6</v>
      </c>
      <c r="G149" t="s">
        <v>374</v>
      </c>
      <c r="H149" t="b">
        <v>1</v>
      </c>
      <c r="I149">
        <v>3600</v>
      </c>
      <c r="J149">
        <v>44.625</v>
      </c>
      <c r="K149">
        <v>25421</v>
      </c>
      <c r="L149">
        <v>25421</v>
      </c>
      <c r="M149">
        <v>3</v>
      </c>
      <c r="N149">
        <v>25474</v>
      </c>
      <c r="O149">
        <v>0</v>
      </c>
      <c r="P149" t="s">
        <v>21</v>
      </c>
      <c r="Q149">
        <v>276696</v>
      </c>
      <c r="R149">
        <v>41310</v>
      </c>
      <c r="S149">
        <v>0</v>
      </c>
      <c r="T149">
        <v>1</v>
      </c>
      <c r="U149">
        <f t="shared" si="6"/>
        <v>0</v>
      </c>
      <c r="V149">
        <f t="shared" si="7"/>
        <v>1</v>
      </c>
    </row>
    <row r="150" spans="1:22" x14ac:dyDescent="0.25">
      <c r="A150" t="s">
        <v>180</v>
      </c>
      <c r="B150">
        <v>30</v>
      </c>
      <c r="C150">
        <v>300</v>
      </c>
      <c r="D150">
        <v>10</v>
      </c>
      <c r="E150">
        <v>300</v>
      </c>
      <c r="F150">
        <v>5</v>
      </c>
      <c r="G150" t="s">
        <v>374</v>
      </c>
      <c r="H150" t="b">
        <v>1</v>
      </c>
      <c r="I150">
        <v>3600</v>
      </c>
      <c r="J150">
        <v>42.817999999999998</v>
      </c>
      <c r="K150">
        <v>24731</v>
      </c>
      <c r="L150">
        <v>24731</v>
      </c>
      <c r="M150">
        <v>3</v>
      </c>
      <c r="N150">
        <v>24737</v>
      </c>
      <c r="O150">
        <v>0</v>
      </c>
      <c r="P150" t="s">
        <v>21</v>
      </c>
      <c r="Q150">
        <v>261775</v>
      </c>
      <c r="R150">
        <v>41930</v>
      </c>
      <c r="S150">
        <v>0</v>
      </c>
      <c r="T150">
        <v>1</v>
      </c>
      <c r="U150">
        <f t="shared" si="6"/>
        <v>0</v>
      </c>
      <c r="V150">
        <f t="shared" si="7"/>
        <v>1</v>
      </c>
    </row>
    <row r="151" spans="1:22" x14ac:dyDescent="0.25">
      <c r="A151" t="s">
        <v>181</v>
      </c>
      <c r="B151">
        <v>30</v>
      </c>
      <c r="C151">
        <v>300</v>
      </c>
      <c r="D151">
        <v>20</v>
      </c>
      <c r="E151">
        <v>300</v>
      </c>
      <c r="F151">
        <v>5</v>
      </c>
      <c r="G151" t="s">
        <v>374</v>
      </c>
      <c r="H151" t="b">
        <v>1</v>
      </c>
      <c r="I151">
        <v>3600</v>
      </c>
      <c r="J151">
        <v>44.645000000000003</v>
      </c>
      <c r="K151">
        <v>25061</v>
      </c>
      <c r="L151">
        <v>25061</v>
      </c>
      <c r="M151">
        <v>3</v>
      </c>
      <c r="N151">
        <v>25067</v>
      </c>
      <c r="O151">
        <v>0</v>
      </c>
      <c r="P151" t="s">
        <v>21</v>
      </c>
      <c r="Q151">
        <v>261775</v>
      </c>
      <c r="R151">
        <v>41930</v>
      </c>
      <c r="S151">
        <v>0</v>
      </c>
      <c r="T151">
        <v>1</v>
      </c>
      <c r="U151">
        <f t="shared" si="6"/>
        <v>0</v>
      </c>
      <c r="V151">
        <f t="shared" si="7"/>
        <v>1</v>
      </c>
    </row>
    <row r="152" spans="1:22" x14ac:dyDescent="0.25">
      <c r="A152" t="s">
        <v>182</v>
      </c>
      <c r="B152">
        <v>40</v>
      </c>
      <c r="C152">
        <v>100</v>
      </c>
      <c r="D152">
        <v>10</v>
      </c>
      <c r="E152">
        <v>100</v>
      </c>
      <c r="F152">
        <v>20</v>
      </c>
      <c r="G152" t="s">
        <v>374</v>
      </c>
      <c r="H152" t="b">
        <v>1</v>
      </c>
      <c r="I152">
        <v>3600</v>
      </c>
      <c r="J152">
        <v>63.17</v>
      </c>
      <c r="K152">
        <v>63023</v>
      </c>
      <c r="L152">
        <v>63023</v>
      </c>
      <c r="M152">
        <v>11</v>
      </c>
      <c r="N152">
        <v>64195</v>
      </c>
      <c r="O152">
        <v>2E-3</v>
      </c>
      <c r="P152" t="s">
        <v>21</v>
      </c>
      <c r="Q152">
        <v>533680</v>
      </c>
      <c r="R152">
        <v>60500</v>
      </c>
      <c r="S152">
        <v>98</v>
      </c>
      <c r="T152">
        <v>1</v>
      </c>
      <c r="U152">
        <f t="shared" si="6"/>
        <v>0</v>
      </c>
      <c r="V152">
        <f t="shared" si="7"/>
        <v>1</v>
      </c>
    </row>
    <row r="153" spans="1:22" x14ac:dyDescent="0.25">
      <c r="A153" t="s">
        <v>183</v>
      </c>
      <c r="B153">
        <v>40</v>
      </c>
      <c r="C153">
        <v>100</v>
      </c>
      <c r="D153">
        <v>20</v>
      </c>
      <c r="E153">
        <v>100</v>
      </c>
      <c r="F153">
        <v>20</v>
      </c>
      <c r="G153" t="s">
        <v>374</v>
      </c>
      <c r="H153" t="b">
        <v>1</v>
      </c>
      <c r="I153">
        <v>3600</v>
      </c>
      <c r="J153">
        <v>65.869</v>
      </c>
      <c r="K153">
        <v>67773</v>
      </c>
      <c r="L153">
        <v>67773</v>
      </c>
      <c r="M153">
        <v>11</v>
      </c>
      <c r="N153">
        <v>69045</v>
      </c>
      <c r="O153">
        <v>1E-3</v>
      </c>
      <c r="P153" t="s">
        <v>21</v>
      </c>
      <c r="Q153">
        <v>533680</v>
      </c>
      <c r="R153">
        <v>60500</v>
      </c>
      <c r="S153">
        <v>80</v>
      </c>
      <c r="T153">
        <v>1</v>
      </c>
      <c r="U153">
        <f t="shared" si="6"/>
        <v>0</v>
      </c>
      <c r="V153">
        <f t="shared" si="7"/>
        <v>1</v>
      </c>
    </row>
    <row r="154" spans="1:22" x14ac:dyDescent="0.25">
      <c r="A154" t="s">
        <v>184</v>
      </c>
      <c r="B154">
        <v>40</v>
      </c>
      <c r="C154">
        <v>150</v>
      </c>
      <c r="D154">
        <v>10</v>
      </c>
      <c r="E154">
        <v>150</v>
      </c>
      <c r="F154">
        <v>14</v>
      </c>
      <c r="G154" t="s">
        <v>374</v>
      </c>
      <c r="H154" t="b">
        <v>1</v>
      </c>
      <c r="I154">
        <v>3600</v>
      </c>
      <c r="J154">
        <v>174.351</v>
      </c>
      <c r="K154">
        <v>60980</v>
      </c>
      <c r="L154">
        <v>60980</v>
      </c>
      <c r="M154">
        <v>7</v>
      </c>
      <c r="N154">
        <v>61437</v>
      </c>
      <c r="O154">
        <v>1E-3</v>
      </c>
      <c r="P154" t="s">
        <v>21</v>
      </c>
      <c r="Q154">
        <v>729358</v>
      </c>
      <c r="R154">
        <v>70362</v>
      </c>
      <c r="S154">
        <v>62</v>
      </c>
      <c r="T154">
        <v>1</v>
      </c>
      <c r="U154">
        <f t="shared" si="6"/>
        <v>0</v>
      </c>
      <c r="V154">
        <f t="shared" si="7"/>
        <v>1</v>
      </c>
    </row>
    <row r="155" spans="1:22" x14ac:dyDescent="0.25">
      <c r="A155" t="s">
        <v>185</v>
      </c>
      <c r="B155">
        <v>40</v>
      </c>
      <c r="C155">
        <v>150</v>
      </c>
      <c r="D155">
        <v>20</v>
      </c>
      <c r="E155">
        <v>150</v>
      </c>
      <c r="F155">
        <v>14</v>
      </c>
      <c r="G155" t="s">
        <v>374</v>
      </c>
      <c r="H155" t="b">
        <v>1</v>
      </c>
      <c r="I155">
        <v>3600</v>
      </c>
      <c r="J155">
        <v>167.3</v>
      </c>
      <c r="K155">
        <v>63880</v>
      </c>
      <c r="L155">
        <v>63880</v>
      </c>
      <c r="M155">
        <v>7</v>
      </c>
      <c r="N155">
        <v>64357</v>
      </c>
      <c r="O155">
        <v>1E-3</v>
      </c>
      <c r="P155" t="s">
        <v>21</v>
      </c>
      <c r="Q155">
        <v>729358</v>
      </c>
      <c r="R155">
        <v>70362</v>
      </c>
      <c r="S155">
        <v>57</v>
      </c>
      <c r="T155">
        <v>1</v>
      </c>
      <c r="U155">
        <f t="shared" si="6"/>
        <v>0</v>
      </c>
      <c r="V155">
        <f t="shared" si="7"/>
        <v>1</v>
      </c>
    </row>
    <row r="156" spans="1:22" x14ac:dyDescent="0.25">
      <c r="A156" t="s">
        <v>186</v>
      </c>
      <c r="B156">
        <v>40</v>
      </c>
      <c r="C156">
        <v>200</v>
      </c>
      <c r="D156">
        <v>10</v>
      </c>
      <c r="E156">
        <v>200</v>
      </c>
      <c r="F156">
        <v>11</v>
      </c>
      <c r="G156" t="s">
        <v>374</v>
      </c>
      <c r="H156" t="b">
        <v>1</v>
      </c>
      <c r="I156">
        <v>3600</v>
      </c>
      <c r="J156">
        <v>240.03100000000001</v>
      </c>
      <c r="K156">
        <v>59649</v>
      </c>
      <c r="L156">
        <v>59649</v>
      </c>
      <c r="M156">
        <v>6</v>
      </c>
      <c r="N156">
        <v>59800</v>
      </c>
      <c r="O156">
        <v>1E-3</v>
      </c>
      <c r="P156" t="s">
        <v>21</v>
      </c>
      <c r="Q156">
        <v>816838</v>
      </c>
      <c r="R156">
        <v>77293</v>
      </c>
      <c r="S156">
        <v>0</v>
      </c>
      <c r="T156">
        <v>1</v>
      </c>
      <c r="U156">
        <f t="shared" si="6"/>
        <v>0</v>
      </c>
      <c r="V156">
        <f t="shared" si="7"/>
        <v>1</v>
      </c>
    </row>
    <row r="157" spans="1:22" x14ac:dyDescent="0.25">
      <c r="A157" t="s">
        <v>187</v>
      </c>
      <c r="B157">
        <v>40</v>
      </c>
      <c r="C157">
        <v>200</v>
      </c>
      <c r="D157">
        <v>20</v>
      </c>
      <c r="E157">
        <v>200</v>
      </c>
      <c r="F157">
        <v>11</v>
      </c>
      <c r="G157" t="s">
        <v>374</v>
      </c>
      <c r="H157" t="b">
        <v>1</v>
      </c>
      <c r="I157">
        <v>3600</v>
      </c>
      <c r="J157">
        <v>224.637</v>
      </c>
      <c r="K157">
        <v>61609</v>
      </c>
      <c r="L157">
        <v>61609</v>
      </c>
      <c r="M157">
        <v>6</v>
      </c>
      <c r="N157">
        <v>61770</v>
      </c>
      <c r="O157">
        <v>0</v>
      </c>
      <c r="P157" t="s">
        <v>21</v>
      </c>
      <c r="Q157">
        <v>816838</v>
      </c>
      <c r="R157">
        <v>77293</v>
      </c>
      <c r="S157">
        <v>0</v>
      </c>
      <c r="T157">
        <v>1</v>
      </c>
      <c r="U157">
        <f t="shared" si="6"/>
        <v>0</v>
      </c>
      <c r="V157">
        <f t="shared" si="7"/>
        <v>1</v>
      </c>
    </row>
    <row r="158" spans="1:22" x14ac:dyDescent="0.25">
      <c r="A158" t="s">
        <v>188</v>
      </c>
      <c r="B158">
        <v>40</v>
      </c>
      <c r="C158">
        <v>250</v>
      </c>
      <c r="D158">
        <v>10</v>
      </c>
      <c r="E158">
        <v>250</v>
      </c>
      <c r="F158">
        <v>9</v>
      </c>
      <c r="G158" t="s">
        <v>374</v>
      </c>
      <c r="H158" t="b">
        <v>1</v>
      </c>
      <c r="I158">
        <v>3600</v>
      </c>
      <c r="J158">
        <v>272.83800000000002</v>
      </c>
      <c r="K158">
        <v>59242</v>
      </c>
      <c r="L158">
        <v>59242</v>
      </c>
      <c r="M158">
        <v>5</v>
      </c>
      <c r="N158">
        <v>59355</v>
      </c>
      <c r="O158">
        <v>1E-3</v>
      </c>
      <c r="P158" t="s">
        <v>21</v>
      </c>
      <c r="Q158">
        <v>843345</v>
      </c>
      <c r="R158">
        <v>81247</v>
      </c>
      <c r="S158">
        <v>0</v>
      </c>
      <c r="T158">
        <v>1</v>
      </c>
      <c r="U158">
        <f t="shared" si="6"/>
        <v>0</v>
      </c>
      <c r="V158">
        <f t="shared" si="7"/>
        <v>1</v>
      </c>
    </row>
    <row r="159" spans="1:22" x14ac:dyDescent="0.25">
      <c r="A159" t="s">
        <v>189</v>
      </c>
      <c r="B159">
        <v>40</v>
      </c>
      <c r="C159">
        <v>250</v>
      </c>
      <c r="D159">
        <v>20</v>
      </c>
      <c r="E159">
        <v>250</v>
      </c>
      <c r="F159">
        <v>9</v>
      </c>
      <c r="G159" t="s">
        <v>374</v>
      </c>
      <c r="H159" t="b">
        <v>1</v>
      </c>
      <c r="I159">
        <v>3600</v>
      </c>
      <c r="J159">
        <v>284.76799999999997</v>
      </c>
      <c r="K159">
        <v>60682</v>
      </c>
      <c r="L159">
        <v>60682</v>
      </c>
      <c r="M159">
        <v>5</v>
      </c>
      <c r="N159">
        <v>60795</v>
      </c>
      <c r="O159">
        <v>0</v>
      </c>
      <c r="P159" t="s">
        <v>21</v>
      </c>
      <c r="Q159">
        <v>843345</v>
      </c>
      <c r="R159">
        <v>81247</v>
      </c>
      <c r="S159">
        <v>0</v>
      </c>
      <c r="T159">
        <v>1</v>
      </c>
      <c r="U159">
        <f t="shared" si="6"/>
        <v>0</v>
      </c>
      <c r="V159">
        <f t="shared" si="7"/>
        <v>1</v>
      </c>
    </row>
    <row r="160" spans="1:22" x14ac:dyDescent="0.25">
      <c r="A160" t="s">
        <v>190</v>
      </c>
      <c r="B160">
        <v>40</v>
      </c>
      <c r="C160">
        <v>300</v>
      </c>
      <c r="D160">
        <v>10</v>
      </c>
      <c r="E160">
        <v>300</v>
      </c>
      <c r="F160">
        <v>7</v>
      </c>
      <c r="G160" t="s">
        <v>374</v>
      </c>
      <c r="H160" t="b">
        <v>1</v>
      </c>
      <c r="I160">
        <v>3600</v>
      </c>
      <c r="J160">
        <v>327.30799999999999</v>
      </c>
      <c r="K160">
        <v>58781</v>
      </c>
      <c r="L160">
        <v>58781</v>
      </c>
      <c r="M160">
        <v>4</v>
      </c>
      <c r="N160">
        <v>58916</v>
      </c>
      <c r="O160">
        <v>0</v>
      </c>
      <c r="P160" t="s">
        <v>21</v>
      </c>
      <c r="Q160">
        <v>774522</v>
      </c>
      <c r="R160">
        <v>77201</v>
      </c>
      <c r="S160">
        <v>0</v>
      </c>
      <c r="T160">
        <v>1</v>
      </c>
      <c r="U160">
        <f t="shared" si="6"/>
        <v>0</v>
      </c>
      <c r="V160">
        <f t="shared" si="7"/>
        <v>1</v>
      </c>
    </row>
    <row r="161" spans="1:22" x14ac:dyDescent="0.25">
      <c r="A161" t="s">
        <v>191</v>
      </c>
      <c r="B161">
        <v>40</v>
      </c>
      <c r="C161">
        <v>300</v>
      </c>
      <c r="D161">
        <v>20</v>
      </c>
      <c r="E161">
        <v>300</v>
      </c>
      <c r="F161">
        <v>7</v>
      </c>
      <c r="G161" t="s">
        <v>374</v>
      </c>
      <c r="H161" t="b">
        <v>1</v>
      </c>
      <c r="I161">
        <v>3600</v>
      </c>
      <c r="J161">
        <v>325.53699999999998</v>
      </c>
      <c r="K161">
        <v>59861</v>
      </c>
      <c r="L161">
        <v>59861</v>
      </c>
      <c r="M161">
        <v>4</v>
      </c>
      <c r="N161">
        <v>59996</v>
      </c>
      <c r="O161">
        <v>1E-3</v>
      </c>
      <c r="P161" t="s">
        <v>21</v>
      </c>
      <c r="Q161">
        <v>774522</v>
      </c>
      <c r="R161">
        <v>77201</v>
      </c>
      <c r="S161">
        <v>0</v>
      </c>
      <c r="T161">
        <v>1</v>
      </c>
      <c r="U161">
        <f t="shared" si="6"/>
        <v>0</v>
      </c>
      <c r="V161">
        <f t="shared" si="7"/>
        <v>1</v>
      </c>
    </row>
    <row r="162" spans="1:22" x14ac:dyDescent="0.25">
      <c r="A162" t="s">
        <v>192</v>
      </c>
      <c r="B162">
        <v>40</v>
      </c>
      <c r="C162">
        <v>100</v>
      </c>
      <c r="D162">
        <v>10</v>
      </c>
      <c r="E162">
        <v>100</v>
      </c>
      <c r="F162">
        <v>21</v>
      </c>
      <c r="G162" t="s">
        <v>374</v>
      </c>
      <c r="H162" t="b">
        <v>1</v>
      </c>
      <c r="I162">
        <v>3600</v>
      </c>
      <c r="J162">
        <v>58.448999999999998</v>
      </c>
      <c r="K162">
        <v>79262</v>
      </c>
      <c r="L162">
        <v>79262</v>
      </c>
      <c r="M162">
        <v>11</v>
      </c>
      <c r="N162">
        <v>83086</v>
      </c>
      <c r="O162">
        <v>1E-3</v>
      </c>
      <c r="P162" t="s">
        <v>21</v>
      </c>
      <c r="Q162">
        <v>517713</v>
      </c>
      <c r="R162">
        <v>62977</v>
      </c>
      <c r="S162">
        <v>0</v>
      </c>
      <c r="T162">
        <v>1</v>
      </c>
      <c r="U162">
        <f t="shared" si="6"/>
        <v>0</v>
      </c>
      <c r="V162">
        <f t="shared" si="7"/>
        <v>1</v>
      </c>
    </row>
    <row r="163" spans="1:22" x14ac:dyDescent="0.25">
      <c r="A163" t="s">
        <v>193</v>
      </c>
      <c r="B163">
        <v>40</v>
      </c>
      <c r="C163">
        <v>100</v>
      </c>
      <c r="D163">
        <v>20</v>
      </c>
      <c r="E163">
        <v>100</v>
      </c>
      <c r="F163">
        <v>21</v>
      </c>
      <c r="G163" t="s">
        <v>374</v>
      </c>
      <c r="H163" t="b">
        <v>1</v>
      </c>
      <c r="I163">
        <v>3600</v>
      </c>
      <c r="J163">
        <v>59.311999999999998</v>
      </c>
      <c r="K163">
        <v>85292</v>
      </c>
      <c r="L163">
        <v>85292</v>
      </c>
      <c r="M163">
        <v>11</v>
      </c>
      <c r="N163">
        <v>89486</v>
      </c>
      <c r="O163">
        <v>1E-3</v>
      </c>
      <c r="P163" t="s">
        <v>21</v>
      </c>
      <c r="Q163">
        <v>517713</v>
      </c>
      <c r="R163">
        <v>62977</v>
      </c>
      <c r="S163">
        <v>0</v>
      </c>
      <c r="T163">
        <v>1</v>
      </c>
      <c r="U163">
        <f t="shared" si="6"/>
        <v>0</v>
      </c>
      <c r="V163">
        <f t="shared" si="7"/>
        <v>1</v>
      </c>
    </row>
    <row r="164" spans="1:22" x14ac:dyDescent="0.25">
      <c r="A164" t="s">
        <v>194</v>
      </c>
      <c r="B164">
        <v>40</v>
      </c>
      <c r="C164">
        <v>150</v>
      </c>
      <c r="D164">
        <v>10</v>
      </c>
      <c r="E164">
        <v>150</v>
      </c>
      <c r="F164">
        <v>14</v>
      </c>
      <c r="G164" t="s">
        <v>374</v>
      </c>
      <c r="H164" t="b">
        <v>1</v>
      </c>
      <c r="I164">
        <v>3600</v>
      </c>
      <c r="J164">
        <v>119.235</v>
      </c>
      <c r="K164">
        <v>76538</v>
      </c>
      <c r="L164">
        <v>76538</v>
      </c>
      <c r="M164">
        <v>7</v>
      </c>
      <c r="N164">
        <v>76993</v>
      </c>
      <c r="O164">
        <v>0</v>
      </c>
      <c r="P164" t="s">
        <v>21</v>
      </c>
      <c r="Q164">
        <v>679042</v>
      </c>
      <c r="R164">
        <v>69998</v>
      </c>
      <c r="S164">
        <v>31</v>
      </c>
      <c r="T164">
        <v>1</v>
      </c>
      <c r="U164">
        <f t="shared" si="6"/>
        <v>0</v>
      </c>
      <c r="V164">
        <f t="shared" si="7"/>
        <v>1</v>
      </c>
    </row>
    <row r="165" spans="1:22" x14ac:dyDescent="0.25">
      <c r="A165" t="s">
        <v>195</v>
      </c>
      <c r="B165">
        <v>40</v>
      </c>
      <c r="C165">
        <v>150</v>
      </c>
      <c r="D165">
        <v>20</v>
      </c>
      <c r="E165">
        <v>150</v>
      </c>
      <c r="F165">
        <v>14</v>
      </c>
      <c r="G165" t="s">
        <v>374</v>
      </c>
      <c r="H165" t="b">
        <v>1</v>
      </c>
      <c r="I165">
        <v>3600</v>
      </c>
      <c r="J165">
        <v>134.773</v>
      </c>
      <c r="K165">
        <v>80228</v>
      </c>
      <c r="L165">
        <v>80228</v>
      </c>
      <c r="M165">
        <v>7</v>
      </c>
      <c r="N165">
        <v>80713</v>
      </c>
      <c r="O165">
        <v>1E-3</v>
      </c>
      <c r="P165" t="s">
        <v>21</v>
      </c>
      <c r="Q165">
        <v>679042</v>
      </c>
      <c r="R165">
        <v>69998</v>
      </c>
      <c r="S165">
        <v>78</v>
      </c>
      <c r="T165">
        <v>1</v>
      </c>
      <c r="U165">
        <f t="shared" si="6"/>
        <v>0</v>
      </c>
      <c r="V165">
        <f t="shared" si="7"/>
        <v>1</v>
      </c>
    </row>
    <row r="166" spans="1:22" x14ac:dyDescent="0.25">
      <c r="A166" t="s">
        <v>196</v>
      </c>
      <c r="B166">
        <v>40</v>
      </c>
      <c r="C166">
        <v>200</v>
      </c>
      <c r="D166">
        <v>10</v>
      </c>
      <c r="E166">
        <v>200</v>
      </c>
      <c r="F166">
        <v>11</v>
      </c>
      <c r="G166" t="s">
        <v>374</v>
      </c>
      <c r="H166" t="b">
        <v>1</v>
      </c>
      <c r="I166">
        <v>3600</v>
      </c>
      <c r="J166">
        <v>160.041</v>
      </c>
      <c r="K166">
        <v>75000</v>
      </c>
      <c r="L166">
        <v>75000</v>
      </c>
      <c r="M166">
        <v>6</v>
      </c>
      <c r="N166">
        <v>75242</v>
      </c>
      <c r="O166">
        <v>0</v>
      </c>
      <c r="P166" t="s">
        <v>21</v>
      </c>
      <c r="Q166">
        <v>756074</v>
      </c>
      <c r="R166">
        <v>77007</v>
      </c>
      <c r="S166">
        <v>19</v>
      </c>
      <c r="T166">
        <v>1</v>
      </c>
      <c r="U166">
        <f t="shared" si="6"/>
        <v>0</v>
      </c>
      <c r="V166">
        <f t="shared" si="7"/>
        <v>1</v>
      </c>
    </row>
    <row r="167" spans="1:22" x14ac:dyDescent="0.25">
      <c r="A167" t="s">
        <v>198</v>
      </c>
      <c r="B167">
        <v>40</v>
      </c>
      <c r="C167">
        <v>200</v>
      </c>
      <c r="D167">
        <v>20</v>
      </c>
      <c r="E167">
        <v>200</v>
      </c>
      <c r="F167">
        <v>11</v>
      </c>
      <c r="G167" t="s">
        <v>374</v>
      </c>
      <c r="H167" t="b">
        <v>1</v>
      </c>
      <c r="I167">
        <v>3600</v>
      </c>
      <c r="J167">
        <v>176.62700000000001</v>
      </c>
      <c r="K167">
        <v>77520</v>
      </c>
      <c r="L167">
        <v>77520</v>
      </c>
      <c r="M167">
        <v>6</v>
      </c>
      <c r="N167">
        <v>77782</v>
      </c>
      <c r="O167">
        <v>0</v>
      </c>
      <c r="P167" t="s">
        <v>21</v>
      </c>
      <c r="Q167">
        <v>756074</v>
      </c>
      <c r="R167">
        <v>77007</v>
      </c>
      <c r="S167">
        <v>0</v>
      </c>
      <c r="T167">
        <v>1</v>
      </c>
      <c r="U167">
        <f t="shared" si="6"/>
        <v>0</v>
      </c>
      <c r="V167">
        <f t="shared" si="7"/>
        <v>1</v>
      </c>
    </row>
    <row r="168" spans="1:22" x14ac:dyDescent="0.25">
      <c r="A168" t="s">
        <v>199</v>
      </c>
      <c r="B168">
        <v>40</v>
      </c>
      <c r="C168">
        <v>250</v>
      </c>
      <c r="D168">
        <v>10</v>
      </c>
      <c r="E168">
        <v>250</v>
      </c>
      <c r="F168">
        <v>9</v>
      </c>
      <c r="G168" t="s">
        <v>374</v>
      </c>
      <c r="H168" t="b">
        <v>1</v>
      </c>
      <c r="I168">
        <v>3600</v>
      </c>
      <c r="J168">
        <v>213.005</v>
      </c>
      <c r="K168">
        <v>74175</v>
      </c>
      <c r="L168">
        <v>74175</v>
      </c>
      <c r="M168">
        <v>5</v>
      </c>
      <c r="N168">
        <v>74755</v>
      </c>
      <c r="O168">
        <v>0</v>
      </c>
      <c r="P168" t="s">
        <v>21</v>
      </c>
      <c r="Q168">
        <v>775233</v>
      </c>
      <c r="R168">
        <v>81013</v>
      </c>
      <c r="S168">
        <v>0</v>
      </c>
      <c r="T168">
        <v>1</v>
      </c>
      <c r="U168">
        <f t="shared" si="6"/>
        <v>0</v>
      </c>
      <c r="V168">
        <f t="shared" si="7"/>
        <v>1</v>
      </c>
    </row>
    <row r="169" spans="1:22" x14ac:dyDescent="0.25">
      <c r="A169" t="s">
        <v>200</v>
      </c>
      <c r="B169">
        <v>40</v>
      </c>
      <c r="C169">
        <v>250</v>
      </c>
      <c r="D169">
        <v>20</v>
      </c>
      <c r="E169">
        <v>250</v>
      </c>
      <c r="F169">
        <v>9</v>
      </c>
      <c r="G169" t="s">
        <v>374</v>
      </c>
      <c r="H169" t="b">
        <v>1</v>
      </c>
      <c r="I169">
        <v>3600</v>
      </c>
      <c r="J169">
        <v>208.98</v>
      </c>
      <c r="K169">
        <v>76035</v>
      </c>
      <c r="L169">
        <v>76035</v>
      </c>
      <c r="M169">
        <v>5</v>
      </c>
      <c r="N169">
        <v>76645</v>
      </c>
      <c r="O169">
        <v>0</v>
      </c>
      <c r="P169" t="s">
        <v>21</v>
      </c>
      <c r="Q169">
        <v>775233</v>
      </c>
      <c r="R169">
        <v>81013</v>
      </c>
      <c r="S169">
        <v>0</v>
      </c>
      <c r="T169">
        <v>1</v>
      </c>
      <c r="U169">
        <f t="shared" si="6"/>
        <v>0</v>
      </c>
      <c r="V169">
        <f t="shared" si="7"/>
        <v>1</v>
      </c>
    </row>
    <row r="170" spans="1:22" x14ac:dyDescent="0.25">
      <c r="A170" t="s">
        <v>201</v>
      </c>
      <c r="B170">
        <v>40</v>
      </c>
      <c r="C170">
        <v>300</v>
      </c>
      <c r="D170">
        <v>10</v>
      </c>
      <c r="E170">
        <v>300</v>
      </c>
      <c r="F170">
        <v>7</v>
      </c>
      <c r="G170" t="s">
        <v>374</v>
      </c>
      <c r="H170" t="b">
        <v>1</v>
      </c>
      <c r="I170">
        <v>3600</v>
      </c>
      <c r="J170">
        <v>258.315</v>
      </c>
      <c r="K170">
        <v>73950</v>
      </c>
      <c r="L170">
        <v>73950</v>
      </c>
      <c r="M170">
        <v>4</v>
      </c>
      <c r="N170">
        <v>74104</v>
      </c>
      <c r="O170">
        <v>0</v>
      </c>
      <c r="P170" t="s">
        <v>21</v>
      </c>
      <c r="Q170">
        <v>709422</v>
      </c>
      <c r="R170">
        <v>77019</v>
      </c>
      <c r="S170">
        <v>0</v>
      </c>
      <c r="T170">
        <v>1</v>
      </c>
      <c r="U170">
        <f t="shared" si="6"/>
        <v>0</v>
      </c>
      <c r="V170">
        <f t="shared" si="7"/>
        <v>1</v>
      </c>
    </row>
    <row r="171" spans="1:22" x14ac:dyDescent="0.25">
      <c r="A171" t="s">
        <v>202</v>
      </c>
      <c r="B171">
        <v>40</v>
      </c>
      <c r="C171">
        <v>300</v>
      </c>
      <c r="D171">
        <v>20</v>
      </c>
      <c r="E171">
        <v>300</v>
      </c>
      <c r="F171">
        <v>7</v>
      </c>
      <c r="G171" t="s">
        <v>374</v>
      </c>
      <c r="H171" t="b">
        <v>1</v>
      </c>
      <c r="I171">
        <v>3600</v>
      </c>
      <c r="J171">
        <v>270.87</v>
      </c>
      <c r="K171">
        <v>75410</v>
      </c>
      <c r="L171">
        <v>75410</v>
      </c>
      <c r="M171">
        <v>4</v>
      </c>
      <c r="N171">
        <v>75564</v>
      </c>
      <c r="O171">
        <v>0</v>
      </c>
      <c r="P171" t="s">
        <v>21</v>
      </c>
      <c r="Q171">
        <v>709422</v>
      </c>
      <c r="R171">
        <v>77019</v>
      </c>
      <c r="S171">
        <v>0</v>
      </c>
      <c r="T171">
        <v>1</v>
      </c>
      <c r="U171">
        <f t="shared" si="6"/>
        <v>0</v>
      </c>
      <c r="V171">
        <f t="shared" si="7"/>
        <v>1</v>
      </c>
    </row>
    <row r="172" spans="1:22" x14ac:dyDescent="0.25">
      <c r="A172" t="s">
        <v>203</v>
      </c>
      <c r="B172">
        <v>40</v>
      </c>
      <c r="C172">
        <v>100</v>
      </c>
      <c r="D172">
        <v>10</v>
      </c>
      <c r="E172">
        <v>100</v>
      </c>
      <c r="F172">
        <v>19</v>
      </c>
      <c r="G172" t="s">
        <v>374</v>
      </c>
      <c r="H172" t="b">
        <v>1</v>
      </c>
      <c r="I172">
        <v>3600</v>
      </c>
      <c r="J172">
        <v>56.021999999999998</v>
      </c>
      <c r="K172">
        <v>74898</v>
      </c>
      <c r="L172">
        <v>74898</v>
      </c>
      <c r="M172">
        <v>10</v>
      </c>
      <c r="N172">
        <v>78774</v>
      </c>
      <c r="O172">
        <v>0</v>
      </c>
      <c r="P172" t="s">
        <v>21</v>
      </c>
      <c r="Q172">
        <v>515755</v>
      </c>
      <c r="R172">
        <v>58503</v>
      </c>
      <c r="S172">
        <v>0</v>
      </c>
      <c r="T172">
        <v>1</v>
      </c>
      <c r="U172">
        <f t="shared" si="6"/>
        <v>0</v>
      </c>
      <c r="V172">
        <f t="shared" si="7"/>
        <v>1</v>
      </c>
    </row>
    <row r="173" spans="1:22" x14ac:dyDescent="0.25">
      <c r="A173" t="s">
        <v>204</v>
      </c>
      <c r="B173">
        <v>40</v>
      </c>
      <c r="C173">
        <v>100</v>
      </c>
      <c r="D173">
        <v>20</v>
      </c>
      <c r="E173">
        <v>100</v>
      </c>
      <c r="F173">
        <v>19</v>
      </c>
      <c r="G173" t="s">
        <v>374</v>
      </c>
      <c r="H173" t="b">
        <v>1</v>
      </c>
      <c r="I173">
        <v>3600</v>
      </c>
      <c r="J173">
        <v>59.207999999999998</v>
      </c>
      <c r="K173">
        <v>80528</v>
      </c>
      <c r="L173">
        <v>80528</v>
      </c>
      <c r="M173">
        <v>10</v>
      </c>
      <c r="N173">
        <v>84784</v>
      </c>
      <c r="O173">
        <v>1E-3</v>
      </c>
      <c r="P173" t="s">
        <v>21</v>
      </c>
      <c r="Q173">
        <v>515755</v>
      </c>
      <c r="R173">
        <v>58503</v>
      </c>
      <c r="S173">
        <v>0</v>
      </c>
      <c r="T173">
        <v>1</v>
      </c>
      <c r="U173">
        <f t="shared" si="6"/>
        <v>0</v>
      </c>
      <c r="V173">
        <f t="shared" si="7"/>
        <v>1</v>
      </c>
    </row>
    <row r="174" spans="1:22" x14ac:dyDescent="0.25">
      <c r="A174" t="s">
        <v>205</v>
      </c>
      <c r="B174">
        <v>40</v>
      </c>
      <c r="C174">
        <v>150</v>
      </c>
      <c r="D174">
        <v>10</v>
      </c>
      <c r="E174">
        <v>150</v>
      </c>
      <c r="F174">
        <v>13</v>
      </c>
      <c r="G174" t="s">
        <v>374</v>
      </c>
      <c r="H174" t="b">
        <v>1</v>
      </c>
      <c r="I174">
        <v>3600</v>
      </c>
      <c r="J174">
        <v>104.25700000000001</v>
      </c>
      <c r="K174">
        <v>72540</v>
      </c>
      <c r="L174">
        <v>72540</v>
      </c>
      <c r="M174">
        <v>7</v>
      </c>
      <c r="N174">
        <v>73635</v>
      </c>
      <c r="O174">
        <v>0</v>
      </c>
      <c r="P174" t="s">
        <v>21</v>
      </c>
      <c r="Q174">
        <v>639028</v>
      </c>
      <c r="R174">
        <v>66041</v>
      </c>
      <c r="S174">
        <v>0</v>
      </c>
      <c r="T174">
        <v>1</v>
      </c>
      <c r="U174">
        <f t="shared" si="6"/>
        <v>0</v>
      </c>
      <c r="V174">
        <f t="shared" si="7"/>
        <v>1</v>
      </c>
    </row>
    <row r="175" spans="1:22" x14ac:dyDescent="0.25">
      <c r="A175" t="s">
        <v>206</v>
      </c>
      <c r="B175">
        <v>40</v>
      </c>
      <c r="C175">
        <v>150</v>
      </c>
      <c r="D175">
        <v>20</v>
      </c>
      <c r="E175">
        <v>150</v>
      </c>
      <c r="F175">
        <v>13</v>
      </c>
      <c r="G175" t="s">
        <v>374</v>
      </c>
      <c r="H175" t="b">
        <v>1</v>
      </c>
      <c r="I175">
        <v>3600</v>
      </c>
      <c r="J175">
        <v>105.227</v>
      </c>
      <c r="K175">
        <v>75980</v>
      </c>
      <c r="L175">
        <v>75980</v>
      </c>
      <c r="M175">
        <v>7</v>
      </c>
      <c r="N175">
        <v>77155</v>
      </c>
      <c r="O175">
        <v>0</v>
      </c>
      <c r="P175" t="s">
        <v>21</v>
      </c>
      <c r="Q175">
        <v>639028</v>
      </c>
      <c r="R175">
        <v>66041</v>
      </c>
      <c r="S175">
        <v>0</v>
      </c>
      <c r="T175">
        <v>1</v>
      </c>
      <c r="U175">
        <f t="shared" si="6"/>
        <v>0</v>
      </c>
      <c r="V175">
        <f t="shared" si="7"/>
        <v>1</v>
      </c>
    </row>
    <row r="176" spans="1:22" x14ac:dyDescent="0.25">
      <c r="A176" t="s">
        <v>207</v>
      </c>
      <c r="B176">
        <v>40</v>
      </c>
      <c r="C176">
        <v>200</v>
      </c>
      <c r="D176">
        <v>10</v>
      </c>
      <c r="E176">
        <v>200</v>
      </c>
      <c r="F176">
        <v>10</v>
      </c>
      <c r="G176" t="s">
        <v>374</v>
      </c>
      <c r="H176" t="b">
        <v>1</v>
      </c>
      <c r="I176">
        <v>3600</v>
      </c>
      <c r="J176">
        <v>175.511</v>
      </c>
      <c r="K176">
        <v>71337</v>
      </c>
      <c r="L176">
        <v>71337</v>
      </c>
      <c r="M176">
        <v>5</v>
      </c>
      <c r="N176">
        <v>71631</v>
      </c>
      <c r="O176">
        <v>1E-3</v>
      </c>
      <c r="P176" t="s">
        <v>21</v>
      </c>
      <c r="Q176">
        <v>676550</v>
      </c>
      <c r="R176">
        <v>70810</v>
      </c>
      <c r="S176">
        <v>0</v>
      </c>
      <c r="T176">
        <v>1</v>
      </c>
      <c r="U176">
        <f t="shared" si="6"/>
        <v>0</v>
      </c>
      <c r="V176">
        <f t="shared" si="7"/>
        <v>1</v>
      </c>
    </row>
    <row r="177" spans="1:22" x14ac:dyDescent="0.25">
      <c r="A177" t="s">
        <v>208</v>
      </c>
      <c r="B177">
        <v>40</v>
      </c>
      <c r="C177">
        <v>200</v>
      </c>
      <c r="D177">
        <v>20</v>
      </c>
      <c r="E177">
        <v>200</v>
      </c>
      <c r="F177">
        <v>10</v>
      </c>
      <c r="G177" t="s">
        <v>374</v>
      </c>
      <c r="H177" t="b">
        <v>1</v>
      </c>
      <c r="I177">
        <v>3600</v>
      </c>
      <c r="J177">
        <v>174.322</v>
      </c>
      <c r="K177">
        <v>73697</v>
      </c>
      <c r="L177">
        <v>73697</v>
      </c>
      <c r="M177">
        <v>5</v>
      </c>
      <c r="N177">
        <v>74001</v>
      </c>
      <c r="O177">
        <v>1E-3</v>
      </c>
      <c r="P177" t="s">
        <v>21</v>
      </c>
      <c r="Q177">
        <v>676550</v>
      </c>
      <c r="R177">
        <v>70810</v>
      </c>
      <c r="S177">
        <v>17</v>
      </c>
      <c r="T177">
        <v>1</v>
      </c>
      <c r="U177">
        <f t="shared" si="6"/>
        <v>0</v>
      </c>
      <c r="V177">
        <f t="shared" si="7"/>
        <v>1</v>
      </c>
    </row>
    <row r="178" spans="1:22" x14ac:dyDescent="0.25">
      <c r="A178" t="s">
        <v>209</v>
      </c>
      <c r="B178">
        <v>40</v>
      </c>
      <c r="C178">
        <v>250</v>
      </c>
      <c r="D178">
        <v>10</v>
      </c>
      <c r="E178">
        <v>250</v>
      </c>
      <c r="F178">
        <v>8</v>
      </c>
      <c r="G178" t="s">
        <v>374</v>
      </c>
      <c r="H178" t="b">
        <v>1</v>
      </c>
      <c r="I178">
        <v>3600</v>
      </c>
      <c r="J178">
        <v>199.001</v>
      </c>
      <c r="K178">
        <v>70642</v>
      </c>
      <c r="L178">
        <v>70642</v>
      </c>
      <c r="M178">
        <v>4</v>
      </c>
      <c r="N178">
        <v>71511</v>
      </c>
      <c r="O178">
        <v>0</v>
      </c>
      <c r="P178" t="s">
        <v>21</v>
      </c>
      <c r="Q178">
        <v>667440</v>
      </c>
      <c r="R178">
        <v>72656</v>
      </c>
      <c r="S178">
        <v>0</v>
      </c>
      <c r="T178">
        <v>1</v>
      </c>
      <c r="U178">
        <f t="shared" si="6"/>
        <v>0</v>
      </c>
      <c r="V178">
        <f t="shared" si="7"/>
        <v>1</v>
      </c>
    </row>
    <row r="179" spans="1:22" x14ac:dyDescent="0.25">
      <c r="A179" t="s">
        <v>210</v>
      </c>
      <c r="B179">
        <v>40</v>
      </c>
      <c r="C179">
        <v>250</v>
      </c>
      <c r="D179">
        <v>20</v>
      </c>
      <c r="E179">
        <v>250</v>
      </c>
      <c r="F179">
        <v>8</v>
      </c>
      <c r="G179" t="s">
        <v>374</v>
      </c>
      <c r="H179" t="b">
        <v>1</v>
      </c>
      <c r="I179">
        <v>3600</v>
      </c>
      <c r="J179">
        <v>228.28700000000001</v>
      </c>
      <c r="K179">
        <v>72352</v>
      </c>
      <c r="L179">
        <v>72352</v>
      </c>
      <c r="M179">
        <v>4</v>
      </c>
      <c r="N179">
        <v>73281</v>
      </c>
      <c r="O179">
        <v>0</v>
      </c>
      <c r="P179" t="s">
        <v>21</v>
      </c>
      <c r="Q179">
        <v>667440</v>
      </c>
      <c r="R179">
        <v>72656</v>
      </c>
      <c r="S179">
        <v>0</v>
      </c>
      <c r="T179">
        <v>1</v>
      </c>
      <c r="U179">
        <f t="shared" si="6"/>
        <v>0</v>
      </c>
      <c r="V179">
        <f t="shared" si="7"/>
        <v>1</v>
      </c>
    </row>
    <row r="180" spans="1:22" x14ac:dyDescent="0.25">
      <c r="A180" t="s">
        <v>211</v>
      </c>
      <c r="B180">
        <v>40</v>
      </c>
      <c r="C180">
        <v>300</v>
      </c>
      <c r="D180">
        <v>10</v>
      </c>
      <c r="E180">
        <v>300</v>
      </c>
      <c r="F180">
        <v>7</v>
      </c>
      <c r="G180" t="s">
        <v>374</v>
      </c>
      <c r="H180" t="b">
        <v>1</v>
      </c>
      <c r="I180">
        <v>3600</v>
      </c>
      <c r="J180">
        <v>246.565</v>
      </c>
      <c r="K180">
        <v>70286</v>
      </c>
      <c r="L180">
        <v>70286</v>
      </c>
      <c r="M180">
        <v>4</v>
      </c>
      <c r="N180">
        <v>70481</v>
      </c>
      <c r="O180">
        <v>0</v>
      </c>
      <c r="P180" t="s">
        <v>21</v>
      </c>
      <c r="Q180">
        <v>675864</v>
      </c>
      <c r="R180">
        <v>77579</v>
      </c>
      <c r="S180">
        <v>0</v>
      </c>
      <c r="T180">
        <v>1</v>
      </c>
      <c r="U180">
        <f t="shared" si="6"/>
        <v>0</v>
      </c>
      <c r="V180">
        <f t="shared" si="7"/>
        <v>1</v>
      </c>
    </row>
    <row r="181" spans="1:22" x14ac:dyDescent="0.25">
      <c r="A181" t="s">
        <v>212</v>
      </c>
      <c r="B181">
        <v>40</v>
      </c>
      <c r="C181">
        <v>300</v>
      </c>
      <c r="D181">
        <v>20</v>
      </c>
      <c r="E181">
        <v>300</v>
      </c>
      <c r="F181">
        <v>7</v>
      </c>
      <c r="G181" t="s">
        <v>374</v>
      </c>
      <c r="H181" t="b">
        <v>1</v>
      </c>
      <c r="I181">
        <v>3600</v>
      </c>
      <c r="J181">
        <v>256.928</v>
      </c>
      <c r="K181">
        <v>71596</v>
      </c>
      <c r="L181">
        <v>71596</v>
      </c>
      <c r="M181">
        <v>4</v>
      </c>
      <c r="N181">
        <v>71791</v>
      </c>
      <c r="O181">
        <v>0</v>
      </c>
      <c r="P181" t="s">
        <v>21</v>
      </c>
      <c r="Q181">
        <v>675864</v>
      </c>
      <c r="R181">
        <v>77579</v>
      </c>
      <c r="S181">
        <v>0</v>
      </c>
      <c r="T181">
        <v>1</v>
      </c>
      <c r="U181">
        <f t="shared" si="6"/>
        <v>0</v>
      </c>
      <c r="V181">
        <f t="shared" si="7"/>
        <v>1</v>
      </c>
    </row>
    <row r="182" spans="1:22" x14ac:dyDescent="0.25">
      <c r="A182" t="s">
        <v>213</v>
      </c>
      <c r="B182">
        <v>40</v>
      </c>
      <c r="C182">
        <v>100</v>
      </c>
      <c r="D182">
        <v>10</v>
      </c>
      <c r="E182">
        <v>100</v>
      </c>
      <c r="F182">
        <v>21</v>
      </c>
      <c r="G182" t="s">
        <v>374</v>
      </c>
      <c r="H182" t="b">
        <v>1</v>
      </c>
      <c r="I182">
        <v>3600</v>
      </c>
      <c r="J182">
        <v>62.781999999999996</v>
      </c>
      <c r="K182">
        <v>76741</v>
      </c>
      <c r="L182">
        <v>76741</v>
      </c>
      <c r="M182">
        <v>11</v>
      </c>
      <c r="N182">
        <v>81500</v>
      </c>
      <c r="O182">
        <v>0</v>
      </c>
      <c r="P182" t="s">
        <v>21</v>
      </c>
      <c r="Q182">
        <v>512064</v>
      </c>
      <c r="R182">
        <v>63145</v>
      </c>
      <c r="S182">
        <v>0</v>
      </c>
      <c r="T182">
        <v>1</v>
      </c>
      <c r="U182">
        <f t="shared" si="6"/>
        <v>0</v>
      </c>
      <c r="V182">
        <f t="shared" si="7"/>
        <v>1</v>
      </c>
    </row>
    <row r="183" spans="1:22" x14ac:dyDescent="0.25">
      <c r="A183" t="s">
        <v>214</v>
      </c>
      <c r="B183">
        <v>40</v>
      </c>
      <c r="C183">
        <v>100</v>
      </c>
      <c r="D183">
        <v>20</v>
      </c>
      <c r="E183">
        <v>100</v>
      </c>
      <c r="F183">
        <v>21</v>
      </c>
      <c r="G183" t="s">
        <v>374</v>
      </c>
      <c r="H183" t="b">
        <v>1</v>
      </c>
      <c r="I183">
        <v>3600</v>
      </c>
      <c r="J183">
        <v>66.760999999999996</v>
      </c>
      <c r="K183">
        <v>82571</v>
      </c>
      <c r="L183">
        <v>82571</v>
      </c>
      <c r="M183">
        <v>11</v>
      </c>
      <c r="N183">
        <v>87800</v>
      </c>
      <c r="O183">
        <v>0</v>
      </c>
      <c r="P183" t="s">
        <v>21</v>
      </c>
      <c r="Q183">
        <v>512064</v>
      </c>
      <c r="R183">
        <v>63145</v>
      </c>
      <c r="S183">
        <v>3</v>
      </c>
      <c r="T183">
        <v>1</v>
      </c>
      <c r="U183">
        <f t="shared" si="6"/>
        <v>0</v>
      </c>
      <c r="V183">
        <f t="shared" si="7"/>
        <v>1</v>
      </c>
    </row>
    <row r="184" spans="1:22" x14ac:dyDescent="0.25">
      <c r="A184" t="s">
        <v>215</v>
      </c>
      <c r="B184">
        <v>40</v>
      </c>
      <c r="C184">
        <v>150</v>
      </c>
      <c r="D184">
        <v>10</v>
      </c>
      <c r="E184">
        <v>150</v>
      </c>
      <c r="F184">
        <v>14</v>
      </c>
      <c r="G184" t="s">
        <v>374</v>
      </c>
      <c r="H184" t="b">
        <v>1</v>
      </c>
      <c r="I184">
        <v>3600</v>
      </c>
      <c r="J184">
        <v>126.764</v>
      </c>
      <c r="K184">
        <v>73832</v>
      </c>
      <c r="L184">
        <v>73832</v>
      </c>
      <c r="M184">
        <v>7</v>
      </c>
      <c r="N184">
        <v>74816</v>
      </c>
      <c r="O184">
        <v>0</v>
      </c>
      <c r="P184" t="s">
        <v>21</v>
      </c>
      <c r="Q184">
        <v>644728</v>
      </c>
      <c r="R184">
        <v>70110</v>
      </c>
      <c r="S184">
        <v>0</v>
      </c>
      <c r="T184">
        <v>1</v>
      </c>
      <c r="U184">
        <f t="shared" si="6"/>
        <v>0</v>
      </c>
      <c r="V184">
        <f t="shared" si="7"/>
        <v>1</v>
      </c>
    </row>
    <row r="185" spans="1:22" x14ac:dyDescent="0.25">
      <c r="A185" t="s">
        <v>216</v>
      </c>
      <c r="B185">
        <v>40</v>
      </c>
      <c r="C185">
        <v>150</v>
      </c>
      <c r="D185">
        <v>20</v>
      </c>
      <c r="E185">
        <v>150</v>
      </c>
      <c r="F185">
        <v>14</v>
      </c>
      <c r="G185" t="s">
        <v>374</v>
      </c>
      <c r="H185" t="b">
        <v>1</v>
      </c>
      <c r="I185">
        <v>3600</v>
      </c>
      <c r="J185">
        <v>131.15199999999999</v>
      </c>
      <c r="K185">
        <v>77372</v>
      </c>
      <c r="L185">
        <v>77372</v>
      </c>
      <c r="M185">
        <v>7</v>
      </c>
      <c r="N185">
        <v>78406</v>
      </c>
      <c r="O185">
        <v>1E-3</v>
      </c>
      <c r="P185" t="s">
        <v>21</v>
      </c>
      <c r="Q185">
        <v>644728</v>
      </c>
      <c r="R185">
        <v>70110</v>
      </c>
      <c r="S185">
        <v>0</v>
      </c>
      <c r="T185">
        <v>1</v>
      </c>
      <c r="U185">
        <f t="shared" si="6"/>
        <v>0</v>
      </c>
      <c r="V185">
        <f t="shared" si="7"/>
        <v>1</v>
      </c>
    </row>
    <row r="186" spans="1:22" x14ac:dyDescent="0.25">
      <c r="A186" t="s">
        <v>217</v>
      </c>
      <c r="B186">
        <v>40</v>
      </c>
      <c r="C186">
        <v>200</v>
      </c>
      <c r="D186">
        <v>10</v>
      </c>
      <c r="E186">
        <v>200</v>
      </c>
      <c r="F186">
        <v>11</v>
      </c>
      <c r="G186" t="s">
        <v>374</v>
      </c>
      <c r="H186" t="b">
        <v>1</v>
      </c>
      <c r="I186">
        <v>3600</v>
      </c>
      <c r="J186">
        <v>173.137</v>
      </c>
      <c r="K186">
        <v>72656</v>
      </c>
      <c r="L186">
        <v>72656</v>
      </c>
      <c r="M186">
        <v>6</v>
      </c>
      <c r="N186">
        <v>73376</v>
      </c>
      <c r="O186">
        <v>0</v>
      </c>
      <c r="P186" t="s">
        <v>21</v>
      </c>
      <c r="Q186">
        <v>708422</v>
      </c>
      <c r="R186">
        <v>77095</v>
      </c>
      <c r="S186">
        <v>0</v>
      </c>
      <c r="T186">
        <v>1</v>
      </c>
      <c r="U186">
        <f t="shared" si="6"/>
        <v>0</v>
      </c>
      <c r="V186">
        <f t="shared" si="7"/>
        <v>1</v>
      </c>
    </row>
    <row r="187" spans="1:22" x14ac:dyDescent="0.25">
      <c r="A187" t="s">
        <v>218</v>
      </c>
      <c r="B187">
        <v>40</v>
      </c>
      <c r="C187">
        <v>200</v>
      </c>
      <c r="D187">
        <v>20</v>
      </c>
      <c r="E187">
        <v>200</v>
      </c>
      <c r="F187">
        <v>11</v>
      </c>
      <c r="G187" t="s">
        <v>374</v>
      </c>
      <c r="H187" t="b">
        <v>1</v>
      </c>
      <c r="I187">
        <v>3600</v>
      </c>
      <c r="J187">
        <v>156.57</v>
      </c>
      <c r="K187">
        <v>75096</v>
      </c>
      <c r="L187">
        <v>75096</v>
      </c>
      <c r="M187">
        <v>6</v>
      </c>
      <c r="N187">
        <v>75866</v>
      </c>
      <c r="O187">
        <v>0</v>
      </c>
      <c r="P187" t="s">
        <v>21</v>
      </c>
      <c r="Q187">
        <v>708422</v>
      </c>
      <c r="R187">
        <v>77095</v>
      </c>
      <c r="S187">
        <v>0</v>
      </c>
      <c r="T187">
        <v>1</v>
      </c>
      <c r="U187">
        <f t="shared" si="6"/>
        <v>0</v>
      </c>
      <c r="V187">
        <f t="shared" si="7"/>
        <v>1</v>
      </c>
    </row>
    <row r="188" spans="1:22" x14ac:dyDescent="0.25">
      <c r="A188" t="s">
        <v>219</v>
      </c>
      <c r="B188">
        <v>40</v>
      </c>
      <c r="C188">
        <v>250</v>
      </c>
      <c r="D188">
        <v>10</v>
      </c>
      <c r="E188">
        <v>250</v>
      </c>
      <c r="F188">
        <v>9</v>
      </c>
      <c r="G188" t="s">
        <v>374</v>
      </c>
      <c r="H188" t="b">
        <v>1</v>
      </c>
      <c r="I188">
        <v>3600</v>
      </c>
      <c r="J188">
        <v>202.23099999999999</v>
      </c>
      <c r="K188">
        <v>71883</v>
      </c>
      <c r="L188">
        <v>71883</v>
      </c>
      <c r="M188">
        <v>5</v>
      </c>
      <c r="N188">
        <v>72520</v>
      </c>
      <c r="O188">
        <v>0</v>
      </c>
      <c r="P188" t="s">
        <v>21</v>
      </c>
      <c r="Q188">
        <v>718254</v>
      </c>
      <c r="R188">
        <v>81085</v>
      </c>
      <c r="S188">
        <v>0</v>
      </c>
      <c r="T188">
        <v>1</v>
      </c>
      <c r="U188">
        <f t="shared" si="6"/>
        <v>0</v>
      </c>
      <c r="V188">
        <f t="shared" si="7"/>
        <v>1</v>
      </c>
    </row>
    <row r="189" spans="1:22" x14ac:dyDescent="0.25">
      <c r="A189" t="s">
        <v>220</v>
      </c>
      <c r="B189">
        <v>40</v>
      </c>
      <c r="C189">
        <v>250</v>
      </c>
      <c r="D189">
        <v>20</v>
      </c>
      <c r="E189">
        <v>250</v>
      </c>
      <c r="F189">
        <v>9</v>
      </c>
      <c r="G189" t="s">
        <v>374</v>
      </c>
      <c r="H189" t="b">
        <v>1</v>
      </c>
      <c r="I189">
        <v>3600</v>
      </c>
      <c r="J189">
        <v>206.98599999999999</v>
      </c>
      <c r="K189">
        <v>73663</v>
      </c>
      <c r="L189">
        <v>73663</v>
      </c>
      <c r="M189">
        <v>5</v>
      </c>
      <c r="N189">
        <v>74350</v>
      </c>
      <c r="O189">
        <v>0</v>
      </c>
      <c r="P189" t="s">
        <v>21</v>
      </c>
      <c r="Q189">
        <v>718254</v>
      </c>
      <c r="R189">
        <v>81085</v>
      </c>
      <c r="S189">
        <v>0</v>
      </c>
      <c r="T189">
        <v>1</v>
      </c>
      <c r="U189">
        <f t="shared" si="6"/>
        <v>0</v>
      </c>
      <c r="V189">
        <f t="shared" si="7"/>
        <v>1</v>
      </c>
    </row>
    <row r="190" spans="1:22" x14ac:dyDescent="0.25">
      <c r="A190" t="s">
        <v>221</v>
      </c>
      <c r="B190">
        <v>40</v>
      </c>
      <c r="C190">
        <v>300</v>
      </c>
      <c r="D190">
        <v>10</v>
      </c>
      <c r="E190">
        <v>300</v>
      </c>
      <c r="F190">
        <v>7</v>
      </c>
      <c r="G190" t="s">
        <v>374</v>
      </c>
      <c r="H190" t="b">
        <v>1</v>
      </c>
      <c r="I190">
        <v>3600</v>
      </c>
      <c r="J190">
        <v>209.00399999999999</v>
      </c>
      <c r="K190">
        <v>71416</v>
      </c>
      <c r="L190">
        <v>71416</v>
      </c>
      <c r="M190">
        <v>4</v>
      </c>
      <c r="N190">
        <v>71682</v>
      </c>
      <c r="O190">
        <v>0</v>
      </c>
      <c r="P190" t="s">
        <v>21</v>
      </c>
      <c r="Q190">
        <v>650258</v>
      </c>
      <c r="R190">
        <v>77075</v>
      </c>
      <c r="S190">
        <v>0</v>
      </c>
      <c r="T190">
        <v>1</v>
      </c>
      <c r="U190">
        <f t="shared" si="6"/>
        <v>0</v>
      </c>
      <c r="V190">
        <f t="shared" si="7"/>
        <v>1</v>
      </c>
    </row>
    <row r="191" spans="1:22" x14ac:dyDescent="0.25">
      <c r="A191" t="s">
        <v>222</v>
      </c>
      <c r="B191">
        <v>40</v>
      </c>
      <c r="C191">
        <v>300</v>
      </c>
      <c r="D191">
        <v>20</v>
      </c>
      <c r="E191">
        <v>300</v>
      </c>
      <c r="F191">
        <v>7</v>
      </c>
      <c r="G191" t="s">
        <v>374</v>
      </c>
      <c r="H191" t="b">
        <v>1</v>
      </c>
      <c r="I191">
        <v>3600</v>
      </c>
      <c r="J191">
        <v>200.80600000000001</v>
      </c>
      <c r="K191">
        <v>72776</v>
      </c>
      <c r="L191">
        <v>72776</v>
      </c>
      <c r="M191">
        <v>4</v>
      </c>
      <c r="N191">
        <v>73052</v>
      </c>
      <c r="O191">
        <v>0</v>
      </c>
      <c r="P191" t="s">
        <v>21</v>
      </c>
      <c r="Q191">
        <v>650258</v>
      </c>
      <c r="R191">
        <v>77075</v>
      </c>
      <c r="S191">
        <v>0</v>
      </c>
      <c r="T191">
        <v>1</v>
      </c>
      <c r="U191">
        <f t="shared" si="6"/>
        <v>0</v>
      </c>
      <c r="V191">
        <f t="shared" si="7"/>
        <v>1</v>
      </c>
    </row>
    <row r="192" spans="1:22" x14ac:dyDescent="0.25">
      <c r="A192" t="s">
        <v>223</v>
      </c>
      <c r="B192">
        <v>40</v>
      </c>
      <c r="C192">
        <v>100</v>
      </c>
      <c r="D192">
        <v>10</v>
      </c>
      <c r="E192">
        <v>100</v>
      </c>
      <c r="F192">
        <v>22</v>
      </c>
      <c r="G192" t="s">
        <v>374</v>
      </c>
      <c r="H192" t="b">
        <v>1</v>
      </c>
      <c r="I192">
        <v>3600</v>
      </c>
      <c r="J192">
        <v>67.397999999999996</v>
      </c>
      <c r="K192">
        <v>74893</v>
      </c>
      <c r="L192">
        <v>74893</v>
      </c>
      <c r="M192">
        <v>12</v>
      </c>
      <c r="N192">
        <v>75867</v>
      </c>
      <c r="O192">
        <v>1E-3</v>
      </c>
      <c r="P192" t="s">
        <v>21</v>
      </c>
      <c r="Q192">
        <v>533874</v>
      </c>
      <c r="R192">
        <v>64742</v>
      </c>
      <c r="S192">
        <v>1048</v>
      </c>
      <c r="T192">
        <v>1</v>
      </c>
      <c r="U192">
        <f t="shared" si="6"/>
        <v>0</v>
      </c>
      <c r="V192">
        <f t="shared" si="7"/>
        <v>1</v>
      </c>
    </row>
    <row r="193" spans="1:22" x14ac:dyDescent="0.25">
      <c r="A193" t="s">
        <v>224</v>
      </c>
      <c r="B193">
        <v>40</v>
      </c>
      <c r="C193">
        <v>100</v>
      </c>
      <c r="D193">
        <v>20</v>
      </c>
      <c r="E193">
        <v>100</v>
      </c>
      <c r="F193">
        <v>22</v>
      </c>
      <c r="G193" t="s">
        <v>374</v>
      </c>
      <c r="H193" t="b">
        <v>1</v>
      </c>
      <c r="I193">
        <v>3600</v>
      </c>
      <c r="J193">
        <v>61.383000000000003</v>
      </c>
      <c r="K193">
        <v>80683</v>
      </c>
      <c r="L193">
        <v>80683</v>
      </c>
      <c r="M193">
        <v>12</v>
      </c>
      <c r="N193">
        <v>81737</v>
      </c>
      <c r="O193">
        <v>0</v>
      </c>
      <c r="P193" t="s">
        <v>21</v>
      </c>
      <c r="Q193">
        <v>533874</v>
      </c>
      <c r="R193">
        <v>64742</v>
      </c>
      <c r="S193">
        <v>593</v>
      </c>
      <c r="T193">
        <v>1</v>
      </c>
      <c r="U193">
        <f t="shared" si="6"/>
        <v>0</v>
      </c>
      <c r="V193">
        <f t="shared" si="7"/>
        <v>1</v>
      </c>
    </row>
    <row r="194" spans="1:22" x14ac:dyDescent="0.25">
      <c r="A194" t="s">
        <v>225</v>
      </c>
      <c r="B194">
        <v>40</v>
      </c>
      <c r="C194">
        <v>150</v>
      </c>
      <c r="D194">
        <v>10</v>
      </c>
      <c r="E194">
        <v>150</v>
      </c>
      <c r="F194">
        <v>15</v>
      </c>
      <c r="G194" t="s">
        <v>374</v>
      </c>
      <c r="H194" t="b">
        <v>1</v>
      </c>
      <c r="I194">
        <v>3600</v>
      </c>
      <c r="J194">
        <v>124.127</v>
      </c>
      <c r="K194">
        <v>71888</v>
      </c>
      <c r="L194">
        <v>71888</v>
      </c>
      <c r="M194">
        <v>8</v>
      </c>
      <c r="N194">
        <v>72584</v>
      </c>
      <c r="O194">
        <v>0</v>
      </c>
      <c r="P194" t="s">
        <v>21</v>
      </c>
      <c r="Q194">
        <v>714885</v>
      </c>
      <c r="R194">
        <v>74155</v>
      </c>
      <c r="S194">
        <v>35</v>
      </c>
      <c r="T194">
        <v>1</v>
      </c>
      <c r="U194">
        <f t="shared" ref="U194:U257" si="8">(K194-L194)/K194*100</f>
        <v>0</v>
      </c>
      <c r="V194">
        <f t="shared" ref="V194:V257" si="9">IF(K194=L194,1,0)</f>
        <v>1</v>
      </c>
    </row>
    <row r="195" spans="1:22" x14ac:dyDescent="0.25">
      <c r="A195" t="s">
        <v>226</v>
      </c>
      <c r="B195">
        <v>40</v>
      </c>
      <c r="C195">
        <v>150</v>
      </c>
      <c r="D195">
        <v>20</v>
      </c>
      <c r="E195">
        <v>150</v>
      </c>
      <c r="F195">
        <v>15</v>
      </c>
      <c r="G195" t="s">
        <v>374</v>
      </c>
      <c r="H195" t="b">
        <v>1</v>
      </c>
      <c r="I195">
        <v>3600</v>
      </c>
      <c r="J195">
        <v>116.363</v>
      </c>
      <c r="K195">
        <v>75428</v>
      </c>
      <c r="L195">
        <v>75428</v>
      </c>
      <c r="M195">
        <v>8</v>
      </c>
      <c r="N195">
        <v>76154</v>
      </c>
      <c r="O195">
        <v>1E-3</v>
      </c>
      <c r="P195" t="s">
        <v>21</v>
      </c>
      <c r="Q195">
        <v>714885</v>
      </c>
      <c r="R195">
        <v>74155</v>
      </c>
      <c r="S195">
        <v>0</v>
      </c>
      <c r="T195">
        <v>1</v>
      </c>
      <c r="U195">
        <f t="shared" si="8"/>
        <v>0</v>
      </c>
      <c r="V195">
        <f t="shared" si="9"/>
        <v>1</v>
      </c>
    </row>
    <row r="196" spans="1:22" x14ac:dyDescent="0.25">
      <c r="A196" t="s">
        <v>227</v>
      </c>
      <c r="B196">
        <v>40</v>
      </c>
      <c r="C196">
        <v>200</v>
      </c>
      <c r="D196">
        <v>10</v>
      </c>
      <c r="E196">
        <v>200</v>
      </c>
      <c r="F196">
        <v>11</v>
      </c>
      <c r="G196" t="s">
        <v>374</v>
      </c>
      <c r="H196" t="b">
        <v>1</v>
      </c>
      <c r="I196">
        <v>3600</v>
      </c>
      <c r="J196">
        <v>323.74099999999999</v>
      </c>
      <c r="K196">
        <v>70721</v>
      </c>
      <c r="L196">
        <v>70721</v>
      </c>
      <c r="M196">
        <v>6</v>
      </c>
      <c r="N196">
        <v>71680</v>
      </c>
      <c r="O196">
        <v>1E-3</v>
      </c>
      <c r="P196" t="s">
        <v>21</v>
      </c>
      <c r="Q196">
        <v>745866</v>
      </c>
      <c r="R196">
        <v>76391</v>
      </c>
      <c r="S196">
        <v>187</v>
      </c>
      <c r="T196">
        <v>1</v>
      </c>
      <c r="U196">
        <f t="shared" si="8"/>
        <v>0</v>
      </c>
      <c r="V196">
        <f t="shared" si="9"/>
        <v>1</v>
      </c>
    </row>
    <row r="197" spans="1:22" x14ac:dyDescent="0.25">
      <c r="A197" t="s">
        <v>228</v>
      </c>
      <c r="B197">
        <v>40</v>
      </c>
      <c r="C197">
        <v>200</v>
      </c>
      <c r="D197">
        <v>20</v>
      </c>
      <c r="E197">
        <v>200</v>
      </c>
      <c r="F197">
        <v>11</v>
      </c>
      <c r="G197" t="s">
        <v>374</v>
      </c>
      <c r="H197" t="b">
        <v>1</v>
      </c>
      <c r="I197">
        <v>3600</v>
      </c>
      <c r="J197">
        <v>402.613</v>
      </c>
      <c r="K197">
        <v>73181</v>
      </c>
      <c r="L197">
        <v>73181</v>
      </c>
      <c r="M197">
        <v>6</v>
      </c>
      <c r="N197">
        <v>74200</v>
      </c>
      <c r="O197">
        <v>0</v>
      </c>
      <c r="P197" t="s">
        <v>21</v>
      </c>
      <c r="Q197">
        <v>745866</v>
      </c>
      <c r="R197">
        <v>76391</v>
      </c>
      <c r="S197">
        <v>293</v>
      </c>
      <c r="T197">
        <v>1</v>
      </c>
      <c r="U197">
        <f t="shared" si="8"/>
        <v>0</v>
      </c>
      <c r="V197">
        <f t="shared" si="9"/>
        <v>1</v>
      </c>
    </row>
    <row r="198" spans="1:22" x14ac:dyDescent="0.25">
      <c r="A198" t="s">
        <v>229</v>
      </c>
      <c r="B198">
        <v>40</v>
      </c>
      <c r="C198">
        <v>250</v>
      </c>
      <c r="D198">
        <v>10</v>
      </c>
      <c r="E198">
        <v>250</v>
      </c>
      <c r="F198">
        <v>9</v>
      </c>
      <c r="G198" t="s">
        <v>374</v>
      </c>
      <c r="H198" t="b">
        <v>1</v>
      </c>
      <c r="I198">
        <v>3600</v>
      </c>
      <c r="J198">
        <v>242.68</v>
      </c>
      <c r="K198">
        <v>70076</v>
      </c>
      <c r="L198">
        <v>70076</v>
      </c>
      <c r="M198">
        <v>5</v>
      </c>
      <c r="N198">
        <v>70248</v>
      </c>
      <c r="O198">
        <v>0</v>
      </c>
      <c r="P198" t="s">
        <v>21</v>
      </c>
      <c r="Q198">
        <v>764622</v>
      </c>
      <c r="R198">
        <v>80509</v>
      </c>
      <c r="S198">
        <v>56</v>
      </c>
      <c r="T198">
        <v>1</v>
      </c>
      <c r="U198">
        <f t="shared" si="8"/>
        <v>0</v>
      </c>
      <c r="V198">
        <f t="shared" si="9"/>
        <v>1</v>
      </c>
    </row>
    <row r="199" spans="1:22" x14ac:dyDescent="0.25">
      <c r="A199" t="s">
        <v>230</v>
      </c>
      <c r="B199">
        <v>40</v>
      </c>
      <c r="C199">
        <v>250</v>
      </c>
      <c r="D199">
        <v>20</v>
      </c>
      <c r="E199">
        <v>250</v>
      </c>
      <c r="F199">
        <v>9</v>
      </c>
      <c r="G199" t="s">
        <v>374</v>
      </c>
      <c r="H199" t="b">
        <v>1</v>
      </c>
      <c r="I199">
        <v>3600</v>
      </c>
      <c r="J199">
        <v>254.24299999999999</v>
      </c>
      <c r="K199">
        <v>71906</v>
      </c>
      <c r="L199">
        <v>71906</v>
      </c>
      <c r="M199">
        <v>5</v>
      </c>
      <c r="N199">
        <v>72088</v>
      </c>
      <c r="O199">
        <v>0</v>
      </c>
      <c r="P199" t="s">
        <v>21</v>
      </c>
      <c r="Q199">
        <v>764622</v>
      </c>
      <c r="R199">
        <v>80509</v>
      </c>
      <c r="S199">
        <v>119</v>
      </c>
      <c r="T199">
        <v>1</v>
      </c>
      <c r="U199">
        <f t="shared" si="8"/>
        <v>0</v>
      </c>
      <c r="V199">
        <f t="shared" si="9"/>
        <v>1</v>
      </c>
    </row>
    <row r="200" spans="1:22" x14ac:dyDescent="0.25">
      <c r="A200" t="s">
        <v>231</v>
      </c>
      <c r="B200">
        <v>40</v>
      </c>
      <c r="C200">
        <v>300</v>
      </c>
      <c r="D200">
        <v>10</v>
      </c>
      <c r="E200">
        <v>300</v>
      </c>
      <c r="F200">
        <v>8</v>
      </c>
      <c r="G200" t="s">
        <v>374</v>
      </c>
      <c r="H200" t="b">
        <v>1</v>
      </c>
      <c r="I200">
        <v>3600</v>
      </c>
      <c r="J200">
        <v>312.053</v>
      </c>
      <c r="K200">
        <v>69514</v>
      </c>
      <c r="L200">
        <v>69514</v>
      </c>
      <c r="M200">
        <v>4</v>
      </c>
      <c r="N200">
        <v>69654</v>
      </c>
      <c r="O200">
        <v>0</v>
      </c>
      <c r="P200" t="s">
        <v>21</v>
      </c>
      <c r="Q200">
        <v>799288</v>
      </c>
      <c r="R200">
        <v>87568</v>
      </c>
      <c r="S200">
        <v>0</v>
      </c>
      <c r="T200">
        <v>1</v>
      </c>
      <c r="U200">
        <f t="shared" si="8"/>
        <v>0</v>
      </c>
      <c r="V200">
        <f t="shared" si="9"/>
        <v>1</v>
      </c>
    </row>
    <row r="201" spans="1:22" x14ac:dyDescent="0.25">
      <c r="A201" t="s">
        <v>232</v>
      </c>
      <c r="B201">
        <v>40</v>
      </c>
      <c r="C201">
        <v>300</v>
      </c>
      <c r="D201">
        <v>20</v>
      </c>
      <c r="E201">
        <v>300</v>
      </c>
      <c r="F201">
        <v>8</v>
      </c>
      <c r="G201" t="s">
        <v>374</v>
      </c>
      <c r="H201" t="b">
        <v>1</v>
      </c>
      <c r="I201">
        <v>3600</v>
      </c>
      <c r="J201">
        <v>308.77600000000001</v>
      </c>
      <c r="K201">
        <v>70934</v>
      </c>
      <c r="L201">
        <v>70934</v>
      </c>
      <c r="M201">
        <v>4</v>
      </c>
      <c r="N201">
        <v>71074</v>
      </c>
      <c r="O201">
        <v>0</v>
      </c>
      <c r="P201" t="s">
        <v>21</v>
      </c>
      <c r="Q201">
        <v>799288</v>
      </c>
      <c r="R201">
        <v>87568</v>
      </c>
      <c r="S201">
        <v>0</v>
      </c>
      <c r="T201">
        <v>1</v>
      </c>
      <c r="U201">
        <f t="shared" si="8"/>
        <v>0</v>
      </c>
      <c r="V201">
        <f t="shared" si="9"/>
        <v>1</v>
      </c>
    </row>
    <row r="202" spans="1:22" x14ac:dyDescent="0.25">
      <c r="A202" t="s">
        <v>233</v>
      </c>
      <c r="B202">
        <v>50</v>
      </c>
      <c r="C202">
        <v>100</v>
      </c>
      <c r="D202">
        <v>10</v>
      </c>
      <c r="E202">
        <v>100</v>
      </c>
      <c r="F202">
        <v>27</v>
      </c>
      <c r="G202" t="s">
        <v>374</v>
      </c>
      <c r="H202" t="b">
        <v>1</v>
      </c>
      <c r="I202">
        <v>3600</v>
      </c>
      <c r="J202">
        <v>251.86099999999999</v>
      </c>
      <c r="K202">
        <v>121160</v>
      </c>
      <c r="L202">
        <v>121160</v>
      </c>
      <c r="M202">
        <v>14</v>
      </c>
      <c r="N202">
        <v>124761</v>
      </c>
      <c r="O202">
        <v>4.0000000000000001E-3</v>
      </c>
      <c r="P202" t="s">
        <v>21</v>
      </c>
      <c r="Q202">
        <v>1048545</v>
      </c>
      <c r="R202">
        <v>100220</v>
      </c>
      <c r="S202">
        <v>1697</v>
      </c>
      <c r="T202">
        <v>1</v>
      </c>
      <c r="U202">
        <f t="shared" si="8"/>
        <v>0</v>
      </c>
      <c r="V202">
        <f t="shared" si="9"/>
        <v>1</v>
      </c>
    </row>
    <row r="203" spans="1:22" x14ac:dyDescent="0.25">
      <c r="A203" t="s">
        <v>234</v>
      </c>
      <c r="B203">
        <v>50</v>
      </c>
      <c r="C203">
        <v>100</v>
      </c>
      <c r="D203">
        <v>20</v>
      </c>
      <c r="E203">
        <v>100</v>
      </c>
      <c r="F203">
        <v>27</v>
      </c>
      <c r="G203" t="s">
        <v>374</v>
      </c>
      <c r="H203" t="b">
        <v>1</v>
      </c>
      <c r="I203">
        <v>3600</v>
      </c>
      <c r="J203">
        <v>325.98200000000003</v>
      </c>
      <c r="K203">
        <v>130730</v>
      </c>
      <c r="L203">
        <v>130730</v>
      </c>
      <c r="M203">
        <v>14</v>
      </c>
      <c r="N203">
        <v>134701</v>
      </c>
      <c r="O203">
        <v>3.0000000000000001E-3</v>
      </c>
      <c r="P203" t="s">
        <v>21</v>
      </c>
      <c r="Q203">
        <v>1048545</v>
      </c>
      <c r="R203">
        <v>100220</v>
      </c>
      <c r="S203">
        <v>2176</v>
      </c>
      <c r="T203">
        <v>1</v>
      </c>
      <c r="U203">
        <f t="shared" si="8"/>
        <v>0</v>
      </c>
      <c r="V203">
        <f t="shared" si="9"/>
        <v>1</v>
      </c>
    </row>
    <row r="204" spans="1:22" x14ac:dyDescent="0.25">
      <c r="A204" t="s">
        <v>235</v>
      </c>
      <c r="B204">
        <v>50</v>
      </c>
      <c r="C204">
        <v>150</v>
      </c>
      <c r="D204">
        <v>10</v>
      </c>
      <c r="E204">
        <v>150</v>
      </c>
      <c r="F204">
        <v>18</v>
      </c>
      <c r="G204" t="s">
        <v>374</v>
      </c>
      <c r="H204" t="b">
        <v>1</v>
      </c>
      <c r="I204">
        <v>3600</v>
      </c>
      <c r="J204">
        <v>882.88699999999994</v>
      </c>
      <c r="K204">
        <v>117132</v>
      </c>
      <c r="L204">
        <v>117132</v>
      </c>
      <c r="M204">
        <v>9</v>
      </c>
      <c r="N204">
        <v>118622</v>
      </c>
      <c r="O204">
        <v>2E-3</v>
      </c>
      <c r="P204" t="s">
        <v>21</v>
      </c>
      <c r="Q204">
        <v>1467594</v>
      </c>
      <c r="R204">
        <v>111830</v>
      </c>
      <c r="S204">
        <v>1077</v>
      </c>
      <c r="T204">
        <v>1</v>
      </c>
      <c r="U204">
        <f t="shared" si="8"/>
        <v>0</v>
      </c>
      <c r="V204">
        <f t="shared" si="9"/>
        <v>1</v>
      </c>
    </row>
    <row r="205" spans="1:22" x14ac:dyDescent="0.25">
      <c r="A205" t="s">
        <v>236</v>
      </c>
      <c r="B205">
        <v>50</v>
      </c>
      <c r="C205">
        <v>150</v>
      </c>
      <c r="D205">
        <v>20</v>
      </c>
      <c r="E205">
        <v>150</v>
      </c>
      <c r="F205">
        <v>18</v>
      </c>
      <c r="G205" t="s">
        <v>374</v>
      </c>
      <c r="H205" t="b">
        <v>1</v>
      </c>
      <c r="I205">
        <v>3600</v>
      </c>
      <c r="J205">
        <v>1028.009</v>
      </c>
      <c r="K205">
        <v>123112</v>
      </c>
      <c r="L205">
        <v>123112</v>
      </c>
      <c r="M205">
        <v>9</v>
      </c>
      <c r="N205">
        <v>124692</v>
      </c>
      <c r="O205">
        <v>1E-3</v>
      </c>
      <c r="P205" t="s">
        <v>21</v>
      </c>
      <c r="Q205">
        <v>1467594</v>
      </c>
      <c r="R205">
        <v>111830</v>
      </c>
      <c r="S205">
        <v>282</v>
      </c>
      <c r="T205">
        <v>1</v>
      </c>
      <c r="U205">
        <f t="shared" si="8"/>
        <v>0</v>
      </c>
      <c r="V205">
        <f t="shared" si="9"/>
        <v>1</v>
      </c>
    </row>
    <row r="206" spans="1:22" x14ac:dyDescent="0.25">
      <c r="A206" t="s">
        <v>237</v>
      </c>
      <c r="B206">
        <v>50</v>
      </c>
      <c r="C206">
        <v>200</v>
      </c>
      <c r="D206">
        <v>10</v>
      </c>
      <c r="E206">
        <v>200</v>
      </c>
      <c r="F206">
        <v>14</v>
      </c>
      <c r="G206" t="s">
        <v>374</v>
      </c>
      <c r="H206" t="b">
        <v>1</v>
      </c>
      <c r="I206">
        <v>3600</v>
      </c>
      <c r="J206">
        <v>1279.248</v>
      </c>
      <c r="K206">
        <v>115091</v>
      </c>
      <c r="L206">
        <v>115091</v>
      </c>
      <c r="M206">
        <v>7</v>
      </c>
      <c r="N206">
        <v>115719</v>
      </c>
      <c r="O206">
        <v>1E-3</v>
      </c>
      <c r="P206" t="s">
        <v>21</v>
      </c>
      <c r="Q206">
        <v>1658370</v>
      </c>
      <c r="R206">
        <v>121990</v>
      </c>
      <c r="S206">
        <v>157</v>
      </c>
      <c r="T206">
        <v>1</v>
      </c>
      <c r="U206">
        <f t="shared" si="8"/>
        <v>0</v>
      </c>
      <c r="V206">
        <f t="shared" si="9"/>
        <v>1</v>
      </c>
    </row>
    <row r="207" spans="1:22" x14ac:dyDescent="0.25">
      <c r="A207" t="s">
        <v>238</v>
      </c>
      <c r="B207">
        <v>50</v>
      </c>
      <c r="C207">
        <v>200</v>
      </c>
      <c r="D207">
        <v>20</v>
      </c>
      <c r="E207">
        <v>200</v>
      </c>
      <c r="F207">
        <v>14</v>
      </c>
      <c r="G207" t="s">
        <v>374</v>
      </c>
      <c r="H207" t="b">
        <v>1</v>
      </c>
      <c r="I207">
        <v>3600</v>
      </c>
      <c r="J207">
        <v>1208.211</v>
      </c>
      <c r="K207">
        <v>119291</v>
      </c>
      <c r="L207">
        <v>119291</v>
      </c>
      <c r="M207">
        <v>7</v>
      </c>
      <c r="N207">
        <v>119949</v>
      </c>
      <c r="O207">
        <v>0</v>
      </c>
      <c r="P207" t="s">
        <v>21</v>
      </c>
      <c r="Q207">
        <v>1658370</v>
      </c>
      <c r="R207">
        <v>121990</v>
      </c>
      <c r="S207">
        <v>389</v>
      </c>
      <c r="T207">
        <v>1</v>
      </c>
      <c r="U207">
        <f t="shared" si="8"/>
        <v>0</v>
      </c>
      <c r="V207">
        <f t="shared" si="9"/>
        <v>1</v>
      </c>
    </row>
    <row r="208" spans="1:22" x14ac:dyDescent="0.25">
      <c r="A208" t="s">
        <v>239</v>
      </c>
      <c r="B208">
        <v>50</v>
      </c>
      <c r="C208">
        <v>250</v>
      </c>
      <c r="D208">
        <v>10</v>
      </c>
      <c r="E208">
        <v>250</v>
      </c>
      <c r="F208">
        <v>11</v>
      </c>
      <c r="G208" t="s">
        <v>374</v>
      </c>
      <c r="H208" t="b">
        <v>1</v>
      </c>
      <c r="I208">
        <v>3600</v>
      </c>
      <c r="J208">
        <v>1518.97</v>
      </c>
      <c r="K208">
        <v>114008</v>
      </c>
      <c r="L208">
        <v>114008</v>
      </c>
      <c r="M208">
        <v>6</v>
      </c>
      <c r="N208">
        <v>114839</v>
      </c>
      <c r="O208">
        <v>1E-3</v>
      </c>
      <c r="P208" t="s">
        <v>21</v>
      </c>
      <c r="Q208">
        <v>1662694</v>
      </c>
      <c r="R208">
        <v>123360</v>
      </c>
      <c r="S208">
        <v>202</v>
      </c>
      <c r="T208">
        <v>1</v>
      </c>
      <c r="U208">
        <f t="shared" si="8"/>
        <v>0</v>
      </c>
      <c r="V208">
        <f t="shared" si="9"/>
        <v>1</v>
      </c>
    </row>
    <row r="209" spans="1:22" x14ac:dyDescent="0.25">
      <c r="A209" t="s">
        <v>240</v>
      </c>
      <c r="B209">
        <v>50</v>
      </c>
      <c r="C209">
        <v>250</v>
      </c>
      <c r="D209">
        <v>20</v>
      </c>
      <c r="E209">
        <v>250</v>
      </c>
      <c r="F209">
        <v>11</v>
      </c>
      <c r="G209" t="s">
        <v>374</v>
      </c>
      <c r="H209" t="b">
        <v>1</v>
      </c>
      <c r="I209">
        <v>3600</v>
      </c>
      <c r="J209">
        <v>1561.3109999999999</v>
      </c>
      <c r="K209">
        <v>117158</v>
      </c>
      <c r="L209">
        <v>117158</v>
      </c>
      <c r="M209">
        <v>6</v>
      </c>
      <c r="N209">
        <v>118029</v>
      </c>
      <c r="O209">
        <v>0</v>
      </c>
      <c r="P209" t="s">
        <v>21</v>
      </c>
      <c r="Q209">
        <v>1662694</v>
      </c>
      <c r="R209">
        <v>123360</v>
      </c>
      <c r="S209">
        <v>200</v>
      </c>
      <c r="T209">
        <v>1</v>
      </c>
      <c r="U209">
        <f t="shared" si="8"/>
        <v>0</v>
      </c>
      <c r="V209">
        <f t="shared" si="9"/>
        <v>1</v>
      </c>
    </row>
    <row r="210" spans="1:22" x14ac:dyDescent="0.25">
      <c r="A210" t="s">
        <v>241</v>
      </c>
      <c r="B210">
        <v>50</v>
      </c>
      <c r="C210">
        <v>300</v>
      </c>
      <c r="D210">
        <v>10</v>
      </c>
      <c r="E210">
        <v>300</v>
      </c>
      <c r="F210">
        <v>9</v>
      </c>
      <c r="G210" t="s">
        <v>374</v>
      </c>
      <c r="H210" t="b">
        <v>1</v>
      </c>
      <c r="I210">
        <v>3600</v>
      </c>
      <c r="J210">
        <v>1266.547</v>
      </c>
      <c r="K210">
        <v>113235</v>
      </c>
      <c r="L210">
        <v>113235</v>
      </c>
      <c r="M210">
        <v>5</v>
      </c>
      <c r="N210">
        <v>113629</v>
      </c>
      <c r="O210">
        <v>1E-3</v>
      </c>
      <c r="P210" t="s">
        <v>21</v>
      </c>
      <c r="Q210">
        <v>1628964</v>
      </c>
      <c r="R210">
        <v>123440</v>
      </c>
      <c r="S210">
        <v>0</v>
      </c>
      <c r="T210">
        <v>1</v>
      </c>
      <c r="U210">
        <f t="shared" si="8"/>
        <v>0</v>
      </c>
      <c r="V210">
        <f t="shared" si="9"/>
        <v>1</v>
      </c>
    </row>
    <row r="211" spans="1:22" x14ac:dyDescent="0.25">
      <c r="A211" t="s">
        <v>242</v>
      </c>
      <c r="B211">
        <v>50</v>
      </c>
      <c r="C211">
        <v>300</v>
      </c>
      <c r="D211">
        <v>20</v>
      </c>
      <c r="E211">
        <v>300</v>
      </c>
      <c r="F211">
        <v>9</v>
      </c>
      <c r="G211" t="s">
        <v>374</v>
      </c>
      <c r="H211" t="b">
        <v>1</v>
      </c>
      <c r="I211">
        <v>3600</v>
      </c>
      <c r="J211">
        <v>1312.25</v>
      </c>
      <c r="K211">
        <v>115695</v>
      </c>
      <c r="L211">
        <v>115695</v>
      </c>
      <c r="M211">
        <v>5</v>
      </c>
      <c r="N211">
        <v>116089</v>
      </c>
      <c r="O211">
        <v>1E-3</v>
      </c>
      <c r="P211" t="s">
        <v>21</v>
      </c>
      <c r="Q211">
        <v>1628964</v>
      </c>
      <c r="R211">
        <v>123440</v>
      </c>
      <c r="S211">
        <v>18</v>
      </c>
      <c r="T211">
        <v>1</v>
      </c>
      <c r="U211">
        <f t="shared" si="8"/>
        <v>0</v>
      </c>
      <c r="V211">
        <f t="shared" si="9"/>
        <v>1</v>
      </c>
    </row>
    <row r="212" spans="1:22" x14ac:dyDescent="0.25">
      <c r="A212" t="s">
        <v>243</v>
      </c>
      <c r="B212">
        <v>50</v>
      </c>
      <c r="C212">
        <v>100</v>
      </c>
      <c r="D212">
        <v>10</v>
      </c>
      <c r="E212">
        <v>100</v>
      </c>
      <c r="F212">
        <v>31</v>
      </c>
      <c r="G212" t="s">
        <v>374</v>
      </c>
      <c r="H212" t="b">
        <v>1</v>
      </c>
      <c r="I212">
        <v>3600</v>
      </c>
      <c r="J212">
        <v>155.16800000000001</v>
      </c>
      <c r="K212">
        <v>135058</v>
      </c>
      <c r="L212">
        <v>135058</v>
      </c>
      <c r="M212">
        <v>16</v>
      </c>
      <c r="N212">
        <v>139696</v>
      </c>
      <c r="O212">
        <v>1E-3</v>
      </c>
      <c r="P212" t="s">
        <v>21</v>
      </c>
      <c r="Q212">
        <v>955699</v>
      </c>
      <c r="R212">
        <v>108333</v>
      </c>
      <c r="S212">
        <v>0</v>
      </c>
      <c r="T212">
        <v>1</v>
      </c>
      <c r="U212">
        <f t="shared" si="8"/>
        <v>0</v>
      </c>
      <c r="V212">
        <f t="shared" si="9"/>
        <v>1</v>
      </c>
    </row>
    <row r="213" spans="1:22" x14ac:dyDescent="0.25">
      <c r="A213" t="s">
        <v>244</v>
      </c>
      <c r="B213">
        <v>50</v>
      </c>
      <c r="C213">
        <v>100</v>
      </c>
      <c r="D213">
        <v>20</v>
      </c>
      <c r="E213">
        <v>100</v>
      </c>
      <c r="F213">
        <v>31</v>
      </c>
      <c r="G213" t="s">
        <v>374</v>
      </c>
      <c r="H213" t="b">
        <v>1</v>
      </c>
      <c r="I213">
        <v>3600</v>
      </c>
      <c r="J213">
        <v>148.40700000000001</v>
      </c>
      <c r="K213">
        <v>145908</v>
      </c>
      <c r="L213">
        <v>145908</v>
      </c>
      <c r="M213">
        <v>16</v>
      </c>
      <c r="N213">
        <v>151006</v>
      </c>
      <c r="O213">
        <v>1E-3</v>
      </c>
      <c r="P213" t="s">
        <v>21</v>
      </c>
      <c r="Q213">
        <v>955699</v>
      </c>
      <c r="R213">
        <v>108333</v>
      </c>
      <c r="S213">
        <v>1</v>
      </c>
      <c r="T213">
        <v>1</v>
      </c>
      <c r="U213">
        <f t="shared" si="8"/>
        <v>0</v>
      </c>
      <c r="V213">
        <f t="shared" si="9"/>
        <v>1</v>
      </c>
    </row>
    <row r="214" spans="1:22" x14ac:dyDescent="0.25">
      <c r="A214" t="s">
        <v>245</v>
      </c>
      <c r="B214">
        <v>50</v>
      </c>
      <c r="C214">
        <v>150</v>
      </c>
      <c r="D214">
        <v>10</v>
      </c>
      <c r="E214">
        <v>150</v>
      </c>
      <c r="F214">
        <v>21</v>
      </c>
      <c r="G214" t="s">
        <v>374</v>
      </c>
      <c r="H214" t="b">
        <v>1</v>
      </c>
      <c r="I214">
        <v>3600</v>
      </c>
      <c r="J214">
        <v>570.78</v>
      </c>
      <c r="K214">
        <v>130205</v>
      </c>
      <c r="L214">
        <v>130205</v>
      </c>
      <c r="M214">
        <v>11</v>
      </c>
      <c r="N214">
        <v>133327</v>
      </c>
      <c r="O214">
        <v>0</v>
      </c>
      <c r="P214" t="s">
        <v>21</v>
      </c>
      <c r="Q214">
        <v>1559796</v>
      </c>
      <c r="R214">
        <v>125903</v>
      </c>
      <c r="S214">
        <v>0</v>
      </c>
      <c r="T214">
        <v>1</v>
      </c>
      <c r="U214">
        <f t="shared" si="8"/>
        <v>0</v>
      </c>
      <c r="V214">
        <f t="shared" si="9"/>
        <v>1</v>
      </c>
    </row>
    <row r="215" spans="1:22" x14ac:dyDescent="0.25">
      <c r="A215" t="s">
        <v>246</v>
      </c>
      <c r="B215">
        <v>50</v>
      </c>
      <c r="C215">
        <v>150</v>
      </c>
      <c r="D215">
        <v>20</v>
      </c>
      <c r="E215">
        <v>150</v>
      </c>
      <c r="F215">
        <v>21</v>
      </c>
      <c r="G215" t="s">
        <v>374</v>
      </c>
      <c r="H215" t="b">
        <v>1</v>
      </c>
      <c r="I215">
        <v>3600</v>
      </c>
      <c r="J215">
        <v>488.55399999999997</v>
      </c>
      <c r="K215">
        <v>137035</v>
      </c>
      <c r="L215">
        <v>137035</v>
      </c>
      <c r="M215">
        <v>11</v>
      </c>
      <c r="N215">
        <v>140357</v>
      </c>
      <c r="O215">
        <v>0</v>
      </c>
      <c r="P215" t="s">
        <v>21</v>
      </c>
      <c r="Q215">
        <v>1559796</v>
      </c>
      <c r="R215">
        <v>125903</v>
      </c>
      <c r="S215">
        <v>30</v>
      </c>
      <c r="T215">
        <v>1</v>
      </c>
      <c r="U215">
        <f t="shared" si="8"/>
        <v>0</v>
      </c>
      <c r="V215">
        <f t="shared" si="9"/>
        <v>1</v>
      </c>
    </row>
    <row r="216" spans="1:22" x14ac:dyDescent="0.25">
      <c r="A216" t="s">
        <v>247</v>
      </c>
      <c r="B216">
        <v>50</v>
      </c>
      <c r="C216">
        <v>200</v>
      </c>
      <c r="D216">
        <v>10</v>
      </c>
      <c r="E216">
        <v>200</v>
      </c>
      <c r="F216">
        <v>16</v>
      </c>
      <c r="G216" t="s">
        <v>374</v>
      </c>
      <c r="H216" t="b">
        <v>1</v>
      </c>
      <c r="I216">
        <v>3600</v>
      </c>
      <c r="J216">
        <v>761.41499999999996</v>
      </c>
      <c r="K216">
        <v>127822</v>
      </c>
      <c r="L216">
        <v>127822</v>
      </c>
      <c r="M216">
        <v>8</v>
      </c>
      <c r="N216">
        <v>130557</v>
      </c>
      <c r="O216">
        <v>0</v>
      </c>
      <c r="P216" t="s">
        <v>21</v>
      </c>
      <c r="Q216">
        <v>1822544</v>
      </c>
      <c r="R216">
        <v>135938</v>
      </c>
      <c r="S216">
        <v>0</v>
      </c>
      <c r="T216">
        <v>1</v>
      </c>
      <c r="U216">
        <f t="shared" si="8"/>
        <v>0</v>
      </c>
      <c r="V216">
        <f t="shared" si="9"/>
        <v>1</v>
      </c>
    </row>
    <row r="217" spans="1:22" x14ac:dyDescent="0.25">
      <c r="A217" t="s">
        <v>248</v>
      </c>
      <c r="B217">
        <v>50</v>
      </c>
      <c r="C217">
        <v>200</v>
      </c>
      <c r="D217">
        <v>20</v>
      </c>
      <c r="E217">
        <v>200</v>
      </c>
      <c r="F217">
        <v>16</v>
      </c>
      <c r="G217" t="s">
        <v>374</v>
      </c>
      <c r="H217" t="b">
        <v>1</v>
      </c>
      <c r="I217">
        <v>3600</v>
      </c>
      <c r="J217">
        <v>832.90599999999995</v>
      </c>
      <c r="K217">
        <v>132662</v>
      </c>
      <c r="L217">
        <v>132662</v>
      </c>
      <c r="M217">
        <v>8</v>
      </c>
      <c r="N217">
        <v>135537</v>
      </c>
      <c r="O217">
        <v>0</v>
      </c>
      <c r="P217" t="s">
        <v>21</v>
      </c>
      <c r="Q217">
        <v>1822544</v>
      </c>
      <c r="R217">
        <v>135938</v>
      </c>
      <c r="S217">
        <v>0</v>
      </c>
      <c r="T217">
        <v>1</v>
      </c>
      <c r="U217">
        <f t="shared" si="8"/>
        <v>0</v>
      </c>
      <c r="V217">
        <f t="shared" si="9"/>
        <v>1</v>
      </c>
    </row>
    <row r="218" spans="1:22" x14ac:dyDescent="0.25">
      <c r="A218" t="s">
        <v>249</v>
      </c>
      <c r="B218">
        <v>50</v>
      </c>
      <c r="C218">
        <v>250</v>
      </c>
      <c r="D218">
        <v>10</v>
      </c>
      <c r="E218">
        <v>250</v>
      </c>
      <c r="F218">
        <v>13</v>
      </c>
      <c r="G218" t="s">
        <v>374</v>
      </c>
      <c r="H218" t="b">
        <v>1</v>
      </c>
      <c r="I218">
        <v>3600</v>
      </c>
      <c r="J218">
        <v>1781.4190000000001</v>
      </c>
      <c r="K218">
        <v>126840</v>
      </c>
      <c r="L218">
        <v>126840</v>
      </c>
      <c r="M218">
        <v>7</v>
      </c>
      <c r="N218">
        <v>127739</v>
      </c>
      <c r="O218">
        <v>1E-3</v>
      </c>
      <c r="P218" t="s">
        <v>21</v>
      </c>
      <c r="Q218">
        <v>1958567</v>
      </c>
      <c r="R218">
        <v>142959</v>
      </c>
      <c r="S218">
        <v>246</v>
      </c>
      <c r="T218">
        <v>1</v>
      </c>
      <c r="U218">
        <f t="shared" si="8"/>
        <v>0</v>
      </c>
      <c r="V218">
        <f t="shared" si="9"/>
        <v>1</v>
      </c>
    </row>
    <row r="219" spans="1:22" x14ac:dyDescent="0.25">
      <c r="A219" t="s">
        <v>250</v>
      </c>
      <c r="B219">
        <v>50</v>
      </c>
      <c r="C219">
        <v>250</v>
      </c>
      <c r="D219">
        <v>20</v>
      </c>
      <c r="E219">
        <v>250</v>
      </c>
      <c r="F219">
        <v>13</v>
      </c>
      <c r="G219" t="s">
        <v>374</v>
      </c>
      <c r="H219" t="b">
        <v>1</v>
      </c>
      <c r="I219">
        <v>3600</v>
      </c>
      <c r="J219">
        <v>1366.636</v>
      </c>
      <c r="K219">
        <v>130530</v>
      </c>
      <c r="L219">
        <v>130530</v>
      </c>
      <c r="M219">
        <v>7</v>
      </c>
      <c r="N219">
        <v>131459</v>
      </c>
      <c r="O219">
        <v>0</v>
      </c>
      <c r="P219" t="s">
        <v>21</v>
      </c>
      <c r="Q219">
        <v>1958567</v>
      </c>
      <c r="R219">
        <v>142959</v>
      </c>
      <c r="S219">
        <v>181</v>
      </c>
      <c r="T219">
        <v>1</v>
      </c>
      <c r="U219">
        <f t="shared" si="8"/>
        <v>0</v>
      </c>
      <c r="V219">
        <f t="shared" si="9"/>
        <v>1</v>
      </c>
    </row>
    <row r="220" spans="1:22" x14ac:dyDescent="0.25">
      <c r="A220" t="s">
        <v>251</v>
      </c>
      <c r="B220">
        <v>50</v>
      </c>
      <c r="C220">
        <v>300</v>
      </c>
      <c r="D220">
        <v>10</v>
      </c>
      <c r="E220">
        <v>300</v>
      </c>
      <c r="F220">
        <v>11</v>
      </c>
      <c r="G220" t="s">
        <v>374</v>
      </c>
      <c r="H220" t="b">
        <v>1</v>
      </c>
      <c r="I220">
        <v>3600</v>
      </c>
      <c r="J220">
        <v>1287.0239999999999</v>
      </c>
      <c r="K220">
        <v>125745</v>
      </c>
      <c r="L220">
        <v>125745</v>
      </c>
      <c r="M220">
        <v>6</v>
      </c>
      <c r="N220">
        <v>125847</v>
      </c>
      <c r="O220">
        <v>0</v>
      </c>
      <c r="P220" t="s">
        <v>21</v>
      </c>
      <c r="Q220">
        <v>2028763</v>
      </c>
      <c r="R220">
        <v>148473</v>
      </c>
      <c r="S220">
        <v>0</v>
      </c>
      <c r="T220">
        <v>1</v>
      </c>
      <c r="U220">
        <f t="shared" si="8"/>
        <v>0</v>
      </c>
      <c r="V220">
        <f t="shared" si="9"/>
        <v>1</v>
      </c>
    </row>
    <row r="221" spans="1:22" x14ac:dyDescent="0.25">
      <c r="A221" t="s">
        <v>252</v>
      </c>
      <c r="B221">
        <v>50</v>
      </c>
      <c r="C221">
        <v>300</v>
      </c>
      <c r="D221">
        <v>20</v>
      </c>
      <c r="E221">
        <v>300</v>
      </c>
      <c r="F221">
        <v>11</v>
      </c>
      <c r="G221" t="s">
        <v>374</v>
      </c>
      <c r="H221" t="b">
        <v>1</v>
      </c>
      <c r="I221">
        <v>3600</v>
      </c>
      <c r="J221">
        <v>1314.2670000000001</v>
      </c>
      <c r="K221">
        <v>128635</v>
      </c>
      <c r="L221">
        <v>128635</v>
      </c>
      <c r="M221">
        <v>6</v>
      </c>
      <c r="N221">
        <v>128737</v>
      </c>
      <c r="O221">
        <v>0</v>
      </c>
      <c r="P221" t="s">
        <v>21</v>
      </c>
      <c r="Q221">
        <v>2028763</v>
      </c>
      <c r="R221">
        <v>148473</v>
      </c>
      <c r="S221">
        <v>0</v>
      </c>
      <c r="T221">
        <v>1</v>
      </c>
      <c r="U221">
        <f t="shared" si="8"/>
        <v>0</v>
      </c>
      <c r="V221">
        <f t="shared" si="9"/>
        <v>1</v>
      </c>
    </row>
    <row r="222" spans="1:22" x14ac:dyDescent="0.25">
      <c r="A222" t="s">
        <v>253</v>
      </c>
      <c r="B222">
        <v>50</v>
      </c>
      <c r="C222">
        <v>100</v>
      </c>
      <c r="D222">
        <v>10</v>
      </c>
      <c r="E222">
        <v>100</v>
      </c>
      <c r="F222">
        <v>26</v>
      </c>
      <c r="G222" t="s">
        <v>374</v>
      </c>
      <c r="H222" t="b">
        <v>1</v>
      </c>
      <c r="I222">
        <v>3600</v>
      </c>
      <c r="J222">
        <v>267.07600000000002</v>
      </c>
      <c r="K222">
        <v>102324</v>
      </c>
      <c r="L222">
        <v>102324</v>
      </c>
      <c r="M222">
        <v>13</v>
      </c>
      <c r="N222">
        <v>104789</v>
      </c>
      <c r="O222">
        <v>1E-3</v>
      </c>
      <c r="P222" t="s">
        <v>21</v>
      </c>
      <c r="Q222">
        <v>1110434</v>
      </c>
      <c r="R222">
        <v>98070</v>
      </c>
      <c r="S222">
        <v>7</v>
      </c>
      <c r="T222">
        <v>1</v>
      </c>
      <c r="U222">
        <f t="shared" si="8"/>
        <v>0</v>
      </c>
      <c r="V222">
        <f t="shared" si="9"/>
        <v>1</v>
      </c>
    </row>
    <row r="223" spans="1:22" x14ac:dyDescent="0.25">
      <c r="A223" t="s">
        <v>254</v>
      </c>
      <c r="B223">
        <v>50</v>
      </c>
      <c r="C223">
        <v>100</v>
      </c>
      <c r="D223">
        <v>20</v>
      </c>
      <c r="E223">
        <v>100</v>
      </c>
      <c r="F223">
        <v>26</v>
      </c>
      <c r="G223" t="s">
        <v>374</v>
      </c>
      <c r="H223" t="b">
        <v>1</v>
      </c>
      <c r="I223">
        <v>3600</v>
      </c>
      <c r="J223">
        <v>324.63</v>
      </c>
      <c r="K223">
        <v>110414</v>
      </c>
      <c r="L223">
        <v>110414</v>
      </c>
      <c r="M223">
        <v>13</v>
      </c>
      <c r="N223">
        <v>113129</v>
      </c>
      <c r="O223">
        <v>0</v>
      </c>
      <c r="P223" t="s">
        <v>21</v>
      </c>
      <c r="Q223">
        <v>1110434</v>
      </c>
      <c r="R223">
        <v>98070</v>
      </c>
      <c r="S223">
        <v>0</v>
      </c>
      <c r="T223">
        <v>1</v>
      </c>
      <c r="U223">
        <f t="shared" si="8"/>
        <v>0</v>
      </c>
      <c r="V223">
        <f t="shared" si="9"/>
        <v>1</v>
      </c>
    </row>
    <row r="224" spans="1:22" x14ac:dyDescent="0.25">
      <c r="A224" t="s">
        <v>255</v>
      </c>
      <c r="B224">
        <v>50</v>
      </c>
      <c r="C224">
        <v>150</v>
      </c>
      <c r="D224">
        <v>10</v>
      </c>
      <c r="E224">
        <v>150</v>
      </c>
      <c r="F224">
        <v>17</v>
      </c>
      <c r="G224" t="s">
        <v>374</v>
      </c>
      <c r="H224" t="b">
        <v>1</v>
      </c>
      <c r="I224">
        <v>3600</v>
      </c>
      <c r="J224">
        <v>608.221</v>
      </c>
      <c r="K224">
        <v>99104</v>
      </c>
      <c r="L224">
        <v>99104</v>
      </c>
      <c r="M224">
        <v>9</v>
      </c>
      <c r="N224">
        <v>100627</v>
      </c>
      <c r="O224">
        <v>0</v>
      </c>
      <c r="P224" t="s">
        <v>21</v>
      </c>
      <c r="Q224">
        <v>1404948</v>
      </c>
      <c r="R224">
        <v>106640</v>
      </c>
      <c r="S224">
        <v>249</v>
      </c>
      <c r="T224">
        <v>1</v>
      </c>
      <c r="U224">
        <f t="shared" si="8"/>
        <v>0</v>
      </c>
      <c r="V224">
        <f t="shared" si="9"/>
        <v>1</v>
      </c>
    </row>
    <row r="225" spans="1:22" x14ac:dyDescent="0.25">
      <c r="A225" t="s">
        <v>256</v>
      </c>
      <c r="B225">
        <v>50</v>
      </c>
      <c r="C225">
        <v>150</v>
      </c>
      <c r="D225">
        <v>20</v>
      </c>
      <c r="E225">
        <v>150</v>
      </c>
      <c r="F225">
        <v>17</v>
      </c>
      <c r="G225" t="s">
        <v>374</v>
      </c>
      <c r="H225" t="b">
        <v>1</v>
      </c>
      <c r="I225">
        <v>3600</v>
      </c>
      <c r="J225">
        <v>595.71600000000001</v>
      </c>
      <c r="K225">
        <v>104174</v>
      </c>
      <c r="L225">
        <v>104174</v>
      </c>
      <c r="M225">
        <v>9</v>
      </c>
      <c r="N225">
        <v>105797</v>
      </c>
      <c r="O225">
        <v>0</v>
      </c>
      <c r="P225" t="s">
        <v>21</v>
      </c>
      <c r="Q225">
        <v>1404948</v>
      </c>
      <c r="R225">
        <v>106640</v>
      </c>
      <c r="S225">
        <v>529</v>
      </c>
      <c r="T225">
        <v>1</v>
      </c>
      <c r="U225">
        <f t="shared" si="8"/>
        <v>0</v>
      </c>
      <c r="V225">
        <f t="shared" si="9"/>
        <v>1</v>
      </c>
    </row>
    <row r="226" spans="1:22" x14ac:dyDescent="0.25">
      <c r="A226" t="s">
        <v>257</v>
      </c>
      <c r="B226">
        <v>50</v>
      </c>
      <c r="C226">
        <v>200</v>
      </c>
      <c r="D226">
        <v>10</v>
      </c>
      <c r="E226">
        <v>200</v>
      </c>
      <c r="F226">
        <v>13</v>
      </c>
      <c r="G226" t="s">
        <v>374</v>
      </c>
      <c r="H226" t="b">
        <v>1</v>
      </c>
      <c r="I226">
        <v>3600</v>
      </c>
      <c r="J226">
        <v>756.57100000000003</v>
      </c>
      <c r="K226">
        <v>97321</v>
      </c>
      <c r="L226">
        <v>97321</v>
      </c>
      <c r="M226">
        <v>7</v>
      </c>
      <c r="N226">
        <v>97365</v>
      </c>
      <c r="O226">
        <v>0</v>
      </c>
      <c r="P226" t="s">
        <v>21</v>
      </c>
      <c r="Q226">
        <v>1543880</v>
      </c>
      <c r="R226">
        <v>114060</v>
      </c>
      <c r="S226">
        <v>0</v>
      </c>
      <c r="T226">
        <v>1</v>
      </c>
      <c r="U226">
        <f t="shared" si="8"/>
        <v>0</v>
      </c>
      <c r="V226">
        <f t="shared" si="9"/>
        <v>1</v>
      </c>
    </row>
    <row r="227" spans="1:22" x14ac:dyDescent="0.25">
      <c r="A227" t="s">
        <v>258</v>
      </c>
      <c r="B227">
        <v>50</v>
      </c>
      <c r="C227">
        <v>200</v>
      </c>
      <c r="D227">
        <v>20</v>
      </c>
      <c r="E227">
        <v>200</v>
      </c>
      <c r="F227">
        <v>13</v>
      </c>
      <c r="G227" t="s">
        <v>374</v>
      </c>
      <c r="H227" t="b">
        <v>1</v>
      </c>
      <c r="I227">
        <v>3600</v>
      </c>
      <c r="J227">
        <v>767.31100000000004</v>
      </c>
      <c r="K227">
        <v>100871</v>
      </c>
      <c r="L227">
        <v>100871</v>
      </c>
      <c r="M227">
        <v>7</v>
      </c>
      <c r="N227">
        <v>100915</v>
      </c>
      <c r="O227">
        <v>0</v>
      </c>
      <c r="P227" t="s">
        <v>21</v>
      </c>
      <c r="Q227">
        <v>1543880</v>
      </c>
      <c r="R227">
        <v>114060</v>
      </c>
      <c r="S227">
        <v>0</v>
      </c>
      <c r="T227">
        <v>1</v>
      </c>
      <c r="U227">
        <f t="shared" si="8"/>
        <v>0</v>
      </c>
      <c r="V227">
        <f t="shared" si="9"/>
        <v>1</v>
      </c>
    </row>
    <row r="228" spans="1:22" x14ac:dyDescent="0.25">
      <c r="A228" t="s">
        <v>259</v>
      </c>
      <c r="B228">
        <v>50</v>
      </c>
      <c r="C228">
        <v>250</v>
      </c>
      <c r="D228">
        <v>10</v>
      </c>
      <c r="E228">
        <v>250</v>
      </c>
      <c r="F228">
        <v>11</v>
      </c>
      <c r="G228" t="s">
        <v>374</v>
      </c>
      <c r="H228" t="b">
        <v>1</v>
      </c>
      <c r="I228">
        <v>3600</v>
      </c>
      <c r="J228">
        <v>1208.383</v>
      </c>
      <c r="K228">
        <v>96419</v>
      </c>
      <c r="L228">
        <v>96419</v>
      </c>
      <c r="M228">
        <v>6</v>
      </c>
      <c r="N228">
        <v>97130</v>
      </c>
      <c r="O228">
        <v>0</v>
      </c>
      <c r="P228" t="s">
        <v>21</v>
      </c>
      <c r="Q228">
        <v>1666599</v>
      </c>
      <c r="R228">
        <v>124020</v>
      </c>
      <c r="S228">
        <v>120</v>
      </c>
      <c r="T228">
        <v>1</v>
      </c>
      <c r="U228">
        <f t="shared" si="8"/>
        <v>0</v>
      </c>
      <c r="V228">
        <f t="shared" si="9"/>
        <v>1</v>
      </c>
    </row>
    <row r="229" spans="1:22" x14ac:dyDescent="0.25">
      <c r="A229" t="s">
        <v>260</v>
      </c>
      <c r="B229">
        <v>50</v>
      </c>
      <c r="C229">
        <v>250</v>
      </c>
      <c r="D229">
        <v>20</v>
      </c>
      <c r="E229">
        <v>250</v>
      </c>
      <c r="F229">
        <v>11</v>
      </c>
      <c r="G229" t="s">
        <v>374</v>
      </c>
      <c r="H229" t="b">
        <v>1</v>
      </c>
      <c r="I229">
        <v>3600</v>
      </c>
      <c r="J229">
        <v>2119.3789999999999</v>
      </c>
      <c r="K229">
        <v>99089</v>
      </c>
      <c r="L229">
        <v>99089</v>
      </c>
      <c r="M229">
        <v>6</v>
      </c>
      <c r="N229">
        <v>99830</v>
      </c>
      <c r="O229">
        <v>0</v>
      </c>
      <c r="P229" t="s">
        <v>21</v>
      </c>
      <c r="Q229">
        <v>1666599</v>
      </c>
      <c r="R229">
        <v>124020</v>
      </c>
      <c r="S229">
        <v>79</v>
      </c>
      <c r="T229">
        <v>1</v>
      </c>
      <c r="U229">
        <f t="shared" si="8"/>
        <v>0</v>
      </c>
      <c r="V229">
        <f t="shared" si="9"/>
        <v>1</v>
      </c>
    </row>
    <row r="230" spans="1:22" x14ac:dyDescent="0.25">
      <c r="A230" t="s">
        <v>261</v>
      </c>
      <c r="B230">
        <v>50</v>
      </c>
      <c r="C230">
        <v>300</v>
      </c>
      <c r="D230">
        <v>10</v>
      </c>
      <c r="E230">
        <v>300</v>
      </c>
      <c r="F230">
        <v>9</v>
      </c>
      <c r="G230" t="s">
        <v>374</v>
      </c>
      <c r="H230" t="b">
        <v>1</v>
      </c>
      <c r="I230">
        <v>3600</v>
      </c>
      <c r="J230">
        <v>1208.078</v>
      </c>
      <c r="K230">
        <v>95883</v>
      </c>
      <c r="L230">
        <v>95883</v>
      </c>
      <c r="M230">
        <v>5</v>
      </c>
      <c r="N230">
        <v>96438</v>
      </c>
      <c r="O230">
        <v>0</v>
      </c>
      <c r="P230" t="s">
        <v>21</v>
      </c>
      <c r="Q230">
        <v>1627758</v>
      </c>
      <c r="R230">
        <v>123980</v>
      </c>
      <c r="S230">
        <v>19</v>
      </c>
      <c r="T230">
        <v>1</v>
      </c>
      <c r="U230">
        <f t="shared" si="8"/>
        <v>0</v>
      </c>
      <c r="V230">
        <f t="shared" si="9"/>
        <v>1</v>
      </c>
    </row>
    <row r="231" spans="1:22" x14ac:dyDescent="0.25">
      <c r="A231" t="s">
        <v>262</v>
      </c>
      <c r="B231">
        <v>50</v>
      </c>
      <c r="C231">
        <v>300</v>
      </c>
      <c r="D231">
        <v>20</v>
      </c>
      <c r="E231">
        <v>300</v>
      </c>
      <c r="F231">
        <v>9</v>
      </c>
      <c r="G231" t="s">
        <v>374</v>
      </c>
      <c r="H231" t="b">
        <v>1</v>
      </c>
      <c r="I231">
        <v>3600</v>
      </c>
      <c r="J231">
        <v>1257.3900000000001</v>
      </c>
      <c r="K231">
        <v>97963</v>
      </c>
      <c r="L231">
        <v>97963</v>
      </c>
      <c r="M231">
        <v>5</v>
      </c>
      <c r="N231">
        <v>98538</v>
      </c>
      <c r="O231">
        <v>0</v>
      </c>
      <c r="P231" t="s">
        <v>21</v>
      </c>
      <c r="Q231">
        <v>1627758</v>
      </c>
      <c r="R231">
        <v>123980</v>
      </c>
      <c r="S231">
        <v>3</v>
      </c>
      <c r="T231">
        <v>1</v>
      </c>
      <c r="U231">
        <f t="shared" si="8"/>
        <v>0</v>
      </c>
      <c r="V231">
        <f t="shared" si="9"/>
        <v>1</v>
      </c>
    </row>
    <row r="232" spans="1:22" x14ac:dyDescent="0.25">
      <c r="A232" t="s">
        <v>263</v>
      </c>
      <c r="B232">
        <v>50</v>
      </c>
      <c r="C232">
        <v>100</v>
      </c>
      <c r="D232">
        <v>10</v>
      </c>
      <c r="E232">
        <v>100</v>
      </c>
      <c r="F232">
        <v>25</v>
      </c>
      <c r="G232" t="s">
        <v>374</v>
      </c>
      <c r="H232" t="b">
        <v>1</v>
      </c>
      <c r="I232">
        <v>3600</v>
      </c>
      <c r="J232">
        <v>360.43</v>
      </c>
      <c r="K232">
        <v>114728</v>
      </c>
      <c r="L232">
        <v>114728</v>
      </c>
      <c r="M232">
        <v>13</v>
      </c>
      <c r="N232">
        <v>116429</v>
      </c>
      <c r="O232">
        <v>0</v>
      </c>
      <c r="P232" t="s">
        <v>21</v>
      </c>
      <c r="Q232">
        <v>1094675</v>
      </c>
      <c r="R232">
        <v>95450</v>
      </c>
      <c r="S232">
        <v>2765</v>
      </c>
      <c r="T232">
        <v>1</v>
      </c>
      <c r="U232">
        <f t="shared" si="8"/>
        <v>0</v>
      </c>
      <c r="V232">
        <f t="shared" si="9"/>
        <v>1</v>
      </c>
    </row>
    <row r="233" spans="1:22" x14ac:dyDescent="0.25">
      <c r="A233" t="s">
        <v>264</v>
      </c>
      <c r="B233">
        <v>50</v>
      </c>
      <c r="C233">
        <v>100</v>
      </c>
      <c r="D233">
        <v>20</v>
      </c>
      <c r="E233">
        <v>100</v>
      </c>
      <c r="F233">
        <v>25</v>
      </c>
      <c r="G233" t="s">
        <v>374</v>
      </c>
      <c r="H233" t="b">
        <v>1</v>
      </c>
      <c r="I233">
        <v>3600</v>
      </c>
      <c r="J233">
        <v>384.82900000000001</v>
      </c>
      <c r="K233">
        <v>123788</v>
      </c>
      <c r="L233">
        <v>123788</v>
      </c>
      <c r="M233">
        <v>13</v>
      </c>
      <c r="N233">
        <v>125639</v>
      </c>
      <c r="O233">
        <v>0</v>
      </c>
      <c r="P233" t="s">
        <v>21</v>
      </c>
      <c r="Q233">
        <v>1094675</v>
      </c>
      <c r="R233">
        <v>95450</v>
      </c>
      <c r="S233">
        <v>5465</v>
      </c>
      <c r="T233">
        <v>1</v>
      </c>
      <c r="U233">
        <f t="shared" si="8"/>
        <v>0</v>
      </c>
      <c r="V233">
        <f t="shared" si="9"/>
        <v>1</v>
      </c>
    </row>
    <row r="234" spans="1:22" x14ac:dyDescent="0.25">
      <c r="A234" t="s">
        <v>265</v>
      </c>
      <c r="B234">
        <v>50</v>
      </c>
      <c r="C234">
        <v>150</v>
      </c>
      <c r="D234">
        <v>10</v>
      </c>
      <c r="E234">
        <v>150</v>
      </c>
      <c r="F234">
        <v>17</v>
      </c>
      <c r="G234" t="s">
        <v>374</v>
      </c>
      <c r="H234" t="b">
        <v>1</v>
      </c>
      <c r="I234">
        <v>3600</v>
      </c>
      <c r="J234">
        <v>849.14700000000005</v>
      </c>
      <c r="K234">
        <v>110886</v>
      </c>
      <c r="L234">
        <v>110886</v>
      </c>
      <c r="M234">
        <v>9</v>
      </c>
      <c r="N234">
        <v>111925</v>
      </c>
      <c r="O234">
        <v>0</v>
      </c>
      <c r="P234" t="s">
        <v>21</v>
      </c>
      <c r="Q234">
        <v>1395020</v>
      </c>
      <c r="R234">
        <v>107422</v>
      </c>
      <c r="S234">
        <v>792</v>
      </c>
      <c r="T234">
        <v>1</v>
      </c>
      <c r="U234">
        <f t="shared" si="8"/>
        <v>0</v>
      </c>
      <c r="V234">
        <f t="shared" si="9"/>
        <v>1</v>
      </c>
    </row>
    <row r="235" spans="1:22" x14ac:dyDescent="0.25">
      <c r="A235" t="s">
        <v>266</v>
      </c>
      <c r="B235">
        <v>50</v>
      </c>
      <c r="C235">
        <v>150</v>
      </c>
      <c r="D235">
        <v>20</v>
      </c>
      <c r="E235">
        <v>150</v>
      </c>
      <c r="F235">
        <v>17</v>
      </c>
      <c r="G235" t="s">
        <v>374</v>
      </c>
      <c r="H235" t="b">
        <v>1</v>
      </c>
      <c r="I235">
        <v>3600</v>
      </c>
      <c r="J235">
        <v>924.47199999999998</v>
      </c>
      <c r="K235">
        <v>116526</v>
      </c>
      <c r="L235">
        <v>116526</v>
      </c>
      <c r="M235">
        <v>9</v>
      </c>
      <c r="N235">
        <v>117625</v>
      </c>
      <c r="O235">
        <v>0</v>
      </c>
      <c r="P235" t="s">
        <v>21</v>
      </c>
      <c r="Q235">
        <v>1395020</v>
      </c>
      <c r="R235">
        <v>107422</v>
      </c>
      <c r="S235">
        <v>811</v>
      </c>
      <c r="T235">
        <v>1</v>
      </c>
      <c r="U235">
        <f t="shared" si="8"/>
        <v>0</v>
      </c>
      <c r="V235">
        <f t="shared" si="9"/>
        <v>1</v>
      </c>
    </row>
    <row r="236" spans="1:22" x14ac:dyDescent="0.25">
      <c r="A236" t="s">
        <v>267</v>
      </c>
      <c r="B236">
        <v>50</v>
      </c>
      <c r="C236">
        <v>200</v>
      </c>
      <c r="D236">
        <v>10</v>
      </c>
      <c r="E236">
        <v>200</v>
      </c>
      <c r="F236">
        <v>13</v>
      </c>
      <c r="G236" t="s">
        <v>374</v>
      </c>
      <c r="H236" t="b">
        <v>1</v>
      </c>
      <c r="I236">
        <v>3600</v>
      </c>
      <c r="J236">
        <v>637.726</v>
      </c>
      <c r="K236">
        <v>108802</v>
      </c>
      <c r="L236">
        <v>108802</v>
      </c>
      <c r="M236">
        <v>7</v>
      </c>
      <c r="N236">
        <v>109536</v>
      </c>
      <c r="O236">
        <v>0</v>
      </c>
      <c r="P236" t="s">
        <v>21</v>
      </c>
      <c r="Q236">
        <v>1497106</v>
      </c>
      <c r="R236">
        <v>114658</v>
      </c>
      <c r="S236">
        <v>0</v>
      </c>
      <c r="T236">
        <v>1</v>
      </c>
      <c r="U236">
        <f t="shared" si="8"/>
        <v>0</v>
      </c>
      <c r="V236">
        <f t="shared" si="9"/>
        <v>1</v>
      </c>
    </row>
    <row r="237" spans="1:22" x14ac:dyDescent="0.25">
      <c r="A237" t="s">
        <v>268</v>
      </c>
      <c r="B237">
        <v>50</v>
      </c>
      <c r="C237">
        <v>200</v>
      </c>
      <c r="D237">
        <v>20</v>
      </c>
      <c r="E237">
        <v>200</v>
      </c>
      <c r="F237">
        <v>13</v>
      </c>
      <c r="G237" t="s">
        <v>374</v>
      </c>
      <c r="H237" t="b">
        <v>1</v>
      </c>
      <c r="I237">
        <v>3600</v>
      </c>
      <c r="J237">
        <v>630.23699999999997</v>
      </c>
      <c r="K237">
        <v>112742</v>
      </c>
      <c r="L237">
        <v>112742</v>
      </c>
      <c r="M237">
        <v>7</v>
      </c>
      <c r="N237">
        <v>113526</v>
      </c>
      <c r="O237">
        <v>0</v>
      </c>
      <c r="P237" t="s">
        <v>21</v>
      </c>
      <c r="Q237">
        <v>1497106</v>
      </c>
      <c r="R237">
        <v>114658</v>
      </c>
      <c r="S237">
        <v>0</v>
      </c>
      <c r="T237">
        <v>1</v>
      </c>
      <c r="U237">
        <f t="shared" si="8"/>
        <v>0</v>
      </c>
      <c r="V237">
        <f t="shared" si="9"/>
        <v>1</v>
      </c>
    </row>
    <row r="238" spans="1:22" x14ac:dyDescent="0.25">
      <c r="A238" t="s">
        <v>269</v>
      </c>
      <c r="B238">
        <v>50</v>
      </c>
      <c r="C238">
        <v>250</v>
      </c>
      <c r="D238">
        <v>10</v>
      </c>
      <c r="E238">
        <v>250</v>
      </c>
      <c r="F238">
        <v>10</v>
      </c>
      <c r="G238" t="s">
        <v>374</v>
      </c>
      <c r="H238" t="b">
        <v>1</v>
      </c>
      <c r="I238">
        <v>3600</v>
      </c>
      <c r="J238">
        <v>1240.866</v>
      </c>
      <c r="K238">
        <v>107977</v>
      </c>
      <c r="L238">
        <v>107977</v>
      </c>
      <c r="M238">
        <v>5</v>
      </c>
      <c r="N238">
        <v>108647</v>
      </c>
      <c r="O238">
        <v>0</v>
      </c>
      <c r="P238" t="s">
        <v>21</v>
      </c>
      <c r="Q238">
        <v>1439380</v>
      </c>
      <c r="R238">
        <v>113210</v>
      </c>
      <c r="S238">
        <v>45</v>
      </c>
      <c r="T238">
        <v>1</v>
      </c>
      <c r="U238">
        <f t="shared" si="8"/>
        <v>0</v>
      </c>
      <c r="V238">
        <f t="shared" si="9"/>
        <v>1</v>
      </c>
    </row>
    <row r="239" spans="1:22" x14ac:dyDescent="0.25">
      <c r="A239" t="s">
        <v>270</v>
      </c>
      <c r="B239">
        <v>50</v>
      </c>
      <c r="C239">
        <v>250</v>
      </c>
      <c r="D239">
        <v>20</v>
      </c>
      <c r="E239">
        <v>250</v>
      </c>
      <c r="F239">
        <v>10</v>
      </c>
      <c r="G239" t="s">
        <v>374</v>
      </c>
      <c r="H239" t="b">
        <v>1</v>
      </c>
      <c r="I239">
        <v>3600</v>
      </c>
      <c r="J239">
        <v>1050.4269999999999</v>
      </c>
      <c r="K239">
        <v>110947</v>
      </c>
      <c r="L239">
        <v>110947</v>
      </c>
      <c r="M239">
        <v>5</v>
      </c>
      <c r="N239">
        <v>111637</v>
      </c>
      <c r="O239">
        <v>1E-3</v>
      </c>
      <c r="P239" t="s">
        <v>21</v>
      </c>
      <c r="Q239">
        <v>1439380</v>
      </c>
      <c r="R239">
        <v>113210</v>
      </c>
      <c r="S239">
        <v>65</v>
      </c>
      <c r="T239">
        <v>1</v>
      </c>
      <c r="U239">
        <f t="shared" si="8"/>
        <v>0</v>
      </c>
      <c r="V239">
        <f t="shared" si="9"/>
        <v>1</v>
      </c>
    </row>
    <row r="240" spans="1:22" x14ac:dyDescent="0.25">
      <c r="A240" t="s">
        <v>271</v>
      </c>
      <c r="B240">
        <v>50</v>
      </c>
      <c r="C240">
        <v>300</v>
      </c>
      <c r="D240">
        <v>10</v>
      </c>
      <c r="E240">
        <v>300</v>
      </c>
      <c r="F240">
        <v>9</v>
      </c>
      <c r="G240" t="s">
        <v>374</v>
      </c>
      <c r="H240" t="b">
        <v>1</v>
      </c>
      <c r="I240">
        <v>3600</v>
      </c>
      <c r="J240">
        <v>1065.5219999999999</v>
      </c>
      <c r="K240">
        <v>107275</v>
      </c>
      <c r="L240">
        <v>107275</v>
      </c>
      <c r="M240">
        <v>5</v>
      </c>
      <c r="N240">
        <v>107565</v>
      </c>
      <c r="O240">
        <v>0</v>
      </c>
      <c r="P240" t="s">
        <v>21</v>
      </c>
      <c r="Q240">
        <v>1521261</v>
      </c>
      <c r="R240">
        <v>124394</v>
      </c>
      <c r="S240">
        <v>0</v>
      </c>
      <c r="T240">
        <v>1</v>
      </c>
      <c r="U240">
        <f t="shared" si="8"/>
        <v>0</v>
      </c>
      <c r="V240">
        <f t="shared" si="9"/>
        <v>1</v>
      </c>
    </row>
    <row r="241" spans="1:22" x14ac:dyDescent="0.25">
      <c r="A241" t="s">
        <v>272</v>
      </c>
      <c r="B241">
        <v>50</v>
      </c>
      <c r="C241">
        <v>300</v>
      </c>
      <c r="D241">
        <v>20</v>
      </c>
      <c r="E241">
        <v>300</v>
      </c>
      <c r="F241">
        <v>9</v>
      </c>
      <c r="G241" t="s">
        <v>374</v>
      </c>
      <c r="H241" t="b">
        <v>1</v>
      </c>
      <c r="I241">
        <v>3600</v>
      </c>
      <c r="J241">
        <v>1057.4480000000001</v>
      </c>
      <c r="K241">
        <v>109595</v>
      </c>
      <c r="L241">
        <v>109595</v>
      </c>
      <c r="M241">
        <v>5</v>
      </c>
      <c r="N241">
        <v>109895</v>
      </c>
      <c r="O241">
        <v>0</v>
      </c>
      <c r="P241" t="s">
        <v>21</v>
      </c>
      <c r="Q241">
        <v>1521261</v>
      </c>
      <c r="R241">
        <v>124394</v>
      </c>
      <c r="S241">
        <v>0</v>
      </c>
      <c r="T241">
        <v>1</v>
      </c>
      <c r="U241">
        <f t="shared" si="8"/>
        <v>0</v>
      </c>
      <c r="V241">
        <f t="shared" si="9"/>
        <v>1</v>
      </c>
    </row>
    <row r="242" spans="1:22" x14ac:dyDescent="0.25">
      <c r="A242" t="s">
        <v>273</v>
      </c>
      <c r="B242">
        <v>50</v>
      </c>
      <c r="C242">
        <v>100</v>
      </c>
      <c r="D242">
        <v>10</v>
      </c>
      <c r="E242">
        <v>100</v>
      </c>
      <c r="F242">
        <v>22</v>
      </c>
      <c r="G242" t="s">
        <v>374</v>
      </c>
      <c r="H242" t="b">
        <v>1</v>
      </c>
      <c r="I242">
        <v>3600</v>
      </c>
      <c r="J242">
        <v>239.37899999999999</v>
      </c>
      <c r="K242">
        <v>80508</v>
      </c>
      <c r="L242">
        <v>80508</v>
      </c>
      <c r="M242">
        <v>12</v>
      </c>
      <c r="N242">
        <v>83017</v>
      </c>
      <c r="O242">
        <v>0</v>
      </c>
      <c r="P242" t="s">
        <v>21</v>
      </c>
      <c r="Q242">
        <v>1015938</v>
      </c>
      <c r="R242">
        <v>86884</v>
      </c>
      <c r="S242">
        <v>130</v>
      </c>
      <c r="T242">
        <v>1</v>
      </c>
      <c r="U242">
        <f t="shared" si="8"/>
        <v>0</v>
      </c>
      <c r="V242">
        <f t="shared" si="9"/>
        <v>1</v>
      </c>
    </row>
    <row r="243" spans="1:22" x14ac:dyDescent="0.25">
      <c r="A243" t="s">
        <v>274</v>
      </c>
      <c r="B243">
        <v>50</v>
      </c>
      <c r="C243">
        <v>100</v>
      </c>
      <c r="D243">
        <v>20</v>
      </c>
      <c r="E243">
        <v>100</v>
      </c>
      <c r="F243">
        <v>22</v>
      </c>
      <c r="G243" t="s">
        <v>374</v>
      </c>
      <c r="H243" t="b">
        <v>1</v>
      </c>
      <c r="I243">
        <v>3600</v>
      </c>
      <c r="J243">
        <v>218.67</v>
      </c>
      <c r="K243">
        <v>86638</v>
      </c>
      <c r="L243">
        <v>86638</v>
      </c>
      <c r="M243">
        <v>12</v>
      </c>
      <c r="N243">
        <v>89357</v>
      </c>
      <c r="O243">
        <v>1E-3</v>
      </c>
      <c r="P243" t="s">
        <v>21</v>
      </c>
      <c r="Q243">
        <v>1015938</v>
      </c>
      <c r="R243">
        <v>86884</v>
      </c>
      <c r="S243">
        <v>148</v>
      </c>
      <c r="T243">
        <v>1</v>
      </c>
      <c r="U243">
        <f t="shared" si="8"/>
        <v>0</v>
      </c>
      <c r="V243">
        <f t="shared" si="9"/>
        <v>1</v>
      </c>
    </row>
    <row r="244" spans="1:22" x14ac:dyDescent="0.25">
      <c r="A244" t="s">
        <v>275</v>
      </c>
      <c r="B244">
        <v>50</v>
      </c>
      <c r="C244">
        <v>150</v>
      </c>
      <c r="D244">
        <v>10</v>
      </c>
      <c r="E244">
        <v>150</v>
      </c>
      <c r="F244">
        <v>15</v>
      </c>
      <c r="G244" t="s">
        <v>374</v>
      </c>
      <c r="H244" t="b">
        <v>1</v>
      </c>
      <c r="I244">
        <v>3600</v>
      </c>
      <c r="J244">
        <v>570.79600000000005</v>
      </c>
      <c r="K244">
        <v>77660</v>
      </c>
      <c r="L244">
        <v>77660</v>
      </c>
      <c r="M244">
        <v>8</v>
      </c>
      <c r="N244">
        <v>78233</v>
      </c>
      <c r="O244">
        <v>0</v>
      </c>
      <c r="P244" t="s">
        <v>21</v>
      </c>
      <c r="Q244">
        <v>1221375</v>
      </c>
      <c r="R244">
        <v>96755</v>
      </c>
      <c r="S244">
        <v>268</v>
      </c>
      <c r="T244">
        <v>1</v>
      </c>
      <c r="U244">
        <f t="shared" si="8"/>
        <v>0</v>
      </c>
      <c r="V244">
        <f t="shared" si="9"/>
        <v>1</v>
      </c>
    </row>
    <row r="245" spans="1:22" x14ac:dyDescent="0.25">
      <c r="A245" t="s">
        <v>276</v>
      </c>
      <c r="B245">
        <v>50</v>
      </c>
      <c r="C245">
        <v>150</v>
      </c>
      <c r="D245">
        <v>20</v>
      </c>
      <c r="E245">
        <v>150</v>
      </c>
      <c r="F245">
        <v>15</v>
      </c>
      <c r="G245" t="s">
        <v>374</v>
      </c>
      <c r="H245" t="b">
        <v>1</v>
      </c>
      <c r="I245">
        <v>3600</v>
      </c>
      <c r="J245">
        <v>558.16899999999998</v>
      </c>
      <c r="K245">
        <v>81390</v>
      </c>
      <c r="L245">
        <v>81390</v>
      </c>
      <c r="M245">
        <v>8</v>
      </c>
      <c r="N245">
        <v>81993</v>
      </c>
      <c r="O245">
        <v>0</v>
      </c>
      <c r="P245" t="s">
        <v>21</v>
      </c>
      <c r="Q245">
        <v>1221375</v>
      </c>
      <c r="R245">
        <v>96755</v>
      </c>
      <c r="S245">
        <v>245</v>
      </c>
      <c r="T245">
        <v>1</v>
      </c>
      <c r="U245">
        <f t="shared" si="8"/>
        <v>0</v>
      </c>
      <c r="V245">
        <f t="shared" si="9"/>
        <v>1</v>
      </c>
    </row>
    <row r="246" spans="1:22" x14ac:dyDescent="0.25">
      <c r="A246" t="s">
        <v>277</v>
      </c>
      <c r="B246">
        <v>50</v>
      </c>
      <c r="C246">
        <v>200</v>
      </c>
      <c r="D246">
        <v>10</v>
      </c>
      <c r="E246">
        <v>200</v>
      </c>
      <c r="F246">
        <v>11</v>
      </c>
      <c r="G246" t="s">
        <v>374</v>
      </c>
      <c r="H246" t="b">
        <v>1</v>
      </c>
      <c r="I246">
        <v>3600</v>
      </c>
      <c r="J246">
        <v>689.37</v>
      </c>
      <c r="K246">
        <v>76410</v>
      </c>
      <c r="L246">
        <v>76410</v>
      </c>
      <c r="M246">
        <v>6</v>
      </c>
      <c r="N246">
        <v>77706</v>
      </c>
      <c r="O246">
        <v>0</v>
      </c>
      <c r="P246" t="s">
        <v>21</v>
      </c>
      <c r="Q246">
        <v>1197284</v>
      </c>
      <c r="R246">
        <v>98467</v>
      </c>
      <c r="S246">
        <v>576</v>
      </c>
      <c r="T246">
        <v>1</v>
      </c>
      <c r="U246">
        <f t="shared" si="8"/>
        <v>0</v>
      </c>
      <c r="V246">
        <f t="shared" si="9"/>
        <v>1</v>
      </c>
    </row>
    <row r="247" spans="1:22" x14ac:dyDescent="0.25">
      <c r="A247" t="s">
        <v>278</v>
      </c>
      <c r="B247">
        <v>50</v>
      </c>
      <c r="C247">
        <v>200</v>
      </c>
      <c r="D247">
        <v>20</v>
      </c>
      <c r="E247">
        <v>200</v>
      </c>
      <c r="F247">
        <v>11</v>
      </c>
      <c r="G247" t="s">
        <v>374</v>
      </c>
      <c r="H247" t="b">
        <v>1</v>
      </c>
      <c r="I247">
        <v>3600</v>
      </c>
      <c r="J247">
        <v>973.85199999999998</v>
      </c>
      <c r="K247">
        <v>79000</v>
      </c>
      <c r="L247">
        <v>79000</v>
      </c>
      <c r="M247">
        <v>6</v>
      </c>
      <c r="N247">
        <v>80366</v>
      </c>
      <c r="O247">
        <v>0</v>
      </c>
      <c r="P247" t="s">
        <v>21</v>
      </c>
      <c r="Q247">
        <v>1197284</v>
      </c>
      <c r="R247">
        <v>98467</v>
      </c>
      <c r="S247">
        <v>226</v>
      </c>
      <c r="T247">
        <v>1</v>
      </c>
      <c r="U247">
        <f t="shared" si="8"/>
        <v>0</v>
      </c>
      <c r="V247">
        <f t="shared" si="9"/>
        <v>1</v>
      </c>
    </row>
    <row r="248" spans="1:22" x14ac:dyDescent="0.25">
      <c r="A248" t="s">
        <v>279</v>
      </c>
      <c r="B248">
        <v>50</v>
      </c>
      <c r="C248">
        <v>250</v>
      </c>
      <c r="D248">
        <v>10</v>
      </c>
      <c r="E248">
        <v>250</v>
      </c>
      <c r="F248">
        <v>9</v>
      </c>
      <c r="G248" t="s">
        <v>374</v>
      </c>
      <c r="H248" t="b">
        <v>1</v>
      </c>
      <c r="I248">
        <v>3600</v>
      </c>
      <c r="J248">
        <v>973.43399999999997</v>
      </c>
      <c r="K248">
        <v>75743</v>
      </c>
      <c r="L248">
        <v>75743</v>
      </c>
      <c r="M248">
        <v>5</v>
      </c>
      <c r="N248">
        <v>76787</v>
      </c>
      <c r="O248">
        <v>0</v>
      </c>
      <c r="P248" t="s">
        <v>21</v>
      </c>
      <c r="Q248">
        <v>1167201</v>
      </c>
      <c r="R248">
        <v>103073</v>
      </c>
      <c r="S248">
        <v>245</v>
      </c>
      <c r="T248">
        <v>1</v>
      </c>
      <c r="U248">
        <f t="shared" si="8"/>
        <v>0</v>
      </c>
      <c r="V248">
        <f t="shared" si="9"/>
        <v>1</v>
      </c>
    </row>
    <row r="249" spans="1:22" x14ac:dyDescent="0.25">
      <c r="A249" t="s">
        <v>280</v>
      </c>
      <c r="B249">
        <v>50</v>
      </c>
      <c r="C249">
        <v>250</v>
      </c>
      <c r="D249">
        <v>20</v>
      </c>
      <c r="E249">
        <v>250</v>
      </c>
      <c r="F249">
        <v>9</v>
      </c>
      <c r="G249" t="s">
        <v>374</v>
      </c>
      <c r="H249" t="b">
        <v>1</v>
      </c>
      <c r="I249">
        <v>3600</v>
      </c>
      <c r="J249">
        <v>978.08100000000002</v>
      </c>
      <c r="K249">
        <v>77662</v>
      </c>
      <c r="L249">
        <v>77662</v>
      </c>
      <c r="M249">
        <v>5</v>
      </c>
      <c r="N249">
        <v>78747</v>
      </c>
      <c r="O249">
        <v>0</v>
      </c>
      <c r="P249" t="s">
        <v>21</v>
      </c>
      <c r="Q249">
        <v>1167201</v>
      </c>
      <c r="R249">
        <v>103073</v>
      </c>
      <c r="S249">
        <v>247</v>
      </c>
      <c r="T249">
        <v>1</v>
      </c>
      <c r="U249">
        <f t="shared" si="8"/>
        <v>0</v>
      </c>
      <c r="V249">
        <f t="shared" si="9"/>
        <v>1</v>
      </c>
    </row>
    <row r="250" spans="1:22" x14ac:dyDescent="0.25">
      <c r="A250" t="s">
        <v>281</v>
      </c>
      <c r="B250">
        <v>50</v>
      </c>
      <c r="C250">
        <v>300</v>
      </c>
      <c r="D250">
        <v>10</v>
      </c>
      <c r="E250">
        <v>300</v>
      </c>
      <c r="F250">
        <v>8</v>
      </c>
      <c r="G250" t="s">
        <v>374</v>
      </c>
      <c r="H250" t="b">
        <v>1</v>
      </c>
      <c r="I250">
        <v>3600</v>
      </c>
      <c r="J250">
        <v>750.14099999999996</v>
      </c>
      <c r="K250">
        <v>75051</v>
      </c>
      <c r="L250">
        <v>75051</v>
      </c>
      <c r="M250">
        <v>4</v>
      </c>
      <c r="N250">
        <v>75646</v>
      </c>
      <c r="O250">
        <v>0</v>
      </c>
      <c r="P250" t="s">
        <v>21</v>
      </c>
      <c r="Q250">
        <v>1180912</v>
      </c>
      <c r="R250">
        <v>111626</v>
      </c>
      <c r="S250">
        <v>0</v>
      </c>
      <c r="T250">
        <v>1</v>
      </c>
      <c r="U250">
        <f t="shared" si="8"/>
        <v>0</v>
      </c>
      <c r="V250">
        <f t="shared" si="9"/>
        <v>1</v>
      </c>
    </row>
    <row r="251" spans="1:22" x14ac:dyDescent="0.25">
      <c r="A251" t="s">
        <v>282</v>
      </c>
      <c r="B251">
        <v>50</v>
      </c>
      <c r="C251">
        <v>300</v>
      </c>
      <c r="D251">
        <v>20</v>
      </c>
      <c r="E251">
        <v>300</v>
      </c>
      <c r="F251">
        <v>8</v>
      </c>
      <c r="G251" t="s">
        <v>374</v>
      </c>
      <c r="H251" t="b">
        <v>1</v>
      </c>
      <c r="I251">
        <v>3600</v>
      </c>
      <c r="J251">
        <v>731.06500000000005</v>
      </c>
      <c r="K251">
        <v>76511</v>
      </c>
      <c r="L251">
        <v>76511</v>
      </c>
      <c r="M251">
        <v>4</v>
      </c>
      <c r="N251">
        <v>77126</v>
      </c>
      <c r="O251">
        <v>1E-3</v>
      </c>
      <c r="P251" t="s">
        <v>21</v>
      </c>
      <c r="Q251">
        <v>1180912</v>
      </c>
      <c r="R251">
        <v>111626</v>
      </c>
      <c r="S251">
        <v>0</v>
      </c>
      <c r="T251">
        <v>1</v>
      </c>
      <c r="U251">
        <f t="shared" si="8"/>
        <v>0</v>
      </c>
      <c r="V251">
        <f t="shared" si="9"/>
        <v>1</v>
      </c>
    </row>
    <row r="252" spans="1:22" x14ac:dyDescent="0.25">
      <c r="A252" t="s">
        <v>283</v>
      </c>
      <c r="B252">
        <v>60</v>
      </c>
      <c r="C252">
        <v>100</v>
      </c>
      <c r="D252">
        <v>10</v>
      </c>
      <c r="E252">
        <v>100</v>
      </c>
      <c r="F252">
        <v>32</v>
      </c>
      <c r="G252" t="s">
        <v>374</v>
      </c>
      <c r="H252" t="b">
        <v>1</v>
      </c>
      <c r="I252">
        <v>3600</v>
      </c>
      <c r="J252">
        <v>463.59300000000002</v>
      </c>
      <c r="K252">
        <v>153491</v>
      </c>
      <c r="L252">
        <v>153491</v>
      </c>
      <c r="M252">
        <v>17</v>
      </c>
      <c r="N252">
        <v>157603</v>
      </c>
      <c r="O252">
        <v>6.0000000000000001E-3</v>
      </c>
      <c r="P252" t="s">
        <v>21</v>
      </c>
      <c r="Q252">
        <v>1708288</v>
      </c>
      <c r="R252">
        <v>142268</v>
      </c>
      <c r="S252">
        <v>879</v>
      </c>
      <c r="T252">
        <v>1</v>
      </c>
      <c r="U252">
        <f t="shared" si="8"/>
        <v>0</v>
      </c>
      <c r="V252">
        <f t="shared" si="9"/>
        <v>1</v>
      </c>
    </row>
    <row r="253" spans="1:22" x14ac:dyDescent="0.25">
      <c r="A253" t="s">
        <v>284</v>
      </c>
      <c r="B253">
        <v>60</v>
      </c>
      <c r="C253">
        <v>100</v>
      </c>
      <c r="D253">
        <v>20</v>
      </c>
      <c r="E253">
        <v>100</v>
      </c>
      <c r="F253">
        <v>32</v>
      </c>
      <c r="G253" t="s">
        <v>374</v>
      </c>
      <c r="H253" t="b">
        <v>1</v>
      </c>
      <c r="I253">
        <v>3600</v>
      </c>
      <c r="J253">
        <v>586.37699999999995</v>
      </c>
      <c r="K253">
        <v>165766</v>
      </c>
      <c r="L253">
        <v>165766</v>
      </c>
      <c r="M253">
        <v>17</v>
      </c>
      <c r="N253">
        <v>170293</v>
      </c>
      <c r="O253">
        <v>5.0000000000000001E-3</v>
      </c>
      <c r="P253" t="s">
        <v>21</v>
      </c>
      <c r="Q253">
        <v>1708288</v>
      </c>
      <c r="R253">
        <v>142268</v>
      </c>
      <c r="S253">
        <v>1362</v>
      </c>
      <c r="T253">
        <v>1</v>
      </c>
      <c r="U253">
        <f t="shared" si="8"/>
        <v>0</v>
      </c>
      <c r="V253">
        <f t="shared" si="9"/>
        <v>1</v>
      </c>
    </row>
    <row r="254" spans="1:22" x14ac:dyDescent="0.25">
      <c r="A254" t="s">
        <v>285</v>
      </c>
      <c r="B254">
        <v>60</v>
      </c>
      <c r="C254">
        <v>150</v>
      </c>
      <c r="D254">
        <v>10</v>
      </c>
      <c r="E254">
        <v>150</v>
      </c>
      <c r="F254">
        <v>22</v>
      </c>
      <c r="G254" t="s">
        <v>374</v>
      </c>
      <c r="H254" t="b">
        <v>1</v>
      </c>
      <c r="I254">
        <v>3600</v>
      </c>
      <c r="J254">
        <v>1987.845</v>
      </c>
      <c r="K254">
        <v>148348</v>
      </c>
      <c r="L254">
        <v>148348</v>
      </c>
      <c r="M254">
        <v>11</v>
      </c>
      <c r="N254">
        <v>150273</v>
      </c>
      <c r="O254">
        <v>1E-3</v>
      </c>
      <c r="P254" t="s">
        <v>21</v>
      </c>
      <c r="Q254">
        <v>2540406</v>
      </c>
      <c r="R254">
        <v>163828</v>
      </c>
      <c r="S254">
        <v>558</v>
      </c>
      <c r="T254">
        <v>1</v>
      </c>
      <c r="U254">
        <f t="shared" si="8"/>
        <v>0</v>
      </c>
      <c r="V254">
        <f t="shared" si="9"/>
        <v>1</v>
      </c>
    </row>
    <row r="255" spans="1:22" x14ac:dyDescent="0.25">
      <c r="A255" t="s">
        <v>286</v>
      </c>
      <c r="B255">
        <v>60</v>
      </c>
      <c r="C255">
        <v>150</v>
      </c>
      <c r="D255">
        <v>20</v>
      </c>
      <c r="E255">
        <v>150</v>
      </c>
      <c r="F255">
        <v>22</v>
      </c>
      <c r="G255" t="s">
        <v>374</v>
      </c>
      <c r="H255" t="b">
        <v>1</v>
      </c>
      <c r="I255">
        <v>3600</v>
      </c>
      <c r="J255">
        <v>1619.58</v>
      </c>
      <c r="K255">
        <v>156068</v>
      </c>
      <c r="L255">
        <v>156068</v>
      </c>
      <c r="M255">
        <v>11</v>
      </c>
      <c r="N255">
        <v>158113</v>
      </c>
      <c r="O255">
        <v>1E-3</v>
      </c>
      <c r="P255" t="s">
        <v>21</v>
      </c>
      <c r="Q255">
        <v>2540406</v>
      </c>
      <c r="R255">
        <v>163828</v>
      </c>
      <c r="S255">
        <v>689</v>
      </c>
      <c r="T255">
        <v>1</v>
      </c>
      <c r="U255">
        <f t="shared" si="8"/>
        <v>0</v>
      </c>
      <c r="V255">
        <f t="shared" si="9"/>
        <v>1</v>
      </c>
    </row>
    <row r="256" spans="1:22" x14ac:dyDescent="0.25">
      <c r="A256" t="s">
        <v>287</v>
      </c>
      <c r="B256">
        <v>60</v>
      </c>
      <c r="C256">
        <v>200</v>
      </c>
      <c r="D256">
        <v>10</v>
      </c>
      <c r="E256">
        <v>200</v>
      </c>
      <c r="F256">
        <v>17</v>
      </c>
      <c r="G256" t="s">
        <v>374</v>
      </c>
      <c r="H256" t="b">
        <v>1</v>
      </c>
      <c r="I256">
        <v>3600</v>
      </c>
      <c r="J256">
        <v>2497.2640000000001</v>
      </c>
      <c r="K256">
        <v>145724</v>
      </c>
      <c r="L256">
        <v>145724</v>
      </c>
      <c r="M256">
        <v>9</v>
      </c>
      <c r="N256">
        <v>146526</v>
      </c>
      <c r="O256">
        <v>1E-3</v>
      </c>
      <c r="P256" t="s">
        <v>21</v>
      </c>
      <c r="Q256">
        <v>2895984</v>
      </c>
      <c r="R256">
        <v>177608</v>
      </c>
      <c r="S256">
        <v>0</v>
      </c>
      <c r="T256">
        <v>1</v>
      </c>
      <c r="U256">
        <f t="shared" si="8"/>
        <v>0</v>
      </c>
      <c r="V256">
        <f t="shared" si="9"/>
        <v>1</v>
      </c>
    </row>
    <row r="257" spans="1:22" x14ac:dyDescent="0.25">
      <c r="A257" t="s">
        <v>288</v>
      </c>
      <c r="B257">
        <v>60</v>
      </c>
      <c r="C257">
        <v>200</v>
      </c>
      <c r="D257">
        <v>20</v>
      </c>
      <c r="E257">
        <v>200</v>
      </c>
      <c r="F257">
        <v>17</v>
      </c>
      <c r="G257" t="s">
        <v>374</v>
      </c>
      <c r="H257" t="b">
        <v>1</v>
      </c>
      <c r="I257">
        <v>3600</v>
      </c>
      <c r="J257">
        <v>2408.402</v>
      </c>
      <c r="K257">
        <v>151184</v>
      </c>
      <c r="L257">
        <v>151184</v>
      </c>
      <c r="M257">
        <v>9</v>
      </c>
      <c r="N257">
        <v>152016</v>
      </c>
      <c r="O257">
        <v>1E-3</v>
      </c>
      <c r="P257" t="s">
        <v>21</v>
      </c>
      <c r="Q257">
        <v>2895984</v>
      </c>
      <c r="R257">
        <v>177608</v>
      </c>
      <c r="S257">
        <v>1</v>
      </c>
      <c r="T257">
        <v>1</v>
      </c>
      <c r="U257">
        <f t="shared" si="8"/>
        <v>0</v>
      </c>
      <c r="V257">
        <f t="shared" si="9"/>
        <v>1</v>
      </c>
    </row>
    <row r="258" spans="1:22" x14ac:dyDescent="0.25">
      <c r="A258" t="s">
        <v>289</v>
      </c>
      <c r="B258">
        <v>60</v>
      </c>
      <c r="C258">
        <v>250</v>
      </c>
      <c r="D258">
        <v>10</v>
      </c>
      <c r="E258">
        <v>250</v>
      </c>
      <c r="F258">
        <v>13</v>
      </c>
      <c r="G258" t="s">
        <v>374</v>
      </c>
      <c r="H258" t="b">
        <v>1</v>
      </c>
      <c r="I258">
        <v>3600</v>
      </c>
      <c r="J258">
        <v>3600.87</v>
      </c>
      <c r="K258">
        <v>145398</v>
      </c>
      <c r="L258">
        <v>144315</v>
      </c>
      <c r="M258">
        <v>8</v>
      </c>
      <c r="N258">
        <v>146560</v>
      </c>
      <c r="O258">
        <v>7.0000000000000001E-3</v>
      </c>
      <c r="P258" t="s">
        <v>197</v>
      </c>
      <c r="Q258">
        <v>2850991</v>
      </c>
      <c r="R258">
        <v>174832</v>
      </c>
      <c r="S258">
        <v>0</v>
      </c>
      <c r="T258">
        <v>1</v>
      </c>
      <c r="U258">
        <f t="shared" ref="U258:U301" si="10">(K258-L258)/K258*100</f>
        <v>0.74485206123880654</v>
      </c>
      <c r="V258">
        <f t="shared" ref="V258:V301" si="11">IF(K258=L258,1,0)</f>
        <v>0</v>
      </c>
    </row>
    <row r="259" spans="1:22" x14ac:dyDescent="0.25">
      <c r="A259" t="s">
        <v>290</v>
      </c>
      <c r="B259">
        <v>60</v>
      </c>
      <c r="C259">
        <v>250</v>
      </c>
      <c r="D259">
        <v>20</v>
      </c>
      <c r="E259">
        <v>250</v>
      </c>
      <c r="F259">
        <v>13</v>
      </c>
      <c r="G259" t="s">
        <v>374</v>
      </c>
      <c r="H259" t="b">
        <v>1</v>
      </c>
      <c r="I259">
        <v>3600</v>
      </c>
      <c r="J259">
        <v>3600.9940000000001</v>
      </c>
      <c r="K259">
        <v>150573</v>
      </c>
      <c r="L259">
        <v>148443</v>
      </c>
      <c r="M259">
        <v>7</v>
      </c>
      <c r="N259">
        <v>150780</v>
      </c>
      <c r="O259">
        <v>0</v>
      </c>
      <c r="P259" t="s">
        <v>197</v>
      </c>
      <c r="Q259">
        <v>2850991</v>
      </c>
      <c r="R259">
        <v>174832</v>
      </c>
      <c r="S259">
        <v>0</v>
      </c>
      <c r="T259">
        <v>1</v>
      </c>
      <c r="U259">
        <f t="shared" si="10"/>
        <v>1.4145962423542069</v>
      </c>
      <c r="V259">
        <f t="shared" si="11"/>
        <v>0</v>
      </c>
    </row>
    <row r="260" spans="1:22" x14ac:dyDescent="0.25">
      <c r="A260" t="s">
        <v>291</v>
      </c>
      <c r="B260">
        <v>60</v>
      </c>
      <c r="C260">
        <v>300</v>
      </c>
      <c r="D260">
        <v>10</v>
      </c>
      <c r="E260">
        <v>300</v>
      </c>
      <c r="F260">
        <v>11</v>
      </c>
      <c r="G260" t="s">
        <v>374</v>
      </c>
      <c r="H260" t="b">
        <v>1</v>
      </c>
      <c r="I260">
        <v>3600</v>
      </c>
      <c r="J260">
        <v>3600.924</v>
      </c>
      <c r="K260">
        <v>143917</v>
      </c>
      <c r="L260">
        <v>143435</v>
      </c>
      <c r="M260">
        <v>6</v>
      </c>
      <c r="N260">
        <v>143918</v>
      </c>
      <c r="O260">
        <v>0</v>
      </c>
      <c r="P260" t="s">
        <v>197</v>
      </c>
      <c r="Q260">
        <v>2891438</v>
      </c>
      <c r="R260">
        <v>180944</v>
      </c>
      <c r="S260">
        <v>0</v>
      </c>
      <c r="T260">
        <v>1</v>
      </c>
      <c r="U260">
        <f t="shared" si="10"/>
        <v>0.33491526365891455</v>
      </c>
      <c r="V260">
        <f t="shared" si="11"/>
        <v>0</v>
      </c>
    </row>
    <row r="261" spans="1:22" x14ac:dyDescent="0.25">
      <c r="A261" t="s">
        <v>292</v>
      </c>
      <c r="B261">
        <v>60</v>
      </c>
      <c r="C261">
        <v>300</v>
      </c>
      <c r="D261">
        <v>20</v>
      </c>
      <c r="E261">
        <v>300</v>
      </c>
      <c r="F261">
        <v>11</v>
      </c>
      <c r="G261" t="s">
        <v>374</v>
      </c>
      <c r="H261" t="b">
        <v>1</v>
      </c>
      <c r="I261">
        <v>3600</v>
      </c>
      <c r="J261">
        <v>3600.768</v>
      </c>
      <c r="K261">
        <v>147167</v>
      </c>
      <c r="L261">
        <v>24</v>
      </c>
      <c r="M261">
        <v>6</v>
      </c>
      <c r="N261">
        <v>147168</v>
      </c>
      <c r="O261">
        <v>0</v>
      </c>
      <c r="P261" t="s">
        <v>197</v>
      </c>
      <c r="Q261">
        <v>2891438</v>
      </c>
      <c r="R261">
        <v>180944</v>
      </c>
      <c r="S261">
        <v>0</v>
      </c>
      <c r="T261">
        <v>1</v>
      </c>
      <c r="U261">
        <f t="shared" si="10"/>
        <v>99.983691996167622</v>
      </c>
      <c r="V261">
        <f t="shared" si="11"/>
        <v>0</v>
      </c>
    </row>
    <row r="262" spans="1:22" x14ac:dyDescent="0.25">
      <c r="A262" t="s">
        <v>293</v>
      </c>
      <c r="B262">
        <v>60</v>
      </c>
      <c r="C262">
        <v>100</v>
      </c>
      <c r="D262">
        <v>10</v>
      </c>
      <c r="E262">
        <v>100</v>
      </c>
      <c r="F262">
        <v>32</v>
      </c>
      <c r="G262" t="s">
        <v>374</v>
      </c>
      <c r="H262" t="b">
        <v>1</v>
      </c>
      <c r="I262">
        <v>3600</v>
      </c>
      <c r="J262">
        <v>1001.122</v>
      </c>
      <c r="K262">
        <v>160021</v>
      </c>
      <c r="L262">
        <v>160021</v>
      </c>
      <c r="M262">
        <v>17</v>
      </c>
      <c r="N262">
        <v>162490</v>
      </c>
      <c r="O262">
        <v>0</v>
      </c>
      <c r="P262" t="s">
        <v>21</v>
      </c>
      <c r="Q262">
        <v>1931232</v>
      </c>
      <c r="R262">
        <v>142684</v>
      </c>
      <c r="S262">
        <v>477</v>
      </c>
      <c r="T262">
        <v>1</v>
      </c>
      <c r="U262">
        <f t="shared" si="10"/>
        <v>0</v>
      </c>
      <c r="V262">
        <f t="shared" si="11"/>
        <v>1</v>
      </c>
    </row>
    <row r="263" spans="1:22" x14ac:dyDescent="0.25">
      <c r="A263" t="s">
        <v>294</v>
      </c>
      <c r="B263">
        <v>60</v>
      </c>
      <c r="C263">
        <v>100</v>
      </c>
      <c r="D263">
        <v>20</v>
      </c>
      <c r="E263">
        <v>100</v>
      </c>
      <c r="F263">
        <v>32</v>
      </c>
      <c r="G263" t="s">
        <v>374</v>
      </c>
      <c r="H263" t="b">
        <v>1</v>
      </c>
      <c r="I263">
        <v>3600</v>
      </c>
      <c r="J263">
        <v>788.99099999999999</v>
      </c>
      <c r="K263">
        <v>172851</v>
      </c>
      <c r="L263">
        <v>172851</v>
      </c>
      <c r="M263">
        <v>17</v>
      </c>
      <c r="N263">
        <v>175550</v>
      </c>
      <c r="O263">
        <v>0</v>
      </c>
      <c r="P263" t="s">
        <v>21</v>
      </c>
      <c r="Q263">
        <v>1931232</v>
      </c>
      <c r="R263">
        <v>142684</v>
      </c>
      <c r="S263">
        <v>332</v>
      </c>
      <c r="T263">
        <v>1</v>
      </c>
      <c r="U263">
        <f t="shared" si="10"/>
        <v>0</v>
      </c>
      <c r="V263">
        <f t="shared" si="11"/>
        <v>1</v>
      </c>
    </row>
    <row r="264" spans="1:22" x14ac:dyDescent="0.25">
      <c r="A264" t="s">
        <v>295</v>
      </c>
      <c r="B264">
        <v>60</v>
      </c>
      <c r="C264">
        <v>150</v>
      </c>
      <c r="D264">
        <v>10</v>
      </c>
      <c r="E264">
        <v>150</v>
      </c>
      <c r="F264">
        <v>22</v>
      </c>
      <c r="G264" t="s">
        <v>374</v>
      </c>
      <c r="H264" t="b">
        <v>1</v>
      </c>
      <c r="I264">
        <v>3600</v>
      </c>
      <c r="J264">
        <v>3601.5189999999998</v>
      </c>
      <c r="K264">
        <v>156583</v>
      </c>
      <c r="L264">
        <v>154474</v>
      </c>
      <c r="M264">
        <v>12</v>
      </c>
      <c r="N264">
        <v>156747</v>
      </c>
      <c r="O264">
        <v>1E-3</v>
      </c>
      <c r="P264" t="s">
        <v>197</v>
      </c>
      <c r="Q264">
        <v>2640198</v>
      </c>
      <c r="R264">
        <v>164114</v>
      </c>
      <c r="S264">
        <v>0</v>
      </c>
      <c r="T264">
        <v>1</v>
      </c>
      <c r="U264">
        <f t="shared" si="10"/>
        <v>1.3468895090782524</v>
      </c>
      <c r="V264">
        <f t="shared" si="11"/>
        <v>0</v>
      </c>
    </row>
    <row r="265" spans="1:22" x14ac:dyDescent="0.25">
      <c r="A265" t="s">
        <v>296</v>
      </c>
      <c r="B265">
        <v>60</v>
      </c>
      <c r="C265">
        <v>150</v>
      </c>
      <c r="D265">
        <v>20</v>
      </c>
      <c r="E265">
        <v>150</v>
      </c>
      <c r="F265">
        <v>22</v>
      </c>
      <c r="G265" t="s">
        <v>374</v>
      </c>
      <c r="H265" t="b">
        <v>1</v>
      </c>
      <c r="I265">
        <v>3600</v>
      </c>
      <c r="J265">
        <v>2643.3490000000002</v>
      </c>
      <c r="K265">
        <v>163005</v>
      </c>
      <c r="L265">
        <v>163005</v>
      </c>
      <c r="M265">
        <v>11</v>
      </c>
      <c r="N265">
        <v>164967</v>
      </c>
      <c r="O265">
        <v>2E-3</v>
      </c>
      <c r="P265" t="s">
        <v>21</v>
      </c>
      <c r="Q265">
        <v>2640198</v>
      </c>
      <c r="R265">
        <v>164114</v>
      </c>
      <c r="S265">
        <v>2512</v>
      </c>
      <c r="T265">
        <v>1</v>
      </c>
      <c r="U265">
        <f t="shared" si="10"/>
        <v>0</v>
      </c>
      <c r="V265">
        <f t="shared" si="11"/>
        <v>1</v>
      </c>
    </row>
    <row r="266" spans="1:22" x14ac:dyDescent="0.25">
      <c r="A266" t="s">
        <v>297</v>
      </c>
      <c r="B266">
        <v>60</v>
      </c>
      <c r="C266">
        <v>200</v>
      </c>
      <c r="D266">
        <v>10</v>
      </c>
      <c r="E266">
        <v>200</v>
      </c>
      <c r="F266">
        <v>16</v>
      </c>
      <c r="G266" t="s">
        <v>374</v>
      </c>
      <c r="H266" t="b">
        <v>1</v>
      </c>
      <c r="I266">
        <v>3600</v>
      </c>
      <c r="J266">
        <v>3600.6149999999998</v>
      </c>
      <c r="K266">
        <v>152971</v>
      </c>
      <c r="L266">
        <v>151945</v>
      </c>
      <c r="M266">
        <v>9</v>
      </c>
      <c r="N266">
        <v>153406</v>
      </c>
      <c r="O266">
        <v>0</v>
      </c>
      <c r="P266" t="s">
        <v>197</v>
      </c>
      <c r="Q266">
        <v>2769328</v>
      </c>
      <c r="R266">
        <v>167372</v>
      </c>
      <c r="S266">
        <v>21</v>
      </c>
      <c r="T266">
        <v>1</v>
      </c>
      <c r="U266">
        <f t="shared" si="10"/>
        <v>0.67071536435010559</v>
      </c>
      <c r="V266">
        <f t="shared" si="11"/>
        <v>0</v>
      </c>
    </row>
    <row r="267" spans="1:22" x14ac:dyDescent="0.25">
      <c r="A267" t="s">
        <v>298</v>
      </c>
      <c r="B267">
        <v>60</v>
      </c>
      <c r="C267">
        <v>200</v>
      </c>
      <c r="D267">
        <v>20</v>
      </c>
      <c r="E267">
        <v>200</v>
      </c>
      <c r="F267">
        <v>16</v>
      </c>
      <c r="G267" t="s">
        <v>374</v>
      </c>
      <c r="H267" t="b">
        <v>1</v>
      </c>
      <c r="I267">
        <v>3600</v>
      </c>
      <c r="J267">
        <v>3600.5030000000002</v>
      </c>
      <c r="K267">
        <v>158755</v>
      </c>
      <c r="L267">
        <v>157689</v>
      </c>
      <c r="M267">
        <v>9</v>
      </c>
      <c r="N267">
        <v>159216</v>
      </c>
      <c r="O267">
        <v>0</v>
      </c>
      <c r="P267" t="s">
        <v>197</v>
      </c>
      <c r="Q267">
        <v>2769328</v>
      </c>
      <c r="R267">
        <v>167372</v>
      </c>
      <c r="S267">
        <v>0</v>
      </c>
      <c r="T267">
        <v>1</v>
      </c>
      <c r="U267">
        <f t="shared" si="10"/>
        <v>0.67147491417593141</v>
      </c>
      <c r="V267">
        <f t="shared" si="11"/>
        <v>0</v>
      </c>
    </row>
    <row r="268" spans="1:22" x14ac:dyDescent="0.25">
      <c r="A268" t="s">
        <v>299</v>
      </c>
      <c r="B268">
        <v>60</v>
      </c>
      <c r="C268">
        <v>250</v>
      </c>
      <c r="D268">
        <v>10</v>
      </c>
      <c r="E268">
        <v>250</v>
      </c>
      <c r="F268">
        <v>13</v>
      </c>
      <c r="G268" t="s">
        <v>374</v>
      </c>
      <c r="H268" t="b">
        <v>1</v>
      </c>
      <c r="I268">
        <v>3600</v>
      </c>
      <c r="J268">
        <v>3600.953</v>
      </c>
      <c r="K268">
        <v>151187</v>
      </c>
      <c r="L268">
        <v>16</v>
      </c>
      <c r="M268">
        <v>7</v>
      </c>
      <c r="N268">
        <v>151206</v>
      </c>
      <c r="O268">
        <v>0</v>
      </c>
      <c r="P268" t="s">
        <v>197</v>
      </c>
      <c r="Q268">
        <v>2861703</v>
      </c>
      <c r="R268">
        <v>175001</v>
      </c>
      <c r="S268">
        <v>0</v>
      </c>
      <c r="T268">
        <v>1</v>
      </c>
      <c r="U268">
        <f t="shared" si="10"/>
        <v>99.989417079510801</v>
      </c>
      <c r="V268">
        <f t="shared" si="11"/>
        <v>0</v>
      </c>
    </row>
    <row r="269" spans="1:22" x14ac:dyDescent="0.25">
      <c r="A269" t="s">
        <v>300</v>
      </c>
      <c r="B269">
        <v>60</v>
      </c>
      <c r="C269">
        <v>250</v>
      </c>
      <c r="D269">
        <v>20</v>
      </c>
      <c r="E269">
        <v>250</v>
      </c>
      <c r="F269">
        <v>13</v>
      </c>
      <c r="G269" t="s">
        <v>374</v>
      </c>
      <c r="H269" t="b">
        <v>1</v>
      </c>
      <c r="I269">
        <v>3600</v>
      </c>
      <c r="J269">
        <v>3600.6080000000002</v>
      </c>
      <c r="K269">
        <v>155547</v>
      </c>
      <c r="L269">
        <v>16</v>
      </c>
      <c r="M269">
        <v>7</v>
      </c>
      <c r="N269">
        <v>155566</v>
      </c>
      <c r="O269">
        <v>1E-3</v>
      </c>
      <c r="P269" t="s">
        <v>197</v>
      </c>
      <c r="Q269">
        <v>2861703</v>
      </c>
      <c r="R269">
        <v>175001</v>
      </c>
      <c r="S269">
        <v>0</v>
      </c>
      <c r="T269">
        <v>1</v>
      </c>
      <c r="U269">
        <f t="shared" si="10"/>
        <v>99.98971371996889</v>
      </c>
      <c r="V269">
        <f t="shared" si="11"/>
        <v>0</v>
      </c>
    </row>
    <row r="270" spans="1:22" x14ac:dyDescent="0.25">
      <c r="A270" t="s">
        <v>301</v>
      </c>
      <c r="B270">
        <v>60</v>
      </c>
      <c r="C270">
        <v>300</v>
      </c>
      <c r="D270">
        <v>10</v>
      </c>
      <c r="E270">
        <v>300</v>
      </c>
      <c r="F270">
        <v>11</v>
      </c>
      <c r="G270" t="s">
        <v>374</v>
      </c>
      <c r="H270" t="b">
        <v>1</v>
      </c>
      <c r="I270">
        <v>3600</v>
      </c>
      <c r="J270">
        <v>3601.05</v>
      </c>
      <c r="K270">
        <v>149987</v>
      </c>
      <c r="L270">
        <v>16</v>
      </c>
      <c r="M270">
        <v>6</v>
      </c>
      <c r="N270">
        <v>150087</v>
      </c>
      <c r="O270">
        <v>1E-3</v>
      </c>
      <c r="P270" t="s">
        <v>197</v>
      </c>
      <c r="Q270">
        <v>2884398</v>
      </c>
      <c r="R270">
        <v>181087</v>
      </c>
      <c r="S270">
        <v>0</v>
      </c>
      <c r="T270">
        <v>1</v>
      </c>
      <c r="U270">
        <f t="shared" si="10"/>
        <v>99.989332408808764</v>
      </c>
      <c r="V270">
        <f t="shared" si="11"/>
        <v>0</v>
      </c>
    </row>
    <row r="271" spans="1:22" x14ac:dyDescent="0.25">
      <c r="A271" t="s">
        <v>302</v>
      </c>
      <c r="B271">
        <v>60</v>
      </c>
      <c r="C271">
        <v>300</v>
      </c>
      <c r="D271">
        <v>20</v>
      </c>
      <c r="E271">
        <v>300</v>
      </c>
      <c r="F271">
        <v>11</v>
      </c>
      <c r="G271" t="s">
        <v>374</v>
      </c>
      <c r="H271" t="b">
        <v>1</v>
      </c>
      <c r="I271">
        <v>3600</v>
      </c>
      <c r="J271">
        <v>3600.6550000000002</v>
      </c>
      <c r="K271">
        <v>153427</v>
      </c>
      <c r="L271">
        <v>16</v>
      </c>
      <c r="M271">
        <v>6</v>
      </c>
      <c r="N271">
        <v>153527</v>
      </c>
      <c r="O271">
        <v>1E-3</v>
      </c>
      <c r="P271" t="s">
        <v>197</v>
      </c>
      <c r="Q271">
        <v>2884398</v>
      </c>
      <c r="R271">
        <v>181087</v>
      </c>
      <c r="S271">
        <v>0</v>
      </c>
      <c r="T271">
        <v>1</v>
      </c>
      <c r="U271">
        <f t="shared" si="10"/>
        <v>99.989571587790934</v>
      </c>
      <c r="V271">
        <f t="shared" si="11"/>
        <v>0</v>
      </c>
    </row>
    <row r="272" spans="1:22" x14ac:dyDescent="0.25">
      <c r="A272" t="s">
        <v>303</v>
      </c>
      <c r="B272">
        <v>60</v>
      </c>
      <c r="C272">
        <v>100</v>
      </c>
      <c r="D272">
        <v>10</v>
      </c>
      <c r="E272">
        <v>100</v>
      </c>
      <c r="F272">
        <v>34</v>
      </c>
      <c r="G272" t="s">
        <v>374</v>
      </c>
      <c r="H272" t="b">
        <v>1</v>
      </c>
      <c r="I272">
        <v>3600</v>
      </c>
      <c r="J272">
        <v>1052.528</v>
      </c>
      <c r="K272">
        <v>187214</v>
      </c>
      <c r="L272">
        <v>187214</v>
      </c>
      <c r="M272">
        <v>18</v>
      </c>
      <c r="N272">
        <v>193522</v>
      </c>
      <c r="O272">
        <v>0</v>
      </c>
      <c r="P272" t="s">
        <v>21</v>
      </c>
      <c r="Q272">
        <v>1779390</v>
      </c>
      <c r="R272">
        <v>148538</v>
      </c>
      <c r="S272">
        <v>2385</v>
      </c>
      <c r="T272">
        <v>1</v>
      </c>
      <c r="U272">
        <f t="shared" si="10"/>
        <v>0</v>
      </c>
      <c r="V272">
        <f t="shared" si="11"/>
        <v>1</v>
      </c>
    </row>
    <row r="273" spans="1:22" x14ac:dyDescent="0.25">
      <c r="A273" t="s">
        <v>304</v>
      </c>
      <c r="B273">
        <v>60</v>
      </c>
      <c r="C273">
        <v>100</v>
      </c>
      <c r="D273">
        <v>20</v>
      </c>
      <c r="E273">
        <v>100</v>
      </c>
      <c r="F273">
        <v>34</v>
      </c>
      <c r="G273" t="s">
        <v>374</v>
      </c>
      <c r="H273" t="b">
        <v>1</v>
      </c>
      <c r="I273">
        <v>3600</v>
      </c>
      <c r="J273">
        <v>1046.337</v>
      </c>
      <c r="K273">
        <v>202564</v>
      </c>
      <c r="L273">
        <v>202564</v>
      </c>
      <c r="M273">
        <v>18</v>
      </c>
      <c r="N273">
        <v>209508</v>
      </c>
      <c r="O273">
        <v>0</v>
      </c>
      <c r="P273" t="s">
        <v>21</v>
      </c>
      <c r="Q273">
        <v>1779390</v>
      </c>
      <c r="R273">
        <v>148538</v>
      </c>
      <c r="S273">
        <v>2954</v>
      </c>
      <c r="T273">
        <v>1</v>
      </c>
      <c r="U273">
        <f t="shared" si="10"/>
        <v>0</v>
      </c>
      <c r="V273">
        <f t="shared" si="11"/>
        <v>1</v>
      </c>
    </row>
    <row r="274" spans="1:22" x14ac:dyDescent="0.25">
      <c r="A274" t="s">
        <v>305</v>
      </c>
      <c r="B274">
        <v>60</v>
      </c>
      <c r="C274">
        <v>150</v>
      </c>
      <c r="D274">
        <v>10</v>
      </c>
      <c r="E274">
        <v>150</v>
      </c>
      <c r="F274">
        <v>23</v>
      </c>
      <c r="G274" t="s">
        <v>374</v>
      </c>
      <c r="H274" t="b">
        <v>1</v>
      </c>
      <c r="I274">
        <v>3600</v>
      </c>
      <c r="J274">
        <v>3600.9679999999998</v>
      </c>
      <c r="K274">
        <v>180680</v>
      </c>
      <c r="L274">
        <v>180282</v>
      </c>
      <c r="M274">
        <v>12</v>
      </c>
      <c r="N274">
        <v>183710</v>
      </c>
      <c r="O274">
        <v>0</v>
      </c>
      <c r="P274" t="s">
        <v>197</v>
      </c>
      <c r="Q274">
        <v>2540511</v>
      </c>
      <c r="R274">
        <v>169501</v>
      </c>
      <c r="S274">
        <v>325</v>
      </c>
      <c r="T274">
        <v>1</v>
      </c>
      <c r="U274">
        <f t="shared" si="10"/>
        <v>0.22027894620323224</v>
      </c>
      <c r="V274">
        <f t="shared" si="11"/>
        <v>0</v>
      </c>
    </row>
    <row r="275" spans="1:22" x14ac:dyDescent="0.25">
      <c r="A275" t="s">
        <v>306</v>
      </c>
      <c r="B275">
        <v>60</v>
      </c>
      <c r="C275">
        <v>150</v>
      </c>
      <c r="D275">
        <v>20</v>
      </c>
      <c r="E275">
        <v>150</v>
      </c>
      <c r="F275">
        <v>23</v>
      </c>
      <c r="G275" t="s">
        <v>374</v>
      </c>
      <c r="H275" t="b">
        <v>1</v>
      </c>
      <c r="I275">
        <v>3600</v>
      </c>
      <c r="J275">
        <v>3600.5790000000002</v>
      </c>
      <c r="K275">
        <v>190415</v>
      </c>
      <c r="L275">
        <v>190209</v>
      </c>
      <c r="M275">
        <v>12</v>
      </c>
      <c r="N275">
        <v>193650</v>
      </c>
      <c r="O275">
        <v>0</v>
      </c>
      <c r="P275" t="s">
        <v>197</v>
      </c>
      <c r="Q275">
        <v>2540511</v>
      </c>
      <c r="R275">
        <v>169501</v>
      </c>
      <c r="S275">
        <v>9128</v>
      </c>
      <c r="T275">
        <v>1</v>
      </c>
      <c r="U275">
        <f t="shared" si="10"/>
        <v>0.10818475435233568</v>
      </c>
      <c r="V275">
        <f t="shared" si="11"/>
        <v>0</v>
      </c>
    </row>
    <row r="276" spans="1:22" x14ac:dyDescent="0.25">
      <c r="A276" t="s">
        <v>307</v>
      </c>
      <c r="B276">
        <v>60</v>
      </c>
      <c r="C276">
        <v>200</v>
      </c>
      <c r="D276">
        <v>10</v>
      </c>
      <c r="E276">
        <v>200</v>
      </c>
      <c r="F276">
        <v>17</v>
      </c>
      <c r="G276" t="s">
        <v>374</v>
      </c>
      <c r="H276" t="b">
        <v>1</v>
      </c>
      <c r="I276">
        <v>3600</v>
      </c>
      <c r="J276">
        <v>3601.16</v>
      </c>
      <c r="K276">
        <v>179432</v>
      </c>
      <c r="L276">
        <v>177277</v>
      </c>
      <c r="M276">
        <v>9</v>
      </c>
      <c r="N276">
        <v>179439</v>
      </c>
      <c r="O276">
        <v>0</v>
      </c>
      <c r="P276" t="s">
        <v>197</v>
      </c>
      <c r="Q276">
        <v>2781540</v>
      </c>
      <c r="R276">
        <v>176299</v>
      </c>
      <c r="S276">
        <v>0</v>
      </c>
      <c r="T276">
        <v>1</v>
      </c>
      <c r="U276">
        <f t="shared" si="10"/>
        <v>1.2010120825716706</v>
      </c>
      <c r="V276">
        <f t="shared" si="11"/>
        <v>0</v>
      </c>
    </row>
    <row r="277" spans="1:22" x14ac:dyDescent="0.25">
      <c r="A277" t="s">
        <v>308</v>
      </c>
      <c r="B277">
        <v>60</v>
      </c>
      <c r="C277">
        <v>200</v>
      </c>
      <c r="D277">
        <v>20</v>
      </c>
      <c r="E277">
        <v>200</v>
      </c>
      <c r="F277">
        <v>17</v>
      </c>
      <c r="G277" t="s">
        <v>374</v>
      </c>
      <c r="H277" t="b">
        <v>1</v>
      </c>
      <c r="I277">
        <v>3600</v>
      </c>
      <c r="J277">
        <v>3600.9270000000001</v>
      </c>
      <c r="K277">
        <v>185260</v>
      </c>
      <c r="L277">
        <v>184236</v>
      </c>
      <c r="M277">
        <v>9</v>
      </c>
      <c r="N277">
        <v>186519</v>
      </c>
      <c r="O277">
        <v>0</v>
      </c>
      <c r="P277" t="s">
        <v>197</v>
      </c>
      <c r="Q277">
        <v>2781540</v>
      </c>
      <c r="R277">
        <v>176299</v>
      </c>
      <c r="S277">
        <v>0</v>
      </c>
      <c r="T277">
        <v>1</v>
      </c>
      <c r="U277">
        <f t="shared" si="10"/>
        <v>0.55273669437547235</v>
      </c>
      <c r="V277">
        <f t="shared" si="11"/>
        <v>0</v>
      </c>
    </row>
    <row r="278" spans="1:22" x14ac:dyDescent="0.25">
      <c r="A278" t="s">
        <v>309</v>
      </c>
      <c r="B278">
        <v>60</v>
      </c>
      <c r="C278">
        <v>250</v>
      </c>
      <c r="D278">
        <v>10</v>
      </c>
      <c r="E278">
        <v>250</v>
      </c>
      <c r="F278">
        <v>14</v>
      </c>
      <c r="G278" t="s">
        <v>374</v>
      </c>
      <c r="H278" t="b">
        <v>1</v>
      </c>
      <c r="I278">
        <v>3600</v>
      </c>
      <c r="J278">
        <v>3600.6770000000001</v>
      </c>
      <c r="K278">
        <v>177137</v>
      </c>
      <c r="L278">
        <v>0</v>
      </c>
      <c r="M278">
        <v>7</v>
      </c>
      <c r="N278">
        <v>177233</v>
      </c>
      <c r="O278">
        <v>0</v>
      </c>
      <c r="P278" t="s">
        <v>197</v>
      </c>
      <c r="Q278">
        <v>2975938</v>
      </c>
      <c r="R278">
        <v>187198</v>
      </c>
      <c r="S278">
        <v>0</v>
      </c>
      <c r="T278">
        <v>1</v>
      </c>
      <c r="U278">
        <f t="shared" si="10"/>
        <v>100</v>
      </c>
      <c r="V278">
        <f t="shared" si="11"/>
        <v>0</v>
      </c>
    </row>
    <row r="279" spans="1:22" x14ac:dyDescent="0.25">
      <c r="A279" t="s">
        <v>310</v>
      </c>
      <c r="B279">
        <v>60</v>
      </c>
      <c r="C279">
        <v>250</v>
      </c>
      <c r="D279">
        <v>20</v>
      </c>
      <c r="E279">
        <v>250</v>
      </c>
      <c r="F279">
        <v>14</v>
      </c>
      <c r="G279" t="s">
        <v>374</v>
      </c>
      <c r="H279" t="b">
        <v>1</v>
      </c>
      <c r="I279">
        <v>3600</v>
      </c>
      <c r="J279">
        <v>3600.7559999999999</v>
      </c>
      <c r="K279">
        <v>182537</v>
      </c>
      <c r="L279">
        <v>0</v>
      </c>
      <c r="M279">
        <v>7</v>
      </c>
      <c r="N279">
        <v>182633</v>
      </c>
      <c r="O279">
        <v>0</v>
      </c>
      <c r="P279" t="s">
        <v>197</v>
      </c>
      <c r="Q279">
        <v>2975938</v>
      </c>
      <c r="R279">
        <v>187198</v>
      </c>
      <c r="S279">
        <v>0</v>
      </c>
      <c r="T279">
        <v>1</v>
      </c>
      <c r="U279">
        <f t="shared" si="10"/>
        <v>100</v>
      </c>
      <c r="V279">
        <f t="shared" si="11"/>
        <v>0</v>
      </c>
    </row>
    <row r="280" spans="1:22" x14ac:dyDescent="0.25">
      <c r="A280" t="s">
        <v>311</v>
      </c>
      <c r="B280">
        <v>60</v>
      </c>
      <c r="C280">
        <v>300</v>
      </c>
      <c r="D280">
        <v>10</v>
      </c>
      <c r="E280">
        <v>300</v>
      </c>
      <c r="F280">
        <v>12</v>
      </c>
      <c r="G280" t="s">
        <v>374</v>
      </c>
      <c r="H280" t="b">
        <v>1</v>
      </c>
      <c r="I280">
        <v>3600</v>
      </c>
      <c r="J280">
        <v>3600.9250000000002</v>
      </c>
      <c r="K280">
        <v>174975</v>
      </c>
      <c r="L280">
        <v>6</v>
      </c>
      <c r="M280">
        <v>6</v>
      </c>
      <c r="N280">
        <v>175123</v>
      </c>
      <c r="O280">
        <v>0</v>
      </c>
      <c r="P280" t="s">
        <v>197</v>
      </c>
      <c r="Q280">
        <v>3076788</v>
      </c>
      <c r="R280">
        <v>196464</v>
      </c>
      <c r="S280">
        <v>0</v>
      </c>
      <c r="T280">
        <v>1</v>
      </c>
      <c r="U280">
        <f t="shared" si="10"/>
        <v>99.996570938705531</v>
      </c>
      <c r="V280">
        <f t="shared" si="11"/>
        <v>0</v>
      </c>
    </row>
    <row r="281" spans="1:22" x14ac:dyDescent="0.25">
      <c r="A281" t="s">
        <v>312</v>
      </c>
      <c r="B281">
        <v>60</v>
      </c>
      <c r="C281">
        <v>300</v>
      </c>
      <c r="D281">
        <v>20</v>
      </c>
      <c r="E281">
        <v>300</v>
      </c>
      <c r="F281">
        <v>12</v>
      </c>
      <c r="G281" t="s">
        <v>374</v>
      </c>
      <c r="H281" t="b">
        <v>1</v>
      </c>
      <c r="I281">
        <v>3600</v>
      </c>
      <c r="J281">
        <v>3600.681</v>
      </c>
      <c r="K281">
        <v>179245</v>
      </c>
      <c r="L281">
        <v>6</v>
      </c>
      <c r="M281">
        <v>6</v>
      </c>
      <c r="N281">
        <v>179393</v>
      </c>
      <c r="O281">
        <v>0</v>
      </c>
      <c r="P281" t="s">
        <v>197</v>
      </c>
      <c r="Q281">
        <v>3076788</v>
      </c>
      <c r="R281">
        <v>196464</v>
      </c>
      <c r="S281">
        <v>0</v>
      </c>
      <c r="T281">
        <v>1</v>
      </c>
      <c r="U281">
        <f t="shared" si="10"/>
        <v>99.996652626293624</v>
      </c>
      <c r="V281">
        <f t="shared" si="11"/>
        <v>0</v>
      </c>
    </row>
    <row r="282" spans="1:22" x14ac:dyDescent="0.25">
      <c r="A282" t="s">
        <v>313</v>
      </c>
      <c r="B282">
        <v>60</v>
      </c>
      <c r="C282">
        <v>100</v>
      </c>
      <c r="D282">
        <v>10</v>
      </c>
      <c r="E282">
        <v>100</v>
      </c>
      <c r="F282">
        <v>27</v>
      </c>
      <c r="G282" t="s">
        <v>374</v>
      </c>
      <c r="H282" t="b">
        <v>1</v>
      </c>
      <c r="I282">
        <v>3600</v>
      </c>
      <c r="J282">
        <v>2354.1909999999998</v>
      </c>
      <c r="K282">
        <v>129144</v>
      </c>
      <c r="L282">
        <v>129144</v>
      </c>
      <c r="M282">
        <v>14</v>
      </c>
      <c r="N282">
        <v>134147</v>
      </c>
      <c r="O282">
        <v>0</v>
      </c>
      <c r="P282" t="s">
        <v>21</v>
      </c>
      <c r="Q282">
        <v>1883169</v>
      </c>
      <c r="R282">
        <v>127284</v>
      </c>
      <c r="S282">
        <v>6544</v>
      </c>
      <c r="T282">
        <v>1</v>
      </c>
      <c r="U282">
        <f t="shared" si="10"/>
        <v>0</v>
      </c>
      <c r="V282">
        <f t="shared" si="11"/>
        <v>1</v>
      </c>
    </row>
    <row r="283" spans="1:22" x14ac:dyDescent="0.25">
      <c r="A283" t="s">
        <v>314</v>
      </c>
      <c r="B283">
        <v>60</v>
      </c>
      <c r="C283">
        <v>100</v>
      </c>
      <c r="D283">
        <v>20</v>
      </c>
      <c r="E283">
        <v>100</v>
      </c>
      <c r="F283">
        <v>27</v>
      </c>
      <c r="G283" t="s">
        <v>374</v>
      </c>
      <c r="H283" t="b">
        <v>1</v>
      </c>
      <c r="I283">
        <v>3600</v>
      </c>
      <c r="J283">
        <v>2765.4</v>
      </c>
      <c r="K283">
        <v>139344</v>
      </c>
      <c r="L283">
        <v>139344</v>
      </c>
      <c r="M283">
        <v>14</v>
      </c>
      <c r="N283">
        <v>144847</v>
      </c>
      <c r="O283">
        <v>0</v>
      </c>
      <c r="P283" t="s">
        <v>21</v>
      </c>
      <c r="Q283">
        <v>1883169</v>
      </c>
      <c r="R283">
        <v>127284</v>
      </c>
      <c r="S283">
        <v>4597</v>
      </c>
      <c r="T283">
        <v>1</v>
      </c>
      <c r="U283">
        <f t="shared" si="10"/>
        <v>0</v>
      </c>
      <c r="V283">
        <f t="shared" si="11"/>
        <v>1</v>
      </c>
    </row>
    <row r="284" spans="1:22" x14ac:dyDescent="0.25">
      <c r="A284" t="s">
        <v>315</v>
      </c>
      <c r="B284">
        <v>60</v>
      </c>
      <c r="C284">
        <v>150</v>
      </c>
      <c r="D284">
        <v>10</v>
      </c>
      <c r="E284">
        <v>150</v>
      </c>
      <c r="F284">
        <v>18</v>
      </c>
      <c r="G284" t="s">
        <v>374</v>
      </c>
      <c r="H284" t="b">
        <v>1</v>
      </c>
      <c r="I284">
        <v>3600</v>
      </c>
      <c r="J284">
        <v>3600.6219999999998</v>
      </c>
      <c r="K284">
        <v>124887</v>
      </c>
      <c r="L284">
        <v>124749</v>
      </c>
      <c r="M284">
        <v>10</v>
      </c>
      <c r="N284">
        <v>126533</v>
      </c>
      <c r="O284">
        <v>0</v>
      </c>
      <c r="P284" t="s">
        <v>197</v>
      </c>
      <c r="Q284">
        <v>2293452</v>
      </c>
      <c r="R284">
        <v>138876</v>
      </c>
      <c r="S284">
        <v>604</v>
      </c>
      <c r="T284">
        <v>1</v>
      </c>
      <c r="U284">
        <f t="shared" si="10"/>
        <v>0.11049989190227967</v>
      </c>
      <c r="V284">
        <f t="shared" si="11"/>
        <v>0</v>
      </c>
    </row>
    <row r="285" spans="1:22" x14ac:dyDescent="0.25">
      <c r="A285" t="s">
        <v>316</v>
      </c>
      <c r="B285">
        <v>60</v>
      </c>
      <c r="C285">
        <v>150</v>
      </c>
      <c r="D285">
        <v>20</v>
      </c>
      <c r="E285">
        <v>150</v>
      </c>
      <c r="F285">
        <v>18</v>
      </c>
      <c r="G285" t="s">
        <v>374</v>
      </c>
      <c r="H285" t="b">
        <v>1</v>
      </c>
      <c r="I285">
        <v>3600</v>
      </c>
      <c r="J285">
        <v>2996.67</v>
      </c>
      <c r="K285">
        <v>131235</v>
      </c>
      <c r="L285">
        <v>131235</v>
      </c>
      <c r="M285">
        <v>10</v>
      </c>
      <c r="N285">
        <v>133013</v>
      </c>
      <c r="O285">
        <v>0</v>
      </c>
      <c r="P285" t="s">
        <v>21</v>
      </c>
      <c r="Q285">
        <v>2293452</v>
      </c>
      <c r="R285">
        <v>138876</v>
      </c>
      <c r="S285">
        <v>2280</v>
      </c>
      <c r="T285">
        <v>1</v>
      </c>
      <c r="U285">
        <f t="shared" si="10"/>
        <v>0</v>
      </c>
      <c r="V285">
        <f t="shared" si="11"/>
        <v>1</v>
      </c>
    </row>
    <row r="286" spans="1:22" x14ac:dyDescent="0.25">
      <c r="A286" t="s">
        <v>317</v>
      </c>
      <c r="B286">
        <v>60</v>
      </c>
      <c r="C286">
        <v>200</v>
      </c>
      <c r="D286">
        <v>10</v>
      </c>
      <c r="E286">
        <v>200</v>
      </c>
      <c r="F286">
        <v>14</v>
      </c>
      <c r="G286" t="s">
        <v>374</v>
      </c>
      <c r="H286" t="b">
        <v>1</v>
      </c>
      <c r="I286">
        <v>3600</v>
      </c>
      <c r="J286">
        <v>3305.3829999999998</v>
      </c>
      <c r="K286">
        <v>122780</v>
      </c>
      <c r="L286">
        <v>122780</v>
      </c>
      <c r="M286">
        <v>7</v>
      </c>
      <c r="N286">
        <v>123780</v>
      </c>
      <c r="O286">
        <v>1E-3</v>
      </c>
      <c r="P286" t="s">
        <v>21</v>
      </c>
      <c r="Q286">
        <v>2488598</v>
      </c>
      <c r="R286">
        <v>150028</v>
      </c>
      <c r="S286">
        <v>1044</v>
      </c>
      <c r="T286">
        <v>1</v>
      </c>
      <c r="U286">
        <f t="shared" si="10"/>
        <v>0</v>
      </c>
      <c r="V286">
        <f t="shared" si="11"/>
        <v>1</v>
      </c>
    </row>
    <row r="287" spans="1:22" x14ac:dyDescent="0.25">
      <c r="A287" t="s">
        <v>318</v>
      </c>
      <c r="B287">
        <v>60</v>
      </c>
      <c r="C287">
        <v>200</v>
      </c>
      <c r="D287">
        <v>20</v>
      </c>
      <c r="E287">
        <v>200</v>
      </c>
      <c r="F287">
        <v>14</v>
      </c>
      <c r="G287" t="s">
        <v>374</v>
      </c>
      <c r="H287" t="b">
        <v>1</v>
      </c>
      <c r="I287">
        <v>3600</v>
      </c>
      <c r="J287">
        <v>3268.085</v>
      </c>
      <c r="K287">
        <v>127250</v>
      </c>
      <c r="L287">
        <v>127250</v>
      </c>
      <c r="M287">
        <v>7</v>
      </c>
      <c r="N287">
        <v>128300</v>
      </c>
      <c r="O287">
        <v>0</v>
      </c>
      <c r="P287" t="s">
        <v>21</v>
      </c>
      <c r="Q287">
        <v>2488598</v>
      </c>
      <c r="R287">
        <v>150028</v>
      </c>
      <c r="S287">
        <v>771</v>
      </c>
      <c r="T287">
        <v>1</v>
      </c>
      <c r="U287">
        <f t="shared" si="10"/>
        <v>0</v>
      </c>
      <c r="V287">
        <f t="shared" si="11"/>
        <v>1</v>
      </c>
    </row>
    <row r="288" spans="1:22" x14ac:dyDescent="0.25">
      <c r="A288" t="s">
        <v>319</v>
      </c>
      <c r="B288">
        <v>60</v>
      </c>
      <c r="C288">
        <v>250</v>
      </c>
      <c r="D288">
        <v>10</v>
      </c>
      <c r="E288">
        <v>250</v>
      </c>
      <c r="F288">
        <v>11</v>
      </c>
      <c r="G288" t="s">
        <v>374</v>
      </c>
      <c r="H288" t="b">
        <v>1</v>
      </c>
      <c r="I288">
        <v>3600</v>
      </c>
      <c r="J288">
        <v>3600.998</v>
      </c>
      <c r="K288">
        <v>122234</v>
      </c>
      <c r="L288">
        <v>121448</v>
      </c>
      <c r="M288">
        <v>6</v>
      </c>
      <c r="N288">
        <v>122346</v>
      </c>
      <c r="O288">
        <v>0</v>
      </c>
      <c r="P288" t="s">
        <v>197</v>
      </c>
      <c r="Q288">
        <v>2452626</v>
      </c>
      <c r="R288">
        <v>150892</v>
      </c>
      <c r="S288">
        <v>0</v>
      </c>
      <c r="T288">
        <v>1</v>
      </c>
      <c r="U288">
        <f t="shared" si="10"/>
        <v>0.64302894448353154</v>
      </c>
      <c r="V288">
        <f t="shared" si="11"/>
        <v>0</v>
      </c>
    </row>
    <row r="289" spans="1:22" x14ac:dyDescent="0.25">
      <c r="A289" t="s">
        <v>320</v>
      </c>
      <c r="B289">
        <v>60</v>
      </c>
      <c r="C289">
        <v>250</v>
      </c>
      <c r="D289">
        <v>20</v>
      </c>
      <c r="E289">
        <v>250</v>
      </c>
      <c r="F289">
        <v>11</v>
      </c>
      <c r="G289" t="s">
        <v>374</v>
      </c>
      <c r="H289" t="b">
        <v>1</v>
      </c>
      <c r="I289">
        <v>3600</v>
      </c>
      <c r="J289">
        <v>3600.9630000000002</v>
      </c>
      <c r="K289">
        <v>125624</v>
      </c>
      <c r="L289">
        <v>124776</v>
      </c>
      <c r="M289">
        <v>6</v>
      </c>
      <c r="N289">
        <v>125736</v>
      </c>
      <c r="O289">
        <v>0</v>
      </c>
      <c r="P289" t="s">
        <v>197</v>
      </c>
      <c r="Q289">
        <v>2452626</v>
      </c>
      <c r="R289">
        <v>150892</v>
      </c>
      <c r="S289">
        <v>0</v>
      </c>
      <c r="T289">
        <v>1</v>
      </c>
      <c r="U289">
        <f t="shared" si="10"/>
        <v>0.67503024899700692</v>
      </c>
      <c r="V289">
        <f t="shared" si="11"/>
        <v>0</v>
      </c>
    </row>
    <row r="290" spans="1:22" x14ac:dyDescent="0.25">
      <c r="A290" t="s">
        <v>321</v>
      </c>
      <c r="B290">
        <v>60</v>
      </c>
      <c r="C290">
        <v>300</v>
      </c>
      <c r="D290">
        <v>10</v>
      </c>
      <c r="E290">
        <v>300</v>
      </c>
      <c r="F290">
        <v>9</v>
      </c>
      <c r="G290" t="s">
        <v>374</v>
      </c>
      <c r="H290" t="b">
        <v>1</v>
      </c>
      <c r="I290">
        <v>3600</v>
      </c>
      <c r="J290">
        <v>3600.3879999999999</v>
      </c>
      <c r="K290">
        <v>121349</v>
      </c>
      <c r="L290">
        <v>120758</v>
      </c>
      <c r="M290">
        <v>5</v>
      </c>
      <c r="N290">
        <v>121376</v>
      </c>
      <c r="O290">
        <v>0</v>
      </c>
      <c r="P290" t="s">
        <v>197</v>
      </c>
      <c r="Q290">
        <v>2374551</v>
      </c>
      <c r="R290">
        <v>150468</v>
      </c>
      <c r="S290">
        <v>0</v>
      </c>
      <c r="T290">
        <v>1</v>
      </c>
      <c r="U290">
        <f t="shared" si="10"/>
        <v>0.48702502698827349</v>
      </c>
      <c r="V290">
        <f t="shared" si="11"/>
        <v>0</v>
      </c>
    </row>
    <row r="291" spans="1:22" x14ac:dyDescent="0.25">
      <c r="A291" t="s">
        <v>322</v>
      </c>
      <c r="B291">
        <v>60</v>
      </c>
      <c r="C291">
        <v>300</v>
      </c>
      <c r="D291">
        <v>20</v>
      </c>
      <c r="E291">
        <v>300</v>
      </c>
      <c r="F291">
        <v>9</v>
      </c>
      <c r="G291" t="s">
        <v>374</v>
      </c>
      <c r="H291" t="b">
        <v>1</v>
      </c>
      <c r="I291">
        <v>3600</v>
      </c>
      <c r="J291">
        <v>3600.5169999999998</v>
      </c>
      <c r="K291">
        <v>123979</v>
      </c>
      <c r="L291">
        <v>18</v>
      </c>
      <c r="M291">
        <v>5</v>
      </c>
      <c r="N291">
        <v>124006</v>
      </c>
      <c r="O291">
        <v>0</v>
      </c>
      <c r="P291" t="s">
        <v>197</v>
      </c>
      <c r="Q291">
        <v>2374551</v>
      </c>
      <c r="R291">
        <v>150468</v>
      </c>
      <c r="S291">
        <v>0</v>
      </c>
      <c r="T291">
        <v>1</v>
      </c>
      <c r="U291">
        <f t="shared" si="10"/>
        <v>99.985481412174636</v>
      </c>
      <c r="V291">
        <f t="shared" si="11"/>
        <v>0</v>
      </c>
    </row>
    <row r="292" spans="1:22" x14ac:dyDescent="0.25">
      <c r="A292" t="s">
        <v>323</v>
      </c>
      <c r="B292">
        <v>60</v>
      </c>
      <c r="C292">
        <v>100</v>
      </c>
      <c r="D292">
        <v>10</v>
      </c>
      <c r="E292">
        <v>100</v>
      </c>
      <c r="F292">
        <v>27</v>
      </c>
      <c r="G292" t="s">
        <v>374</v>
      </c>
      <c r="H292" t="b">
        <v>1</v>
      </c>
      <c r="I292">
        <v>3600</v>
      </c>
      <c r="J292">
        <v>1862.838</v>
      </c>
      <c r="K292">
        <v>154772</v>
      </c>
      <c r="L292">
        <v>154772</v>
      </c>
      <c r="M292">
        <v>14</v>
      </c>
      <c r="N292">
        <v>157700</v>
      </c>
      <c r="O292">
        <v>1E-3</v>
      </c>
      <c r="P292" t="s">
        <v>21</v>
      </c>
      <c r="Q292">
        <v>1875717</v>
      </c>
      <c r="R292">
        <v>127014</v>
      </c>
      <c r="S292">
        <v>87</v>
      </c>
      <c r="T292">
        <v>1</v>
      </c>
      <c r="U292">
        <f t="shared" si="10"/>
        <v>0</v>
      </c>
      <c r="V292">
        <f t="shared" si="11"/>
        <v>1</v>
      </c>
    </row>
    <row r="293" spans="1:22" x14ac:dyDescent="0.25">
      <c r="A293" t="s">
        <v>324</v>
      </c>
      <c r="B293">
        <v>60</v>
      </c>
      <c r="C293">
        <v>100</v>
      </c>
      <c r="D293">
        <v>20</v>
      </c>
      <c r="E293">
        <v>100</v>
      </c>
      <c r="F293">
        <v>27</v>
      </c>
      <c r="G293" t="s">
        <v>374</v>
      </c>
      <c r="H293" t="b">
        <v>1</v>
      </c>
      <c r="I293">
        <v>3600</v>
      </c>
      <c r="J293">
        <v>2050.5140000000001</v>
      </c>
      <c r="K293">
        <v>167092</v>
      </c>
      <c r="L293">
        <v>167092</v>
      </c>
      <c r="M293">
        <v>14</v>
      </c>
      <c r="N293">
        <v>170290</v>
      </c>
      <c r="O293">
        <v>1E-3</v>
      </c>
      <c r="P293" t="s">
        <v>21</v>
      </c>
      <c r="Q293">
        <v>1875717</v>
      </c>
      <c r="R293">
        <v>127014</v>
      </c>
      <c r="S293">
        <v>398</v>
      </c>
      <c r="T293">
        <v>1</v>
      </c>
      <c r="U293">
        <f t="shared" si="10"/>
        <v>0</v>
      </c>
      <c r="V293">
        <f t="shared" si="11"/>
        <v>1</v>
      </c>
    </row>
    <row r="294" spans="1:22" x14ac:dyDescent="0.25">
      <c r="A294" t="s">
        <v>325</v>
      </c>
      <c r="B294">
        <v>60</v>
      </c>
      <c r="C294">
        <v>150</v>
      </c>
      <c r="D294">
        <v>10</v>
      </c>
      <c r="E294">
        <v>150</v>
      </c>
      <c r="F294">
        <v>18</v>
      </c>
      <c r="G294" t="s">
        <v>374</v>
      </c>
      <c r="H294" t="b">
        <v>1</v>
      </c>
      <c r="I294">
        <v>3600</v>
      </c>
      <c r="J294">
        <v>3600.951</v>
      </c>
      <c r="K294">
        <v>151684</v>
      </c>
      <c r="L294">
        <v>149871</v>
      </c>
      <c r="M294">
        <v>10</v>
      </c>
      <c r="N294">
        <v>151837</v>
      </c>
      <c r="O294">
        <v>0</v>
      </c>
      <c r="P294" t="s">
        <v>197</v>
      </c>
      <c r="Q294">
        <v>2267118</v>
      </c>
      <c r="R294">
        <v>138696</v>
      </c>
      <c r="S294">
        <v>0</v>
      </c>
      <c r="T294">
        <v>1</v>
      </c>
      <c r="U294">
        <f t="shared" si="10"/>
        <v>1.1952480156114027</v>
      </c>
      <c r="V294">
        <f t="shared" si="11"/>
        <v>0</v>
      </c>
    </row>
    <row r="295" spans="1:22" x14ac:dyDescent="0.25">
      <c r="A295" t="s">
        <v>326</v>
      </c>
      <c r="B295">
        <v>60</v>
      </c>
      <c r="C295">
        <v>150</v>
      </c>
      <c r="D295">
        <v>20</v>
      </c>
      <c r="E295">
        <v>150</v>
      </c>
      <c r="F295">
        <v>18</v>
      </c>
      <c r="G295" t="s">
        <v>374</v>
      </c>
      <c r="H295" t="b">
        <v>1</v>
      </c>
      <c r="I295">
        <v>3600</v>
      </c>
      <c r="J295">
        <v>3363.076</v>
      </c>
      <c r="K295">
        <v>157654</v>
      </c>
      <c r="L295">
        <v>157654</v>
      </c>
      <c r="M295">
        <v>10</v>
      </c>
      <c r="N295">
        <v>159687</v>
      </c>
      <c r="O295">
        <v>0</v>
      </c>
      <c r="P295" t="s">
        <v>21</v>
      </c>
      <c r="Q295">
        <v>2267118</v>
      </c>
      <c r="R295">
        <v>138696</v>
      </c>
      <c r="S295">
        <v>0</v>
      </c>
      <c r="T295">
        <v>1</v>
      </c>
      <c r="U295">
        <f t="shared" si="10"/>
        <v>0</v>
      </c>
      <c r="V295">
        <f t="shared" si="11"/>
        <v>1</v>
      </c>
    </row>
    <row r="296" spans="1:22" x14ac:dyDescent="0.25">
      <c r="A296" t="s">
        <v>327</v>
      </c>
      <c r="B296">
        <v>60</v>
      </c>
      <c r="C296">
        <v>200</v>
      </c>
      <c r="D296">
        <v>10</v>
      </c>
      <c r="E296">
        <v>200</v>
      </c>
      <c r="F296">
        <v>14</v>
      </c>
      <c r="G296" t="s">
        <v>374</v>
      </c>
      <c r="H296" t="b">
        <v>1</v>
      </c>
      <c r="I296">
        <v>3600</v>
      </c>
      <c r="J296">
        <v>3600.73</v>
      </c>
      <c r="K296">
        <v>148018</v>
      </c>
      <c r="L296">
        <v>147511</v>
      </c>
      <c r="M296">
        <v>7</v>
      </c>
      <c r="N296">
        <v>148138</v>
      </c>
      <c r="O296">
        <v>0</v>
      </c>
      <c r="P296" t="s">
        <v>197</v>
      </c>
      <c r="Q296">
        <v>2446892</v>
      </c>
      <c r="R296">
        <v>149888</v>
      </c>
      <c r="S296">
        <v>0</v>
      </c>
      <c r="T296">
        <v>1</v>
      </c>
      <c r="U296">
        <f t="shared" si="10"/>
        <v>0.34252590901106622</v>
      </c>
      <c r="V296">
        <f t="shared" si="11"/>
        <v>0</v>
      </c>
    </row>
    <row r="297" spans="1:22" x14ac:dyDescent="0.25">
      <c r="A297" t="s">
        <v>328</v>
      </c>
      <c r="B297">
        <v>60</v>
      </c>
      <c r="C297">
        <v>200</v>
      </c>
      <c r="D297">
        <v>20</v>
      </c>
      <c r="E297">
        <v>200</v>
      </c>
      <c r="F297">
        <v>14</v>
      </c>
      <c r="G297" t="s">
        <v>374</v>
      </c>
      <c r="H297" t="b">
        <v>1</v>
      </c>
      <c r="I297">
        <v>3600</v>
      </c>
      <c r="J297">
        <v>3600.8330000000001</v>
      </c>
      <c r="K297">
        <v>153508</v>
      </c>
      <c r="L297">
        <v>152953</v>
      </c>
      <c r="M297">
        <v>7</v>
      </c>
      <c r="N297">
        <v>153628</v>
      </c>
      <c r="O297">
        <v>0</v>
      </c>
      <c r="P297" t="s">
        <v>197</v>
      </c>
      <c r="Q297">
        <v>2446892</v>
      </c>
      <c r="R297">
        <v>149888</v>
      </c>
      <c r="S297">
        <v>0</v>
      </c>
      <c r="T297">
        <v>1</v>
      </c>
      <c r="U297">
        <f t="shared" si="10"/>
        <v>0.36154467519608102</v>
      </c>
      <c r="V297">
        <f t="shared" si="11"/>
        <v>0</v>
      </c>
    </row>
    <row r="298" spans="1:22" x14ac:dyDescent="0.25">
      <c r="A298" t="s">
        <v>329</v>
      </c>
      <c r="B298">
        <v>60</v>
      </c>
      <c r="C298">
        <v>250</v>
      </c>
      <c r="D298">
        <v>10</v>
      </c>
      <c r="E298">
        <v>250</v>
      </c>
      <c r="F298">
        <v>11</v>
      </c>
      <c r="G298" t="s">
        <v>374</v>
      </c>
      <c r="H298" t="b">
        <v>1</v>
      </c>
      <c r="I298">
        <v>3600</v>
      </c>
      <c r="J298">
        <v>3600.83</v>
      </c>
      <c r="K298">
        <v>146549</v>
      </c>
      <c r="L298">
        <v>146147</v>
      </c>
      <c r="M298">
        <v>6</v>
      </c>
      <c r="N298">
        <v>146565</v>
      </c>
      <c r="O298">
        <v>0</v>
      </c>
      <c r="P298" t="s">
        <v>197</v>
      </c>
      <c r="Q298">
        <v>2389442</v>
      </c>
      <c r="R298">
        <v>150782</v>
      </c>
      <c r="S298">
        <v>0</v>
      </c>
      <c r="T298">
        <v>1</v>
      </c>
      <c r="U298">
        <f t="shared" si="10"/>
        <v>0.27431098131000553</v>
      </c>
      <c r="V298">
        <f t="shared" si="11"/>
        <v>0</v>
      </c>
    </row>
    <row r="299" spans="1:22" x14ac:dyDescent="0.25">
      <c r="A299" t="s">
        <v>330</v>
      </c>
      <c r="B299">
        <v>60</v>
      </c>
      <c r="C299">
        <v>250</v>
      </c>
      <c r="D299">
        <v>20</v>
      </c>
      <c r="E299">
        <v>250</v>
      </c>
      <c r="F299">
        <v>11</v>
      </c>
      <c r="G299" t="s">
        <v>374</v>
      </c>
      <c r="H299" t="b">
        <v>1</v>
      </c>
      <c r="I299">
        <v>3600</v>
      </c>
      <c r="J299">
        <v>3600.9589999999998</v>
      </c>
      <c r="K299">
        <v>150312</v>
      </c>
      <c r="L299">
        <v>150240</v>
      </c>
      <c r="M299">
        <v>6</v>
      </c>
      <c r="N299">
        <v>150685</v>
      </c>
      <c r="O299">
        <v>0</v>
      </c>
      <c r="P299" t="s">
        <v>197</v>
      </c>
      <c r="Q299">
        <v>2389442</v>
      </c>
      <c r="R299">
        <v>150782</v>
      </c>
      <c r="S299">
        <v>0</v>
      </c>
      <c r="T299">
        <v>1</v>
      </c>
      <c r="U299">
        <f t="shared" si="10"/>
        <v>4.7900367236148808E-2</v>
      </c>
      <c r="V299">
        <f t="shared" si="11"/>
        <v>0</v>
      </c>
    </row>
    <row r="300" spans="1:22" x14ac:dyDescent="0.25">
      <c r="A300" t="s">
        <v>331</v>
      </c>
      <c r="B300">
        <v>60</v>
      </c>
      <c r="C300">
        <v>300</v>
      </c>
      <c r="D300">
        <v>10</v>
      </c>
      <c r="E300">
        <v>300</v>
      </c>
      <c r="F300">
        <v>10</v>
      </c>
      <c r="G300" t="s">
        <v>374</v>
      </c>
      <c r="H300" t="b">
        <v>1</v>
      </c>
      <c r="I300">
        <v>3600</v>
      </c>
      <c r="J300">
        <v>3600.7689999999998</v>
      </c>
      <c r="K300">
        <v>145871</v>
      </c>
      <c r="L300">
        <v>9</v>
      </c>
      <c r="M300">
        <v>5</v>
      </c>
      <c r="N300">
        <v>146096</v>
      </c>
      <c r="O300">
        <v>0</v>
      </c>
      <c r="P300" t="s">
        <v>197</v>
      </c>
      <c r="Q300">
        <v>2554160</v>
      </c>
      <c r="R300">
        <v>167080</v>
      </c>
      <c r="S300">
        <v>0</v>
      </c>
      <c r="T300">
        <v>1</v>
      </c>
      <c r="U300">
        <f t="shared" si="10"/>
        <v>99.993830165008816</v>
      </c>
      <c r="V300">
        <f t="shared" si="11"/>
        <v>0</v>
      </c>
    </row>
    <row r="301" spans="1:22" x14ac:dyDescent="0.25">
      <c r="A301" t="s">
        <v>332</v>
      </c>
      <c r="B301">
        <v>60</v>
      </c>
      <c r="C301">
        <v>300</v>
      </c>
      <c r="D301">
        <v>20</v>
      </c>
      <c r="E301">
        <v>300</v>
      </c>
      <c r="F301">
        <v>10</v>
      </c>
      <c r="G301" t="s">
        <v>374</v>
      </c>
      <c r="H301" t="b">
        <v>1</v>
      </c>
      <c r="I301">
        <v>3600</v>
      </c>
      <c r="J301">
        <v>3600.761</v>
      </c>
      <c r="K301">
        <v>149111</v>
      </c>
      <c r="L301">
        <v>9</v>
      </c>
      <c r="M301">
        <v>5</v>
      </c>
      <c r="N301">
        <v>149336</v>
      </c>
      <c r="O301">
        <v>0</v>
      </c>
      <c r="P301" t="s">
        <v>197</v>
      </c>
      <c r="Q301">
        <v>2554160</v>
      </c>
      <c r="R301">
        <v>167080</v>
      </c>
      <c r="S301">
        <v>0</v>
      </c>
      <c r="T301">
        <v>1</v>
      </c>
      <c r="U301">
        <f t="shared" si="10"/>
        <v>99.993964227991228</v>
      </c>
      <c r="V301">
        <f t="shared" si="11"/>
        <v>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D167-53A9-49E5-83EF-5EF8E54A70A7}">
  <dimension ref="A1:AR51"/>
  <sheetViews>
    <sheetView zoomScaleNormal="100" workbookViewId="0">
      <selection activeCell="U1" sqref="U1:U1048576"/>
    </sheetView>
  </sheetViews>
  <sheetFormatPr defaultRowHeight="13.8" x14ac:dyDescent="0.25"/>
  <cols>
    <col min="1" max="1" width="14.77734375" customWidth="1"/>
    <col min="2" max="9" width="8.6640625" customWidth="1"/>
    <col min="10" max="10" width="9.109375" bestFit="1" customWidth="1"/>
    <col min="13" max="18" width="8.6640625" customWidth="1"/>
    <col min="28" max="28" width="9.109375" bestFit="1" customWidth="1"/>
    <col min="33" max="33" width="9.88671875" bestFit="1" customWidth="1"/>
    <col min="34" max="34" width="17.5546875" bestFit="1" customWidth="1"/>
    <col min="35" max="35" width="19.109375" bestFit="1" customWidth="1"/>
    <col min="36" max="37" width="14.109375" bestFit="1" customWidth="1"/>
    <col min="38" max="38" width="19.6640625" bestFit="1" customWidth="1"/>
    <col min="39" max="39" width="17.6640625" bestFit="1" customWidth="1"/>
    <col min="40" max="40" width="16.88671875" bestFit="1" customWidth="1"/>
    <col min="41" max="41" width="20.6640625" bestFit="1" customWidth="1"/>
    <col min="42" max="42" width="18.77734375" bestFit="1" customWidth="1"/>
    <col min="43" max="43" width="18" bestFit="1" customWidth="1"/>
    <col min="44" max="44" width="14.88671875" bestFit="1" customWidth="1"/>
  </cols>
  <sheetData>
    <row r="1" spans="1: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71</v>
      </c>
      <c r="V1" t="s">
        <v>72</v>
      </c>
      <c r="W1" t="s">
        <v>349</v>
      </c>
      <c r="X1" t="s">
        <v>350</v>
      </c>
      <c r="Y1" t="s">
        <v>351</v>
      </c>
      <c r="Z1" t="s">
        <v>353</v>
      </c>
      <c r="AA1" t="s">
        <v>357</v>
      </c>
      <c r="AB1" t="s">
        <v>363</v>
      </c>
      <c r="AC1" t="s">
        <v>358</v>
      </c>
    </row>
    <row r="2" spans="1:44" x14ac:dyDescent="0.25">
      <c r="A2" t="s">
        <v>283</v>
      </c>
      <c r="B2">
        <v>60</v>
      </c>
      <c r="C2">
        <v>100</v>
      </c>
      <c r="D2">
        <v>10</v>
      </c>
      <c r="E2">
        <v>100</v>
      </c>
      <c r="F2">
        <v>32</v>
      </c>
      <c r="G2" t="s">
        <v>374</v>
      </c>
      <c r="H2" t="b">
        <v>1</v>
      </c>
      <c r="I2">
        <v>3600</v>
      </c>
      <c r="J2">
        <v>463.59300000000002</v>
      </c>
      <c r="K2">
        <v>153491</v>
      </c>
      <c r="L2">
        <v>153491</v>
      </c>
      <c r="M2">
        <v>17</v>
      </c>
      <c r="N2">
        <v>157603</v>
      </c>
      <c r="O2">
        <v>6.0000000000000001E-3</v>
      </c>
      <c r="P2" t="s">
        <v>21</v>
      </c>
      <c r="Q2">
        <v>1708288</v>
      </c>
      <c r="R2">
        <v>142268</v>
      </c>
      <c r="S2">
        <v>879</v>
      </c>
      <c r="T2">
        <v>1</v>
      </c>
      <c r="U2">
        <f t="shared" ref="U2:U51" si="0">(K2-L2)/K2*100</f>
        <v>0</v>
      </c>
      <c r="V2">
        <f t="shared" ref="V2:V51" si="1">IF(K2=L2,1,0)</f>
        <v>1</v>
      </c>
      <c r="W2">
        <v>448.18</v>
      </c>
      <c r="X2">
        <v>153715</v>
      </c>
      <c r="Y2">
        <v>153102</v>
      </c>
      <c r="Z2">
        <f>(X2-Y2)/X2*100</f>
        <v>0.39878996844810199</v>
      </c>
      <c r="AA2">
        <f>(W2/J2)*100</f>
        <v>96.675316495287888</v>
      </c>
      <c r="AB2">
        <f>(X2/K2)*100</f>
        <v>100.14593689532285</v>
      </c>
      <c r="AC2">
        <f t="shared" ref="AC2:AC27" si="2">Y2/L2*100</f>
        <v>99.746564945175948</v>
      </c>
      <c r="AG2" s="1" t="s">
        <v>73</v>
      </c>
      <c r="AH2" t="s">
        <v>76</v>
      </c>
      <c r="AI2" t="s">
        <v>80</v>
      </c>
      <c r="AJ2" t="s">
        <v>77</v>
      </c>
      <c r="AK2" t="s">
        <v>78</v>
      </c>
      <c r="AL2" t="s">
        <v>354</v>
      </c>
      <c r="AM2" t="s">
        <v>355</v>
      </c>
      <c r="AN2" t="s">
        <v>356</v>
      </c>
      <c r="AO2" t="s">
        <v>362</v>
      </c>
      <c r="AP2" t="s">
        <v>364</v>
      </c>
      <c r="AQ2" t="s">
        <v>359</v>
      </c>
      <c r="AR2" t="s">
        <v>79</v>
      </c>
    </row>
    <row r="3" spans="1:44" x14ac:dyDescent="0.25">
      <c r="A3" t="s">
        <v>284</v>
      </c>
      <c r="B3">
        <v>60</v>
      </c>
      <c r="C3">
        <v>100</v>
      </c>
      <c r="D3">
        <v>20</v>
      </c>
      <c r="E3">
        <v>100</v>
      </c>
      <c r="F3">
        <v>32</v>
      </c>
      <c r="G3" t="s">
        <v>374</v>
      </c>
      <c r="H3" t="b">
        <v>1</v>
      </c>
      <c r="I3">
        <v>3600</v>
      </c>
      <c r="J3">
        <v>586.37699999999995</v>
      </c>
      <c r="K3">
        <v>165766</v>
      </c>
      <c r="L3">
        <v>165766</v>
      </c>
      <c r="M3">
        <v>17</v>
      </c>
      <c r="N3">
        <v>170293</v>
      </c>
      <c r="O3">
        <v>5.0000000000000001E-3</v>
      </c>
      <c r="P3" t="s">
        <v>21</v>
      </c>
      <c r="Q3">
        <v>1708288</v>
      </c>
      <c r="R3">
        <v>142268</v>
      </c>
      <c r="S3">
        <v>1362</v>
      </c>
      <c r="T3">
        <v>1</v>
      </c>
      <c r="U3">
        <f t="shared" si="0"/>
        <v>0</v>
      </c>
      <c r="V3">
        <f t="shared" si="1"/>
        <v>1</v>
      </c>
      <c r="W3">
        <v>543.4</v>
      </c>
      <c r="X3">
        <v>166386</v>
      </c>
      <c r="Y3">
        <v>165246</v>
      </c>
      <c r="Z3">
        <f t="shared" ref="Z3:Z51" si="3">(X3-Y3)/X3*100</f>
        <v>0.68515379899751183</v>
      </c>
      <c r="AA3">
        <f t="shared" ref="AA3:AA51" si="4">(W3/J3)*100</f>
        <v>92.670756185866779</v>
      </c>
      <c r="AB3">
        <f t="shared" ref="AB3:AB51" si="5">(X3/K3)*100</f>
        <v>100.3740212106222</v>
      </c>
      <c r="AC3">
        <f t="shared" si="2"/>
        <v>99.686304791091047</v>
      </c>
      <c r="AG3" s="2" t="s">
        <v>369</v>
      </c>
      <c r="AH3" s="3">
        <v>15</v>
      </c>
      <c r="AI3" s="3">
        <v>3600.7805999999996</v>
      </c>
      <c r="AJ3" s="3">
        <v>149991.79999999999</v>
      </c>
      <c r="AK3" s="3">
        <v>149379.53333333333</v>
      </c>
      <c r="AL3" s="3">
        <v>3480.4339999999997</v>
      </c>
      <c r="AM3" s="3">
        <v>150053.73333333334</v>
      </c>
      <c r="AN3" s="3">
        <v>149336.13333333333</v>
      </c>
      <c r="AO3" s="3">
        <v>96.657602597277531</v>
      </c>
      <c r="AP3" s="3">
        <v>100.04721107473877</v>
      </c>
      <c r="AQ3" s="3">
        <v>99.973312726305451</v>
      </c>
      <c r="AR3" s="3">
        <v>0.41633493623194606</v>
      </c>
    </row>
    <row r="4" spans="1:44" x14ac:dyDescent="0.25">
      <c r="A4" t="s">
        <v>285</v>
      </c>
      <c r="B4">
        <v>60</v>
      </c>
      <c r="C4">
        <v>150</v>
      </c>
      <c r="D4">
        <v>10</v>
      </c>
      <c r="E4">
        <v>150</v>
      </c>
      <c r="F4">
        <v>22</v>
      </c>
      <c r="G4" t="s">
        <v>374</v>
      </c>
      <c r="H4" t="b">
        <v>1</v>
      </c>
      <c r="I4">
        <v>3600</v>
      </c>
      <c r="J4">
        <v>1987.845</v>
      </c>
      <c r="K4">
        <v>148348</v>
      </c>
      <c r="L4">
        <v>148348</v>
      </c>
      <c r="M4">
        <v>11</v>
      </c>
      <c r="N4">
        <v>150273</v>
      </c>
      <c r="O4">
        <v>1E-3</v>
      </c>
      <c r="P4" t="s">
        <v>21</v>
      </c>
      <c r="Q4">
        <v>2540406</v>
      </c>
      <c r="R4">
        <v>163828</v>
      </c>
      <c r="S4">
        <v>558</v>
      </c>
      <c r="T4">
        <v>1</v>
      </c>
      <c r="U4">
        <f t="shared" si="0"/>
        <v>0</v>
      </c>
      <c r="V4">
        <f t="shared" si="1"/>
        <v>1</v>
      </c>
      <c r="W4">
        <v>1956.35</v>
      </c>
      <c r="X4">
        <v>148679</v>
      </c>
      <c r="Y4">
        <v>148101</v>
      </c>
      <c r="Z4">
        <f t="shared" si="3"/>
        <v>0.38875698652802348</v>
      </c>
      <c r="AA4">
        <f t="shared" si="4"/>
        <v>98.415620936239989</v>
      </c>
      <c r="AB4">
        <f t="shared" si="5"/>
        <v>100.22312400571629</v>
      </c>
      <c r="AC4">
        <f t="shared" si="2"/>
        <v>99.833499609027427</v>
      </c>
      <c r="AG4" s="2" t="s">
        <v>370</v>
      </c>
      <c r="AH4" s="3">
        <v>4</v>
      </c>
      <c r="AI4" s="3">
        <v>3601.1559999999999</v>
      </c>
      <c r="AJ4" s="3">
        <v>159568</v>
      </c>
      <c r="AK4" s="3">
        <v>157516.25</v>
      </c>
      <c r="AL4" s="3">
        <v>3600.6925000000001</v>
      </c>
      <c r="AM4" s="3">
        <v>159568</v>
      </c>
      <c r="AN4" s="3">
        <v>157516.25</v>
      </c>
      <c r="AO4" s="3">
        <v>99.987129410866899</v>
      </c>
      <c r="AP4" s="3">
        <v>100</v>
      </c>
      <c r="AQ4" s="3">
        <v>100</v>
      </c>
      <c r="AR4" s="3">
        <v>1.2894364624038832</v>
      </c>
    </row>
    <row r="5" spans="1:44" x14ac:dyDescent="0.25">
      <c r="A5" t="s">
        <v>286</v>
      </c>
      <c r="B5">
        <v>60</v>
      </c>
      <c r="C5">
        <v>150</v>
      </c>
      <c r="D5">
        <v>20</v>
      </c>
      <c r="E5">
        <v>150</v>
      </c>
      <c r="F5">
        <v>22</v>
      </c>
      <c r="G5" t="s">
        <v>374</v>
      </c>
      <c r="H5" t="b">
        <v>1</v>
      </c>
      <c r="I5">
        <v>3600</v>
      </c>
      <c r="J5">
        <v>1619.58</v>
      </c>
      <c r="K5">
        <v>156068</v>
      </c>
      <c r="L5">
        <v>156068</v>
      </c>
      <c r="M5">
        <v>11</v>
      </c>
      <c r="N5">
        <v>158113</v>
      </c>
      <c r="O5">
        <v>1E-3</v>
      </c>
      <c r="P5" t="s">
        <v>21</v>
      </c>
      <c r="Q5">
        <v>2540406</v>
      </c>
      <c r="R5">
        <v>163828</v>
      </c>
      <c r="S5">
        <v>689</v>
      </c>
      <c r="T5">
        <v>1</v>
      </c>
      <c r="U5">
        <f t="shared" si="0"/>
        <v>0</v>
      </c>
      <c r="V5">
        <f t="shared" si="1"/>
        <v>1</v>
      </c>
      <c r="W5">
        <v>1556.13</v>
      </c>
      <c r="X5">
        <v>156704</v>
      </c>
      <c r="Y5">
        <v>155794</v>
      </c>
      <c r="Z5">
        <f t="shared" si="3"/>
        <v>0.58071268123340825</v>
      </c>
      <c r="AA5">
        <f t="shared" si="4"/>
        <v>96.082317637906129</v>
      </c>
      <c r="AB5">
        <f t="shared" si="5"/>
        <v>100.40751467309121</v>
      </c>
      <c r="AC5">
        <f t="shared" si="2"/>
        <v>99.824435502473278</v>
      </c>
      <c r="AG5" s="2" t="s">
        <v>74</v>
      </c>
      <c r="AH5" s="3">
        <v>19</v>
      </c>
      <c r="AI5" s="3">
        <v>3600.8596315789473</v>
      </c>
      <c r="AJ5" s="3">
        <v>152007.84210526315</v>
      </c>
      <c r="AK5" s="3">
        <v>151092.52631578947</v>
      </c>
      <c r="AL5" s="3">
        <v>3505.7515789473678</v>
      </c>
      <c r="AM5" s="3">
        <v>152056.73684210525</v>
      </c>
      <c r="AN5" s="3">
        <v>151058.26315789475</v>
      </c>
      <c r="AO5" s="3">
        <v>97.35855561066478</v>
      </c>
      <c r="AP5" s="3">
        <v>100.03727190110956</v>
      </c>
      <c r="AQ5" s="3">
        <v>99.978931099714828</v>
      </c>
      <c r="AR5" s="3">
        <v>0.60014578384709072</v>
      </c>
    </row>
    <row r="6" spans="1:44" x14ac:dyDescent="0.25">
      <c r="A6" t="s">
        <v>287</v>
      </c>
      <c r="B6">
        <v>60</v>
      </c>
      <c r="C6">
        <v>200</v>
      </c>
      <c r="D6">
        <v>10</v>
      </c>
      <c r="E6">
        <v>200</v>
      </c>
      <c r="F6">
        <v>17</v>
      </c>
      <c r="G6" t="s">
        <v>374</v>
      </c>
      <c r="H6" t="b">
        <v>1</v>
      </c>
      <c r="I6">
        <v>3600</v>
      </c>
      <c r="J6">
        <v>2497.2640000000001</v>
      </c>
      <c r="K6">
        <v>145724</v>
      </c>
      <c r="L6">
        <v>145724</v>
      </c>
      <c r="M6">
        <v>9</v>
      </c>
      <c r="N6">
        <v>146526</v>
      </c>
      <c r="O6">
        <v>1E-3</v>
      </c>
      <c r="P6" t="s">
        <v>21</v>
      </c>
      <c r="Q6">
        <v>2895984</v>
      </c>
      <c r="R6">
        <v>177608</v>
      </c>
      <c r="S6">
        <v>0</v>
      </c>
      <c r="T6">
        <v>1</v>
      </c>
      <c r="U6">
        <f t="shared" si="0"/>
        <v>0</v>
      </c>
      <c r="V6">
        <f t="shared" si="1"/>
        <v>1</v>
      </c>
      <c r="W6">
        <v>2496.92</v>
      </c>
      <c r="X6">
        <v>145724</v>
      </c>
      <c r="Y6">
        <v>145724</v>
      </c>
      <c r="Z6">
        <f t="shared" si="3"/>
        <v>0</v>
      </c>
      <c r="AA6">
        <f t="shared" si="4"/>
        <v>99.986224924557433</v>
      </c>
      <c r="AB6">
        <f t="shared" si="5"/>
        <v>100</v>
      </c>
      <c r="AC6">
        <f t="shared" si="2"/>
        <v>100</v>
      </c>
    </row>
    <row r="7" spans="1:44" x14ac:dyDescent="0.25">
      <c r="A7" t="s">
        <v>288</v>
      </c>
      <c r="B7">
        <v>60</v>
      </c>
      <c r="C7">
        <v>200</v>
      </c>
      <c r="D7">
        <v>20</v>
      </c>
      <c r="E7">
        <v>200</v>
      </c>
      <c r="F7">
        <v>17</v>
      </c>
      <c r="G7" t="s">
        <v>374</v>
      </c>
      <c r="H7" t="b">
        <v>1</v>
      </c>
      <c r="I7">
        <v>3600</v>
      </c>
      <c r="J7">
        <v>2408.402</v>
      </c>
      <c r="K7">
        <v>151184</v>
      </c>
      <c r="L7">
        <v>151184</v>
      </c>
      <c r="M7">
        <v>9</v>
      </c>
      <c r="N7">
        <v>152016</v>
      </c>
      <c r="O7">
        <v>1E-3</v>
      </c>
      <c r="P7" t="s">
        <v>21</v>
      </c>
      <c r="Q7">
        <v>2895984</v>
      </c>
      <c r="R7">
        <v>177608</v>
      </c>
      <c r="S7">
        <v>1</v>
      </c>
      <c r="T7">
        <v>1</v>
      </c>
      <c r="U7">
        <f t="shared" si="0"/>
        <v>0</v>
      </c>
      <c r="V7">
        <f t="shared" si="1"/>
        <v>1</v>
      </c>
      <c r="W7">
        <v>2408.0300000000002</v>
      </c>
      <c r="X7">
        <v>151184</v>
      </c>
      <c r="Y7">
        <v>151184</v>
      </c>
      <c r="Z7">
        <f t="shared" si="3"/>
        <v>0</v>
      </c>
      <c r="AA7">
        <f t="shared" si="4"/>
        <v>99.984554073613964</v>
      </c>
      <c r="AB7">
        <f t="shared" si="5"/>
        <v>100</v>
      </c>
      <c r="AC7">
        <f t="shared" si="2"/>
        <v>100</v>
      </c>
    </row>
    <row r="8" spans="1:44" x14ac:dyDescent="0.25">
      <c r="A8" t="s">
        <v>289</v>
      </c>
      <c r="B8">
        <v>60</v>
      </c>
      <c r="C8">
        <v>250</v>
      </c>
      <c r="D8">
        <v>10</v>
      </c>
      <c r="E8">
        <v>250</v>
      </c>
      <c r="F8">
        <v>13</v>
      </c>
      <c r="G8" t="s">
        <v>374</v>
      </c>
      <c r="H8" t="b">
        <v>1</v>
      </c>
      <c r="I8">
        <v>3600</v>
      </c>
      <c r="J8">
        <v>3600.87</v>
      </c>
      <c r="K8">
        <v>145398</v>
      </c>
      <c r="L8">
        <v>144315</v>
      </c>
      <c r="M8">
        <v>8</v>
      </c>
      <c r="N8">
        <v>146560</v>
      </c>
      <c r="O8">
        <v>7.0000000000000001E-3</v>
      </c>
      <c r="P8" t="s">
        <v>197</v>
      </c>
      <c r="Q8">
        <v>2850991</v>
      </c>
      <c r="R8">
        <v>174832</v>
      </c>
      <c r="S8">
        <v>0</v>
      </c>
      <c r="T8">
        <v>1</v>
      </c>
      <c r="U8">
        <f>(K8-L8)/K8*100</f>
        <v>0.74485206123880654</v>
      </c>
      <c r="V8">
        <f t="shared" si="1"/>
        <v>0</v>
      </c>
      <c r="W8">
        <v>3600.46</v>
      </c>
      <c r="X8">
        <v>145398</v>
      </c>
      <c r="Y8">
        <v>144315</v>
      </c>
      <c r="Z8">
        <f t="shared" si="3"/>
        <v>0.74485206123880654</v>
      </c>
      <c r="AA8">
        <f t="shared" si="4"/>
        <v>99.988613862760943</v>
      </c>
      <c r="AB8">
        <f t="shared" si="5"/>
        <v>100</v>
      </c>
      <c r="AC8">
        <f t="shared" si="2"/>
        <v>100</v>
      </c>
    </row>
    <row r="9" spans="1:44" x14ac:dyDescent="0.25">
      <c r="A9" t="s">
        <v>290</v>
      </c>
      <c r="B9">
        <v>60</v>
      </c>
      <c r="C9">
        <v>250</v>
      </c>
      <c r="D9">
        <v>20</v>
      </c>
      <c r="E9">
        <v>250</v>
      </c>
      <c r="F9">
        <v>13</v>
      </c>
      <c r="G9" t="s">
        <v>374</v>
      </c>
      <c r="H9" t="b">
        <v>1</v>
      </c>
      <c r="I9">
        <v>3600</v>
      </c>
      <c r="J9">
        <v>3600.9940000000001</v>
      </c>
      <c r="K9">
        <v>150573</v>
      </c>
      <c r="L9">
        <v>148443</v>
      </c>
      <c r="M9">
        <v>7</v>
      </c>
      <c r="N9">
        <v>150780</v>
      </c>
      <c r="O9">
        <v>0</v>
      </c>
      <c r="P9" t="s">
        <v>197</v>
      </c>
      <c r="Q9">
        <v>2850991</v>
      </c>
      <c r="R9">
        <v>174832</v>
      </c>
      <c r="S9">
        <v>0</v>
      </c>
      <c r="T9">
        <v>1</v>
      </c>
      <c r="U9">
        <f t="shared" si="0"/>
        <v>1.4145962423542069</v>
      </c>
      <c r="V9">
        <f t="shared" si="1"/>
        <v>0</v>
      </c>
      <c r="W9">
        <v>3600.64</v>
      </c>
      <c r="X9">
        <v>150573</v>
      </c>
      <c r="Y9">
        <v>148443</v>
      </c>
      <c r="Z9">
        <f t="shared" si="3"/>
        <v>1.4145962423542069</v>
      </c>
      <c r="AA9">
        <f t="shared" si="4"/>
        <v>99.990169381009792</v>
      </c>
      <c r="AB9">
        <f t="shared" si="5"/>
        <v>100</v>
      </c>
      <c r="AC9">
        <f t="shared" si="2"/>
        <v>100</v>
      </c>
    </row>
    <row r="10" spans="1:44" x14ac:dyDescent="0.25">
      <c r="A10" t="s">
        <v>291</v>
      </c>
      <c r="B10">
        <v>60</v>
      </c>
      <c r="C10">
        <v>300</v>
      </c>
      <c r="D10">
        <v>10</v>
      </c>
      <c r="E10">
        <v>300</v>
      </c>
      <c r="F10">
        <v>11</v>
      </c>
      <c r="G10" t="s">
        <v>374</v>
      </c>
      <c r="H10" t="b">
        <v>1</v>
      </c>
      <c r="I10">
        <v>3600</v>
      </c>
      <c r="J10">
        <v>3600.924</v>
      </c>
      <c r="K10">
        <v>143917</v>
      </c>
      <c r="L10">
        <v>143435</v>
      </c>
      <c r="M10">
        <v>6</v>
      </c>
      <c r="N10">
        <v>143918</v>
      </c>
      <c r="O10">
        <v>0</v>
      </c>
      <c r="P10" t="s">
        <v>197</v>
      </c>
      <c r="Q10">
        <v>2891438</v>
      </c>
      <c r="R10">
        <v>180944</v>
      </c>
      <c r="S10">
        <v>0</v>
      </c>
      <c r="T10">
        <v>1</v>
      </c>
      <c r="U10">
        <f t="shared" si="0"/>
        <v>0.33491526365891455</v>
      </c>
      <c r="V10">
        <f t="shared" si="1"/>
        <v>0</v>
      </c>
      <c r="W10">
        <v>3600.58</v>
      </c>
      <c r="X10">
        <v>143917</v>
      </c>
      <c r="Y10">
        <v>143435</v>
      </c>
      <c r="Z10">
        <f t="shared" si="3"/>
        <v>0.33491526365891455</v>
      </c>
      <c r="AA10">
        <f t="shared" si="4"/>
        <v>99.990446896407704</v>
      </c>
      <c r="AB10">
        <f t="shared" si="5"/>
        <v>100</v>
      </c>
      <c r="AC10">
        <f t="shared" si="2"/>
        <v>100</v>
      </c>
    </row>
    <row r="11" spans="1:44" x14ac:dyDescent="0.25">
      <c r="A11" t="s">
        <v>292</v>
      </c>
      <c r="B11">
        <v>60</v>
      </c>
      <c r="C11">
        <v>300</v>
      </c>
      <c r="D11">
        <v>20</v>
      </c>
      <c r="E11">
        <v>300</v>
      </c>
      <c r="F11">
        <v>11</v>
      </c>
      <c r="G11" t="s">
        <v>374</v>
      </c>
      <c r="H11" t="b">
        <v>1</v>
      </c>
      <c r="I11">
        <v>3600</v>
      </c>
      <c r="J11">
        <v>3600.768</v>
      </c>
      <c r="K11">
        <v>147167</v>
      </c>
      <c r="L11">
        <v>24</v>
      </c>
      <c r="M11">
        <v>6</v>
      </c>
      <c r="N11">
        <v>147168</v>
      </c>
      <c r="O11">
        <v>0</v>
      </c>
      <c r="P11" t="s">
        <v>197</v>
      </c>
      <c r="Q11">
        <v>2891438</v>
      </c>
      <c r="R11">
        <v>180944</v>
      </c>
      <c r="S11">
        <v>0</v>
      </c>
      <c r="T11">
        <v>1</v>
      </c>
      <c r="U11">
        <f t="shared" si="0"/>
        <v>99.983691996167622</v>
      </c>
      <c r="V11">
        <f t="shared" si="1"/>
        <v>0</v>
      </c>
      <c r="W11">
        <v>3600.34</v>
      </c>
      <c r="X11">
        <v>147167</v>
      </c>
      <c r="Y11">
        <v>24</v>
      </c>
      <c r="Z11">
        <f t="shared" si="3"/>
        <v>99.983691996167622</v>
      </c>
      <c r="AA11">
        <f t="shared" si="4"/>
        <v>99.988113646866452</v>
      </c>
      <c r="AB11">
        <f t="shared" si="5"/>
        <v>100</v>
      </c>
      <c r="AC11">
        <f t="shared" si="2"/>
        <v>100</v>
      </c>
    </row>
    <row r="12" spans="1:44" x14ac:dyDescent="0.25">
      <c r="A12" t="s">
        <v>293</v>
      </c>
      <c r="B12">
        <v>60</v>
      </c>
      <c r="C12">
        <v>100</v>
      </c>
      <c r="D12">
        <v>10</v>
      </c>
      <c r="E12">
        <v>100</v>
      </c>
      <c r="F12">
        <v>32</v>
      </c>
      <c r="G12" t="s">
        <v>374</v>
      </c>
      <c r="H12" t="b">
        <v>1</v>
      </c>
      <c r="I12">
        <v>3600</v>
      </c>
      <c r="J12">
        <v>1001.122</v>
      </c>
      <c r="K12">
        <v>160021</v>
      </c>
      <c r="L12">
        <v>160021</v>
      </c>
      <c r="M12">
        <v>17</v>
      </c>
      <c r="N12">
        <v>162490</v>
      </c>
      <c r="O12">
        <v>0</v>
      </c>
      <c r="P12" t="s">
        <v>21</v>
      </c>
      <c r="Q12">
        <v>1931232</v>
      </c>
      <c r="R12">
        <v>142684</v>
      </c>
      <c r="S12">
        <v>477</v>
      </c>
      <c r="T12">
        <v>1</v>
      </c>
      <c r="U12">
        <f t="shared" si="0"/>
        <v>0</v>
      </c>
      <c r="V12">
        <f t="shared" si="1"/>
        <v>1</v>
      </c>
      <c r="W12">
        <v>861.47</v>
      </c>
      <c r="X12">
        <v>160996</v>
      </c>
      <c r="Y12">
        <v>159622</v>
      </c>
      <c r="Z12">
        <f t="shared" si="3"/>
        <v>0.85343735248080699</v>
      </c>
      <c r="AA12">
        <f t="shared" si="4"/>
        <v>86.050451393536449</v>
      </c>
      <c r="AB12">
        <f t="shared" si="5"/>
        <v>100.60929503002731</v>
      </c>
      <c r="AC12">
        <f t="shared" si="2"/>
        <v>99.750657726173444</v>
      </c>
    </row>
    <row r="13" spans="1:44" x14ac:dyDescent="0.25">
      <c r="A13" t="s">
        <v>352</v>
      </c>
      <c r="B13">
        <v>60</v>
      </c>
      <c r="C13">
        <v>100</v>
      </c>
      <c r="D13">
        <v>20</v>
      </c>
      <c r="E13">
        <v>100</v>
      </c>
      <c r="F13">
        <v>32</v>
      </c>
      <c r="G13" t="s">
        <v>374</v>
      </c>
      <c r="H13" t="b">
        <v>1</v>
      </c>
      <c r="I13">
        <v>3600</v>
      </c>
      <c r="J13">
        <v>788.99099999999999</v>
      </c>
      <c r="K13">
        <v>172851</v>
      </c>
      <c r="L13">
        <v>172851</v>
      </c>
      <c r="M13">
        <v>17</v>
      </c>
      <c r="N13">
        <v>175550</v>
      </c>
      <c r="O13">
        <v>0</v>
      </c>
      <c r="P13" t="s">
        <v>21</v>
      </c>
      <c r="Q13">
        <v>1931232</v>
      </c>
      <c r="R13">
        <v>142684</v>
      </c>
      <c r="S13">
        <v>332</v>
      </c>
      <c r="T13">
        <v>1</v>
      </c>
      <c r="U13">
        <f t="shared" si="0"/>
        <v>0</v>
      </c>
      <c r="V13">
        <f t="shared" si="1"/>
        <v>1</v>
      </c>
      <c r="W13">
        <v>702.45</v>
      </c>
      <c r="X13">
        <v>173981</v>
      </c>
      <c r="Y13">
        <v>172420</v>
      </c>
      <c r="Z13">
        <f t="shared" si="3"/>
        <v>0.89722440956196359</v>
      </c>
      <c r="AA13">
        <f t="shared" si="4"/>
        <v>89.031433818636714</v>
      </c>
      <c r="AB13">
        <f t="shared" si="5"/>
        <v>100.65374224042674</v>
      </c>
      <c r="AC13">
        <f t="shared" si="2"/>
        <v>99.75065229590804</v>
      </c>
    </row>
    <row r="14" spans="1:44" x14ac:dyDescent="0.25">
      <c r="A14" t="s">
        <v>295</v>
      </c>
      <c r="B14">
        <v>60</v>
      </c>
      <c r="C14">
        <v>150</v>
      </c>
      <c r="D14">
        <v>10</v>
      </c>
      <c r="E14">
        <v>150</v>
      </c>
      <c r="F14">
        <v>22</v>
      </c>
      <c r="G14" t="s">
        <v>374</v>
      </c>
      <c r="H14" t="b">
        <v>1</v>
      </c>
      <c r="I14">
        <v>3600</v>
      </c>
      <c r="J14">
        <v>3601.5189999999998</v>
      </c>
      <c r="K14">
        <v>156583</v>
      </c>
      <c r="L14">
        <v>154474</v>
      </c>
      <c r="M14">
        <v>12</v>
      </c>
      <c r="N14">
        <v>156747</v>
      </c>
      <c r="O14">
        <v>1E-3</v>
      </c>
      <c r="P14" t="s">
        <v>197</v>
      </c>
      <c r="Q14">
        <v>2640198</v>
      </c>
      <c r="R14">
        <v>164114</v>
      </c>
      <c r="S14">
        <v>0</v>
      </c>
      <c r="T14">
        <v>1</v>
      </c>
      <c r="U14">
        <f t="shared" si="0"/>
        <v>1.3468895090782524</v>
      </c>
      <c r="V14">
        <f t="shared" si="1"/>
        <v>0</v>
      </c>
      <c r="W14">
        <v>3600.77</v>
      </c>
      <c r="X14">
        <v>156583</v>
      </c>
      <c r="Y14">
        <v>154474</v>
      </c>
      <c r="Z14">
        <f t="shared" si="3"/>
        <v>1.3468895090782524</v>
      </c>
      <c r="AA14">
        <f t="shared" si="4"/>
        <v>99.979203219530433</v>
      </c>
      <c r="AB14">
        <f t="shared" si="5"/>
        <v>100</v>
      </c>
      <c r="AC14">
        <f t="shared" si="2"/>
        <v>100</v>
      </c>
    </row>
    <row r="15" spans="1:44" x14ac:dyDescent="0.25">
      <c r="A15" t="s">
        <v>296</v>
      </c>
      <c r="B15">
        <v>60</v>
      </c>
      <c r="C15">
        <v>150</v>
      </c>
      <c r="D15">
        <v>20</v>
      </c>
      <c r="E15">
        <v>150</v>
      </c>
      <c r="F15">
        <v>22</v>
      </c>
      <c r="G15" t="s">
        <v>374</v>
      </c>
      <c r="H15" t="b">
        <v>1</v>
      </c>
      <c r="I15">
        <v>3600</v>
      </c>
      <c r="J15">
        <v>2643.3490000000002</v>
      </c>
      <c r="K15">
        <v>163005</v>
      </c>
      <c r="L15">
        <v>163005</v>
      </c>
      <c r="M15">
        <v>11</v>
      </c>
      <c r="N15">
        <v>164967</v>
      </c>
      <c r="O15">
        <v>2E-3</v>
      </c>
      <c r="P15" t="s">
        <v>21</v>
      </c>
      <c r="Q15">
        <v>2640198</v>
      </c>
      <c r="R15">
        <v>164114</v>
      </c>
      <c r="S15">
        <v>2512</v>
      </c>
      <c r="T15">
        <v>1</v>
      </c>
      <c r="U15">
        <f t="shared" si="0"/>
        <v>0</v>
      </c>
      <c r="V15">
        <f t="shared" si="1"/>
        <v>1</v>
      </c>
      <c r="W15">
        <v>2065.64</v>
      </c>
      <c r="X15">
        <v>163255</v>
      </c>
      <c r="Y15">
        <v>162621</v>
      </c>
      <c r="Z15">
        <f t="shared" si="3"/>
        <v>0.38834951456310679</v>
      </c>
      <c r="AA15">
        <f t="shared" si="4"/>
        <v>78.144807968981766</v>
      </c>
      <c r="AB15">
        <f t="shared" si="5"/>
        <v>100.15336952854209</v>
      </c>
      <c r="AC15">
        <f t="shared" si="2"/>
        <v>99.764424404159385</v>
      </c>
    </row>
    <row r="16" spans="1:44" x14ac:dyDescent="0.25">
      <c r="A16" t="s">
        <v>297</v>
      </c>
      <c r="B16">
        <v>60</v>
      </c>
      <c r="C16">
        <v>200</v>
      </c>
      <c r="D16">
        <v>10</v>
      </c>
      <c r="E16">
        <v>200</v>
      </c>
      <c r="F16">
        <v>16</v>
      </c>
      <c r="G16" t="s">
        <v>374</v>
      </c>
      <c r="H16" t="b">
        <v>1</v>
      </c>
      <c r="I16">
        <v>3600</v>
      </c>
      <c r="J16">
        <v>3600.6149999999998</v>
      </c>
      <c r="K16">
        <v>152971</v>
      </c>
      <c r="L16">
        <v>151945</v>
      </c>
      <c r="M16">
        <v>9</v>
      </c>
      <c r="N16">
        <v>153406</v>
      </c>
      <c r="O16">
        <v>0</v>
      </c>
      <c r="P16" t="s">
        <v>197</v>
      </c>
      <c r="Q16">
        <v>2769328</v>
      </c>
      <c r="R16">
        <v>167372</v>
      </c>
      <c r="S16">
        <v>21</v>
      </c>
      <c r="T16">
        <v>1</v>
      </c>
      <c r="U16">
        <f t="shared" si="0"/>
        <v>0.67071536435010559</v>
      </c>
      <c r="V16">
        <f t="shared" si="1"/>
        <v>0</v>
      </c>
      <c r="W16">
        <v>3559.96</v>
      </c>
      <c r="X16">
        <v>152971</v>
      </c>
      <c r="Y16">
        <v>151945</v>
      </c>
      <c r="Z16">
        <f t="shared" si="3"/>
        <v>0.67071536435010559</v>
      </c>
      <c r="AA16">
        <f t="shared" si="4"/>
        <v>98.870887334524809</v>
      </c>
      <c r="AB16">
        <f t="shared" si="5"/>
        <v>100</v>
      </c>
      <c r="AC16">
        <f t="shared" si="2"/>
        <v>100</v>
      </c>
    </row>
    <row r="17" spans="1:29" x14ac:dyDescent="0.25">
      <c r="A17" t="s">
        <v>298</v>
      </c>
      <c r="B17">
        <v>60</v>
      </c>
      <c r="C17">
        <v>200</v>
      </c>
      <c r="D17">
        <v>20</v>
      </c>
      <c r="E17">
        <v>200</v>
      </c>
      <c r="F17">
        <v>16</v>
      </c>
      <c r="G17" t="s">
        <v>374</v>
      </c>
      <c r="H17" t="b">
        <v>1</v>
      </c>
      <c r="I17">
        <v>3600</v>
      </c>
      <c r="J17">
        <v>3600.5030000000002</v>
      </c>
      <c r="K17">
        <v>158755</v>
      </c>
      <c r="L17">
        <v>157689</v>
      </c>
      <c r="M17">
        <v>9</v>
      </c>
      <c r="N17">
        <v>159216</v>
      </c>
      <c r="O17">
        <v>0</v>
      </c>
      <c r="P17" t="s">
        <v>197</v>
      </c>
      <c r="Q17">
        <v>2769328</v>
      </c>
      <c r="R17">
        <v>167372</v>
      </c>
      <c r="S17">
        <v>0</v>
      </c>
      <c r="T17">
        <v>1</v>
      </c>
      <c r="U17">
        <f t="shared" si="0"/>
        <v>0.67147491417593141</v>
      </c>
      <c r="V17">
        <f t="shared" si="1"/>
        <v>0</v>
      </c>
      <c r="W17">
        <v>3600.16</v>
      </c>
      <c r="X17">
        <v>158755</v>
      </c>
      <c r="Y17">
        <v>157689</v>
      </c>
      <c r="Z17">
        <f t="shared" si="3"/>
        <v>0.67147491417593141</v>
      </c>
      <c r="AA17">
        <f t="shared" si="4"/>
        <v>99.99047355327852</v>
      </c>
      <c r="AB17">
        <f t="shared" si="5"/>
        <v>100</v>
      </c>
      <c r="AC17">
        <f t="shared" si="2"/>
        <v>100</v>
      </c>
    </row>
    <row r="18" spans="1:29" x14ac:dyDescent="0.25">
      <c r="A18" t="s">
        <v>299</v>
      </c>
      <c r="B18">
        <v>60</v>
      </c>
      <c r="C18">
        <v>250</v>
      </c>
      <c r="D18">
        <v>10</v>
      </c>
      <c r="E18">
        <v>250</v>
      </c>
      <c r="F18">
        <v>13</v>
      </c>
      <c r="G18" t="s">
        <v>374</v>
      </c>
      <c r="H18" t="b">
        <v>1</v>
      </c>
      <c r="I18">
        <v>3600</v>
      </c>
      <c r="J18">
        <v>3600.953</v>
      </c>
      <c r="K18">
        <v>151187</v>
      </c>
      <c r="L18">
        <v>16</v>
      </c>
      <c r="M18">
        <v>7</v>
      </c>
      <c r="N18">
        <v>151206</v>
      </c>
      <c r="O18">
        <v>0</v>
      </c>
      <c r="P18" t="s">
        <v>197</v>
      </c>
      <c r="Q18">
        <v>2861703</v>
      </c>
      <c r="R18">
        <v>175001</v>
      </c>
      <c r="S18">
        <v>0</v>
      </c>
      <c r="T18">
        <v>1</v>
      </c>
      <c r="U18">
        <f t="shared" si="0"/>
        <v>99.989417079510801</v>
      </c>
      <c r="V18">
        <f t="shared" si="1"/>
        <v>0</v>
      </c>
      <c r="W18">
        <v>3600.56</v>
      </c>
      <c r="X18">
        <v>151187</v>
      </c>
      <c r="Y18">
        <v>16</v>
      </c>
      <c r="Z18">
        <f t="shared" si="3"/>
        <v>99.989417079510801</v>
      </c>
      <c r="AA18">
        <f t="shared" si="4"/>
        <v>99.989086222452769</v>
      </c>
      <c r="AB18">
        <f t="shared" si="5"/>
        <v>100</v>
      </c>
      <c r="AC18">
        <f t="shared" si="2"/>
        <v>100</v>
      </c>
    </row>
    <row r="19" spans="1:29" x14ac:dyDescent="0.25">
      <c r="A19" t="s">
        <v>300</v>
      </c>
      <c r="B19">
        <v>60</v>
      </c>
      <c r="C19">
        <v>250</v>
      </c>
      <c r="D19">
        <v>20</v>
      </c>
      <c r="E19">
        <v>250</v>
      </c>
      <c r="F19">
        <v>13</v>
      </c>
      <c r="G19" t="s">
        <v>374</v>
      </c>
      <c r="H19" t="b">
        <v>1</v>
      </c>
      <c r="I19">
        <v>3600</v>
      </c>
      <c r="J19">
        <v>3600.6080000000002</v>
      </c>
      <c r="K19">
        <v>155547</v>
      </c>
      <c r="L19">
        <v>16</v>
      </c>
      <c r="M19">
        <v>7</v>
      </c>
      <c r="N19">
        <v>155566</v>
      </c>
      <c r="O19">
        <v>1E-3</v>
      </c>
      <c r="P19" t="s">
        <v>197</v>
      </c>
      <c r="Q19">
        <v>2861703</v>
      </c>
      <c r="R19">
        <v>175001</v>
      </c>
      <c r="S19">
        <v>0</v>
      </c>
      <c r="T19">
        <v>1</v>
      </c>
      <c r="U19">
        <f t="shared" si="0"/>
        <v>99.98971371996889</v>
      </c>
      <c r="V19">
        <f t="shared" si="1"/>
        <v>0</v>
      </c>
      <c r="W19">
        <v>3600.26</v>
      </c>
      <c r="X19">
        <v>155547</v>
      </c>
      <c r="Y19">
        <v>16</v>
      </c>
      <c r="Z19">
        <f t="shared" si="3"/>
        <v>99.98971371996889</v>
      </c>
      <c r="AA19">
        <f t="shared" si="4"/>
        <v>99.990334965650248</v>
      </c>
      <c r="AB19">
        <f t="shared" si="5"/>
        <v>100</v>
      </c>
      <c r="AC19">
        <f t="shared" si="2"/>
        <v>100</v>
      </c>
    </row>
    <row r="20" spans="1:29" x14ac:dyDescent="0.25">
      <c r="A20" t="s">
        <v>301</v>
      </c>
      <c r="B20">
        <v>60</v>
      </c>
      <c r="C20">
        <v>300</v>
      </c>
      <c r="D20">
        <v>10</v>
      </c>
      <c r="E20">
        <v>300</v>
      </c>
      <c r="F20">
        <v>11</v>
      </c>
      <c r="G20" t="s">
        <v>374</v>
      </c>
      <c r="H20" t="b">
        <v>1</v>
      </c>
      <c r="I20">
        <v>3600</v>
      </c>
      <c r="J20">
        <v>3601.05</v>
      </c>
      <c r="K20">
        <v>149987</v>
      </c>
      <c r="L20">
        <v>16</v>
      </c>
      <c r="M20">
        <v>6</v>
      </c>
      <c r="N20">
        <v>150087</v>
      </c>
      <c r="O20">
        <v>1E-3</v>
      </c>
      <c r="P20" t="s">
        <v>197</v>
      </c>
      <c r="Q20">
        <v>2884398</v>
      </c>
      <c r="R20">
        <v>181087</v>
      </c>
      <c r="S20">
        <v>0</v>
      </c>
      <c r="T20">
        <v>1</v>
      </c>
      <c r="U20">
        <f t="shared" si="0"/>
        <v>99.989332408808764</v>
      </c>
      <c r="V20">
        <f t="shared" si="1"/>
        <v>0</v>
      </c>
      <c r="W20">
        <v>3600.54</v>
      </c>
      <c r="X20">
        <v>149987</v>
      </c>
      <c r="Y20">
        <v>16</v>
      </c>
      <c r="Z20">
        <f t="shared" si="3"/>
        <v>99.989332408808764</v>
      </c>
      <c r="AA20">
        <f t="shared" si="4"/>
        <v>99.985837464072972</v>
      </c>
      <c r="AB20">
        <f t="shared" si="5"/>
        <v>100</v>
      </c>
      <c r="AC20">
        <f t="shared" si="2"/>
        <v>100</v>
      </c>
    </row>
    <row r="21" spans="1:29" x14ac:dyDescent="0.25">
      <c r="A21" t="s">
        <v>302</v>
      </c>
      <c r="B21">
        <v>60</v>
      </c>
      <c r="C21">
        <v>300</v>
      </c>
      <c r="D21">
        <v>20</v>
      </c>
      <c r="E21">
        <v>300</v>
      </c>
      <c r="F21">
        <v>11</v>
      </c>
      <c r="G21" t="s">
        <v>374</v>
      </c>
      <c r="H21" t="b">
        <v>1</v>
      </c>
      <c r="I21">
        <v>3600</v>
      </c>
      <c r="J21">
        <v>3600.6550000000002</v>
      </c>
      <c r="K21">
        <v>153427</v>
      </c>
      <c r="L21">
        <v>16</v>
      </c>
      <c r="M21">
        <v>6</v>
      </c>
      <c r="N21">
        <v>153527</v>
      </c>
      <c r="O21">
        <v>1E-3</v>
      </c>
      <c r="P21" t="s">
        <v>197</v>
      </c>
      <c r="Q21">
        <v>2884398</v>
      </c>
      <c r="R21">
        <v>181087</v>
      </c>
      <c r="S21">
        <v>0</v>
      </c>
      <c r="T21">
        <v>1</v>
      </c>
      <c r="U21">
        <f t="shared" si="0"/>
        <v>99.989571587790934</v>
      </c>
      <c r="V21">
        <f t="shared" si="1"/>
        <v>0</v>
      </c>
      <c r="W21">
        <v>3600.25</v>
      </c>
      <c r="X21">
        <v>153427</v>
      </c>
      <c r="Y21">
        <v>16</v>
      </c>
      <c r="Z21">
        <f t="shared" si="3"/>
        <v>99.989571587790934</v>
      </c>
      <c r="AA21">
        <f t="shared" si="4"/>
        <v>99.988752046502654</v>
      </c>
      <c r="AB21">
        <f t="shared" si="5"/>
        <v>100</v>
      </c>
      <c r="AC21">
        <f t="shared" si="2"/>
        <v>100</v>
      </c>
    </row>
    <row r="22" spans="1:29" x14ac:dyDescent="0.25">
      <c r="A22" t="s">
        <v>303</v>
      </c>
      <c r="B22">
        <v>60</v>
      </c>
      <c r="C22">
        <v>100</v>
      </c>
      <c r="D22">
        <v>10</v>
      </c>
      <c r="E22">
        <v>100</v>
      </c>
      <c r="F22">
        <v>34</v>
      </c>
      <c r="G22" t="s">
        <v>374</v>
      </c>
      <c r="H22" t="b">
        <v>1</v>
      </c>
      <c r="I22">
        <v>3600</v>
      </c>
      <c r="J22">
        <v>1052.528</v>
      </c>
      <c r="K22">
        <v>187214</v>
      </c>
      <c r="L22">
        <v>187214</v>
      </c>
      <c r="M22">
        <v>18</v>
      </c>
      <c r="N22">
        <v>193522</v>
      </c>
      <c r="O22">
        <v>0</v>
      </c>
      <c r="P22" t="s">
        <v>21</v>
      </c>
      <c r="Q22">
        <v>1779390</v>
      </c>
      <c r="R22">
        <v>148538</v>
      </c>
      <c r="S22">
        <v>2385</v>
      </c>
      <c r="T22">
        <v>1</v>
      </c>
      <c r="U22">
        <f t="shared" si="0"/>
        <v>0</v>
      </c>
      <c r="V22">
        <f t="shared" si="1"/>
        <v>1</v>
      </c>
      <c r="W22">
        <v>817.05</v>
      </c>
      <c r="X22">
        <v>187693</v>
      </c>
      <c r="Y22">
        <v>186596</v>
      </c>
      <c r="Z22">
        <f t="shared" si="3"/>
        <v>0.58446505730101816</v>
      </c>
      <c r="AA22">
        <f t="shared" si="4"/>
        <v>77.627388535031841</v>
      </c>
      <c r="AB22">
        <f t="shared" si="5"/>
        <v>100.25585693377633</v>
      </c>
      <c r="AC22">
        <f t="shared" si="2"/>
        <v>99.669896482100697</v>
      </c>
    </row>
    <row r="23" spans="1:29" x14ac:dyDescent="0.25">
      <c r="A23" t="s">
        <v>304</v>
      </c>
      <c r="B23">
        <v>60</v>
      </c>
      <c r="C23">
        <v>100</v>
      </c>
      <c r="D23">
        <v>20</v>
      </c>
      <c r="E23">
        <v>100</v>
      </c>
      <c r="F23">
        <v>34</v>
      </c>
      <c r="G23" t="s">
        <v>374</v>
      </c>
      <c r="H23" t="b">
        <v>1</v>
      </c>
      <c r="I23">
        <v>3600</v>
      </c>
      <c r="J23">
        <v>1046.337</v>
      </c>
      <c r="K23">
        <v>202564</v>
      </c>
      <c r="L23">
        <v>202564</v>
      </c>
      <c r="M23">
        <v>18</v>
      </c>
      <c r="N23">
        <v>209508</v>
      </c>
      <c r="O23">
        <v>0</v>
      </c>
      <c r="P23" t="s">
        <v>21</v>
      </c>
      <c r="Q23">
        <v>1779390</v>
      </c>
      <c r="R23">
        <v>148538</v>
      </c>
      <c r="S23">
        <v>2954</v>
      </c>
      <c r="T23">
        <v>1</v>
      </c>
      <c r="U23">
        <f t="shared" si="0"/>
        <v>0</v>
      </c>
      <c r="V23">
        <f t="shared" si="1"/>
        <v>1</v>
      </c>
      <c r="W23">
        <v>818.03</v>
      </c>
      <c r="X23">
        <v>203005</v>
      </c>
      <c r="Y23">
        <v>201909</v>
      </c>
      <c r="Z23">
        <f t="shared" si="3"/>
        <v>0.53988818009408635</v>
      </c>
      <c r="AA23">
        <f t="shared" si="4"/>
        <v>78.180356806650238</v>
      </c>
      <c r="AB23">
        <f t="shared" si="5"/>
        <v>100.21770897099189</v>
      </c>
      <c r="AC23">
        <f t="shared" si="2"/>
        <v>99.676645405896409</v>
      </c>
    </row>
    <row r="24" spans="1:29" x14ac:dyDescent="0.25">
      <c r="A24" t="s">
        <v>305</v>
      </c>
      <c r="B24">
        <v>60</v>
      </c>
      <c r="C24">
        <v>150</v>
      </c>
      <c r="D24">
        <v>10</v>
      </c>
      <c r="E24">
        <v>150</v>
      </c>
      <c r="F24">
        <v>23</v>
      </c>
      <c r="G24" t="s">
        <v>374</v>
      </c>
      <c r="H24" t="b">
        <v>1</v>
      </c>
      <c r="I24">
        <v>3600</v>
      </c>
      <c r="J24">
        <v>3600.9679999999998</v>
      </c>
      <c r="K24">
        <v>180680</v>
      </c>
      <c r="L24">
        <v>180282</v>
      </c>
      <c r="M24">
        <v>12</v>
      </c>
      <c r="N24">
        <v>183710</v>
      </c>
      <c r="O24">
        <v>0</v>
      </c>
      <c r="P24" t="s">
        <v>197</v>
      </c>
      <c r="Q24">
        <v>2540511</v>
      </c>
      <c r="R24">
        <v>169501</v>
      </c>
      <c r="S24">
        <v>325</v>
      </c>
      <c r="T24">
        <v>1</v>
      </c>
      <c r="U24">
        <f t="shared" si="0"/>
        <v>0.22027894620323224</v>
      </c>
      <c r="V24">
        <f t="shared" si="1"/>
        <v>0</v>
      </c>
      <c r="W24">
        <v>3545.21</v>
      </c>
      <c r="X24">
        <v>180762</v>
      </c>
      <c r="Y24">
        <v>180173</v>
      </c>
      <c r="Z24">
        <f t="shared" si="3"/>
        <v>0.32584282094688044</v>
      </c>
      <c r="AA24">
        <f t="shared" si="4"/>
        <v>98.451583018788284</v>
      </c>
      <c r="AB24">
        <f t="shared" si="5"/>
        <v>100.04538410449413</v>
      </c>
      <c r="AC24">
        <f t="shared" si="2"/>
        <v>99.939539166417063</v>
      </c>
    </row>
    <row r="25" spans="1:29" x14ac:dyDescent="0.25">
      <c r="A25" t="s">
        <v>306</v>
      </c>
      <c r="B25">
        <v>60</v>
      </c>
      <c r="C25">
        <v>150</v>
      </c>
      <c r="D25">
        <v>20</v>
      </c>
      <c r="E25">
        <v>150</v>
      </c>
      <c r="F25">
        <v>23</v>
      </c>
      <c r="G25" t="s">
        <v>374</v>
      </c>
      <c r="H25" t="b">
        <v>1</v>
      </c>
      <c r="I25">
        <v>3600</v>
      </c>
      <c r="J25">
        <v>3600.5790000000002</v>
      </c>
      <c r="K25">
        <v>190415</v>
      </c>
      <c r="L25">
        <v>190209</v>
      </c>
      <c r="M25">
        <v>12</v>
      </c>
      <c r="N25">
        <v>193650</v>
      </c>
      <c r="O25">
        <v>0</v>
      </c>
      <c r="P25" t="s">
        <v>197</v>
      </c>
      <c r="Q25">
        <v>2540511</v>
      </c>
      <c r="R25">
        <v>169501</v>
      </c>
      <c r="S25">
        <v>9128</v>
      </c>
      <c r="T25">
        <v>1</v>
      </c>
      <c r="U25">
        <f t="shared" si="0"/>
        <v>0.10818475435233568</v>
      </c>
      <c r="V25">
        <f t="shared" si="1"/>
        <v>0</v>
      </c>
      <c r="W25">
        <v>2517.35</v>
      </c>
      <c r="X25">
        <v>190471</v>
      </c>
      <c r="Y25">
        <v>189866</v>
      </c>
      <c r="Z25">
        <f t="shared" si="3"/>
        <v>0.31763365551711281</v>
      </c>
      <c r="AA25">
        <f t="shared" si="4"/>
        <v>69.915144203196206</v>
      </c>
      <c r="AB25">
        <f t="shared" si="5"/>
        <v>100.02940944778511</v>
      </c>
      <c r="AC25">
        <f t="shared" si="2"/>
        <v>99.819672044961067</v>
      </c>
    </row>
    <row r="26" spans="1:29" x14ac:dyDescent="0.25">
      <c r="A26" t="s">
        <v>307</v>
      </c>
      <c r="B26">
        <v>60</v>
      </c>
      <c r="C26">
        <v>200</v>
      </c>
      <c r="D26">
        <v>10</v>
      </c>
      <c r="E26">
        <v>200</v>
      </c>
      <c r="F26">
        <v>17</v>
      </c>
      <c r="G26" t="s">
        <v>374</v>
      </c>
      <c r="H26" t="b">
        <v>1</v>
      </c>
      <c r="I26">
        <v>3600</v>
      </c>
      <c r="J26">
        <v>3601.16</v>
      </c>
      <c r="K26">
        <v>179432</v>
      </c>
      <c r="L26">
        <v>177277</v>
      </c>
      <c r="M26">
        <v>9</v>
      </c>
      <c r="N26">
        <v>179439</v>
      </c>
      <c r="O26">
        <v>0</v>
      </c>
      <c r="P26" t="s">
        <v>197</v>
      </c>
      <c r="Q26">
        <v>2781540</v>
      </c>
      <c r="R26">
        <v>176299</v>
      </c>
      <c r="S26">
        <v>0</v>
      </c>
      <c r="T26">
        <v>1</v>
      </c>
      <c r="U26">
        <f t="shared" si="0"/>
        <v>1.2010120825716706</v>
      </c>
      <c r="V26">
        <f t="shared" si="1"/>
        <v>0</v>
      </c>
      <c r="W26">
        <v>3600.76</v>
      </c>
      <c r="X26">
        <v>179432</v>
      </c>
      <c r="Y26">
        <v>177277</v>
      </c>
      <c r="Z26">
        <f t="shared" si="3"/>
        <v>1.2010120825716706</v>
      </c>
      <c r="AA26">
        <f t="shared" si="4"/>
        <v>99.988892467982552</v>
      </c>
      <c r="AB26">
        <f t="shared" si="5"/>
        <v>100</v>
      </c>
      <c r="AC26">
        <f t="shared" si="2"/>
        <v>100</v>
      </c>
    </row>
    <row r="27" spans="1:29" x14ac:dyDescent="0.25">
      <c r="A27" t="s">
        <v>308</v>
      </c>
      <c r="B27">
        <v>60</v>
      </c>
      <c r="C27">
        <v>200</v>
      </c>
      <c r="D27">
        <v>20</v>
      </c>
      <c r="E27">
        <v>200</v>
      </c>
      <c r="F27">
        <v>17</v>
      </c>
      <c r="G27" t="s">
        <v>374</v>
      </c>
      <c r="H27" t="b">
        <v>1</v>
      </c>
      <c r="I27">
        <v>3600</v>
      </c>
      <c r="J27">
        <v>3600.9270000000001</v>
      </c>
      <c r="K27">
        <v>185260</v>
      </c>
      <c r="L27">
        <v>184236</v>
      </c>
      <c r="M27">
        <v>9</v>
      </c>
      <c r="N27">
        <v>186519</v>
      </c>
      <c r="O27">
        <v>0</v>
      </c>
      <c r="P27" t="s">
        <v>197</v>
      </c>
      <c r="Q27">
        <v>2781540</v>
      </c>
      <c r="R27">
        <v>176299</v>
      </c>
      <c r="S27">
        <v>0</v>
      </c>
      <c r="T27">
        <v>1</v>
      </c>
      <c r="U27">
        <f t="shared" si="0"/>
        <v>0.55273669437547235</v>
      </c>
      <c r="V27">
        <f t="shared" si="1"/>
        <v>0</v>
      </c>
      <c r="W27">
        <v>3600.59</v>
      </c>
      <c r="X27">
        <v>185260</v>
      </c>
      <c r="Y27">
        <v>184236</v>
      </c>
      <c r="Z27">
        <f t="shared" si="3"/>
        <v>0.55273669437547235</v>
      </c>
      <c r="AA27">
        <f t="shared" si="4"/>
        <v>99.990641298754454</v>
      </c>
      <c r="AB27">
        <f t="shared" si="5"/>
        <v>100</v>
      </c>
      <c r="AC27">
        <f t="shared" si="2"/>
        <v>100</v>
      </c>
    </row>
    <row r="28" spans="1:29" x14ac:dyDescent="0.25">
      <c r="A28" t="s">
        <v>309</v>
      </c>
      <c r="B28">
        <v>60</v>
      </c>
      <c r="C28">
        <v>250</v>
      </c>
      <c r="D28">
        <v>10</v>
      </c>
      <c r="E28">
        <v>250</v>
      </c>
      <c r="F28">
        <v>14</v>
      </c>
      <c r="G28" t="s">
        <v>374</v>
      </c>
      <c r="H28" t="b">
        <v>1</v>
      </c>
      <c r="I28">
        <v>3600</v>
      </c>
      <c r="J28">
        <v>3600.6770000000001</v>
      </c>
      <c r="K28">
        <v>177137</v>
      </c>
      <c r="L28">
        <v>0</v>
      </c>
      <c r="M28">
        <v>7</v>
      </c>
      <c r="N28">
        <v>177233</v>
      </c>
      <c r="O28">
        <v>0</v>
      </c>
      <c r="P28" t="s">
        <v>197</v>
      </c>
      <c r="Q28">
        <v>2975938</v>
      </c>
      <c r="R28">
        <v>187198</v>
      </c>
      <c r="S28">
        <v>0</v>
      </c>
      <c r="T28">
        <v>1</v>
      </c>
      <c r="U28">
        <f t="shared" si="0"/>
        <v>100</v>
      </c>
      <c r="V28">
        <f t="shared" si="1"/>
        <v>0</v>
      </c>
      <c r="W28">
        <v>3600.29</v>
      </c>
      <c r="X28">
        <v>177137</v>
      </c>
      <c r="Y28">
        <v>0</v>
      </c>
      <c r="Z28">
        <f t="shared" si="3"/>
        <v>100</v>
      </c>
      <c r="AA28">
        <f t="shared" si="4"/>
        <v>99.989252021217112</v>
      </c>
      <c r="AB28">
        <f t="shared" si="5"/>
        <v>100</v>
      </c>
      <c r="AC28">
        <v>100</v>
      </c>
    </row>
    <row r="29" spans="1:29" x14ac:dyDescent="0.25">
      <c r="A29" t="s">
        <v>310</v>
      </c>
      <c r="B29">
        <v>60</v>
      </c>
      <c r="C29">
        <v>250</v>
      </c>
      <c r="D29">
        <v>20</v>
      </c>
      <c r="E29">
        <v>250</v>
      </c>
      <c r="F29">
        <v>14</v>
      </c>
      <c r="G29" t="s">
        <v>374</v>
      </c>
      <c r="H29" t="b">
        <v>1</v>
      </c>
      <c r="I29">
        <v>3600</v>
      </c>
      <c r="J29">
        <v>3600.7559999999999</v>
      </c>
      <c r="K29">
        <v>182537</v>
      </c>
      <c r="L29">
        <v>0</v>
      </c>
      <c r="M29">
        <v>7</v>
      </c>
      <c r="N29">
        <v>182633</v>
      </c>
      <c r="O29">
        <v>0</v>
      </c>
      <c r="P29" t="s">
        <v>197</v>
      </c>
      <c r="Q29">
        <v>2975938</v>
      </c>
      <c r="R29">
        <v>187198</v>
      </c>
      <c r="S29">
        <v>0</v>
      </c>
      <c r="T29">
        <v>1</v>
      </c>
      <c r="U29">
        <f t="shared" si="0"/>
        <v>100</v>
      </c>
      <c r="V29">
        <f t="shared" si="1"/>
        <v>0</v>
      </c>
      <c r="W29">
        <v>3600.35</v>
      </c>
      <c r="X29">
        <v>182537</v>
      </c>
      <c r="Y29">
        <v>0</v>
      </c>
      <c r="Z29">
        <f t="shared" si="3"/>
        <v>100</v>
      </c>
      <c r="AA29">
        <f t="shared" si="4"/>
        <v>99.988724590058311</v>
      </c>
      <c r="AB29">
        <f t="shared" si="5"/>
        <v>100</v>
      </c>
      <c r="AC29">
        <v>100</v>
      </c>
    </row>
    <row r="30" spans="1:29" x14ac:dyDescent="0.25">
      <c r="A30" t="s">
        <v>311</v>
      </c>
      <c r="B30">
        <v>60</v>
      </c>
      <c r="C30">
        <v>300</v>
      </c>
      <c r="D30">
        <v>10</v>
      </c>
      <c r="E30">
        <v>300</v>
      </c>
      <c r="F30">
        <v>12</v>
      </c>
      <c r="G30" t="s">
        <v>374</v>
      </c>
      <c r="H30" t="b">
        <v>1</v>
      </c>
      <c r="I30">
        <v>3600</v>
      </c>
      <c r="J30">
        <v>3600.9250000000002</v>
      </c>
      <c r="K30">
        <v>174975</v>
      </c>
      <c r="L30">
        <v>6</v>
      </c>
      <c r="M30">
        <v>6</v>
      </c>
      <c r="N30">
        <v>175123</v>
      </c>
      <c r="O30">
        <v>0</v>
      </c>
      <c r="P30" t="s">
        <v>197</v>
      </c>
      <c r="Q30">
        <v>3076788</v>
      </c>
      <c r="R30">
        <v>196464</v>
      </c>
      <c r="S30">
        <v>0</v>
      </c>
      <c r="T30">
        <v>1</v>
      </c>
      <c r="U30">
        <f t="shared" si="0"/>
        <v>99.996570938705531</v>
      </c>
      <c r="V30">
        <f t="shared" si="1"/>
        <v>0</v>
      </c>
      <c r="W30">
        <v>3600.49</v>
      </c>
      <c r="X30">
        <v>174975</v>
      </c>
      <c r="Y30">
        <v>6</v>
      </c>
      <c r="Z30">
        <f t="shared" si="3"/>
        <v>99.996570938705531</v>
      </c>
      <c r="AA30">
        <f t="shared" si="4"/>
        <v>99.987919770614482</v>
      </c>
      <c r="AB30">
        <f t="shared" si="5"/>
        <v>100</v>
      </c>
      <c r="AC30">
        <f t="shared" ref="AC30:AC51" si="6">Y30/L30*100</f>
        <v>100</v>
      </c>
    </row>
    <row r="31" spans="1:29" x14ac:dyDescent="0.25">
      <c r="A31" t="s">
        <v>312</v>
      </c>
      <c r="B31">
        <v>60</v>
      </c>
      <c r="C31">
        <v>300</v>
      </c>
      <c r="D31">
        <v>20</v>
      </c>
      <c r="E31">
        <v>300</v>
      </c>
      <c r="F31">
        <v>12</v>
      </c>
      <c r="G31" t="s">
        <v>374</v>
      </c>
      <c r="H31" t="b">
        <v>1</v>
      </c>
      <c r="I31">
        <v>3600</v>
      </c>
      <c r="J31">
        <v>3600.681</v>
      </c>
      <c r="K31">
        <v>179245</v>
      </c>
      <c r="L31">
        <v>6</v>
      </c>
      <c r="M31">
        <v>6</v>
      </c>
      <c r="N31">
        <v>179393</v>
      </c>
      <c r="O31">
        <v>0</v>
      </c>
      <c r="P31" t="s">
        <v>197</v>
      </c>
      <c r="Q31">
        <v>3076788</v>
      </c>
      <c r="R31">
        <v>196464</v>
      </c>
      <c r="S31">
        <v>0</v>
      </c>
      <c r="T31">
        <v>1</v>
      </c>
      <c r="U31">
        <f t="shared" si="0"/>
        <v>99.996652626293624</v>
      </c>
      <c r="V31">
        <f t="shared" si="1"/>
        <v>0</v>
      </c>
      <c r="W31">
        <v>3600.28</v>
      </c>
      <c r="X31">
        <v>179245</v>
      </c>
      <c r="Y31">
        <v>6</v>
      </c>
      <c r="Z31">
        <f t="shared" si="3"/>
        <v>99.996652626293624</v>
      </c>
      <c r="AA31">
        <f t="shared" si="4"/>
        <v>99.988863217819073</v>
      </c>
      <c r="AB31">
        <f t="shared" si="5"/>
        <v>100</v>
      </c>
      <c r="AC31">
        <f t="shared" si="6"/>
        <v>100</v>
      </c>
    </row>
    <row r="32" spans="1:29" x14ac:dyDescent="0.25">
      <c r="A32" t="s">
        <v>313</v>
      </c>
      <c r="B32">
        <v>60</v>
      </c>
      <c r="C32">
        <v>100</v>
      </c>
      <c r="D32">
        <v>10</v>
      </c>
      <c r="E32">
        <v>100</v>
      </c>
      <c r="F32">
        <v>27</v>
      </c>
      <c r="G32" t="s">
        <v>374</v>
      </c>
      <c r="H32" t="b">
        <v>1</v>
      </c>
      <c r="I32">
        <v>3600</v>
      </c>
      <c r="J32">
        <v>2354.1909999999998</v>
      </c>
      <c r="K32">
        <v>129144</v>
      </c>
      <c r="L32">
        <v>129144</v>
      </c>
      <c r="M32">
        <v>14</v>
      </c>
      <c r="N32">
        <v>134147</v>
      </c>
      <c r="O32">
        <v>0</v>
      </c>
      <c r="P32" t="s">
        <v>21</v>
      </c>
      <c r="Q32">
        <v>1883169</v>
      </c>
      <c r="R32">
        <v>127284</v>
      </c>
      <c r="S32">
        <v>6544</v>
      </c>
      <c r="T32">
        <v>1</v>
      </c>
      <c r="U32">
        <f t="shared" si="0"/>
        <v>0</v>
      </c>
      <c r="V32">
        <f t="shared" si="1"/>
        <v>1</v>
      </c>
      <c r="W32">
        <v>1272.1300000000001</v>
      </c>
      <c r="X32">
        <v>129552</v>
      </c>
      <c r="Y32">
        <v>128739</v>
      </c>
      <c r="Z32">
        <f t="shared" si="3"/>
        <v>0.6275472397184142</v>
      </c>
      <c r="AA32">
        <f t="shared" si="4"/>
        <v>54.036821991078895</v>
      </c>
      <c r="AB32">
        <f t="shared" si="5"/>
        <v>100.3159264077309</v>
      </c>
      <c r="AC32">
        <f t="shared" si="6"/>
        <v>99.686396580561237</v>
      </c>
    </row>
    <row r="33" spans="1:29" x14ac:dyDescent="0.25">
      <c r="A33" t="s">
        <v>314</v>
      </c>
      <c r="B33">
        <v>60</v>
      </c>
      <c r="C33">
        <v>100</v>
      </c>
      <c r="D33">
        <v>20</v>
      </c>
      <c r="E33">
        <v>100</v>
      </c>
      <c r="F33">
        <v>27</v>
      </c>
      <c r="G33" t="s">
        <v>374</v>
      </c>
      <c r="H33" t="b">
        <v>1</v>
      </c>
      <c r="I33">
        <v>3600</v>
      </c>
      <c r="J33">
        <v>2765.4</v>
      </c>
      <c r="K33">
        <v>139344</v>
      </c>
      <c r="L33">
        <v>139344</v>
      </c>
      <c r="M33">
        <v>14</v>
      </c>
      <c r="N33">
        <v>144847</v>
      </c>
      <c r="O33">
        <v>0</v>
      </c>
      <c r="P33" t="s">
        <v>21</v>
      </c>
      <c r="Q33">
        <v>1883169</v>
      </c>
      <c r="R33">
        <v>127284</v>
      </c>
      <c r="S33">
        <v>4597</v>
      </c>
      <c r="T33">
        <v>1</v>
      </c>
      <c r="U33">
        <f t="shared" si="0"/>
        <v>0</v>
      </c>
      <c r="V33">
        <f t="shared" si="1"/>
        <v>1</v>
      </c>
      <c r="W33">
        <v>1376.54</v>
      </c>
      <c r="X33">
        <v>140166</v>
      </c>
      <c r="Y33">
        <v>138901</v>
      </c>
      <c r="Z33">
        <f t="shared" si="3"/>
        <v>0.90250131986359028</v>
      </c>
      <c r="AA33">
        <f t="shared" si="4"/>
        <v>49.777247414478914</v>
      </c>
      <c r="AB33">
        <f t="shared" si="5"/>
        <v>100.5899069927661</v>
      </c>
      <c r="AC33">
        <f t="shared" si="6"/>
        <v>99.682081754506839</v>
      </c>
    </row>
    <row r="34" spans="1:29" x14ac:dyDescent="0.25">
      <c r="A34" t="s">
        <v>315</v>
      </c>
      <c r="B34">
        <v>60</v>
      </c>
      <c r="C34">
        <v>150</v>
      </c>
      <c r="D34">
        <v>10</v>
      </c>
      <c r="E34">
        <v>150</v>
      </c>
      <c r="F34">
        <v>18</v>
      </c>
      <c r="G34" t="s">
        <v>374</v>
      </c>
      <c r="H34" t="b">
        <v>1</v>
      </c>
      <c r="I34">
        <v>3600</v>
      </c>
      <c r="J34">
        <v>3600.6219999999998</v>
      </c>
      <c r="K34">
        <v>124887</v>
      </c>
      <c r="L34">
        <v>124749</v>
      </c>
      <c r="M34">
        <v>10</v>
      </c>
      <c r="N34">
        <v>126533</v>
      </c>
      <c r="O34">
        <v>0</v>
      </c>
      <c r="P34" t="s">
        <v>197</v>
      </c>
      <c r="Q34">
        <v>2293452</v>
      </c>
      <c r="R34">
        <v>138876</v>
      </c>
      <c r="S34">
        <v>604</v>
      </c>
      <c r="T34">
        <v>1</v>
      </c>
      <c r="U34">
        <f t="shared" si="0"/>
        <v>0.11049989190227967</v>
      </c>
      <c r="V34">
        <f t="shared" si="1"/>
        <v>0</v>
      </c>
      <c r="W34">
        <v>2978.91</v>
      </c>
      <c r="X34">
        <v>125678</v>
      </c>
      <c r="Y34">
        <v>124550</v>
      </c>
      <c r="Z34">
        <f t="shared" si="3"/>
        <v>0.89753178758414354</v>
      </c>
      <c r="AA34">
        <f t="shared" si="4"/>
        <v>82.733205540598263</v>
      </c>
      <c r="AB34">
        <f t="shared" si="5"/>
        <v>100.6333725688022</v>
      </c>
      <c r="AC34">
        <f t="shared" si="6"/>
        <v>99.840479683203881</v>
      </c>
    </row>
    <row r="35" spans="1:29" x14ac:dyDescent="0.25">
      <c r="A35" t="s">
        <v>316</v>
      </c>
      <c r="B35">
        <v>60</v>
      </c>
      <c r="C35">
        <v>150</v>
      </c>
      <c r="D35">
        <v>20</v>
      </c>
      <c r="E35">
        <v>150</v>
      </c>
      <c r="F35">
        <v>18</v>
      </c>
      <c r="G35" t="s">
        <v>374</v>
      </c>
      <c r="H35" t="b">
        <v>1</v>
      </c>
      <c r="I35">
        <v>3600</v>
      </c>
      <c r="J35">
        <v>2996.67</v>
      </c>
      <c r="K35">
        <v>131235</v>
      </c>
      <c r="L35">
        <v>131235</v>
      </c>
      <c r="M35">
        <v>10</v>
      </c>
      <c r="N35">
        <v>133013</v>
      </c>
      <c r="O35">
        <v>0</v>
      </c>
      <c r="P35" t="s">
        <v>21</v>
      </c>
      <c r="Q35">
        <v>2293452</v>
      </c>
      <c r="R35">
        <v>138876</v>
      </c>
      <c r="S35">
        <v>2280</v>
      </c>
      <c r="T35">
        <v>1</v>
      </c>
      <c r="U35">
        <f t="shared" si="0"/>
        <v>0</v>
      </c>
      <c r="V35">
        <f t="shared" si="1"/>
        <v>1</v>
      </c>
      <c r="W35">
        <v>2465.04</v>
      </c>
      <c r="X35">
        <v>131599</v>
      </c>
      <c r="Y35">
        <v>130878</v>
      </c>
      <c r="Z35">
        <f t="shared" si="3"/>
        <v>0.54787650362084817</v>
      </c>
      <c r="AA35">
        <f t="shared" si="4"/>
        <v>82.259307831693178</v>
      </c>
      <c r="AB35">
        <f t="shared" si="5"/>
        <v>100.27736503219415</v>
      </c>
      <c r="AC35">
        <f t="shared" si="6"/>
        <v>99.727968910732656</v>
      </c>
    </row>
    <row r="36" spans="1:29" x14ac:dyDescent="0.25">
      <c r="A36" t="s">
        <v>317</v>
      </c>
      <c r="B36">
        <v>60</v>
      </c>
      <c r="C36">
        <v>200</v>
      </c>
      <c r="D36">
        <v>10</v>
      </c>
      <c r="E36">
        <v>200</v>
      </c>
      <c r="F36">
        <v>14</v>
      </c>
      <c r="G36" t="s">
        <v>374</v>
      </c>
      <c r="H36" t="b">
        <v>1</v>
      </c>
      <c r="I36">
        <v>3600</v>
      </c>
      <c r="J36">
        <v>3305.3829999999998</v>
      </c>
      <c r="K36">
        <v>122780</v>
      </c>
      <c r="L36">
        <v>122780</v>
      </c>
      <c r="M36">
        <v>7</v>
      </c>
      <c r="N36">
        <v>123780</v>
      </c>
      <c r="O36">
        <v>1E-3</v>
      </c>
      <c r="P36" t="s">
        <v>21</v>
      </c>
      <c r="Q36">
        <v>2488598</v>
      </c>
      <c r="R36">
        <v>150028</v>
      </c>
      <c r="S36">
        <v>1044</v>
      </c>
      <c r="T36">
        <v>1</v>
      </c>
      <c r="U36">
        <f t="shared" si="0"/>
        <v>0</v>
      </c>
      <c r="V36">
        <f t="shared" si="1"/>
        <v>1</v>
      </c>
      <c r="W36">
        <v>3087.06</v>
      </c>
      <c r="X36">
        <v>123216</v>
      </c>
      <c r="Y36">
        <v>122626</v>
      </c>
      <c r="Z36">
        <f t="shared" si="3"/>
        <v>0.47883391767302946</v>
      </c>
      <c r="AA36">
        <f t="shared" si="4"/>
        <v>93.394925792260679</v>
      </c>
      <c r="AB36">
        <f t="shared" si="5"/>
        <v>100.35510669490144</v>
      </c>
      <c r="AC36">
        <f t="shared" si="6"/>
        <v>99.874572405929314</v>
      </c>
    </row>
    <row r="37" spans="1:29" x14ac:dyDescent="0.25">
      <c r="A37" t="s">
        <v>318</v>
      </c>
      <c r="B37">
        <v>60</v>
      </c>
      <c r="C37">
        <v>200</v>
      </c>
      <c r="D37">
        <v>20</v>
      </c>
      <c r="E37">
        <v>200</v>
      </c>
      <c r="F37">
        <v>14</v>
      </c>
      <c r="G37" t="s">
        <v>374</v>
      </c>
      <c r="H37" t="b">
        <v>1</v>
      </c>
      <c r="I37">
        <v>3600</v>
      </c>
      <c r="J37">
        <v>3268.085</v>
      </c>
      <c r="K37">
        <v>127250</v>
      </c>
      <c r="L37">
        <v>127250</v>
      </c>
      <c r="M37">
        <v>7</v>
      </c>
      <c r="N37">
        <v>128300</v>
      </c>
      <c r="O37">
        <v>0</v>
      </c>
      <c r="P37" t="s">
        <v>21</v>
      </c>
      <c r="Q37">
        <v>2488598</v>
      </c>
      <c r="R37">
        <v>150028</v>
      </c>
      <c r="S37">
        <v>771</v>
      </c>
      <c r="T37">
        <v>1</v>
      </c>
      <c r="U37">
        <f t="shared" si="0"/>
        <v>0</v>
      </c>
      <c r="V37">
        <f t="shared" si="1"/>
        <v>1</v>
      </c>
      <c r="W37">
        <v>3162.28</v>
      </c>
      <c r="X37">
        <v>127470</v>
      </c>
      <c r="Y37">
        <v>127074</v>
      </c>
      <c r="Z37">
        <f t="shared" si="3"/>
        <v>0.31066133207813607</v>
      </c>
      <c r="AA37">
        <f t="shared" si="4"/>
        <v>96.762477108153561</v>
      </c>
      <c r="AB37">
        <f t="shared" si="5"/>
        <v>100.17288801571709</v>
      </c>
      <c r="AC37">
        <f t="shared" si="6"/>
        <v>99.861689587426326</v>
      </c>
    </row>
    <row r="38" spans="1:29" x14ac:dyDescent="0.25">
      <c r="A38" t="s">
        <v>319</v>
      </c>
      <c r="B38">
        <v>60</v>
      </c>
      <c r="C38">
        <v>250</v>
      </c>
      <c r="D38">
        <v>10</v>
      </c>
      <c r="E38">
        <v>250</v>
      </c>
      <c r="F38">
        <v>11</v>
      </c>
      <c r="G38" t="s">
        <v>374</v>
      </c>
      <c r="H38" t="b">
        <v>1</v>
      </c>
      <c r="I38">
        <v>3600</v>
      </c>
      <c r="J38">
        <v>3600.998</v>
      </c>
      <c r="K38">
        <v>122234</v>
      </c>
      <c r="L38">
        <v>121448</v>
      </c>
      <c r="M38">
        <v>6</v>
      </c>
      <c r="N38">
        <v>122346</v>
      </c>
      <c r="O38">
        <v>0</v>
      </c>
      <c r="P38" t="s">
        <v>197</v>
      </c>
      <c r="Q38">
        <v>2452626</v>
      </c>
      <c r="R38">
        <v>150892</v>
      </c>
      <c r="S38">
        <v>0</v>
      </c>
      <c r="T38">
        <v>1</v>
      </c>
      <c r="U38">
        <f t="shared" si="0"/>
        <v>0.64302894448353154</v>
      </c>
      <c r="V38">
        <f t="shared" si="1"/>
        <v>0</v>
      </c>
      <c r="W38">
        <v>3600.65</v>
      </c>
      <c r="X38">
        <v>122234</v>
      </c>
      <c r="Y38">
        <v>121448</v>
      </c>
      <c r="Z38">
        <f t="shared" si="3"/>
        <v>0.64302894448353154</v>
      </c>
      <c r="AA38">
        <f t="shared" si="4"/>
        <v>99.99033601240545</v>
      </c>
      <c r="AB38">
        <f t="shared" si="5"/>
        <v>100</v>
      </c>
      <c r="AC38">
        <f t="shared" si="6"/>
        <v>100</v>
      </c>
    </row>
    <row r="39" spans="1:29" x14ac:dyDescent="0.25">
      <c r="A39" t="s">
        <v>320</v>
      </c>
      <c r="B39">
        <v>60</v>
      </c>
      <c r="C39">
        <v>250</v>
      </c>
      <c r="D39">
        <v>20</v>
      </c>
      <c r="E39">
        <v>250</v>
      </c>
      <c r="F39">
        <v>11</v>
      </c>
      <c r="G39" t="s">
        <v>374</v>
      </c>
      <c r="H39" t="b">
        <v>1</v>
      </c>
      <c r="I39">
        <v>3600</v>
      </c>
      <c r="J39">
        <v>3600.9630000000002</v>
      </c>
      <c r="K39">
        <v>125624</v>
      </c>
      <c r="L39">
        <v>124776</v>
      </c>
      <c r="M39">
        <v>6</v>
      </c>
      <c r="N39">
        <v>125736</v>
      </c>
      <c r="O39">
        <v>0</v>
      </c>
      <c r="P39" t="s">
        <v>197</v>
      </c>
      <c r="Q39">
        <v>2452626</v>
      </c>
      <c r="R39">
        <v>150892</v>
      </c>
      <c r="S39">
        <v>0</v>
      </c>
      <c r="T39">
        <v>1</v>
      </c>
      <c r="U39">
        <f t="shared" si="0"/>
        <v>0.67503024899700692</v>
      </c>
      <c r="V39">
        <f t="shared" si="1"/>
        <v>0</v>
      </c>
      <c r="W39">
        <v>3600.58</v>
      </c>
      <c r="X39">
        <v>125624</v>
      </c>
      <c r="Y39">
        <v>124776</v>
      </c>
      <c r="Z39">
        <f t="shared" si="3"/>
        <v>0.67503024899700692</v>
      </c>
      <c r="AA39">
        <f t="shared" si="4"/>
        <v>99.989363956252802</v>
      </c>
      <c r="AB39">
        <f t="shared" si="5"/>
        <v>100</v>
      </c>
      <c r="AC39">
        <f t="shared" si="6"/>
        <v>100</v>
      </c>
    </row>
    <row r="40" spans="1:29" x14ac:dyDescent="0.25">
      <c r="A40" t="s">
        <v>321</v>
      </c>
      <c r="B40">
        <v>60</v>
      </c>
      <c r="C40">
        <v>300</v>
      </c>
      <c r="D40">
        <v>10</v>
      </c>
      <c r="E40">
        <v>300</v>
      </c>
      <c r="F40">
        <v>9</v>
      </c>
      <c r="G40" t="s">
        <v>374</v>
      </c>
      <c r="H40" t="b">
        <v>1</v>
      </c>
      <c r="I40">
        <v>3600</v>
      </c>
      <c r="J40">
        <v>3600.3879999999999</v>
      </c>
      <c r="K40">
        <v>121349</v>
      </c>
      <c r="L40">
        <v>120758</v>
      </c>
      <c r="M40">
        <v>5</v>
      </c>
      <c r="N40">
        <v>121376</v>
      </c>
      <c r="O40">
        <v>0</v>
      </c>
      <c r="P40" t="s">
        <v>197</v>
      </c>
      <c r="Q40">
        <v>2374551</v>
      </c>
      <c r="R40">
        <v>150468</v>
      </c>
      <c r="S40">
        <v>0</v>
      </c>
      <c r="T40">
        <v>1</v>
      </c>
      <c r="U40">
        <f t="shared" si="0"/>
        <v>0.48702502698827349</v>
      </c>
      <c r="V40">
        <f t="shared" si="1"/>
        <v>0</v>
      </c>
      <c r="W40">
        <v>3600.1</v>
      </c>
      <c r="X40">
        <v>121349</v>
      </c>
      <c r="Y40">
        <v>120758</v>
      </c>
      <c r="Z40">
        <f t="shared" si="3"/>
        <v>0.48702502698827349</v>
      </c>
      <c r="AA40">
        <f t="shared" si="4"/>
        <v>99.992000862129302</v>
      </c>
      <c r="AB40">
        <f t="shared" si="5"/>
        <v>100</v>
      </c>
      <c r="AC40">
        <f t="shared" si="6"/>
        <v>100</v>
      </c>
    </row>
    <row r="41" spans="1:29" x14ac:dyDescent="0.25">
      <c r="A41" t="s">
        <v>322</v>
      </c>
      <c r="B41">
        <v>60</v>
      </c>
      <c r="C41">
        <v>300</v>
      </c>
      <c r="D41">
        <v>20</v>
      </c>
      <c r="E41">
        <v>300</v>
      </c>
      <c r="F41">
        <v>9</v>
      </c>
      <c r="G41" t="s">
        <v>374</v>
      </c>
      <c r="H41" t="b">
        <v>1</v>
      </c>
      <c r="I41">
        <v>3600</v>
      </c>
      <c r="J41">
        <v>3600.5169999999998</v>
      </c>
      <c r="K41">
        <v>123979</v>
      </c>
      <c r="L41">
        <v>18</v>
      </c>
      <c r="M41">
        <v>5</v>
      </c>
      <c r="N41">
        <v>124006</v>
      </c>
      <c r="O41">
        <v>0</v>
      </c>
      <c r="P41" t="s">
        <v>197</v>
      </c>
      <c r="Q41">
        <v>2374551</v>
      </c>
      <c r="R41">
        <v>150468</v>
      </c>
      <c r="S41">
        <v>0</v>
      </c>
      <c r="T41">
        <v>1</v>
      </c>
      <c r="U41">
        <f t="shared" si="0"/>
        <v>99.985481412174636</v>
      </c>
      <c r="V41">
        <f t="shared" si="1"/>
        <v>0</v>
      </c>
      <c r="W41">
        <v>3600.22</v>
      </c>
      <c r="X41">
        <v>123979</v>
      </c>
      <c r="Y41">
        <v>18</v>
      </c>
      <c r="Z41">
        <f t="shared" si="3"/>
        <v>99.985481412174636</v>
      </c>
      <c r="AA41">
        <f t="shared" si="4"/>
        <v>99.991751184621535</v>
      </c>
      <c r="AB41">
        <f t="shared" si="5"/>
        <v>100</v>
      </c>
      <c r="AC41">
        <f t="shared" si="6"/>
        <v>100</v>
      </c>
    </row>
    <row r="42" spans="1:29" x14ac:dyDescent="0.25">
      <c r="A42" t="s">
        <v>323</v>
      </c>
      <c r="B42">
        <v>60</v>
      </c>
      <c r="C42">
        <v>100</v>
      </c>
      <c r="D42">
        <v>10</v>
      </c>
      <c r="E42">
        <v>100</v>
      </c>
      <c r="F42">
        <v>27</v>
      </c>
      <c r="G42" t="s">
        <v>374</v>
      </c>
      <c r="H42" t="b">
        <v>1</v>
      </c>
      <c r="I42">
        <v>3600</v>
      </c>
      <c r="J42">
        <v>1862.838</v>
      </c>
      <c r="K42">
        <v>154772</v>
      </c>
      <c r="L42">
        <v>154772</v>
      </c>
      <c r="M42">
        <v>14</v>
      </c>
      <c r="N42">
        <v>157700</v>
      </c>
      <c r="O42">
        <v>1E-3</v>
      </c>
      <c r="P42" t="s">
        <v>21</v>
      </c>
      <c r="Q42">
        <v>1875717</v>
      </c>
      <c r="R42">
        <v>127014</v>
      </c>
      <c r="S42">
        <v>87</v>
      </c>
      <c r="T42">
        <v>1</v>
      </c>
      <c r="U42">
        <f t="shared" si="0"/>
        <v>0</v>
      </c>
      <c r="V42">
        <f t="shared" si="1"/>
        <v>1</v>
      </c>
      <c r="W42">
        <v>1851.55</v>
      </c>
      <c r="X42">
        <v>154783</v>
      </c>
      <c r="Y42">
        <v>154596</v>
      </c>
      <c r="Z42">
        <f t="shared" si="3"/>
        <v>0.12081430131215962</v>
      </c>
      <c r="AA42">
        <f t="shared" si="4"/>
        <v>99.394042852894344</v>
      </c>
      <c r="AB42">
        <f t="shared" si="5"/>
        <v>100.00710722869771</v>
      </c>
      <c r="AC42">
        <f t="shared" si="6"/>
        <v>99.886284340836838</v>
      </c>
    </row>
    <row r="43" spans="1:29" x14ac:dyDescent="0.25">
      <c r="A43" t="s">
        <v>324</v>
      </c>
      <c r="B43">
        <v>60</v>
      </c>
      <c r="C43">
        <v>100</v>
      </c>
      <c r="D43">
        <v>20</v>
      </c>
      <c r="E43">
        <v>100</v>
      </c>
      <c r="F43">
        <v>27</v>
      </c>
      <c r="G43" t="s">
        <v>374</v>
      </c>
      <c r="H43" t="b">
        <v>1</v>
      </c>
      <c r="I43">
        <v>3600</v>
      </c>
      <c r="J43">
        <v>2050.5140000000001</v>
      </c>
      <c r="K43">
        <v>167092</v>
      </c>
      <c r="L43">
        <v>167092</v>
      </c>
      <c r="M43">
        <v>14</v>
      </c>
      <c r="N43">
        <v>170290</v>
      </c>
      <c r="O43">
        <v>1E-3</v>
      </c>
      <c r="P43" t="s">
        <v>21</v>
      </c>
      <c r="Q43">
        <v>1875717</v>
      </c>
      <c r="R43">
        <v>127014</v>
      </c>
      <c r="S43">
        <v>398</v>
      </c>
      <c r="T43">
        <v>1</v>
      </c>
      <c r="U43">
        <f t="shared" si="0"/>
        <v>0</v>
      </c>
      <c r="V43">
        <f t="shared" si="1"/>
        <v>1</v>
      </c>
      <c r="W43">
        <v>1530.02</v>
      </c>
      <c r="X43">
        <v>169168</v>
      </c>
      <c r="Y43">
        <v>166880</v>
      </c>
      <c r="Z43">
        <f t="shared" si="3"/>
        <v>1.352501655159368</v>
      </c>
      <c r="AA43">
        <f t="shared" si="4"/>
        <v>74.616413250531323</v>
      </c>
      <c r="AB43">
        <f t="shared" si="5"/>
        <v>101.2424293203744</v>
      </c>
      <c r="AC43">
        <f t="shared" si="6"/>
        <v>99.873123788092784</v>
      </c>
    </row>
    <row r="44" spans="1:29" x14ac:dyDescent="0.25">
      <c r="A44" t="s">
        <v>325</v>
      </c>
      <c r="B44">
        <v>60</v>
      </c>
      <c r="C44">
        <v>150</v>
      </c>
      <c r="D44">
        <v>10</v>
      </c>
      <c r="E44">
        <v>150</v>
      </c>
      <c r="F44">
        <v>18</v>
      </c>
      <c r="G44" t="s">
        <v>374</v>
      </c>
      <c r="H44" t="b">
        <v>1</v>
      </c>
      <c r="I44">
        <v>3600</v>
      </c>
      <c r="J44">
        <v>3600.951</v>
      </c>
      <c r="K44">
        <v>151684</v>
      </c>
      <c r="L44">
        <v>149871</v>
      </c>
      <c r="M44">
        <v>10</v>
      </c>
      <c r="N44">
        <v>151837</v>
      </c>
      <c r="O44">
        <v>0</v>
      </c>
      <c r="P44" t="s">
        <v>197</v>
      </c>
      <c r="Q44">
        <v>2267118</v>
      </c>
      <c r="R44">
        <v>138696</v>
      </c>
      <c r="S44">
        <v>0</v>
      </c>
      <c r="T44">
        <v>1</v>
      </c>
      <c r="U44">
        <f t="shared" si="0"/>
        <v>1.1952480156114027</v>
      </c>
      <c r="V44">
        <f t="shared" si="1"/>
        <v>0</v>
      </c>
      <c r="W44">
        <v>3600.6</v>
      </c>
      <c r="X44">
        <v>151684</v>
      </c>
      <c r="Y44">
        <v>149871</v>
      </c>
      <c r="Z44">
        <f t="shared" si="3"/>
        <v>1.1952480156114027</v>
      </c>
      <c r="AA44">
        <f t="shared" si="4"/>
        <v>99.990252574944776</v>
      </c>
      <c r="AB44">
        <f t="shared" si="5"/>
        <v>100</v>
      </c>
      <c r="AC44">
        <f t="shared" si="6"/>
        <v>100</v>
      </c>
    </row>
    <row r="45" spans="1:29" x14ac:dyDescent="0.25">
      <c r="A45" t="s">
        <v>326</v>
      </c>
      <c r="B45">
        <v>60</v>
      </c>
      <c r="C45">
        <v>150</v>
      </c>
      <c r="D45">
        <v>20</v>
      </c>
      <c r="E45">
        <v>150</v>
      </c>
      <c r="F45">
        <v>18</v>
      </c>
      <c r="G45" t="s">
        <v>374</v>
      </c>
      <c r="H45" t="b">
        <v>1</v>
      </c>
      <c r="I45">
        <v>3600</v>
      </c>
      <c r="J45">
        <v>3363.076</v>
      </c>
      <c r="K45">
        <v>157654</v>
      </c>
      <c r="L45">
        <v>157654</v>
      </c>
      <c r="M45">
        <v>10</v>
      </c>
      <c r="N45">
        <v>159687</v>
      </c>
      <c r="O45">
        <v>0</v>
      </c>
      <c r="P45" t="s">
        <v>21</v>
      </c>
      <c r="Q45">
        <v>2267118</v>
      </c>
      <c r="R45">
        <v>138696</v>
      </c>
      <c r="S45">
        <v>0</v>
      </c>
      <c r="T45">
        <v>1</v>
      </c>
      <c r="U45">
        <f t="shared" si="0"/>
        <v>0</v>
      </c>
      <c r="V45">
        <f t="shared" si="1"/>
        <v>1</v>
      </c>
      <c r="W45">
        <v>3362.8</v>
      </c>
      <c r="X45">
        <v>157654</v>
      </c>
      <c r="Y45">
        <v>157654</v>
      </c>
      <c r="Z45">
        <f t="shared" si="3"/>
        <v>0</v>
      </c>
      <c r="AA45">
        <f t="shared" si="4"/>
        <v>99.991793227390644</v>
      </c>
      <c r="AB45">
        <f t="shared" si="5"/>
        <v>100</v>
      </c>
      <c r="AC45">
        <f t="shared" si="6"/>
        <v>100</v>
      </c>
    </row>
    <row r="46" spans="1:29" x14ac:dyDescent="0.25">
      <c r="A46" t="s">
        <v>327</v>
      </c>
      <c r="B46">
        <v>60</v>
      </c>
      <c r="C46">
        <v>200</v>
      </c>
      <c r="D46">
        <v>10</v>
      </c>
      <c r="E46">
        <v>200</v>
      </c>
      <c r="F46">
        <v>14</v>
      </c>
      <c r="G46" t="s">
        <v>374</v>
      </c>
      <c r="H46" t="b">
        <v>1</v>
      </c>
      <c r="I46">
        <v>3600</v>
      </c>
      <c r="J46">
        <v>3600.73</v>
      </c>
      <c r="K46">
        <v>148018</v>
      </c>
      <c r="L46">
        <v>147511</v>
      </c>
      <c r="M46">
        <v>7</v>
      </c>
      <c r="N46">
        <v>148138</v>
      </c>
      <c r="O46">
        <v>0</v>
      </c>
      <c r="P46" t="s">
        <v>197</v>
      </c>
      <c r="Q46">
        <v>2446892</v>
      </c>
      <c r="R46">
        <v>149888</v>
      </c>
      <c r="S46">
        <v>0</v>
      </c>
      <c r="T46">
        <v>1</v>
      </c>
      <c r="U46">
        <f t="shared" si="0"/>
        <v>0.34252590901106622</v>
      </c>
      <c r="V46">
        <f t="shared" si="1"/>
        <v>0</v>
      </c>
      <c r="W46">
        <v>3600.43</v>
      </c>
      <c r="X46">
        <v>148018</v>
      </c>
      <c r="Y46">
        <v>147511</v>
      </c>
      <c r="Z46">
        <f t="shared" si="3"/>
        <v>0.34252590901106622</v>
      </c>
      <c r="AA46">
        <f t="shared" si="4"/>
        <v>99.991668356138888</v>
      </c>
      <c r="AB46">
        <f t="shared" si="5"/>
        <v>100</v>
      </c>
      <c r="AC46">
        <f t="shared" si="6"/>
        <v>100</v>
      </c>
    </row>
    <row r="47" spans="1:29" x14ac:dyDescent="0.25">
      <c r="A47" t="s">
        <v>328</v>
      </c>
      <c r="B47">
        <v>60</v>
      </c>
      <c r="C47">
        <v>200</v>
      </c>
      <c r="D47">
        <v>20</v>
      </c>
      <c r="E47">
        <v>200</v>
      </c>
      <c r="F47">
        <v>14</v>
      </c>
      <c r="G47" t="s">
        <v>374</v>
      </c>
      <c r="H47" t="b">
        <v>1</v>
      </c>
      <c r="I47">
        <v>3600</v>
      </c>
      <c r="J47">
        <v>3600.8330000000001</v>
      </c>
      <c r="K47">
        <v>153508</v>
      </c>
      <c r="L47">
        <v>152953</v>
      </c>
      <c r="M47">
        <v>7</v>
      </c>
      <c r="N47">
        <v>153628</v>
      </c>
      <c r="O47">
        <v>0</v>
      </c>
      <c r="P47" t="s">
        <v>197</v>
      </c>
      <c r="Q47">
        <v>2446892</v>
      </c>
      <c r="R47">
        <v>149888</v>
      </c>
      <c r="S47">
        <v>0</v>
      </c>
      <c r="T47">
        <v>1</v>
      </c>
      <c r="U47">
        <f t="shared" si="0"/>
        <v>0.36154467519608102</v>
      </c>
      <c r="V47">
        <f t="shared" si="1"/>
        <v>0</v>
      </c>
      <c r="W47">
        <v>3600.47</v>
      </c>
      <c r="X47">
        <v>153508</v>
      </c>
      <c r="Y47">
        <v>152953</v>
      </c>
      <c r="Z47">
        <f t="shared" si="3"/>
        <v>0.36154467519608102</v>
      </c>
      <c r="AA47">
        <f t="shared" si="4"/>
        <v>99.989918999298212</v>
      </c>
      <c r="AB47">
        <f t="shared" si="5"/>
        <v>100</v>
      </c>
      <c r="AC47">
        <f t="shared" si="6"/>
        <v>100</v>
      </c>
    </row>
    <row r="48" spans="1:29" x14ac:dyDescent="0.25">
      <c r="A48" t="s">
        <v>329</v>
      </c>
      <c r="B48">
        <v>60</v>
      </c>
      <c r="C48">
        <v>250</v>
      </c>
      <c r="D48">
        <v>10</v>
      </c>
      <c r="E48">
        <v>250</v>
      </c>
      <c r="F48">
        <v>11</v>
      </c>
      <c r="G48" t="s">
        <v>374</v>
      </c>
      <c r="H48" t="b">
        <v>1</v>
      </c>
      <c r="I48">
        <v>3600</v>
      </c>
      <c r="J48">
        <v>3600.83</v>
      </c>
      <c r="K48">
        <v>146549</v>
      </c>
      <c r="L48">
        <v>146147</v>
      </c>
      <c r="M48">
        <v>6</v>
      </c>
      <c r="N48">
        <v>146565</v>
      </c>
      <c r="O48">
        <v>0</v>
      </c>
      <c r="P48" t="s">
        <v>197</v>
      </c>
      <c r="Q48">
        <v>2389442</v>
      </c>
      <c r="R48">
        <v>150782</v>
      </c>
      <c r="S48">
        <v>0</v>
      </c>
      <c r="T48">
        <v>1</v>
      </c>
      <c r="U48">
        <f t="shared" si="0"/>
        <v>0.27431098131000553</v>
      </c>
      <c r="V48">
        <f t="shared" si="1"/>
        <v>0</v>
      </c>
      <c r="W48">
        <v>3600.5</v>
      </c>
      <c r="X48">
        <v>146549</v>
      </c>
      <c r="Y48">
        <v>146147</v>
      </c>
      <c r="Z48">
        <f t="shared" si="3"/>
        <v>0.27431098131000553</v>
      </c>
      <c r="AA48">
        <f t="shared" si="4"/>
        <v>99.990835446272115</v>
      </c>
      <c r="AB48">
        <f t="shared" si="5"/>
        <v>100</v>
      </c>
      <c r="AC48">
        <f t="shared" si="6"/>
        <v>100</v>
      </c>
    </row>
    <row r="49" spans="1:29" x14ac:dyDescent="0.25">
      <c r="A49" t="s">
        <v>330</v>
      </c>
      <c r="B49">
        <v>60</v>
      </c>
      <c r="C49">
        <v>250</v>
      </c>
      <c r="D49">
        <v>20</v>
      </c>
      <c r="E49">
        <v>250</v>
      </c>
      <c r="F49">
        <v>11</v>
      </c>
      <c r="G49" t="s">
        <v>374</v>
      </c>
      <c r="H49" t="b">
        <v>1</v>
      </c>
      <c r="I49">
        <v>3600</v>
      </c>
      <c r="J49">
        <v>3600.9589999999998</v>
      </c>
      <c r="K49">
        <v>150312</v>
      </c>
      <c r="L49">
        <v>150240</v>
      </c>
      <c r="M49">
        <v>6</v>
      </c>
      <c r="N49">
        <v>150685</v>
      </c>
      <c r="O49">
        <v>0</v>
      </c>
      <c r="P49" t="s">
        <v>197</v>
      </c>
      <c r="Q49">
        <v>2389442</v>
      </c>
      <c r="R49">
        <v>150782</v>
      </c>
      <c r="S49">
        <v>0</v>
      </c>
      <c r="T49">
        <v>1</v>
      </c>
      <c r="U49">
        <f t="shared" si="0"/>
        <v>4.7900367236148808E-2</v>
      </c>
      <c r="V49">
        <f t="shared" si="1"/>
        <v>0</v>
      </c>
      <c r="W49">
        <v>3600.56</v>
      </c>
      <c r="X49">
        <v>150312</v>
      </c>
      <c r="Y49">
        <v>150240</v>
      </c>
      <c r="Z49">
        <f t="shared" si="3"/>
        <v>4.7900367236148808E-2</v>
      </c>
      <c r="AA49">
        <f t="shared" si="4"/>
        <v>99.988919618357215</v>
      </c>
      <c r="AB49">
        <f t="shared" si="5"/>
        <v>100</v>
      </c>
      <c r="AC49">
        <f t="shared" si="6"/>
        <v>100</v>
      </c>
    </row>
    <row r="50" spans="1:29" x14ac:dyDescent="0.25">
      <c r="A50" t="s">
        <v>331</v>
      </c>
      <c r="B50">
        <v>60</v>
      </c>
      <c r="C50">
        <v>300</v>
      </c>
      <c r="D50">
        <v>10</v>
      </c>
      <c r="E50">
        <v>300</v>
      </c>
      <c r="F50">
        <v>10</v>
      </c>
      <c r="G50" t="s">
        <v>374</v>
      </c>
      <c r="H50" t="b">
        <v>1</v>
      </c>
      <c r="I50">
        <v>3600</v>
      </c>
      <c r="J50">
        <v>3600.7689999999998</v>
      </c>
      <c r="K50">
        <v>145871</v>
      </c>
      <c r="L50">
        <v>9</v>
      </c>
      <c r="M50">
        <v>5</v>
      </c>
      <c r="N50">
        <v>146096</v>
      </c>
      <c r="O50">
        <v>0</v>
      </c>
      <c r="P50" t="s">
        <v>197</v>
      </c>
      <c r="Q50">
        <v>2554160</v>
      </c>
      <c r="R50">
        <v>167080</v>
      </c>
      <c r="S50">
        <v>0</v>
      </c>
      <c r="T50">
        <v>1</v>
      </c>
      <c r="U50">
        <f t="shared" si="0"/>
        <v>99.993830165008816</v>
      </c>
      <c r="V50">
        <f t="shared" si="1"/>
        <v>0</v>
      </c>
      <c r="W50">
        <v>3600.39</v>
      </c>
      <c r="X50">
        <v>145871</v>
      </c>
      <c r="Y50">
        <v>9</v>
      </c>
      <c r="Z50">
        <f t="shared" si="3"/>
        <v>99.993830165008816</v>
      </c>
      <c r="AA50">
        <f t="shared" si="4"/>
        <v>99.989474470592256</v>
      </c>
      <c r="AB50">
        <f t="shared" si="5"/>
        <v>100</v>
      </c>
      <c r="AC50">
        <f t="shared" si="6"/>
        <v>100</v>
      </c>
    </row>
    <row r="51" spans="1:29" x14ac:dyDescent="0.25">
      <c r="A51" t="s">
        <v>332</v>
      </c>
      <c r="B51">
        <v>60</v>
      </c>
      <c r="C51">
        <v>300</v>
      </c>
      <c r="D51">
        <v>20</v>
      </c>
      <c r="E51">
        <v>300</v>
      </c>
      <c r="F51">
        <v>10</v>
      </c>
      <c r="G51" t="s">
        <v>374</v>
      </c>
      <c r="H51" t="b">
        <v>1</v>
      </c>
      <c r="I51">
        <v>3600</v>
      </c>
      <c r="J51">
        <v>3600.761</v>
      </c>
      <c r="K51">
        <v>149111</v>
      </c>
      <c r="L51">
        <v>9</v>
      </c>
      <c r="M51">
        <v>5</v>
      </c>
      <c r="N51">
        <v>149336</v>
      </c>
      <c r="O51">
        <v>0</v>
      </c>
      <c r="P51" t="s">
        <v>197</v>
      </c>
      <c r="Q51">
        <v>2554160</v>
      </c>
      <c r="R51">
        <v>167080</v>
      </c>
      <c r="S51">
        <v>0</v>
      </c>
      <c r="T51">
        <v>1</v>
      </c>
      <c r="U51">
        <f t="shared" si="0"/>
        <v>99.993964227991228</v>
      </c>
      <c r="V51">
        <f t="shared" si="1"/>
        <v>0</v>
      </c>
      <c r="W51">
        <v>3600.33</v>
      </c>
      <c r="X51">
        <v>149111</v>
      </c>
      <c r="Y51">
        <v>9</v>
      </c>
      <c r="Z51">
        <f t="shared" si="3"/>
        <v>99.993964227991228</v>
      </c>
      <c r="AA51">
        <f t="shared" si="4"/>
        <v>99.988030308037651</v>
      </c>
      <c r="AB51">
        <f t="shared" si="5"/>
        <v>100</v>
      </c>
      <c r="AC51">
        <f t="shared" si="6"/>
        <v>100</v>
      </c>
    </row>
  </sheetData>
  <autoFilter ref="U1:U51" xr:uid="{B840D167-53A9-49E5-83EF-5EF8E54A70A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tables</vt:lpstr>
      <vt:lpstr>PM</vt:lpstr>
      <vt:lpstr>SM</vt:lpstr>
      <vt:lpstr>TM</vt:lpstr>
      <vt:lpstr>ATM</vt:lpstr>
      <vt:lpstr>ATM-J60-root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LIU</dc:creator>
  <cp:lastModifiedBy>Ying LIU</cp:lastModifiedBy>
  <dcterms:created xsi:type="dcterms:W3CDTF">2015-06-05T18:19:34Z</dcterms:created>
  <dcterms:modified xsi:type="dcterms:W3CDTF">2024-12-02T02:50:27Z</dcterms:modified>
</cp:coreProperties>
</file>