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nathanvaughn/Documents/GitHub/Greens-Functions-Iterative-Methods/3D-GreenIterations/results/"/>
    </mc:Choice>
  </mc:AlternateContent>
  <bookViews>
    <workbookView xWindow="0" yWindow="440" windowWidth="25600" windowHeight="14740" tabRatio="500" activeTab="1" xr2:uid="{00000000-000D-0000-FFFF-FFFF00000000}"/>
  </bookViews>
  <sheets>
    <sheet name="GreenIteration" sheetId="1" r:id="rId1"/>
    <sheet name="EnergyComputation" sheetId="2" r:id="rId2"/>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G10" i="1" l="1"/>
  <c r="H9" i="1"/>
  <c r="E4" i="1"/>
  <c r="F4" i="1"/>
  <c r="G4" i="1"/>
  <c r="H4" i="1"/>
  <c r="E5" i="1"/>
  <c r="F5" i="1"/>
  <c r="G5" i="1"/>
  <c r="H5" i="1"/>
  <c r="E6" i="1"/>
  <c r="F6" i="1"/>
  <c r="G6" i="1"/>
  <c r="H6" i="1"/>
  <c r="E7" i="1"/>
  <c r="F7" i="1"/>
  <c r="G7" i="1"/>
  <c r="H7" i="1"/>
  <c r="E8" i="1"/>
  <c r="F8" i="1"/>
  <c r="G8" i="1"/>
  <c r="H8" i="1"/>
  <c r="E9" i="1"/>
  <c r="F9" i="1"/>
  <c r="G9" i="1"/>
  <c r="F3" i="1"/>
  <c r="G3" i="1"/>
  <c r="H3" i="1"/>
  <c r="E3" i="1"/>
</calcChain>
</file>

<file path=xl/sharedStrings.xml><?xml version="1.0" encoding="utf-8"?>
<sst xmlns="http://schemas.openxmlformats.org/spreadsheetml/2006/main" count="87" uniqueCount="39">
  <si>
    <t>numpts / boxsize</t>
  </si>
  <si>
    <t>Energy Error</t>
  </si>
  <si>
    <t>Linf Wave Error</t>
  </si>
  <si>
    <t>L2 Wave Error</t>
  </si>
  <si>
    <t>points per dim</t>
  </si>
  <si>
    <t>Details</t>
  </si>
  <si>
    <t>Using tolerance of 1e-4 for the energy convergence in Green Iterations.  Using the 1/r hydrogen potential without smoothing.  Using the Green function without smooting, skipping the singular terms.</t>
  </si>
  <si>
    <t>gridsize</t>
  </si>
  <si>
    <t>List of parameters</t>
  </si>
  <si>
    <t>Domain size</t>
  </si>
  <si>
    <t>Initial grid spacing</t>
  </si>
  <si>
    <t>Testing the energy computation using my AMR scheme.  Single Hydrogen atom.</t>
  </si>
  <si>
    <t>Threshold variation</t>
  </si>
  <si>
    <t>Regularization epsilon</t>
  </si>
  <si>
    <t>Simpson vs. Midpoint</t>
  </si>
  <si>
    <t>Initial cell width: 2</t>
  </si>
  <si>
    <t>Midpoint method</t>
  </si>
  <si>
    <t>Domain Size</t>
  </si>
  <si>
    <t>KE Error</t>
  </si>
  <si>
    <t>PE Error</t>
  </si>
  <si>
    <t>Threshold variation: 0.1</t>
  </si>
  <si>
    <t>Initial cell width: 1</t>
  </si>
  <si>
    <t>epsilon: 5e-5</t>
  </si>
  <si>
    <t>Table 1.  Vary Domain Size: Coarse Initial Mesh</t>
  </si>
  <si>
    <t>Initial cell width: 0.5</t>
  </si>
  <si>
    <t>Again, error isn't improving as domain is extended, meaning domain size is not the limiting factor in this set of runs.</t>
  </si>
  <si>
    <t>Error isn't improving as domain is extended, meaning domain size is not the limiting factor in this set of runs.  Tables 2 and 3 use finer initial meshes, which will hopefully help.</t>
  </si>
  <si>
    <t>Table 2.  Vary Domain Size: Medium Initial Mesh</t>
  </si>
  <si>
    <t>Table 3.  Vary Domain Size: Fine Initial Mesh</t>
  </si>
  <si>
    <t>Table 4.  Vary Threshold Value</t>
  </si>
  <si>
    <t>Domain size: 8</t>
  </si>
  <si>
    <t>Threshold</t>
  </si>
  <si>
    <t>Table 5.  Vary Epsilon Smoothing (still midpoint)</t>
  </si>
  <si>
    <t>Epsilon</t>
  </si>
  <si>
    <t>n/a</t>
  </si>
  <si>
    <t>Table 5.  Vary Epsilon Smoothing (now Simpson)</t>
  </si>
  <si>
    <t>Simpson method</t>
  </si>
  <si>
    <t>Table 4.  Vary Threshold Value (Simpson)</t>
  </si>
  <si>
    <t>These results are converging, but the number of cell is unreasonably high when the variation tolerance is that low.  Example, 126288 after the 5th refinement, and many cells would like to be funrther refined if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</si>
</sst>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000"/>
    <numFmt numFmtId="170" formatCode="0.0000000"/>
  </numFmts>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1"/>
      <color theme="1"/>
      <name val="Monaco"/>
      <family val="2"/>
    </font>
  </fonts>
  <fills count="2">
    <fill>
      <patternFill patternType="none"/>
    </fill>
    <fill>
      <patternFill patternType="gray125"/>
    </fill>
  </fills>
  <borders count="1">
    <border>
      <left/>
      <right/>
      <top/>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1" fillId="0" borderId="0" xfId="0" applyFont="1"/>
    <xf numFmtId="0" fontId="0" fillId="0" borderId="0" xfId="0"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4" fillId="0" borderId="0" xfId="0" applyFont="1"/>
    <xf numFmtId="0" fontId="0" fillId="0" borderId="0" xfId="0" applyAlignment="1">
      <alignment horizontal="center" vertical="center" wrapText="1"/>
    </xf>
    <xf numFmtId="0" fontId="1" fillId="0" borderId="0" xfId="0" applyFont="1" applyAlignment="1">
      <alignment horizontal="center"/>
    </xf>
    <xf numFmtId="0" fontId="4" fillId="0" borderId="0" xfId="0" applyFont="1" applyAlignment="1">
      <alignment horizontal="center"/>
    </xf>
    <xf numFmtId="168" fontId="4" fillId="0" borderId="0" xfId="0" applyNumberFormat="1" applyFont="1" applyAlignment="1">
      <alignment horizontal="center"/>
    </xf>
    <xf numFmtId="170" fontId="4" fillId="0" borderId="0" xfId="0" applyNumberFormat="1" applyFont="1" applyAlignment="1">
      <alignment horizontal="center"/>
    </xf>
    <xf numFmtId="11" fontId="4" fillId="0" borderId="0" xfId="0" applyNumberFormat="1" applyFont="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
  <sheetViews>
    <sheetView workbookViewId="0">
      <selection activeCell="G12" sqref="G12"/>
    </sheetView>
  </sheetViews>
  <sheetFormatPr baseColWidth="10" defaultRowHeight="16" x14ac:dyDescent="0.2"/>
  <cols>
    <col min="4" max="4" width="15.1640625" bestFit="1" customWidth="1"/>
    <col min="11" max="11" width="15.5" bestFit="1" customWidth="1"/>
    <col min="18" max="18" width="15.5" bestFit="1" customWidth="1"/>
  </cols>
  <sheetData>
    <row r="1" spans="1:22" x14ac:dyDescent="0.2">
      <c r="D1" s="1" t="s">
        <v>1</v>
      </c>
      <c r="K1" s="1" t="s">
        <v>2</v>
      </c>
      <c r="R1" s="1" t="s">
        <v>3</v>
      </c>
    </row>
    <row r="2" spans="1:22" x14ac:dyDescent="0.2">
      <c r="A2" t="s">
        <v>5</v>
      </c>
      <c r="D2" s="1" t="s">
        <v>0</v>
      </c>
      <c r="E2" s="1">
        <v>4</v>
      </c>
      <c r="F2" s="1">
        <v>6</v>
      </c>
      <c r="G2" s="1">
        <v>8</v>
      </c>
      <c r="H2" s="1">
        <v>10</v>
      </c>
      <c r="I2" t="s">
        <v>7</v>
      </c>
      <c r="K2" s="1" t="s">
        <v>0</v>
      </c>
      <c r="L2" s="1">
        <v>4</v>
      </c>
      <c r="M2" s="1">
        <v>6</v>
      </c>
      <c r="N2" s="1">
        <v>8</v>
      </c>
      <c r="O2" s="1">
        <v>10</v>
      </c>
      <c r="R2" s="1" t="s">
        <v>0</v>
      </c>
      <c r="S2" s="1">
        <v>4</v>
      </c>
      <c r="T2" s="1">
        <v>6</v>
      </c>
      <c r="U2" s="1">
        <v>8</v>
      </c>
      <c r="V2" s="1">
        <v>10</v>
      </c>
    </row>
    <row r="3" spans="1:22" ht="15" customHeight="1" x14ac:dyDescent="0.2">
      <c r="A3" s="3" t="s">
        <v>6</v>
      </c>
      <c r="B3" s="3"/>
      <c r="C3" s="2"/>
      <c r="D3" s="1">
        <v>4</v>
      </c>
      <c r="E3">
        <f>ABS(E18)</f>
        <v>3.0106978740200002E-2</v>
      </c>
      <c r="F3">
        <f t="shared" ref="F3:H3" si="0">ABS(F18)</f>
        <v>0.11526148029699999</v>
      </c>
      <c r="G3">
        <f t="shared" si="0"/>
        <v>0.181317401361</v>
      </c>
      <c r="H3">
        <f t="shared" si="0"/>
        <v>0.229738096043</v>
      </c>
      <c r="K3" s="1">
        <v>4</v>
      </c>
      <c r="L3">
        <v>3.5718061970500002E-2</v>
      </c>
      <c r="M3">
        <v>2.16826050589E-2</v>
      </c>
      <c r="N3">
        <v>1.5276497168200001E-2</v>
      </c>
      <c r="O3">
        <v>1.0939315777899999E-2</v>
      </c>
      <c r="R3" s="1">
        <v>4</v>
      </c>
      <c r="S3">
        <v>0.57842061011000001</v>
      </c>
      <c r="T3">
        <v>0.66528555036600001</v>
      </c>
      <c r="U3">
        <v>0.68594207681999997</v>
      </c>
      <c r="V3">
        <v>0.68624502209899996</v>
      </c>
    </row>
    <row r="4" spans="1:22" x14ac:dyDescent="0.2">
      <c r="A4" s="3"/>
      <c r="B4" s="3"/>
      <c r="C4" s="2"/>
      <c r="D4" s="1">
        <v>6</v>
      </c>
      <c r="E4">
        <f t="shared" ref="E4:H4" si="1">ABS(E19)</f>
        <v>7.9455125395599999E-2</v>
      </c>
      <c r="F4">
        <f t="shared" si="1"/>
        <v>3.34241243236E-2</v>
      </c>
      <c r="G4">
        <f t="shared" si="1"/>
        <v>0.11634028867399999</v>
      </c>
      <c r="H4">
        <f t="shared" si="1"/>
        <v>0.17581217248100001</v>
      </c>
      <c r="K4" s="1">
        <v>6</v>
      </c>
      <c r="L4">
        <v>6.5640632497599993E-2</v>
      </c>
      <c r="M4">
        <v>4.01923067478E-2</v>
      </c>
      <c r="N4">
        <v>2.5671080951399999E-2</v>
      </c>
      <c r="O4">
        <v>1.8448179213300001E-2</v>
      </c>
      <c r="R4" s="1">
        <v>6</v>
      </c>
      <c r="S4">
        <v>0.45010004684900001</v>
      </c>
      <c r="T4">
        <v>0.61403843430600002</v>
      </c>
      <c r="U4">
        <v>0.68881576750999995</v>
      </c>
      <c r="V4">
        <v>0.72069859756999999</v>
      </c>
    </row>
    <row r="5" spans="1:22" x14ac:dyDescent="0.2">
      <c r="A5" s="3"/>
      <c r="B5" s="3"/>
      <c r="C5" s="2"/>
      <c r="D5" s="1">
        <v>8</v>
      </c>
      <c r="E5">
        <f t="shared" ref="E5:H5" si="2">ABS(E20)</f>
        <v>0.116024603221</v>
      </c>
      <c r="F5">
        <f t="shared" si="2"/>
        <v>2.71944326956E-3</v>
      </c>
      <c r="G5">
        <f t="shared" si="2"/>
        <v>8.0124240962099996E-2</v>
      </c>
      <c r="H5">
        <f t="shared" si="2"/>
        <v>0.14061850003099999</v>
      </c>
      <c r="K5" s="1">
        <v>8</v>
      </c>
      <c r="L5">
        <v>8.3249772545299999E-2</v>
      </c>
      <c r="M5">
        <v>6.0898802608500002E-2</v>
      </c>
      <c r="N5">
        <v>4.2239829574900002E-2</v>
      </c>
      <c r="O5">
        <v>3.0042806388099998E-2</v>
      </c>
      <c r="R5" s="1">
        <v>8</v>
      </c>
      <c r="S5">
        <v>0.325884227932</v>
      </c>
      <c r="T5">
        <v>0.51364392391699998</v>
      </c>
      <c r="U5">
        <v>0.62370503772700003</v>
      </c>
      <c r="V5">
        <v>0.685914009351</v>
      </c>
    </row>
    <row r="6" spans="1:22" x14ac:dyDescent="0.2">
      <c r="A6" s="3"/>
      <c r="B6" s="3"/>
      <c r="C6" s="2"/>
      <c r="D6" s="1">
        <v>10</v>
      </c>
      <c r="E6">
        <f t="shared" ref="E6:H6" si="3">ABS(E21)</f>
        <v>0.10348583667</v>
      </c>
      <c r="F6">
        <f t="shared" si="3"/>
        <v>1.36126209479E-2</v>
      </c>
      <c r="G6">
        <f t="shared" si="3"/>
        <v>5.8658003261300003E-2</v>
      </c>
      <c r="H6">
        <f t="shared" si="3"/>
        <v>0.114773059596</v>
      </c>
      <c r="K6" s="1">
        <v>10</v>
      </c>
      <c r="L6">
        <v>9.2929119879599995E-2</v>
      </c>
      <c r="M6">
        <v>7.74907796082E-2</v>
      </c>
      <c r="N6">
        <v>5.8366178659500001E-2</v>
      </c>
      <c r="O6">
        <v>4.3558403127499999E-2</v>
      </c>
      <c r="R6" s="1">
        <v>10</v>
      </c>
      <c r="S6">
        <v>0.24513967981599999</v>
      </c>
      <c r="T6">
        <v>0.42527148521399999</v>
      </c>
      <c r="U6">
        <v>0.54923556958200004</v>
      </c>
      <c r="V6">
        <v>0.63051241060600005</v>
      </c>
    </row>
    <row r="7" spans="1:22" x14ac:dyDescent="0.2">
      <c r="A7" s="3"/>
      <c r="B7" s="3"/>
      <c r="C7" s="2"/>
      <c r="D7" s="1">
        <v>12</v>
      </c>
      <c r="E7">
        <f t="shared" ref="E7:H7" si="4">ABS(E22)</f>
        <v>9.4702161386100006E-2</v>
      </c>
      <c r="F7">
        <f t="shared" si="4"/>
        <v>2.3424848996199999E-2</v>
      </c>
      <c r="G7">
        <f t="shared" si="4"/>
        <v>3.9679423864099998E-2</v>
      </c>
      <c r="H7">
        <f t="shared" si="4"/>
        <v>9.1626161567299996E-2</v>
      </c>
      <c r="K7" s="1">
        <v>12</v>
      </c>
      <c r="L7">
        <v>9.6210375001099996E-2</v>
      </c>
      <c r="M7">
        <v>8.8849743052600003E-2</v>
      </c>
      <c r="N7">
        <v>7.2023203308600001E-2</v>
      </c>
      <c r="O7">
        <v>5.6506856036600002E-2</v>
      </c>
      <c r="R7" s="1">
        <v>12</v>
      </c>
      <c r="S7">
        <v>0.18777666543900001</v>
      </c>
      <c r="T7">
        <v>0.351575574768</v>
      </c>
      <c r="U7">
        <v>0.477899853476</v>
      </c>
      <c r="V7">
        <v>0.56938684218799995</v>
      </c>
    </row>
    <row r="8" spans="1:22" x14ac:dyDescent="0.2">
      <c r="A8" s="3"/>
      <c r="B8" s="3"/>
      <c r="C8" s="2"/>
      <c r="D8" s="1">
        <v>14</v>
      </c>
      <c r="E8">
        <f t="shared" ref="E8:H8" si="5">ABS(E23)</f>
        <v>8.7717340752600001E-2</v>
      </c>
      <c r="F8">
        <f t="shared" si="5"/>
        <v>3.0718763901499999E-2</v>
      </c>
      <c r="G8">
        <f t="shared" si="5"/>
        <v>2.4314503871499998E-2</v>
      </c>
      <c r="H8">
        <f t="shared" si="5"/>
        <v>7.2191700030100003E-2</v>
      </c>
      <c r="K8" s="1">
        <v>14</v>
      </c>
      <c r="L8">
        <v>9.5788575806500006E-2</v>
      </c>
      <c r="M8">
        <v>9.5929692753999998E-2</v>
      </c>
      <c r="N8">
        <v>8.2705877342200002E-2</v>
      </c>
      <c r="O8">
        <v>6.8005505689900006E-2</v>
      </c>
      <c r="R8" s="1">
        <v>14</v>
      </c>
      <c r="S8">
        <v>0.146555448043</v>
      </c>
      <c r="T8">
        <v>0.292397526834</v>
      </c>
      <c r="U8">
        <v>0.4147073114</v>
      </c>
      <c r="V8">
        <v>0.51042920468599995</v>
      </c>
    </row>
    <row r="9" spans="1:22" x14ac:dyDescent="0.2">
      <c r="A9" s="3"/>
      <c r="B9" s="3"/>
      <c r="C9" s="2"/>
      <c r="D9" s="1">
        <v>16</v>
      </c>
      <c r="E9">
        <f t="shared" ref="E9:G9" si="6">ABS(E24)</f>
        <v>8.1547222894199994E-2</v>
      </c>
      <c r="F9">
        <f t="shared" si="6"/>
        <v>3.5638971988799999E-2</v>
      </c>
      <c r="G9">
        <f t="shared" si="6"/>
        <v>1.23266968718E-2</v>
      </c>
      <c r="H9">
        <f>ABS(H24)</f>
        <v>5.6091806227800002E-2</v>
      </c>
      <c r="K9" s="1">
        <v>16</v>
      </c>
      <c r="L9">
        <v>9.33798446379E-2</v>
      </c>
      <c r="M9">
        <v>9.9854034261399993E-2</v>
      </c>
      <c r="N9">
        <v>9.06888214064E-2</v>
      </c>
      <c r="O9">
        <v>7.7679013793000004E-2</v>
      </c>
      <c r="R9" s="1">
        <v>16</v>
      </c>
      <c r="S9">
        <v>0.116469755996</v>
      </c>
      <c r="T9">
        <v>0.245291724686</v>
      </c>
      <c r="U9">
        <v>0.360842499875</v>
      </c>
      <c r="V9">
        <v>0.45642975317000001</v>
      </c>
    </row>
    <row r="10" spans="1:22" x14ac:dyDescent="0.2">
      <c r="A10" s="3"/>
      <c r="B10" s="3"/>
      <c r="C10" s="2"/>
      <c r="D10" s="1">
        <v>18</v>
      </c>
      <c r="G10">
        <f t="shared" ref="G10" si="7">ABS(G25)</f>
        <v>2.9996323388099999E-3</v>
      </c>
      <c r="K10" s="1">
        <v>18</v>
      </c>
      <c r="N10">
        <v>9.6333175246800004E-2</v>
      </c>
      <c r="R10" s="1">
        <v>18</v>
      </c>
      <c r="U10">
        <v>0.315208124812</v>
      </c>
    </row>
    <row r="11" spans="1:22" x14ac:dyDescent="0.2">
      <c r="A11" s="3"/>
      <c r="B11" s="3"/>
      <c r="C11" s="2"/>
      <c r="D11" s="1">
        <v>20</v>
      </c>
    </row>
    <row r="12" spans="1:22" x14ac:dyDescent="0.2">
      <c r="A12" s="3"/>
      <c r="B12" s="3"/>
      <c r="C12" s="2"/>
      <c r="D12" s="1">
        <v>22</v>
      </c>
    </row>
    <row r="13" spans="1:22" x14ac:dyDescent="0.2">
      <c r="A13" s="3"/>
      <c r="B13" s="3"/>
      <c r="C13" s="2"/>
    </row>
    <row r="16" spans="1:22" x14ac:dyDescent="0.2">
      <c r="D16" s="1" t="s">
        <v>1</v>
      </c>
    </row>
    <row r="17" spans="4:9" x14ac:dyDescent="0.2">
      <c r="D17" s="1" t="s">
        <v>0</v>
      </c>
      <c r="E17" s="1">
        <v>4</v>
      </c>
      <c r="F17" s="1">
        <v>6</v>
      </c>
      <c r="G17" s="1">
        <v>8</v>
      </c>
      <c r="H17" s="1">
        <v>10</v>
      </c>
      <c r="I17" t="s">
        <v>7</v>
      </c>
    </row>
    <row r="18" spans="4:9" x14ac:dyDescent="0.2">
      <c r="D18" s="1">
        <v>4</v>
      </c>
      <c r="E18">
        <v>-3.0106978740200002E-2</v>
      </c>
      <c r="F18">
        <v>-0.11526148029699999</v>
      </c>
      <c r="G18">
        <v>-0.181317401361</v>
      </c>
      <c r="H18">
        <v>-0.229738096043</v>
      </c>
    </row>
    <row r="19" spans="4:9" x14ac:dyDescent="0.2">
      <c r="D19" s="1">
        <v>6</v>
      </c>
      <c r="E19">
        <v>7.9455125395599999E-2</v>
      </c>
      <c r="F19">
        <v>-3.34241243236E-2</v>
      </c>
      <c r="G19">
        <v>-0.11634028867399999</v>
      </c>
      <c r="H19">
        <v>-0.17581217248100001</v>
      </c>
    </row>
    <row r="20" spans="4:9" x14ac:dyDescent="0.2">
      <c r="D20" s="1">
        <v>8</v>
      </c>
      <c r="E20">
        <v>0.116024603221</v>
      </c>
      <c r="F20">
        <v>2.71944326956E-3</v>
      </c>
      <c r="G20">
        <v>-8.0124240962099996E-2</v>
      </c>
      <c r="H20">
        <v>-0.14061850003099999</v>
      </c>
    </row>
    <row r="21" spans="4:9" x14ac:dyDescent="0.2">
      <c r="D21" s="1">
        <v>10</v>
      </c>
      <c r="E21">
        <v>0.10348583667</v>
      </c>
      <c r="F21">
        <v>1.36126209479E-2</v>
      </c>
      <c r="G21">
        <v>-5.8658003261300003E-2</v>
      </c>
      <c r="H21">
        <v>-0.114773059596</v>
      </c>
    </row>
    <row r="22" spans="4:9" x14ac:dyDescent="0.2">
      <c r="D22" s="1">
        <v>12</v>
      </c>
      <c r="E22">
        <v>9.4702161386100006E-2</v>
      </c>
      <c r="F22">
        <v>2.3424848996199999E-2</v>
      </c>
      <c r="G22">
        <v>-3.9679423864099998E-2</v>
      </c>
      <c r="H22">
        <v>-9.1626161567299996E-2</v>
      </c>
    </row>
    <row r="23" spans="4:9" x14ac:dyDescent="0.2">
      <c r="D23" s="1">
        <v>14</v>
      </c>
      <c r="E23">
        <v>8.7717340752600001E-2</v>
      </c>
      <c r="F23">
        <v>3.0718763901499999E-2</v>
      </c>
      <c r="G23">
        <v>-2.4314503871499998E-2</v>
      </c>
      <c r="H23">
        <v>-7.2191700030100003E-2</v>
      </c>
    </row>
    <row r="24" spans="4:9" x14ac:dyDescent="0.2">
      <c r="D24" s="1">
        <v>16</v>
      </c>
      <c r="E24">
        <v>8.1547222894199994E-2</v>
      </c>
      <c r="F24">
        <v>3.5638971988799999E-2</v>
      </c>
      <c r="G24">
        <v>-1.23266968718E-2</v>
      </c>
      <c r="H24">
        <v>-5.6091806227800002E-2</v>
      </c>
    </row>
    <row r="25" spans="4:9" x14ac:dyDescent="0.2">
      <c r="D25" t="s">
        <v>4</v>
      </c>
      <c r="G25">
        <v>-2.9996323388099999E-3</v>
      </c>
    </row>
  </sheetData>
  <mergeCells count="1">
    <mergeCell ref="A3:B13"/>
  </mergeCells>
  <conditionalFormatting sqref="E3:H9 G10:G11">
    <cfRule type="colorScale" priority="5">
      <colorScale>
        <cfvo type="min"/>
        <cfvo type="percentile" val="50"/>
        <cfvo type="max"/>
        <color rgb="FF63BE7B"/>
        <color rgb="FFFFEB84"/>
        <color rgb="FFF8696B"/>
      </colorScale>
    </cfRule>
  </conditionalFormatting>
  <conditionalFormatting sqref="L3:O9">
    <cfRule type="colorScale" priority="4">
      <colorScale>
        <cfvo type="min"/>
        <cfvo type="percentile" val="50"/>
        <cfvo type="max"/>
        <color rgb="FF63BE7B"/>
        <color rgb="FFFFEB84"/>
        <color rgb="FFF8696B"/>
      </colorScale>
    </cfRule>
  </conditionalFormatting>
  <conditionalFormatting sqref="S3:V9">
    <cfRule type="colorScale" priority="3">
      <colorScale>
        <cfvo type="min"/>
        <cfvo type="percentile" val="50"/>
        <cfvo type="max"/>
        <color rgb="FF63BE7B"/>
        <color rgb="FFFFEB84"/>
        <color rgb="FFF8696B"/>
      </colorScale>
    </cfRule>
  </conditionalFormatting>
  <conditionalFormatting sqref="L3:O11">
    <cfRule type="colorScale" priority="2">
      <colorScale>
        <cfvo type="min"/>
        <cfvo type="percentile" val="50"/>
        <cfvo type="max"/>
        <color rgb="FF63BE7B"/>
        <color rgb="FFFFEB84"/>
        <color rgb="FFF8696B"/>
      </colorScale>
    </cfRule>
  </conditionalFormatting>
  <conditionalFormatting sqref="S3:V11">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0FA40-3F0B-5D4C-8BF8-3F0335D8AB3A}">
  <dimension ref="A1:O64"/>
  <sheetViews>
    <sheetView tabSelected="1" topLeftCell="A5" workbookViewId="0">
      <selection activeCell="C12" sqref="C12"/>
    </sheetView>
  </sheetViews>
  <sheetFormatPr baseColWidth="10" defaultRowHeight="16" x14ac:dyDescent="0.2"/>
  <cols>
    <col min="1" max="1" width="10.83203125" style="4"/>
    <col min="2" max="2" width="19.5" style="4" bestFit="1" customWidth="1"/>
    <col min="3" max="3" width="42.33203125" style="4" bestFit="1" customWidth="1"/>
    <col min="4" max="4" width="10.83203125" style="4"/>
    <col min="5" max="5" width="11.33203125" style="4" bestFit="1" customWidth="1"/>
    <col min="6" max="7" width="15.1640625" style="4" bestFit="1" customWidth="1"/>
    <col min="8" max="16384" width="10.83203125" style="4"/>
  </cols>
  <sheetData>
    <row r="1" spans="1:15" x14ac:dyDescent="0.2">
      <c r="A1" s="5" t="s">
        <v>11</v>
      </c>
      <c r="B1" s="5"/>
      <c r="C1" s="5"/>
      <c r="D1" s="5"/>
      <c r="E1" s="5"/>
      <c r="F1" s="5"/>
      <c r="G1" s="5"/>
      <c r="H1" s="5"/>
      <c r="I1" s="5"/>
      <c r="J1" s="5"/>
      <c r="K1" s="5"/>
      <c r="L1" s="5"/>
      <c r="M1" s="5"/>
      <c r="N1" s="5"/>
      <c r="O1" s="5"/>
    </row>
    <row r="2" spans="1:15" x14ac:dyDescent="0.2">
      <c r="B2" s="8" t="s">
        <v>8</v>
      </c>
    </row>
    <row r="3" spans="1:15" x14ac:dyDescent="0.2">
      <c r="B3" s="4" t="s">
        <v>9</v>
      </c>
    </row>
    <row r="4" spans="1:15" x14ac:dyDescent="0.2">
      <c r="B4" s="4" t="s">
        <v>10</v>
      </c>
    </row>
    <row r="5" spans="1:15" x14ac:dyDescent="0.2">
      <c r="B5" s="4" t="s">
        <v>12</v>
      </c>
    </row>
    <row r="6" spans="1:15" x14ac:dyDescent="0.2">
      <c r="B6" s="4" t="s">
        <v>13</v>
      </c>
    </row>
    <row r="7" spans="1:15" x14ac:dyDescent="0.2">
      <c r="B7" s="4" t="s">
        <v>14</v>
      </c>
    </row>
    <row r="11" spans="1:15" x14ac:dyDescent="0.2">
      <c r="C11" s="8" t="s">
        <v>23</v>
      </c>
      <c r="E11" s="8" t="s">
        <v>17</v>
      </c>
      <c r="F11" s="8" t="s">
        <v>18</v>
      </c>
      <c r="G11" s="8" t="s">
        <v>19</v>
      </c>
      <c r="I11" s="7" t="s">
        <v>26</v>
      </c>
      <c r="J11" s="7"/>
      <c r="K11" s="7"/>
      <c r="L11" s="7"/>
    </row>
    <row r="12" spans="1:15" x14ac:dyDescent="0.2">
      <c r="C12" s="4" t="s">
        <v>15</v>
      </c>
      <c r="E12" s="4">
        <v>6</v>
      </c>
      <c r="F12" s="10">
        <v>2.4077908905000001E-2</v>
      </c>
      <c r="G12" s="10">
        <v>2.3570959345899999E-2</v>
      </c>
      <c r="I12" s="7"/>
      <c r="J12" s="7"/>
      <c r="K12" s="7"/>
      <c r="L12" s="7"/>
    </row>
    <row r="13" spans="1:15" x14ac:dyDescent="0.2">
      <c r="C13" s="4" t="s">
        <v>20</v>
      </c>
      <c r="E13" s="4">
        <v>8</v>
      </c>
      <c r="F13" s="10">
        <v>2.4005161336699998E-2</v>
      </c>
      <c r="G13" s="10">
        <v>2.3500627115700001E-2</v>
      </c>
      <c r="I13" s="7"/>
      <c r="J13" s="7"/>
      <c r="K13" s="7"/>
      <c r="L13" s="7"/>
    </row>
    <row r="14" spans="1:15" x14ac:dyDescent="0.2">
      <c r="C14" s="4" t="s">
        <v>22</v>
      </c>
      <c r="E14" s="4">
        <v>10</v>
      </c>
      <c r="F14" s="10">
        <v>2.40034119985E-2</v>
      </c>
      <c r="G14" s="10">
        <v>2.3498939373299998E-2</v>
      </c>
      <c r="I14" s="7"/>
      <c r="J14" s="7"/>
      <c r="K14" s="7"/>
      <c r="L14" s="7"/>
    </row>
    <row r="15" spans="1:15" x14ac:dyDescent="0.2">
      <c r="C15" s="4" t="s">
        <v>16</v>
      </c>
      <c r="E15" s="4">
        <v>12</v>
      </c>
      <c r="F15" s="10">
        <v>2.4003372371999999E-2</v>
      </c>
      <c r="G15" s="10">
        <v>2.3498901189399998E-2</v>
      </c>
      <c r="I15" s="7"/>
      <c r="J15" s="7"/>
      <c r="K15" s="7"/>
      <c r="L15" s="7"/>
    </row>
    <row r="16" spans="1:15" x14ac:dyDescent="0.2">
      <c r="I16" s="7"/>
      <c r="J16" s="7"/>
      <c r="K16" s="7"/>
      <c r="L16" s="7"/>
    </row>
    <row r="19" spans="3:12" x14ac:dyDescent="0.2">
      <c r="C19" s="8" t="s">
        <v>27</v>
      </c>
      <c r="E19" s="8" t="s">
        <v>17</v>
      </c>
      <c r="F19" s="8" t="s">
        <v>18</v>
      </c>
      <c r="G19" s="8" t="s">
        <v>19</v>
      </c>
      <c r="I19" s="7" t="s">
        <v>25</v>
      </c>
      <c r="J19" s="7"/>
      <c r="K19" s="7"/>
      <c r="L19" s="7"/>
    </row>
    <row r="20" spans="3:12" x14ac:dyDescent="0.2">
      <c r="C20" s="4" t="s">
        <v>21</v>
      </c>
      <c r="E20" s="4">
        <v>6</v>
      </c>
      <c r="F20" s="9">
        <v>2.0962814330500001E-3</v>
      </c>
      <c r="G20" s="9">
        <v>1.0018950388500001E-3</v>
      </c>
      <c r="I20" s="7"/>
      <c r="J20" s="7"/>
      <c r="K20" s="7"/>
      <c r="L20" s="7"/>
    </row>
    <row r="21" spans="3:12" x14ac:dyDescent="0.2">
      <c r="C21" s="4" t="s">
        <v>20</v>
      </c>
      <c r="E21" s="4">
        <v>8</v>
      </c>
      <c r="F21" s="9">
        <v>1.9992784341400002E-3</v>
      </c>
      <c r="G21" s="9">
        <v>9.0582004173599996E-4</v>
      </c>
      <c r="I21" s="7"/>
      <c r="J21" s="7"/>
      <c r="K21" s="7"/>
      <c r="L21" s="7"/>
    </row>
    <row r="22" spans="3:12" x14ac:dyDescent="0.2">
      <c r="C22" s="4" t="s">
        <v>22</v>
      </c>
      <c r="E22" s="4">
        <v>10</v>
      </c>
      <c r="F22" s="9">
        <v>1.99691323748E-3</v>
      </c>
      <c r="G22" s="9">
        <v>9.0347870030800005E-4</v>
      </c>
      <c r="I22" s="7"/>
      <c r="J22" s="7"/>
      <c r="K22" s="7"/>
      <c r="L22" s="7"/>
    </row>
    <row r="23" spans="3:12" x14ac:dyDescent="0.2">
      <c r="C23" s="4" t="s">
        <v>16</v>
      </c>
      <c r="F23" s="9"/>
      <c r="G23" s="9"/>
      <c r="I23" s="7"/>
      <c r="J23" s="7"/>
      <c r="K23" s="7"/>
      <c r="L23" s="7"/>
    </row>
    <row r="24" spans="3:12" x14ac:dyDescent="0.2">
      <c r="I24" s="7"/>
      <c r="J24" s="7"/>
      <c r="K24" s="7"/>
      <c r="L24" s="7"/>
    </row>
    <row r="26" spans="3:12" x14ac:dyDescent="0.2">
      <c r="C26" s="8" t="s">
        <v>28</v>
      </c>
      <c r="E26" s="8" t="s">
        <v>17</v>
      </c>
      <c r="F26" s="8" t="s">
        <v>18</v>
      </c>
      <c r="G26" s="8" t="s">
        <v>19</v>
      </c>
    </row>
    <row r="27" spans="3:12" x14ac:dyDescent="0.2">
      <c r="C27" s="4" t="s">
        <v>24</v>
      </c>
      <c r="E27" s="4">
        <v>6</v>
      </c>
      <c r="F27" s="10">
        <v>3.8774649088500002E-3</v>
      </c>
      <c r="G27" s="10">
        <v>5.03297188896E-3</v>
      </c>
    </row>
    <row r="28" spans="3:12" x14ac:dyDescent="0.2">
      <c r="C28" s="4" t="s">
        <v>20</v>
      </c>
      <c r="E28" s="4">
        <v>8</v>
      </c>
      <c r="F28" s="10">
        <v>3.76726657446E-3</v>
      </c>
      <c r="G28" s="10">
        <v>5.41325877415E-3</v>
      </c>
    </row>
    <row r="29" spans="3:12" x14ac:dyDescent="0.2">
      <c r="C29" s="4" t="s">
        <v>22</v>
      </c>
      <c r="F29" s="9"/>
      <c r="G29" s="9"/>
    </row>
    <row r="30" spans="3:12" x14ac:dyDescent="0.2">
      <c r="C30" s="4" t="s">
        <v>16</v>
      </c>
      <c r="F30" s="9"/>
      <c r="G30" s="9"/>
    </row>
    <row r="34" spans="3:7" x14ac:dyDescent="0.2">
      <c r="C34" s="8" t="s">
        <v>29</v>
      </c>
      <c r="E34" s="8" t="s">
        <v>31</v>
      </c>
      <c r="F34" s="8" t="s">
        <v>18</v>
      </c>
      <c r="G34" s="8" t="s">
        <v>19</v>
      </c>
    </row>
    <row r="35" spans="3:7" x14ac:dyDescent="0.2">
      <c r="C35" s="4" t="s">
        <v>21</v>
      </c>
      <c r="E35" s="4">
        <v>0.2</v>
      </c>
      <c r="F35" s="11">
        <v>2.0245116348200001E-2</v>
      </c>
      <c r="G35" s="11">
        <v>2.4287744138799999E-2</v>
      </c>
    </row>
    <row r="36" spans="3:7" x14ac:dyDescent="0.2">
      <c r="C36" s="4" t="s">
        <v>30</v>
      </c>
      <c r="E36" s="4">
        <v>0.15</v>
      </c>
      <c r="F36" s="11">
        <v>9.7475152777400001E-4</v>
      </c>
      <c r="G36" s="11">
        <v>4.7406991060899998E-3</v>
      </c>
    </row>
    <row r="37" spans="3:7" x14ac:dyDescent="0.2">
      <c r="C37" s="4" t="s">
        <v>22</v>
      </c>
      <c r="E37" s="4">
        <v>0.1</v>
      </c>
      <c r="F37" s="11">
        <v>1.9992784341400002E-3</v>
      </c>
      <c r="G37" s="11">
        <v>9.0582004173599996E-4</v>
      </c>
    </row>
    <row r="38" spans="3:7" x14ac:dyDescent="0.2">
      <c r="C38" s="4" t="s">
        <v>16</v>
      </c>
      <c r="E38" s="4">
        <v>0.05</v>
      </c>
      <c r="F38" s="6">
        <v>5.4313821231099998E-3</v>
      </c>
      <c r="G38" s="6">
        <v>4.9913416201399999E-3</v>
      </c>
    </row>
    <row r="42" spans="3:7" x14ac:dyDescent="0.2">
      <c r="C42" s="8" t="s">
        <v>32</v>
      </c>
      <c r="E42" s="8" t="s">
        <v>33</v>
      </c>
      <c r="F42" s="8" t="s">
        <v>18</v>
      </c>
      <c r="G42" s="8" t="s">
        <v>19</v>
      </c>
    </row>
    <row r="43" spans="3:7" x14ac:dyDescent="0.2">
      <c r="C43" s="4" t="s">
        <v>21</v>
      </c>
      <c r="E43" s="4">
        <v>0.5</v>
      </c>
      <c r="F43" s="11" t="s">
        <v>34</v>
      </c>
      <c r="G43" s="6">
        <v>0.21473642317700001</v>
      </c>
    </row>
    <row r="44" spans="3:7" x14ac:dyDescent="0.2">
      <c r="C44" s="4" t="s">
        <v>30</v>
      </c>
      <c r="E44" s="4">
        <v>0.1</v>
      </c>
      <c r="F44" s="11" t="s">
        <v>34</v>
      </c>
      <c r="G44" s="6">
        <v>2.7015191971599999E-2</v>
      </c>
    </row>
    <row r="45" spans="3:7" x14ac:dyDescent="0.2">
      <c r="C45" s="4" t="s">
        <v>20</v>
      </c>
      <c r="E45" s="4">
        <v>0.05</v>
      </c>
      <c r="F45" s="11" t="s">
        <v>34</v>
      </c>
      <c r="G45" s="6">
        <v>8.3256710788400003E-3</v>
      </c>
    </row>
    <row r="46" spans="3:7" x14ac:dyDescent="0.2">
      <c r="C46" s="4" t="s">
        <v>16</v>
      </c>
      <c r="E46" s="4">
        <v>2.5000000000000001E-2</v>
      </c>
      <c r="F46" s="11" t="s">
        <v>34</v>
      </c>
      <c r="G46" s="6">
        <v>1.7500669738900001E-3</v>
      </c>
    </row>
    <row r="50" spans="3:12" x14ac:dyDescent="0.2">
      <c r="C50" s="8" t="s">
        <v>35</v>
      </c>
      <c r="E50" s="8" t="s">
        <v>33</v>
      </c>
      <c r="F50" s="8" t="s">
        <v>18</v>
      </c>
      <c r="G50" s="8" t="s">
        <v>19</v>
      </c>
    </row>
    <row r="51" spans="3:12" x14ac:dyDescent="0.2">
      <c r="C51" s="4" t="s">
        <v>21</v>
      </c>
      <c r="E51" s="4">
        <v>0.5</v>
      </c>
      <c r="F51" s="11" t="s">
        <v>34</v>
      </c>
      <c r="G51" s="6">
        <v>0.222468738897</v>
      </c>
    </row>
    <row r="52" spans="3:12" x14ac:dyDescent="0.2">
      <c r="C52" s="4" t="s">
        <v>30</v>
      </c>
      <c r="E52" s="4">
        <v>0.1</v>
      </c>
      <c r="F52" s="11" t="s">
        <v>34</v>
      </c>
      <c r="G52" s="6">
        <v>3.8126772905099998E-2</v>
      </c>
    </row>
    <row r="53" spans="3:12" x14ac:dyDescent="0.2">
      <c r="C53" s="4" t="s">
        <v>20</v>
      </c>
      <c r="E53" s="4">
        <v>0.05</v>
      </c>
      <c r="F53" s="11" t="s">
        <v>34</v>
      </c>
      <c r="G53" s="6">
        <v>1.9759926649899999E-2</v>
      </c>
    </row>
    <row r="54" spans="3:12" x14ac:dyDescent="0.2">
      <c r="C54" s="4" t="s">
        <v>36</v>
      </c>
      <c r="E54" s="4">
        <v>2.5000000000000001E-2</v>
      </c>
      <c r="F54" s="11" t="s">
        <v>34</v>
      </c>
      <c r="G54" s="6">
        <v>1.2812395644700001E-2</v>
      </c>
    </row>
    <row r="58" spans="3:12" x14ac:dyDescent="0.2">
      <c r="C58" s="8" t="s">
        <v>37</v>
      </c>
      <c r="E58" s="8" t="s">
        <v>31</v>
      </c>
      <c r="F58" s="8" t="s">
        <v>18</v>
      </c>
      <c r="G58" s="8" t="s">
        <v>19</v>
      </c>
    </row>
    <row r="59" spans="3:12" x14ac:dyDescent="0.2">
      <c r="C59" s="4" t="s">
        <v>21</v>
      </c>
      <c r="E59" s="4">
        <v>0.2</v>
      </c>
      <c r="F59" s="6">
        <v>3.1553131115700003E-2</v>
      </c>
      <c r="G59" s="6">
        <v>1.4138246648400001E-2</v>
      </c>
      <c r="I59" s="7" t="s">
        <v>38</v>
      </c>
      <c r="J59" s="7"/>
      <c r="K59" s="7"/>
      <c r="L59" s="7"/>
    </row>
    <row r="60" spans="3:12" x14ac:dyDescent="0.2">
      <c r="C60" s="4" t="s">
        <v>30</v>
      </c>
      <c r="E60" s="4">
        <v>0.15</v>
      </c>
      <c r="F60" s="6">
        <v>1.34187266104E-2</v>
      </c>
      <c r="G60" s="6">
        <v>1.7598548207299999E-2</v>
      </c>
      <c r="I60" s="7"/>
      <c r="J60" s="7"/>
      <c r="K60" s="7"/>
      <c r="L60" s="7"/>
    </row>
    <row r="61" spans="3:12" x14ac:dyDescent="0.2">
      <c r="C61" s="4" t="s">
        <v>22</v>
      </c>
      <c r="E61" s="4">
        <v>0.1</v>
      </c>
      <c r="F61" s="6">
        <v>4.9455563717099998E-3</v>
      </c>
      <c r="G61" s="6">
        <v>1.2812395644700001E-2</v>
      </c>
      <c r="I61" s="7"/>
      <c r="J61" s="7"/>
      <c r="K61" s="7"/>
      <c r="L61" s="7"/>
    </row>
    <row r="62" spans="3:12" x14ac:dyDescent="0.2">
      <c r="C62" s="4" t="s">
        <v>36</v>
      </c>
      <c r="E62" s="4">
        <v>0.05</v>
      </c>
      <c r="F62" s="6">
        <v>1.30416231706E-3</v>
      </c>
      <c r="G62" s="6">
        <v>6.7289220777000001E-3</v>
      </c>
      <c r="I62" s="7"/>
      <c r="J62" s="7"/>
      <c r="K62" s="7"/>
      <c r="L62" s="7"/>
    </row>
    <row r="63" spans="3:12" x14ac:dyDescent="0.2">
      <c r="E63" s="4">
        <v>2.5000000000000001E-2</v>
      </c>
      <c r="F63" s="12">
        <v>4.3491369457099999E-5</v>
      </c>
      <c r="G63" s="6">
        <v>4.3757631963099999E-3</v>
      </c>
      <c r="I63" s="7"/>
      <c r="J63" s="7"/>
      <c r="K63" s="7"/>
      <c r="L63" s="7"/>
    </row>
    <row r="64" spans="3:12" x14ac:dyDescent="0.2">
      <c r="I64" s="7"/>
      <c r="J64" s="7"/>
      <c r="K64" s="7"/>
      <c r="L64" s="7"/>
    </row>
  </sheetData>
  <mergeCells count="4">
    <mergeCell ref="A1:O1"/>
    <mergeCell ref="I11:L16"/>
    <mergeCell ref="I19:L24"/>
    <mergeCell ref="I59:L64"/>
  </mergeCells>
  <conditionalFormatting sqref="F12:G15">
    <cfRule type="colorScale" priority="28">
      <colorScale>
        <cfvo type="min"/>
        <cfvo type="percentile" val="50"/>
        <cfvo type="max"/>
        <color rgb="FF63BE7B"/>
        <color rgb="FFFFEB84"/>
        <color rgb="FFF8696B"/>
      </colorScale>
    </cfRule>
  </conditionalFormatting>
  <conditionalFormatting sqref="F12:G15 F20:G22 F27:G28 F35:G38">
    <cfRule type="colorScale" priority="27">
      <colorScale>
        <cfvo type="min"/>
        <cfvo type="percentile" val="50"/>
        <cfvo type="max"/>
        <color rgb="FF63BE7B"/>
        <color rgb="FFFFEB84"/>
        <color rgb="FFF8696B"/>
      </colorScale>
    </cfRule>
  </conditionalFormatting>
  <conditionalFormatting sqref="F12:F15 F20:F22 F27:F28 F35:F38">
    <cfRule type="colorScale" priority="26">
      <colorScale>
        <cfvo type="min"/>
        <cfvo type="percentile" val="50"/>
        <cfvo type="max"/>
        <color rgb="FF63BE7B"/>
        <color rgb="FFFFEB84"/>
        <color rgb="FFF8696B"/>
      </colorScale>
    </cfRule>
  </conditionalFormatting>
  <conditionalFormatting sqref="G12:G15 G20:G22 G27:G28 G35:G38">
    <cfRule type="colorScale" priority="25">
      <colorScale>
        <cfvo type="min"/>
        <cfvo type="percentile" val="50"/>
        <cfvo type="max"/>
        <color rgb="FF63BE7B"/>
        <color rgb="FFFFEB84"/>
        <color rgb="FFF8696B"/>
      </colorScale>
    </cfRule>
  </conditionalFormatting>
  <conditionalFormatting sqref="F43:F46">
    <cfRule type="colorScale" priority="24">
      <colorScale>
        <cfvo type="min"/>
        <cfvo type="percentile" val="50"/>
        <cfvo type="max"/>
        <color rgb="FF63BE7B"/>
        <color rgb="FFFFEB84"/>
        <color rgb="FFF8696B"/>
      </colorScale>
    </cfRule>
  </conditionalFormatting>
  <conditionalFormatting sqref="F43:F46">
    <cfRule type="colorScale" priority="23">
      <colorScale>
        <cfvo type="min"/>
        <cfvo type="percentile" val="50"/>
        <cfvo type="max"/>
        <color rgb="FF63BE7B"/>
        <color rgb="FFFFEB84"/>
        <color rgb="FFF8696B"/>
      </colorScale>
    </cfRule>
  </conditionalFormatting>
  <conditionalFormatting sqref="F51:F54">
    <cfRule type="colorScale" priority="21">
      <colorScale>
        <cfvo type="min"/>
        <cfvo type="percentile" val="50"/>
        <cfvo type="max"/>
        <color rgb="FF63BE7B"/>
        <color rgb="FFFFEB84"/>
        <color rgb="FFF8696B"/>
      </colorScale>
    </cfRule>
  </conditionalFormatting>
  <conditionalFormatting sqref="F51:F54">
    <cfRule type="colorScale" priority="20">
      <colorScale>
        <cfvo type="min"/>
        <cfvo type="percentile" val="50"/>
        <cfvo type="max"/>
        <color rgb="FF63BE7B"/>
        <color rgb="FFFFEB84"/>
        <color rgb="FFF8696B"/>
      </colorScale>
    </cfRule>
  </conditionalFormatting>
  <conditionalFormatting sqref="G1:G50 G52:G57 G64:G1048576">
    <cfRule type="colorScale" priority="18">
      <colorScale>
        <cfvo type="min"/>
        <cfvo type="percentile" val="50"/>
        <cfvo type="max"/>
        <color rgb="FF63BE7B"/>
        <color rgb="FFFFEB84"/>
        <color rgb="FFF8696B"/>
      </colorScale>
    </cfRule>
  </conditionalFormatting>
  <conditionalFormatting sqref="F1:G50 F52:G57 F51 F64:G1048576">
    <cfRule type="colorScale" priority="17">
      <colorScale>
        <cfvo type="min"/>
        <cfvo type="percentile" val="50"/>
        <cfvo type="max"/>
        <color rgb="FF63BE7B"/>
        <color rgb="FFFFEB84"/>
        <color rgb="FFF8696B"/>
      </colorScale>
    </cfRule>
  </conditionalFormatting>
  <conditionalFormatting sqref="F1:G57 F64:G1048576">
    <cfRule type="colorScale" priority="16">
      <colorScale>
        <cfvo type="min"/>
        <cfvo type="percentile" val="50"/>
        <cfvo type="max"/>
        <color rgb="FF63BE7B"/>
        <color rgb="FFFFEB84"/>
        <color rgb="FFF8696B"/>
      </colorScale>
    </cfRule>
  </conditionalFormatting>
  <conditionalFormatting sqref="G58">
    <cfRule type="colorScale" priority="6">
      <colorScale>
        <cfvo type="min"/>
        <cfvo type="percentile" val="50"/>
        <cfvo type="max"/>
        <color rgb="FF63BE7B"/>
        <color rgb="FFFFEB84"/>
        <color rgb="FFF8696B"/>
      </colorScale>
    </cfRule>
  </conditionalFormatting>
  <conditionalFormatting sqref="F58:G58">
    <cfRule type="colorScale" priority="5">
      <colorScale>
        <cfvo type="min"/>
        <cfvo type="percentile" val="50"/>
        <cfvo type="max"/>
        <color rgb="FF63BE7B"/>
        <color rgb="FFFFEB84"/>
        <color rgb="FFF8696B"/>
      </colorScale>
    </cfRule>
  </conditionalFormatting>
  <conditionalFormatting sqref="F58:G58">
    <cfRule type="colorScale" priority="4">
      <colorScale>
        <cfvo type="min"/>
        <cfvo type="percentile" val="50"/>
        <cfvo type="max"/>
        <color rgb="FF63BE7B"/>
        <color rgb="FFFFEB84"/>
        <color rgb="FFF8696B"/>
      </colorScale>
    </cfRule>
  </conditionalFormatting>
  <conditionalFormatting sqref="F1:G62 F64:G1048576">
    <cfRule type="colorScale" priority="3">
      <colorScale>
        <cfvo type="min"/>
        <cfvo type="percentile" val="50"/>
        <cfvo type="max"/>
        <color rgb="FF63BE7B"/>
        <color rgb="FFFFEB84"/>
        <color rgb="FFF8696B"/>
      </colorScale>
    </cfRule>
  </conditionalFormatting>
  <conditionalFormatting sqref="F1:G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GreenIteration</vt:lpstr>
      <vt:lpstr>EnergyComputation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Vaughn</dc:creator>
  <cp:lastModifiedBy>Nathan Vaughn</cp:lastModifiedBy>
  <dcterms:created xsi:type="dcterms:W3CDTF">2018-01-26T16:50:51Z</dcterms:created>
  <dcterms:modified xsi:type="dcterms:W3CDTF">2018-02-13T19:02:51Z</dcterms:modified>
</cp:coreProperties>
</file>