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 activeTab="1"/>
  </bookViews>
  <sheets>
    <sheet name="Summary" sheetId="1" r:id="rId1"/>
    <sheet name="GeneralFactors" sheetId="11" r:id="rId2"/>
    <sheet name="Controlability" sheetId="2" r:id="rId3"/>
    <sheet name="玻璃" sheetId="21" r:id="rId4"/>
    <sheet name="热轧卷板" sheetId="20" r:id="rId5"/>
    <sheet name="螺纹钢" sheetId="19" r:id="rId6"/>
    <sheet name="动力煤" sheetId="18" r:id="rId7"/>
    <sheet name="焦煤" sheetId="17" r:id="rId8"/>
    <sheet name="焦炭" sheetId="16" r:id="rId9"/>
    <sheet name="铁矿石" sheetId="15" r:id="rId10"/>
    <sheet name="黄金" sheetId="3" r:id="rId11"/>
    <sheet name="白银" sheetId="4" r:id="rId12"/>
    <sheet name="铜" sheetId="5" r:id="rId13"/>
    <sheet name="铝" sheetId="6" r:id="rId14"/>
    <sheet name="锌" sheetId="22" r:id="rId15"/>
    <sheet name="Cache" sheetId="14" r:id="rId16"/>
  </sheets>
  <definedNames>
    <definedName name="_xlnm._FilterDatabase" localSheetId="0" hidden="1">Summary!$A$1:$F$47</definedName>
    <definedName name="_xlnm._FilterDatabase" localSheetId="10" hidden="1">黄金!$B$1:$I$21</definedName>
  </definedNames>
  <calcPr calcId="144525"/>
</workbook>
</file>

<file path=xl/calcChain.xml><?xml version="1.0" encoding="utf-8"?>
<calcChain xmlns="http://schemas.openxmlformats.org/spreadsheetml/2006/main">
  <c r="F5" i="1" l="1"/>
  <c r="F2" i="1" l="1"/>
  <c r="F8" i="1"/>
  <c r="F9" i="1"/>
  <c r="F23" i="1"/>
  <c r="F4" i="1"/>
  <c r="F33" i="1"/>
  <c r="F28" i="1"/>
  <c r="F19" i="1"/>
  <c r="F11" i="1"/>
  <c r="F18" i="1"/>
  <c r="F22" i="1"/>
  <c r="F30" i="1"/>
  <c r="F26" i="1"/>
  <c r="F10" i="1"/>
  <c r="F32" i="1"/>
  <c r="F13" i="1"/>
  <c r="F14" i="1"/>
  <c r="F7" i="1"/>
  <c r="F17" i="1"/>
  <c r="F16" i="1"/>
  <c r="F6" i="1"/>
  <c r="F24" i="1"/>
  <c r="F27" i="1"/>
  <c r="F21" i="1"/>
  <c r="F20" i="1"/>
  <c r="F12" i="1"/>
  <c r="F15" i="1"/>
  <c r="F31" i="1"/>
  <c r="F29" i="1"/>
  <c r="F3" i="1"/>
</calcChain>
</file>

<file path=xl/comments1.xml><?xml version="1.0" encoding="utf-8"?>
<comments xmlns="http://schemas.openxmlformats.org/spreadsheetml/2006/main">
  <authors>
    <author>作者</author>
  </authors>
  <commentList>
    <comment ref="F25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上市时间短，人为打分</t>
        </r>
      </text>
    </comment>
    <comment ref="F34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上市时间短，人为打分</t>
        </r>
      </text>
    </comment>
  </commentList>
</comments>
</file>

<file path=xl/sharedStrings.xml><?xml version="1.0" encoding="utf-8"?>
<sst xmlns="http://schemas.openxmlformats.org/spreadsheetml/2006/main" count="1373" uniqueCount="786">
  <si>
    <t>铜</t>
  </si>
  <si>
    <t>铜</t>
    <phoneticPr fontId="1" type="noConversion"/>
  </si>
  <si>
    <t>CU</t>
    <phoneticPr fontId="1" type="noConversion"/>
  </si>
  <si>
    <t>SQ</t>
    <phoneticPr fontId="1" type="noConversion"/>
  </si>
  <si>
    <t>铝</t>
  </si>
  <si>
    <t>铝</t>
    <phoneticPr fontId="1" type="noConversion"/>
  </si>
  <si>
    <t>锌</t>
  </si>
  <si>
    <t>锌</t>
    <phoneticPr fontId="1" type="noConversion"/>
  </si>
  <si>
    <t>Industry</t>
    <phoneticPr fontId="1" type="noConversion"/>
  </si>
  <si>
    <t>Metal</t>
    <phoneticPr fontId="1" type="noConversion"/>
  </si>
  <si>
    <t>Metal</t>
    <phoneticPr fontId="1" type="noConversion"/>
  </si>
  <si>
    <t>铅</t>
  </si>
  <si>
    <t>铅</t>
    <phoneticPr fontId="1" type="noConversion"/>
  </si>
  <si>
    <t>锡</t>
    <phoneticPr fontId="1" type="noConversion"/>
  </si>
  <si>
    <t>镍</t>
    <phoneticPr fontId="1" type="noConversion"/>
  </si>
  <si>
    <t>沥青</t>
  </si>
  <si>
    <t>沥青</t>
    <phoneticPr fontId="1" type="noConversion"/>
  </si>
  <si>
    <t>橡胶</t>
  </si>
  <si>
    <t>橡胶</t>
    <phoneticPr fontId="1" type="noConversion"/>
  </si>
  <si>
    <t>PVC</t>
  </si>
  <si>
    <t>PVC</t>
    <phoneticPr fontId="1" type="noConversion"/>
  </si>
  <si>
    <t>PP</t>
  </si>
  <si>
    <t>PP</t>
    <phoneticPr fontId="1" type="noConversion"/>
  </si>
  <si>
    <t>PTA</t>
  </si>
  <si>
    <t>PTA</t>
    <phoneticPr fontId="1" type="noConversion"/>
  </si>
  <si>
    <t>甲醇</t>
  </si>
  <si>
    <t>甲醇</t>
    <phoneticPr fontId="1" type="noConversion"/>
  </si>
  <si>
    <t>燃油</t>
    <phoneticPr fontId="1" type="noConversion"/>
  </si>
  <si>
    <t>螺纹钢</t>
  </si>
  <si>
    <t>螺纹钢</t>
    <phoneticPr fontId="1" type="noConversion"/>
  </si>
  <si>
    <t>Black</t>
    <phoneticPr fontId="1" type="noConversion"/>
  </si>
  <si>
    <t>Oil</t>
    <phoneticPr fontId="1" type="noConversion"/>
  </si>
  <si>
    <t>RB</t>
    <phoneticPr fontId="1" type="noConversion"/>
  </si>
  <si>
    <t>热轧卷板</t>
  </si>
  <si>
    <t>热轧卷板</t>
    <phoneticPr fontId="1" type="noConversion"/>
  </si>
  <si>
    <t>焦炭</t>
  </si>
  <si>
    <t>焦炭</t>
    <phoneticPr fontId="1" type="noConversion"/>
  </si>
  <si>
    <t>焦煤</t>
  </si>
  <si>
    <t>焦煤</t>
    <phoneticPr fontId="1" type="noConversion"/>
  </si>
  <si>
    <t>铁矿石</t>
  </si>
  <si>
    <t>铁矿石</t>
    <phoneticPr fontId="1" type="noConversion"/>
  </si>
  <si>
    <t>I</t>
    <phoneticPr fontId="1" type="noConversion"/>
  </si>
  <si>
    <t>JM</t>
    <phoneticPr fontId="1" type="noConversion"/>
  </si>
  <si>
    <t>J</t>
    <phoneticPr fontId="1" type="noConversion"/>
  </si>
  <si>
    <t>硅铁</t>
    <phoneticPr fontId="1" type="noConversion"/>
  </si>
  <si>
    <t>动力煤</t>
  </si>
  <si>
    <t>动力煤</t>
    <phoneticPr fontId="1" type="noConversion"/>
  </si>
  <si>
    <t>线材</t>
    <phoneticPr fontId="1" type="noConversion"/>
  </si>
  <si>
    <t>纤维板</t>
    <phoneticPr fontId="1" type="noConversion"/>
  </si>
  <si>
    <t>胶合板</t>
    <phoneticPr fontId="1" type="noConversion"/>
  </si>
  <si>
    <t>BuildingMaterial</t>
    <phoneticPr fontId="1" type="noConversion"/>
  </si>
  <si>
    <t>豆粕</t>
  </si>
  <si>
    <t>豆粕</t>
    <phoneticPr fontId="1" type="noConversion"/>
  </si>
  <si>
    <t>豆油</t>
  </si>
  <si>
    <t>豆油</t>
    <phoneticPr fontId="1" type="noConversion"/>
  </si>
  <si>
    <t>豆一</t>
  </si>
  <si>
    <t>豆一</t>
    <phoneticPr fontId="1" type="noConversion"/>
  </si>
  <si>
    <t>豆二</t>
    <phoneticPr fontId="1" type="noConversion"/>
  </si>
  <si>
    <t>菜油</t>
  </si>
  <si>
    <t>菜油</t>
    <phoneticPr fontId="1" type="noConversion"/>
  </si>
  <si>
    <t>菜粕</t>
  </si>
  <si>
    <t>菜粕</t>
    <phoneticPr fontId="1" type="noConversion"/>
  </si>
  <si>
    <t>菜籽</t>
    <phoneticPr fontId="1" type="noConversion"/>
  </si>
  <si>
    <t>Bean</t>
    <phoneticPr fontId="1" type="noConversion"/>
  </si>
  <si>
    <t>白糖</t>
  </si>
  <si>
    <t>白糖</t>
    <phoneticPr fontId="1" type="noConversion"/>
  </si>
  <si>
    <t>Sugar</t>
    <phoneticPr fontId="1" type="noConversion"/>
  </si>
  <si>
    <t>玻璃</t>
  </si>
  <si>
    <t>玻璃</t>
    <phoneticPr fontId="1" type="noConversion"/>
  </si>
  <si>
    <t>FG</t>
    <phoneticPr fontId="1" type="noConversion"/>
  </si>
  <si>
    <t>Glass</t>
    <phoneticPr fontId="1" type="noConversion"/>
  </si>
  <si>
    <t>玉米</t>
  </si>
  <si>
    <t>玉米</t>
    <phoneticPr fontId="1" type="noConversion"/>
  </si>
  <si>
    <t>玉米淀粉</t>
  </si>
  <si>
    <t>玉米淀粉</t>
    <phoneticPr fontId="1" type="noConversion"/>
  </si>
  <si>
    <t>鸡蛋</t>
  </si>
  <si>
    <t>鸡蛋</t>
    <phoneticPr fontId="1" type="noConversion"/>
  </si>
  <si>
    <t>早稻</t>
    <phoneticPr fontId="1" type="noConversion"/>
  </si>
  <si>
    <t>晚稻</t>
    <phoneticPr fontId="1" type="noConversion"/>
  </si>
  <si>
    <t>粳稻</t>
    <phoneticPr fontId="1" type="noConversion"/>
  </si>
  <si>
    <t>普麦</t>
    <phoneticPr fontId="1" type="noConversion"/>
  </si>
  <si>
    <t>强麦</t>
    <phoneticPr fontId="1" type="noConversion"/>
  </si>
  <si>
    <t>Agricultual</t>
    <phoneticPr fontId="1" type="noConversion"/>
  </si>
  <si>
    <t>棉花</t>
  </si>
  <si>
    <t>棉花</t>
    <phoneticPr fontId="1" type="noConversion"/>
  </si>
  <si>
    <t>AL</t>
    <phoneticPr fontId="1" type="noConversion"/>
  </si>
  <si>
    <t>ZN</t>
    <phoneticPr fontId="1" type="noConversion"/>
  </si>
  <si>
    <t>PB</t>
    <phoneticPr fontId="1" type="noConversion"/>
  </si>
  <si>
    <t>SN</t>
    <phoneticPr fontId="1" type="noConversion"/>
  </si>
  <si>
    <t>NI</t>
    <phoneticPr fontId="1" type="noConversion"/>
  </si>
  <si>
    <t>锰硅</t>
    <phoneticPr fontId="1" type="noConversion"/>
  </si>
  <si>
    <t>SM</t>
    <phoneticPr fontId="1" type="noConversion"/>
  </si>
  <si>
    <t>ZZ</t>
    <phoneticPr fontId="1" type="noConversion"/>
  </si>
  <si>
    <t>BU</t>
    <phoneticPr fontId="1" type="noConversion"/>
  </si>
  <si>
    <t>RU</t>
    <phoneticPr fontId="1" type="noConversion"/>
  </si>
  <si>
    <t>L</t>
    <phoneticPr fontId="1" type="noConversion"/>
  </si>
  <si>
    <t>V</t>
    <phoneticPr fontId="1" type="noConversion"/>
  </si>
  <si>
    <t>DL</t>
    <phoneticPr fontId="1" type="noConversion"/>
  </si>
  <si>
    <t>TA</t>
    <phoneticPr fontId="1" type="noConversion"/>
  </si>
  <si>
    <t>MA</t>
    <phoneticPr fontId="1" type="noConversion"/>
  </si>
  <si>
    <t>FU</t>
    <phoneticPr fontId="1" type="noConversion"/>
  </si>
  <si>
    <t>HC</t>
    <phoneticPr fontId="1" type="noConversion"/>
  </si>
  <si>
    <t>DL</t>
    <phoneticPr fontId="1" type="noConversion"/>
  </si>
  <si>
    <t>SF</t>
    <phoneticPr fontId="1" type="noConversion"/>
  </si>
  <si>
    <t>ZC</t>
    <phoneticPr fontId="1" type="noConversion"/>
  </si>
  <si>
    <t>WR</t>
    <phoneticPr fontId="1" type="noConversion"/>
  </si>
  <si>
    <t>FB</t>
    <phoneticPr fontId="1" type="noConversion"/>
  </si>
  <si>
    <t>BB</t>
    <phoneticPr fontId="1" type="noConversion"/>
  </si>
  <si>
    <t>M</t>
    <phoneticPr fontId="1" type="noConversion"/>
  </si>
  <si>
    <t>Y</t>
    <phoneticPr fontId="1" type="noConversion"/>
  </si>
  <si>
    <t>B</t>
    <phoneticPr fontId="1" type="noConversion"/>
  </si>
  <si>
    <t>P</t>
    <phoneticPr fontId="1" type="noConversion"/>
  </si>
  <si>
    <t>OI</t>
    <phoneticPr fontId="1" type="noConversion"/>
  </si>
  <si>
    <t>RM</t>
    <phoneticPr fontId="1" type="noConversion"/>
  </si>
  <si>
    <t>RS</t>
    <phoneticPr fontId="1" type="noConversion"/>
  </si>
  <si>
    <t>SR</t>
    <phoneticPr fontId="1" type="noConversion"/>
  </si>
  <si>
    <t>C</t>
    <phoneticPr fontId="1" type="noConversion"/>
  </si>
  <si>
    <t>CS</t>
    <phoneticPr fontId="1" type="noConversion"/>
  </si>
  <si>
    <t>JD</t>
    <phoneticPr fontId="1" type="noConversion"/>
  </si>
  <si>
    <t>RI</t>
    <phoneticPr fontId="1" type="noConversion"/>
  </si>
  <si>
    <t>LR</t>
    <phoneticPr fontId="1" type="noConversion"/>
  </si>
  <si>
    <t>JR</t>
    <phoneticPr fontId="1" type="noConversion"/>
  </si>
  <si>
    <t>PM</t>
    <phoneticPr fontId="1" type="noConversion"/>
  </si>
  <si>
    <t>ZZ</t>
    <phoneticPr fontId="1" type="noConversion"/>
  </si>
  <si>
    <t>WH</t>
    <phoneticPr fontId="1" type="noConversion"/>
  </si>
  <si>
    <t>CF</t>
    <phoneticPr fontId="1" type="noConversion"/>
  </si>
  <si>
    <t>黄金</t>
  </si>
  <si>
    <t>黄金</t>
    <phoneticPr fontId="1" type="noConversion"/>
  </si>
  <si>
    <t>白银</t>
  </si>
  <si>
    <t>AG</t>
    <phoneticPr fontId="1" type="noConversion"/>
  </si>
  <si>
    <t>AU</t>
    <phoneticPr fontId="1" type="noConversion"/>
  </si>
  <si>
    <t>Precious</t>
    <phoneticPr fontId="1" type="noConversion"/>
  </si>
  <si>
    <t>成交情况</t>
  </si>
  <si>
    <t>逼仓可能性</t>
  </si>
  <si>
    <t>投资者结构</t>
  </si>
  <si>
    <t>合约制度</t>
  </si>
  <si>
    <t>历史异常波动</t>
  </si>
  <si>
    <t>综合</t>
  </si>
  <si>
    <t>棕油</t>
  </si>
  <si>
    <t>LLDPE</t>
  </si>
  <si>
    <t>美元指数</t>
    <phoneticPr fontId="1" type="noConversion"/>
  </si>
  <si>
    <t>Remarks</t>
    <phoneticPr fontId="1" type="noConversion"/>
  </si>
  <si>
    <t>CRB现货指数:综合</t>
    <phoneticPr fontId="1" type="noConversion"/>
  </si>
  <si>
    <t>S0031505</t>
    <phoneticPr fontId="1" type="noConversion"/>
  </si>
  <si>
    <t>中间价:美元兑人民币</t>
    <phoneticPr fontId="1" type="noConversion"/>
  </si>
  <si>
    <t>M0000185</t>
    <phoneticPr fontId="1" type="noConversion"/>
  </si>
  <si>
    <t>FactorName</t>
    <phoneticPr fontId="1" type="noConversion"/>
  </si>
  <si>
    <t>美国:联邦基金利率(日)</t>
    <phoneticPr fontId="1" type="noConversion"/>
  </si>
  <si>
    <t>G0001699</t>
    <phoneticPr fontId="1" type="noConversion"/>
  </si>
  <si>
    <t>Libor:美元:隔夜</t>
    <phoneticPr fontId="1" type="noConversion"/>
  </si>
  <si>
    <t>G0000894</t>
    <phoneticPr fontId="1" type="noConversion"/>
  </si>
  <si>
    <t>美国:新增非农就业人数:总计:季调</t>
    <phoneticPr fontId="1" type="noConversion"/>
  </si>
  <si>
    <t>G0000070</t>
    <phoneticPr fontId="1" type="noConversion"/>
  </si>
  <si>
    <t>美国:国债收益率:10年</t>
    <phoneticPr fontId="1" type="noConversion"/>
  </si>
  <si>
    <t>G0000891</t>
    <phoneticPr fontId="1" type="noConversion"/>
  </si>
  <si>
    <t>财新中国PMI</t>
    <phoneticPr fontId="1" type="noConversion"/>
  </si>
  <si>
    <t>M0000138</t>
    <phoneticPr fontId="1" type="noConversion"/>
  </si>
  <si>
    <t>预测平均值:CPI:当月同比</t>
    <phoneticPr fontId="1" type="noConversion"/>
  </si>
  <si>
    <t>M0061676</t>
    <phoneticPr fontId="1" type="noConversion"/>
  </si>
  <si>
    <t>edb</t>
    <phoneticPr fontId="1" type="noConversion"/>
  </si>
  <si>
    <t>Code</t>
    <phoneticPr fontId="1" type="noConversion"/>
  </si>
  <si>
    <t>Field</t>
    <phoneticPr fontId="1" type="noConversion"/>
  </si>
  <si>
    <t>WindFuncName</t>
    <phoneticPr fontId="1" type="noConversion"/>
  </si>
  <si>
    <t>Monthly</t>
    <phoneticPr fontId="1" type="noConversion"/>
  </si>
  <si>
    <t>Monthly</t>
    <phoneticPr fontId="1" type="noConversion"/>
  </si>
  <si>
    <t>Monthly</t>
    <phoneticPr fontId="1" type="noConversion"/>
  </si>
  <si>
    <t>volume</t>
    <phoneticPr fontId="1" type="noConversion"/>
  </si>
  <si>
    <t>oi</t>
    <phoneticPr fontId="1" type="noConversion"/>
  </si>
  <si>
    <t>low</t>
    <phoneticPr fontId="1" type="noConversion"/>
  </si>
  <si>
    <t>open</t>
    <phoneticPr fontId="1" type="noConversion"/>
  </si>
  <si>
    <t>high</t>
    <phoneticPr fontId="1" type="noConversion"/>
  </si>
  <si>
    <t>Open_Interest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</si>
  <si>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</si>
  <si>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</si>
  <si>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</si>
  <si>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棕油</t>
    <phoneticPr fontId="1" type="noConversion"/>
  </si>
  <si>
    <t>美国:白银ETF波动率指数</t>
    <phoneticPr fontId="1" type="noConversion"/>
  </si>
  <si>
    <t>G1122651</t>
    <phoneticPr fontId="1" type="noConversion"/>
  </si>
  <si>
    <t>出口数量:银:当月值</t>
    <phoneticPr fontId="1" type="noConversion"/>
  </si>
  <si>
    <t>进口数量:银:当月值</t>
  </si>
  <si>
    <t>S5806220</t>
    <phoneticPr fontId="1" type="noConversion"/>
  </si>
  <si>
    <t>S5806097</t>
    <phoneticPr fontId="1" type="noConversion"/>
  </si>
  <si>
    <t>上海金交所白银现货:收盘价:Ag(T+D)</t>
    <phoneticPr fontId="1" type="noConversion"/>
  </si>
  <si>
    <t>S0035823</t>
    <phoneticPr fontId="1" type="noConversion"/>
  </si>
  <si>
    <t>上海金交所白银现货:成交量:Ag(T+D)</t>
    <phoneticPr fontId="1" type="noConversion"/>
  </si>
  <si>
    <t>上海金交所白银现货:持仓量:Ag(T+D)</t>
    <phoneticPr fontId="1" type="noConversion"/>
  </si>
  <si>
    <t>S0035829</t>
    <phoneticPr fontId="1" type="noConversion"/>
  </si>
  <si>
    <t>S5806074</t>
    <phoneticPr fontId="1" type="noConversion"/>
  </si>
  <si>
    <t>伦敦现货白银:以美元计价</t>
    <phoneticPr fontId="1" type="noConversion"/>
  </si>
  <si>
    <t>S0031648</t>
    <phoneticPr fontId="1" type="noConversion"/>
  </si>
  <si>
    <t>SLV:白银ETF:持仓量(盎司)</t>
    <phoneticPr fontId="1" type="noConversion"/>
  </si>
  <si>
    <t>S5806071</t>
    <phoneticPr fontId="1" type="noConversion"/>
  </si>
  <si>
    <t>COMEX:银:总持仓</t>
    <phoneticPr fontId="1" type="noConversion"/>
  </si>
  <si>
    <t>S0107679</t>
    <phoneticPr fontId="1" type="noConversion"/>
  </si>
  <si>
    <t>Weekly</t>
    <phoneticPr fontId="1" type="noConversion"/>
  </si>
  <si>
    <t>零售额:金银珠宝类:当月值</t>
    <phoneticPr fontId="1" type="noConversion"/>
  </si>
  <si>
    <t>M0045720</t>
    <phoneticPr fontId="1" type="noConversion"/>
  </si>
  <si>
    <t>Monthly</t>
    <phoneticPr fontId="1" type="noConversion"/>
  </si>
  <si>
    <t>波罗的海干散货指数(BDI)</t>
    <phoneticPr fontId="1" type="noConversion"/>
  </si>
  <si>
    <t>S0031550</t>
    <phoneticPr fontId="1" type="noConversion"/>
  </si>
  <si>
    <t>产量:铜矿:智利</t>
  </si>
  <si>
    <t>S0109627</t>
    <phoneticPr fontId="1" type="noConversion"/>
  </si>
  <si>
    <t>LME铜升贴水(0-3)</t>
    <phoneticPr fontId="1" type="noConversion"/>
  </si>
  <si>
    <t>S5806058</t>
    <phoneticPr fontId="1" type="noConversion"/>
  </si>
  <si>
    <t>最低溢价:洋山铜</t>
    <phoneticPr fontId="1" type="noConversion"/>
  </si>
  <si>
    <t>S5807339</t>
    <phoneticPr fontId="1" type="noConversion"/>
  </si>
  <si>
    <t>S5807440</t>
    <phoneticPr fontId="1" type="noConversion"/>
  </si>
  <si>
    <t>最高溢价:洋山铜</t>
    <phoneticPr fontId="1" type="noConversion"/>
  </si>
  <si>
    <t>长江有色市场:平均价:铜:1#</t>
    <phoneticPr fontId="1" type="noConversion"/>
  </si>
  <si>
    <t>S0182161</t>
    <phoneticPr fontId="1" type="noConversion"/>
  </si>
  <si>
    <t>期货收盘价(电子盘):LME3个月铜</t>
    <phoneticPr fontId="1" type="noConversion"/>
  </si>
  <si>
    <t>S0029750</t>
    <phoneticPr fontId="1" type="noConversion"/>
  </si>
  <si>
    <t>期货收盘价(活跃合约):COMEX铜</t>
    <phoneticPr fontId="1" type="noConversion"/>
  </si>
  <si>
    <t>S0180904</t>
    <phoneticPr fontId="1" type="noConversion"/>
  </si>
  <si>
    <t>COMEX:1号铜:总持仓</t>
    <phoneticPr fontId="1" type="noConversion"/>
  </si>
  <si>
    <t>S0107715</t>
    <phoneticPr fontId="1" type="noConversion"/>
  </si>
  <si>
    <t>Weekly</t>
    <phoneticPr fontId="1" type="noConversion"/>
  </si>
  <si>
    <t>总库存:LME铜</t>
    <phoneticPr fontId="1" type="noConversion"/>
  </si>
  <si>
    <t>S0029752</t>
    <phoneticPr fontId="1" type="noConversion"/>
  </si>
  <si>
    <t>产量:汽车:当月值</t>
    <phoneticPr fontId="1" type="noConversion"/>
  </si>
  <si>
    <t>S0027907</t>
    <phoneticPr fontId="1" type="noConversion"/>
  </si>
  <si>
    <t>产量:铜材:当月值</t>
    <phoneticPr fontId="1" type="noConversion"/>
  </si>
  <si>
    <t>S0027559</t>
    <phoneticPr fontId="1" type="noConversion"/>
  </si>
  <si>
    <t>长江有色市场:平均价:铝:A00</t>
    <phoneticPr fontId="1" type="noConversion"/>
  </si>
  <si>
    <t>S0182162</t>
    <phoneticPr fontId="1" type="noConversion"/>
  </si>
  <si>
    <t>期货收盘价(电子盘):LME3个月铝</t>
    <phoneticPr fontId="1" type="noConversion"/>
  </si>
  <si>
    <t>S0029754</t>
    <phoneticPr fontId="1" type="noConversion"/>
  </si>
  <si>
    <t>LME铝升贴水(0-3)</t>
    <phoneticPr fontId="1" type="noConversion"/>
  </si>
  <si>
    <t>S5806059</t>
    <phoneticPr fontId="1" type="noConversion"/>
  </si>
  <si>
    <t>平均价:铝升贴水:上海物贸</t>
    <phoneticPr fontId="1" type="noConversion"/>
  </si>
  <si>
    <t>S5806986</t>
    <phoneticPr fontId="1" type="noConversion"/>
  </si>
  <si>
    <t>期货收盘价:LME3个月铝</t>
    <phoneticPr fontId="1" type="noConversion"/>
  </si>
  <si>
    <t>S0147007</t>
    <phoneticPr fontId="1" type="noConversion"/>
  </si>
  <si>
    <t>产量:铝材:当月值</t>
    <phoneticPr fontId="1" type="noConversion"/>
  </si>
  <si>
    <t>S0027571</t>
    <phoneticPr fontId="1" type="noConversion"/>
  </si>
  <si>
    <t>产量:铝合金:当月值</t>
    <phoneticPr fontId="1" type="noConversion"/>
  </si>
  <si>
    <t>S0027575</t>
    <phoneticPr fontId="1" type="noConversion"/>
  </si>
  <si>
    <t>LME铝:库存:合计:全球</t>
    <phoneticPr fontId="1" type="noConversion"/>
  </si>
  <si>
    <t>S0164518</t>
    <phoneticPr fontId="1" type="noConversion"/>
  </si>
  <si>
    <t>南华综合指数</t>
    <phoneticPr fontId="1" type="noConversion"/>
  </si>
  <si>
    <t>edb</t>
    <phoneticPr fontId="1" type="noConversion"/>
  </si>
  <si>
    <t>S0105896</t>
    <phoneticPr fontId="1" type="noConversion"/>
  </si>
  <si>
    <t>CRB现货指数:综合</t>
    <phoneticPr fontId="1" type="noConversion"/>
  </si>
  <si>
    <t>S0031505</t>
    <phoneticPr fontId="1" type="noConversion"/>
  </si>
  <si>
    <t>中间价:美元兑人民币</t>
    <phoneticPr fontId="1" type="noConversion"/>
  </si>
  <si>
    <t>M0000185</t>
    <phoneticPr fontId="1" type="noConversion"/>
  </si>
  <si>
    <t>M0061676</t>
    <phoneticPr fontId="1" type="noConversion"/>
  </si>
  <si>
    <t>美国:新增非农就业人数:总计:季调</t>
    <phoneticPr fontId="1" type="noConversion"/>
  </si>
  <si>
    <t>G0000070</t>
    <phoneticPr fontId="1" type="noConversion"/>
  </si>
  <si>
    <t>Freq</t>
    <phoneticPr fontId="1" type="noConversion"/>
  </si>
  <si>
    <t>Remarks</t>
    <phoneticPr fontId="1" type="noConversion"/>
  </si>
  <si>
    <t>PublishDay</t>
    <phoneticPr fontId="1" type="noConversion"/>
  </si>
  <si>
    <t>当本日低于该日期，引用上上月数据</t>
    <phoneticPr fontId="1" type="noConversion"/>
  </si>
  <si>
    <t>当本日高于该日期，引用上月数据</t>
    <phoneticPr fontId="1" type="noConversion"/>
  </si>
  <si>
    <t>PublishDayMetric</t>
    <phoneticPr fontId="1" type="noConversion"/>
  </si>
  <si>
    <t>Time</t>
    <phoneticPr fontId="1" type="noConversion"/>
  </si>
  <si>
    <t>CalendarDate</t>
    <phoneticPr fontId="1" type="noConversion"/>
  </si>
  <si>
    <t>WorkDay</t>
    <phoneticPr fontId="1" type="noConversion"/>
  </si>
  <si>
    <t>日历上确定的日期</t>
    <phoneticPr fontId="1" type="noConversion"/>
  </si>
  <si>
    <t>当日的几点</t>
    <phoneticPr fontId="1" type="noConversion"/>
  </si>
  <si>
    <t>第几个工作日</t>
    <phoneticPr fontId="1" type="noConversion"/>
  </si>
  <si>
    <t>第几个交易日</t>
    <phoneticPr fontId="1" type="noConversion"/>
  </si>
  <si>
    <t>TradeDay</t>
    <phoneticPr fontId="1" type="noConversion"/>
  </si>
  <si>
    <t>第几个周几</t>
    <phoneticPr fontId="1" type="noConversion"/>
  </si>
  <si>
    <t>5_Friday</t>
    <phoneticPr fontId="1" type="noConversion"/>
  </si>
  <si>
    <t>Nth_XXDay</t>
    <phoneticPr fontId="1" type="noConversion"/>
  </si>
  <si>
    <t>5_Friday代表本月第5个周五</t>
    <phoneticPr fontId="1" type="noConversion"/>
  </si>
  <si>
    <t>Monthly</t>
    <phoneticPr fontId="1" type="noConversion"/>
  </si>
  <si>
    <t>Monthly</t>
    <phoneticPr fontId="1" type="noConversion"/>
  </si>
  <si>
    <t>M0000271</t>
    <phoneticPr fontId="1" type="noConversion"/>
  </si>
  <si>
    <t>美国:联邦基金利率(日)</t>
    <phoneticPr fontId="1" type="noConversion"/>
  </si>
  <si>
    <t>G0001699</t>
    <phoneticPr fontId="1" type="noConversion"/>
  </si>
  <si>
    <t>Libor:美元:隔夜</t>
    <phoneticPr fontId="1" type="noConversion"/>
  </si>
  <si>
    <t>G0000894</t>
    <phoneticPr fontId="1" type="noConversion"/>
  </si>
  <si>
    <t>美国:国债收益率:10年</t>
    <phoneticPr fontId="1" type="noConversion"/>
  </si>
  <si>
    <t>G0000891</t>
    <phoneticPr fontId="1" type="noConversion"/>
  </si>
  <si>
    <t>财新中国PMI</t>
    <phoneticPr fontId="1" type="noConversion"/>
  </si>
  <si>
    <t>M0000138</t>
    <phoneticPr fontId="1" type="noConversion"/>
  </si>
  <si>
    <t>美元指数</t>
    <phoneticPr fontId="1" type="noConversion"/>
  </si>
  <si>
    <t>预测平均值:CPI:当月同比</t>
    <phoneticPr fontId="1" type="noConversion"/>
  </si>
  <si>
    <t>Monthly</t>
    <phoneticPr fontId="1" type="noConversion"/>
  </si>
  <si>
    <t>期货收盘价(连续):COMEX黄金</t>
    <phoneticPr fontId="1" type="noConversion"/>
  </si>
  <si>
    <t>黄金储备:美国:当月值</t>
    <phoneticPr fontId="1" type="noConversion"/>
  </si>
  <si>
    <t>S0183904</t>
    <phoneticPr fontId="1" type="noConversion"/>
  </si>
  <si>
    <t>S0069669</t>
    <phoneticPr fontId="1" type="noConversion"/>
  </si>
  <si>
    <t>S0114145</t>
    <phoneticPr fontId="1" type="noConversion"/>
  </si>
  <si>
    <t>SPDR:黄金ETF:持有量(吨)</t>
    <phoneticPr fontId="1" type="noConversion"/>
  </si>
  <si>
    <t>S0105521</t>
    <phoneticPr fontId="1" type="noConversion"/>
  </si>
  <si>
    <t>伦敦现货黄金:以美元计价</t>
    <phoneticPr fontId="1" type="noConversion"/>
  </si>
  <si>
    <t>S0031645</t>
    <phoneticPr fontId="1" type="noConversion"/>
  </si>
  <si>
    <t>上海黄金交易所黄金现货:持仓量:AU(T+D)</t>
    <phoneticPr fontId="1" type="noConversion"/>
  </si>
  <si>
    <t>S5806075</t>
    <phoneticPr fontId="1" type="noConversion"/>
  </si>
  <si>
    <t>上海金交所黄金现货:收盘价:AU9999</t>
    <phoneticPr fontId="1" type="noConversion"/>
  </si>
  <si>
    <t>S0035819</t>
    <phoneticPr fontId="1" type="noConversion"/>
  </si>
  <si>
    <t>S0035827</t>
    <phoneticPr fontId="1" type="noConversion"/>
  </si>
  <si>
    <t>上海金交所黄金现货:成交量</t>
    <phoneticPr fontId="1" type="noConversion"/>
  </si>
  <si>
    <t>库存期货:黄金</t>
    <phoneticPr fontId="1" type="noConversion"/>
  </si>
  <si>
    <t>S0049497</t>
    <phoneticPr fontId="1" type="noConversion"/>
  </si>
  <si>
    <t>G1122642</t>
    <phoneticPr fontId="1" type="noConversion"/>
  </si>
  <si>
    <t>美国:黄金ETF波动率指数</t>
    <phoneticPr fontId="1" type="noConversion"/>
  </si>
  <si>
    <t>S0035823</t>
    <phoneticPr fontId="1" type="noConversion"/>
  </si>
  <si>
    <t>COMEX:黄金:库存</t>
    <phoneticPr fontId="1" type="noConversion"/>
  </si>
  <si>
    <t>上海金交所白银现货:收盘价:Ag(T+D)</t>
    <phoneticPr fontId="1" type="noConversion"/>
  </si>
  <si>
    <t>美国:国债收益率:通胀指数国债(TIPS):10年</t>
    <phoneticPr fontId="1" type="noConversion"/>
  </si>
  <si>
    <t>edb</t>
    <phoneticPr fontId="1" type="noConversion"/>
  </si>
  <si>
    <t>G0005428</t>
    <phoneticPr fontId="1" type="noConversion"/>
  </si>
  <si>
    <t>美国:国债收益率:3个月</t>
    <phoneticPr fontId="1" type="noConversion"/>
  </si>
  <si>
    <t>G0000884</t>
    <phoneticPr fontId="1" type="noConversion"/>
  </si>
  <si>
    <t>现货价:原油:美国西德克萨斯中级轻质原油(WTI)</t>
  </si>
  <si>
    <t>S5111903</t>
    <phoneticPr fontId="1" type="noConversion"/>
  </si>
  <si>
    <t>CPI:当月同比</t>
    <phoneticPr fontId="1" type="noConversion"/>
  </si>
  <si>
    <t>M0000612</t>
    <phoneticPr fontId="1" type="noConversion"/>
  </si>
  <si>
    <t>GDP:不变价:累计同比</t>
    <phoneticPr fontId="1" type="noConversion"/>
  </si>
  <si>
    <t>M0000541</t>
    <phoneticPr fontId="1" type="noConversion"/>
  </si>
  <si>
    <t>现货收盘价(场内盘):LME铜</t>
    <phoneticPr fontId="1" type="noConversion"/>
  </si>
  <si>
    <t>S0029749</t>
    <phoneticPr fontId="1" type="noConversion"/>
  </si>
  <si>
    <t>上海金交所铂金现货:收盘价:Pt9995</t>
    <phoneticPr fontId="1" type="noConversion"/>
  </si>
  <si>
    <t>S0035822</t>
    <phoneticPr fontId="1" type="noConversion"/>
  </si>
  <si>
    <t>USDCNY:NDF:6个月</t>
    <phoneticPr fontId="1" type="noConversion"/>
  </si>
  <si>
    <t>M0068012</t>
    <phoneticPr fontId="1" type="noConversion"/>
  </si>
  <si>
    <t>FactorName</t>
    <phoneticPr fontId="1" type="noConversion"/>
  </si>
  <si>
    <t>WindFuncName</t>
    <phoneticPr fontId="1" type="noConversion"/>
  </si>
  <si>
    <t>Code</t>
    <phoneticPr fontId="1" type="noConversion"/>
  </si>
  <si>
    <t>Field</t>
    <phoneticPr fontId="1" type="noConversion"/>
  </si>
  <si>
    <t>Remarks</t>
    <phoneticPr fontId="1" type="noConversion"/>
  </si>
  <si>
    <t>车板价:京唐港:澳大利亚:PB粉:61.5%</t>
  </si>
  <si>
    <t>edb</t>
    <phoneticPr fontId="1" type="noConversion"/>
  </si>
  <si>
    <t>S0183606</t>
    <phoneticPr fontId="1" type="noConversion"/>
  </si>
  <si>
    <t>现货价格：折算盘面：P/0.92+1.5*5</t>
    <phoneticPr fontId="1" type="noConversion"/>
  </si>
  <si>
    <t>车板价:京唐港:澳大利亚:杨迪粉:58%</t>
  </si>
  <si>
    <t>S0202755</t>
    <phoneticPr fontId="1" type="noConversion"/>
  </si>
  <si>
    <t>低品矿现货价格，用于与交割品价差</t>
    <phoneticPr fontId="1" type="noConversion"/>
  </si>
  <si>
    <t>波罗的海干散货指数(BDI)</t>
  </si>
  <si>
    <t>S0031550</t>
    <phoneticPr fontId="1" type="noConversion"/>
  </si>
  <si>
    <t>运费指数</t>
    <phoneticPr fontId="1" type="noConversion"/>
  </si>
  <si>
    <t>好望角型运费指数(BCI)</t>
  </si>
  <si>
    <t>S0031552</t>
    <phoneticPr fontId="1" type="noConversion"/>
  </si>
  <si>
    <t>铁矿石运价:巴西图巴朗-青岛(BCI-C3)</t>
  </si>
  <si>
    <t>S0109342</t>
    <phoneticPr fontId="1" type="noConversion"/>
  </si>
  <si>
    <t>铁矿石运价:西澳-青岛(BCI-C5)</t>
  </si>
  <si>
    <t>S0109343</t>
    <phoneticPr fontId="1" type="noConversion"/>
  </si>
  <si>
    <t>库存:铁矿石:港口合计</t>
  </si>
  <si>
    <t>S0110152</t>
    <phoneticPr fontId="1" type="noConversion"/>
  </si>
  <si>
    <t>港口库存，周频</t>
    <phoneticPr fontId="1" type="noConversion"/>
  </si>
  <si>
    <t>进口铁矿石平均库存可用天数:国内大中型钢厂</t>
  </si>
  <si>
    <t>S5118222</t>
    <phoneticPr fontId="1" type="noConversion"/>
  </si>
  <si>
    <t>钢厂库存，周频</t>
    <phoneticPr fontId="1" type="noConversion"/>
  </si>
  <si>
    <t>结算价:铁矿石掉期:新交所:当月</t>
  </si>
  <si>
    <t>S5700062</t>
    <phoneticPr fontId="1" type="noConversion"/>
  </si>
  <si>
    <t>外盘掉期，美元计价，日频</t>
    <phoneticPr fontId="1" type="noConversion"/>
  </si>
  <si>
    <t>产量:铁矿石原矿量:当月值</t>
  </si>
  <si>
    <t>S0027366</t>
    <phoneticPr fontId="1" type="noConversion"/>
  </si>
  <si>
    <t>国内产量，月频</t>
    <phoneticPr fontId="1" type="noConversion"/>
  </si>
  <si>
    <t>中间价:美元兑人民币</t>
    <phoneticPr fontId="1" type="noConversion"/>
  </si>
  <si>
    <t>M0000185</t>
    <phoneticPr fontId="1" type="noConversion"/>
  </si>
  <si>
    <t>汇率</t>
    <phoneticPr fontId="1" type="noConversion"/>
  </si>
  <si>
    <t>钢材综合价格指数</t>
  </si>
  <si>
    <t>S0066749</t>
    <phoneticPr fontId="1" type="noConversion"/>
  </si>
  <si>
    <t>钢材价格</t>
    <phoneticPr fontId="1" type="noConversion"/>
  </si>
  <si>
    <t>盈利钢厂:河北</t>
  </si>
  <si>
    <t>S5708344</t>
    <phoneticPr fontId="1" type="noConversion"/>
  </si>
  <si>
    <t>盈利钢厂占比</t>
    <phoneticPr fontId="1" type="noConversion"/>
  </si>
  <si>
    <t>到货量:铁矿石:北方港口</t>
  </si>
  <si>
    <t>S5708279</t>
  </si>
  <si>
    <t>进口到货量，周频</t>
    <phoneticPr fontId="1" type="noConversion"/>
  </si>
  <si>
    <t>矿山产量:铁精粉:全国:当期值</t>
  </si>
  <si>
    <t>S5709297</t>
    <phoneticPr fontId="1" type="noConversion"/>
  </si>
  <si>
    <t>国内产量，旬频</t>
    <phoneticPr fontId="1" type="noConversion"/>
  </si>
  <si>
    <t>缺：港口疏港量、钢厂利润</t>
    <phoneticPr fontId="1" type="noConversion"/>
  </si>
  <si>
    <t>FactorName</t>
    <phoneticPr fontId="1" type="noConversion"/>
  </si>
  <si>
    <t>WindFuncName</t>
    <phoneticPr fontId="1" type="noConversion"/>
  </si>
  <si>
    <t>Code</t>
    <phoneticPr fontId="1" type="noConversion"/>
  </si>
  <si>
    <t>Field</t>
    <phoneticPr fontId="1" type="noConversion"/>
  </si>
  <si>
    <t>Remarks</t>
    <phoneticPr fontId="1" type="noConversion"/>
  </si>
  <si>
    <t>天津港:平仓价(含税):准一级冶金焦(A&lt;12.5%,&lt;0.7%S,CSR&gt;60%,Mt8%)</t>
  </si>
  <si>
    <t>edb</t>
    <phoneticPr fontId="1" type="noConversion"/>
  </si>
  <si>
    <t>S5118429</t>
    <phoneticPr fontId="1" type="noConversion"/>
  </si>
  <si>
    <t>现货价格:折合盘面（p-15)*0.97</t>
    <phoneticPr fontId="1" type="noConversion"/>
  </si>
  <si>
    <t>开工率:焦化企业(53家):产能&lt;100万吨</t>
  </si>
  <si>
    <t>S5118176</t>
    <phoneticPr fontId="1" type="noConversion"/>
  </si>
  <si>
    <t>开工率，周频</t>
    <phoneticPr fontId="1" type="noConversion"/>
  </si>
  <si>
    <t>开工率:焦化企业(53家):产能100-200万吨</t>
  </si>
  <si>
    <t>S5118177</t>
    <phoneticPr fontId="1" type="noConversion"/>
  </si>
  <si>
    <t>开工率:焦化企业(53家):产能&gt;200万吨</t>
  </si>
  <si>
    <t>S5118178</t>
    <phoneticPr fontId="1" type="noConversion"/>
  </si>
  <si>
    <t>焦炭平均库存可用天数:国内大中型钢厂</t>
  </si>
  <si>
    <t>S5118225</t>
    <phoneticPr fontId="1" type="noConversion"/>
  </si>
  <si>
    <t>钢厂焦炭库存，周频</t>
    <phoneticPr fontId="1" type="noConversion"/>
  </si>
  <si>
    <t>焦炭库存:天津港</t>
  </si>
  <si>
    <t>S5120058</t>
    <phoneticPr fontId="1" type="noConversion"/>
  </si>
  <si>
    <t>港口焦炭库存，周频</t>
  </si>
  <si>
    <t>焦炭库存:连云港</t>
  </si>
  <si>
    <t>S5116629</t>
    <phoneticPr fontId="1" type="noConversion"/>
  </si>
  <si>
    <t>焦炭库存:日照港</t>
  </si>
  <si>
    <t>S5116630</t>
  </si>
  <si>
    <t>焦炭库存:国内独立焦化厂(53家):东北地区</t>
  </si>
  <si>
    <t>S5118170</t>
    <phoneticPr fontId="1" type="noConversion"/>
  </si>
  <si>
    <t>焦化厂焦炭库存，周频</t>
  </si>
  <si>
    <t>焦炭库存:国内独立焦化厂(53家):华北地区</t>
    <phoneticPr fontId="1" type="noConversion"/>
  </si>
  <si>
    <t>S5118171</t>
  </si>
  <si>
    <t>焦炭库存:国内独立焦化厂(53家):西北地区</t>
    <phoneticPr fontId="1" type="noConversion"/>
  </si>
  <si>
    <t>S5118172</t>
  </si>
  <si>
    <t>焦炭库存:国内独立焦化厂(53家):华中地区</t>
    <phoneticPr fontId="1" type="noConversion"/>
  </si>
  <si>
    <t>S5118173</t>
  </si>
  <si>
    <t>焦炭库存:国内独立焦化厂(53家):华东地区</t>
    <phoneticPr fontId="1" type="noConversion"/>
  </si>
  <si>
    <t>S5118174</t>
  </si>
  <si>
    <t>焦炭库存:国内独立焦化厂(53家):西南地区</t>
    <phoneticPr fontId="1" type="noConversion"/>
  </si>
  <si>
    <t>S5118175</t>
  </si>
  <si>
    <t>产量:焦炭:当月值</t>
  </si>
  <si>
    <t>S0026997</t>
    <phoneticPr fontId="1" type="noConversion"/>
  </si>
  <si>
    <t>国内产量，月频</t>
    <phoneticPr fontId="1" type="noConversion"/>
  </si>
  <si>
    <t>CBCFI:煤炭:综合指数</t>
  </si>
  <si>
    <t>S0167811</t>
    <phoneticPr fontId="1" type="noConversion"/>
  </si>
  <si>
    <t>运费指数</t>
    <phoneticPr fontId="1" type="noConversion"/>
  </si>
  <si>
    <t>高炉开工率:全国</t>
  </si>
  <si>
    <t>S5708175</t>
    <phoneticPr fontId="1" type="noConversion"/>
  </si>
  <si>
    <t>下游开工率，周频</t>
    <phoneticPr fontId="1" type="noConversion"/>
  </si>
  <si>
    <t>缺：现货价格FOB，焦化厂利润,钢厂利润</t>
    <phoneticPr fontId="1" type="noConversion"/>
  </si>
  <si>
    <t>FactorName</t>
    <phoneticPr fontId="1" type="noConversion"/>
  </si>
  <si>
    <t>WindFuncName</t>
    <phoneticPr fontId="1" type="noConversion"/>
  </si>
  <si>
    <t>Code</t>
    <phoneticPr fontId="1" type="noConversion"/>
  </si>
  <si>
    <t>Field</t>
    <phoneticPr fontId="1" type="noConversion"/>
  </si>
  <si>
    <t>Remarks</t>
    <phoneticPr fontId="1" type="noConversion"/>
  </si>
  <si>
    <t>市场价:主焦煤(A&lt;10.5%,V:20-24%, S&lt;1%,G&gt;75%,Y:12-15,Mt:8%,吕梁产):山西</t>
  </si>
  <si>
    <t>edb</t>
    <phoneticPr fontId="1" type="noConversion"/>
  </si>
  <si>
    <t>S5120097</t>
    <phoneticPr fontId="1" type="noConversion"/>
  </si>
  <si>
    <t>现货价格：折算盘面 P+40</t>
    <phoneticPr fontId="1" type="noConversion"/>
  </si>
  <si>
    <t>炼焦煤总库存:国内样本钢厂及独立焦化厂(53家)</t>
  </si>
  <si>
    <t>S5118210</t>
    <phoneticPr fontId="1" type="noConversion"/>
  </si>
  <si>
    <t>钢厂及焦化厂库存，周频</t>
    <phoneticPr fontId="1" type="noConversion"/>
  </si>
  <si>
    <t>S5118176</t>
    <phoneticPr fontId="1" type="noConversion"/>
  </si>
  <si>
    <t>开工率，周频</t>
    <phoneticPr fontId="1" type="noConversion"/>
  </si>
  <si>
    <t>S5118177</t>
    <phoneticPr fontId="1" type="noConversion"/>
  </si>
  <si>
    <t>S5118178</t>
    <phoneticPr fontId="1" type="noConversion"/>
  </si>
  <si>
    <t>炼焦煤库存:京唐港</t>
    <phoneticPr fontId="1" type="noConversion"/>
  </si>
  <si>
    <t>S5118158</t>
    <phoneticPr fontId="1" type="noConversion"/>
  </si>
  <si>
    <t>港口库存，周频</t>
    <phoneticPr fontId="1" type="noConversion"/>
  </si>
  <si>
    <t>炼焦煤库存:日照港</t>
  </si>
  <si>
    <t>S5118159</t>
  </si>
  <si>
    <t>炼焦煤库存:连云港</t>
  </si>
  <si>
    <t>S5118160</t>
  </si>
  <si>
    <t>产量:原煤:当月值</t>
  </si>
  <si>
    <t>S0026989</t>
    <phoneticPr fontId="1" type="noConversion"/>
  </si>
  <si>
    <t>产量,月频</t>
    <phoneticPr fontId="1" type="noConversion"/>
  </si>
  <si>
    <t>S5708175</t>
    <phoneticPr fontId="1" type="noConversion"/>
  </si>
  <si>
    <t>下游开工率，周频</t>
    <phoneticPr fontId="1" type="noConversion"/>
  </si>
  <si>
    <t>缺：其他三港口库存，焦化厂利润</t>
    <phoneticPr fontId="1" type="noConversion"/>
  </si>
  <si>
    <t>FactorName</t>
    <phoneticPr fontId="1" type="noConversion"/>
  </si>
  <si>
    <t>WindFuncName</t>
    <phoneticPr fontId="1" type="noConversion"/>
  </si>
  <si>
    <t>Code</t>
    <phoneticPr fontId="1" type="noConversion"/>
  </si>
  <si>
    <t>Field</t>
    <phoneticPr fontId="1" type="noConversion"/>
  </si>
  <si>
    <t>Remarks</t>
    <phoneticPr fontId="1" type="noConversion"/>
  </si>
  <si>
    <t>秦皇岛港:平仓价:动力末煤(Q5500):山西产</t>
  </si>
  <si>
    <t>edb</t>
    <phoneticPr fontId="1" type="noConversion"/>
  </si>
  <si>
    <t>S5101377</t>
    <phoneticPr fontId="1" type="noConversion"/>
  </si>
  <si>
    <t>现货价格</t>
    <phoneticPr fontId="1" type="noConversion"/>
  </si>
  <si>
    <t>煤炭调度:秦皇岛港:铁路调入量</t>
  </si>
  <si>
    <t>S5104482</t>
    <phoneticPr fontId="1" type="noConversion"/>
  </si>
  <si>
    <t>煤炭调度</t>
    <phoneticPr fontId="1" type="noConversion"/>
  </si>
  <si>
    <t>煤炭调度:黄骅港:铁路调入量</t>
  </si>
  <si>
    <t>S5131048</t>
    <phoneticPr fontId="1" type="noConversion"/>
  </si>
  <si>
    <t>产量:发电量:当月值</t>
  </si>
  <si>
    <t>S0027012</t>
    <phoneticPr fontId="1" type="noConversion"/>
  </si>
  <si>
    <t>发电量，月频</t>
    <phoneticPr fontId="1" type="noConversion"/>
  </si>
  <si>
    <t>产量:火电:当月值</t>
  </si>
  <si>
    <t>S0027016</t>
    <phoneticPr fontId="1" type="noConversion"/>
  </si>
  <si>
    <t>6大发电集团耗煤量:当月日均</t>
  </si>
  <si>
    <t>S5116623</t>
    <phoneticPr fontId="1" type="noConversion"/>
  </si>
  <si>
    <t>耗煤量，月频</t>
    <phoneticPr fontId="1" type="noConversion"/>
  </si>
  <si>
    <t>煤炭库存:秦皇岛港</t>
  </si>
  <si>
    <t>S5103725</t>
    <phoneticPr fontId="1" type="noConversion"/>
  </si>
  <si>
    <t>港口库存</t>
    <phoneticPr fontId="1" type="noConversion"/>
  </si>
  <si>
    <t>煤炭库存:广州港集团</t>
  </si>
  <si>
    <t>S5103728</t>
    <phoneticPr fontId="1" type="noConversion"/>
  </si>
  <si>
    <t>煤炭库存:6大发电集团:合计</t>
  </si>
  <si>
    <t>S5116621</t>
    <phoneticPr fontId="1" type="noConversion"/>
  </si>
  <si>
    <t>电厂库存</t>
    <phoneticPr fontId="1" type="noConversion"/>
  </si>
  <si>
    <t>煤炭库存可用天数:6大发电集团:直供总计</t>
  </si>
  <si>
    <t>S5116622</t>
    <phoneticPr fontId="1" type="noConversion"/>
  </si>
  <si>
    <t>S0167811</t>
    <phoneticPr fontId="1" type="noConversion"/>
  </si>
  <si>
    <t>运费指数</t>
    <phoneticPr fontId="1" type="noConversion"/>
  </si>
  <si>
    <t>FactorName</t>
    <phoneticPr fontId="1" type="noConversion"/>
  </si>
  <si>
    <t>WindFuncName</t>
    <phoneticPr fontId="1" type="noConversion"/>
  </si>
  <si>
    <t>Code</t>
    <phoneticPr fontId="1" type="noConversion"/>
  </si>
  <si>
    <t>Field</t>
    <phoneticPr fontId="1" type="noConversion"/>
  </si>
  <si>
    <t>Remarks</t>
    <phoneticPr fontId="1" type="noConversion"/>
  </si>
  <si>
    <t>价格:螺纹钢:HRB400 20mm:上海</t>
  </si>
  <si>
    <t>edb</t>
    <phoneticPr fontId="1" type="noConversion"/>
  </si>
  <si>
    <t>S0033227</t>
    <phoneticPr fontId="1" type="noConversion"/>
  </si>
  <si>
    <t>现货价格：折算盘面：p*1.03</t>
    <phoneticPr fontId="1" type="noConversion"/>
  </si>
  <si>
    <t>价格:螺纹钢:HRB400 20mm:北京</t>
  </si>
  <si>
    <t>S0033213</t>
    <phoneticPr fontId="1" type="noConversion"/>
  </si>
  <si>
    <t>现货价格：用来计算与上海地区价差</t>
    <phoneticPr fontId="1" type="noConversion"/>
  </si>
  <si>
    <t>价格:螺纹钢:HRB400 20mm:郑州</t>
    <phoneticPr fontId="1" type="noConversion"/>
  </si>
  <si>
    <t>S5704780</t>
    <phoneticPr fontId="1" type="noConversion"/>
  </si>
  <si>
    <t>价格:螺纹钢:HRB400 20mm:广州</t>
    <phoneticPr fontId="1" type="noConversion"/>
  </si>
  <si>
    <t>S0033217</t>
    <phoneticPr fontId="1" type="noConversion"/>
  </si>
  <si>
    <t>价格:螺纹钢:HRB400 20mm:成都</t>
    <phoneticPr fontId="1" type="noConversion"/>
  </si>
  <si>
    <t>S5704788</t>
    <phoneticPr fontId="1" type="noConversion"/>
  </si>
  <si>
    <t>S5708175</t>
    <phoneticPr fontId="1" type="noConversion"/>
  </si>
  <si>
    <t>上游开工率，周频</t>
    <phoneticPr fontId="1" type="noConversion"/>
  </si>
  <si>
    <t>预估日均产量:粗钢:全国(旬)</t>
  </si>
  <si>
    <t>S5708247</t>
    <phoneticPr fontId="1" type="noConversion"/>
  </si>
  <si>
    <t>产量，旬频</t>
    <phoneticPr fontId="1" type="noConversion"/>
  </si>
  <si>
    <t>库存:螺纹钢(含上海全部仓库)</t>
  </si>
  <si>
    <t>S0181750</t>
    <phoneticPr fontId="1" type="noConversion"/>
  </si>
  <si>
    <t>社会库存</t>
    <phoneticPr fontId="1" type="noConversion"/>
  </si>
  <si>
    <t>S5118225</t>
    <phoneticPr fontId="1" type="noConversion"/>
  </si>
  <si>
    <t>钢厂焦炭库存，周频</t>
    <phoneticPr fontId="1" type="noConversion"/>
  </si>
  <si>
    <t>S5118429</t>
    <phoneticPr fontId="1" type="noConversion"/>
  </si>
  <si>
    <t>焦炭价格，用于计算现货利润</t>
    <phoneticPr fontId="1" type="noConversion"/>
  </si>
  <si>
    <t>S0183606</t>
    <phoneticPr fontId="1" type="noConversion"/>
  </si>
  <si>
    <t>铁矿石价格，用于计算现货利润</t>
    <phoneticPr fontId="1" type="noConversion"/>
  </si>
  <si>
    <t>S5708344</t>
    <phoneticPr fontId="1" type="noConversion"/>
  </si>
  <si>
    <t>盈利钢厂占比</t>
    <phoneticPr fontId="1" type="noConversion"/>
  </si>
  <si>
    <t>线螺采购量:上海</t>
  </si>
  <si>
    <t>S5704503</t>
    <phoneticPr fontId="1" type="noConversion"/>
  </si>
  <si>
    <t>销售量:重点企业:钢材:累计值</t>
  </si>
  <si>
    <t>S0066428</t>
    <phoneticPr fontId="1" type="noConversion"/>
  </si>
  <si>
    <t>钢材累计销售，差分成月度值，月频</t>
    <phoneticPr fontId="1" type="noConversion"/>
  </si>
  <si>
    <t>市场价(不含税):废钢：6-8mm:上海</t>
    <phoneticPr fontId="1" type="noConversion"/>
  </si>
  <si>
    <t>S5705443</t>
    <phoneticPr fontId="1" type="noConversion"/>
  </si>
  <si>
    <t>废钢价格，用于计算与现货价差</t>
    <phoneticPr fontId="1" type="noConversion"/>
  </si>
  <si>
    <t>库存:螺纹钢:上海</t>
  </si>
  <si>
    <t>S0116758</t>
    <phoneticPr fontId="1" type="noConversion"/>
  </si>
  <si>
    <t>库存，周频</t>
    <phoneticPr fontId="1" type="noConversion"/>
  </si>
  <si>
    <t>库存:螺纹钢:成都</t>
  </si>
  <si>
    <t>S0116771</t>
    <phoneticPr fontId="1" type="noConversion"/>
  </si>
  <si>
    <t>库存:螺纹钢:北京</t>
  </si>
  <si>
    <t>S0116775</t>
    <phoneticPr fontId="1" type="noConversion"/>
  </si>
  <si>
    <t>库存:螺纹钢:广州</t>
  </si>
  <si>
    <t>S0116770</t>
    <phoneticPr fontId="1" type="noConversion"/>
  </si>
  <si>
    <t>库存:螺纹钢:郑州</t>
  </si>
  <si>
    <t>S0116766</t>
    <phoneticPr fontId="1" type="noConversion"/>
  </si>
  <si>
    <t>平均价:P.O42.5散装:全国平均</t>
  </si>
  <si>
    <t>S5917346</t>
    <phoneticPr fontId="1" type="noConversion"/>
  </si>
  <si>
    <t>水泥价格</t>
    <phoneticPr fontId="1" type="noConversion"/>
  </si>
  <si>
    <t>30大中城市:商品房成交面积</t>
  </si>
  <si>
    <t>S2707380</t>
    <phoneticPr fontId="1" type="noConversion"/>
  </si>
  <si>
    <t>商品房成交</t>
    <phoneticPr fontId="1" type="noConversion"/>
  </si>
  <si>
    <t>房地产开发投资完成额:累计值</t>
  </si>
  <si>
    <t>S0029656</t>
    <phoneticPr fontId="1" type="noConversion"/>
  </si>
  <si>
    <t>房屋施工面积:累计值</t>
  </si>
  <si>
    <t>S0029668</t>
    <phoneticPr fontId="1" type="noConversion"/>
  </si>
  <si>
    <t>房屋新开工面积:累计值</t>
  </si>
  <si>
    <t>S0029669</t>
  </si>
  <si>
    <t>房屋竣工面积:累计值</t>
  </si>
  <si>
    <t>S0029670</t>
  </si>
  <si>
    <t>缺：钢厂利润，电炉利润，钢材周度产量，全国钢材成交量</t>
    <phoneticPr fontId="1" type="noConversion"/>
  </si>
  <si>
    <t>价格:热轧板卷:4.75mm:上海</t>
  </si>
  <si>
    <t>S0033272</t>
    <phoneticPr fontId="1" type="noConversion"/>
  </si>
  <si>
    <t>现货价格：折算盘面：p*1.03</t>
    <phoneticPr fontId="1" type="noConversion"/>
  </si>
  <si>
    <t>价格:热轧板卷:4.75mm:成都</t>
  </si>
  <si>
    <t>S5704881</t>
    <phoneticPr fontId="1" type="noConversion"/>
  </si>
  <si>
    <t>现货价格：用来计算与上海地区价差</t>
    <phoneticPr fontId="1" type="noConversion"/>
  </si>
  <si>
    <t>价格:热轧板卷:4.75mm:乐从</t>
  </si>
  <si>
    <t>S5708178</t>
    <phoneticPr fontId="1" type="noConversion"/>
  </si>
  <si>
    <t>价格:热轧板卷:4.75mm:武汉</t>
  </si>
  <si>
    <t>S0033277</t>
    <phoneticPr fontId="1" type="noConversion"/>
  </si>
  <si>
    <t>价格:热轧板卷:4.75mm:天津</t>
  </si>
  <si>
    <t>S0073209</t>
    <phoneticPr fontId="1" type="noConversion"/>
  </si>
  <si>
    <t>S5708175</t>
    <phoneticPr fontId="1" type="noConversion"/>
  </si>
  <si>
    <t>上游开工率，周频</t>
    <phoneticPr fontId="1" type="noConversion"/>
  </si>
  <si>
    <t>S5708247</t>
    <phoneticPr fontId="1" type="noConversion"/>
  </si>
  <si>
    <t>产量，旬频</t>
    <phoneticPr fontId="1" type="noConversion"/>
  </si>
  <si>
    <t>库存:热卷(板)</t>
  </si>
  <si>
    <t>S0110143</t>
    <phoneticPr fontId="1" type="noConversion"/>
  </si>
  <si>
    <t>库存可用周数</t>
    <phoneticPr fontId="1" type="noConversion"/>
  </si>
  <si>
    <t>库存:热卷(板):武汉</t>
    <phoneticPr fontId="1" type="noConversion"/>
  </si>
  <si>
    <t>S0116822</t>
    <phoneticPr fontId="1" type="noConversion"/>
  </si>
  <si>
    <t>库存，周频</t>
    <phoneticPr fontId="1" type="noConversion"/>
  </si>
  <si>
    <t>库存:热卷(板):上海</t>
    <phoneticPr fontId="1" type="noConversion"/>
  </si>
  <si>
    <t>S0116810</t>
    <phoneticPr fontId="1" type="noConversion"/>
  </si>
  <si>
    <t>库存:热卷(板):天津</t>
    <phoneticPr fontId="1" type="noConversion"/>
  </si>
  <si>
    <t>S0116827</t>
    <phoneticPr fontId="1" type="noConversion"/>
  </si>
  <si>
    <t>库存:热卷(板):乐从</t>
    <phoneticPr fontId="1" type="noConversion"/>
  </si>
  <si>
    <t>S0116823</t>
    <phoneticPr fontId="1" type="noConversion"/>
  </si>
  <si>
    <t>库存:热卷(板):成都</t>
    <phoneticPr fontId="1" type="noConversion"/>
  </si>
  <si>
    <t>S0116824</t>
    <phoneticPr fontId="1" type="noConversion"/>
  </si>
  <si>
    <t>产量:汽车:当月值</t>
  </si>
  <si>
    <t>S0027907</t>
    <phoneticPr fontId="1" type="noConversion"/>
  </si>
  <si>
    <t>汽车产量，月频</t>
    <phoneticPr fontId="1" type="noConversion"/>
  </si>
  <si>
    <t>销量:汽车:当月值</t>
  </si>
  <si>
    <t>S0105710</t>
    <phoneticPr fontId="1" type="noConversion"/>
  </si>
  <si>
    <t>汽车销量，月频</t>
    <phoneticPr fontId="1" type="noConversion"/>
  </si>
  <si>
    <t>价格:冷轧板卷:1.0mm:上海</t>
  </si>
  <si>
    <t>S0033155</t>
    <phoneticPr fontId="1" type="noConversion"/>
  </si>
  <si>
    <t>冷卷价格：用来计算与现货价格价差</t>
    <phoneticPr fontId="1" type="noConversion"/>
  </si>
  <si>
    <t>S5118225</t>
    <phoneticPr fontId="1" type="noConversion"/>
  </si>
  <si>
    <t>钢厂焦炭库存，周频</t>
    <phoneticPr fontId="1" type="noConversion"/>
  </si>
  <si>
    <t>S5118429</t>
    <phoneticPr fontId="1" type="noConversion"/>
  </si>
  <si>
    <t>焦炭价格，用于计算现货利润</t>
    <phoneticPr fontId="1" type="noConversion"/>
  </si>
  <si>
    <t>S0183606</t>
    <phoneticPr fontId="1" type="noConversion"/>
  </si>
  <si>
    <t>铁矿石价格，用于计算现货利润</t>
    <phoneticPr fontId="1" type="noConversion"/>
  </si>
  <si>
    <t>S5708344</t>
    <phoneticPr fontId="1" type="noConversion"/>
  </si>
  <si>
    <t>盈利钢厂占比</t>
    <phoneticPr fontId="1" type="noConversion"/>
  </si>
  <si>
    <t>S0066428</t>
    <phoneticPr fontId="1" type="noConversion"/>
  </si>
  <si>
    <t>钢材累计销售，差分成月度值，月频</t>
    <phoneticPr fontId="1" type="noConversion"/>
  </si>
  <si>
    <t>市场价(不含税):废钢：6-8mm:上海</t>
    <phoneticPr fontId="1" type="noConversion"/>
  </si>
  <si>
    <t>S5705443</t>
    <phoneticPr fontId="1" type="noConversion"/>
  </si>
  <si>
    <t>废钢价格，用于计算与现货价差</t>
    <phoneticPr fontId="1" type="noConversion"/>
  </si>
  <si>
    <t>S2707380</t>
    <phoneticPr fontId="1" type="noConversion"/>
  </si>
  <si>
    <t>商品房成交</t>
    <phoneticPr fontId="1" type="noConversion"/>
  </si>
  <si>
    <t>S0029656</t>
    <phoneticPr fontId="1" type="noConversion"/>
  </si>
  <si>
    <t>S0029668</t>
    <phoneticPr fontId="1" type="noConversion"/>
  </si>
  <si>
    <t>FactorName</t>
    <phoneticPr fontId="1" type="noConversion"/>
  </si>
  <si>
    <t>WindFuncName</t>
    <phoneticPr fontId="1" type="noConversion"/>
  </si>
  <si>
    <t>Code</t>
    <phoneticPr fontId="1" type="noConversion"/>
  </si>
  <si>
    <t>Field</t>
    <phoneticPr fontId="1" type="noConversion"/>
  </si>
  <si>
    <t>Remarks</t>
    <phoneticPr fontId="1" type="noConversion"/>
  </si>
  <si>
    <t>现货平均价(吨):浮法玻璃:5mm:秦皇岛</t>
  </si>
  <si>
    <t>edb</t>
    <phoneticPr fontId="1" type="noConversion"/>
  </si>
  <si>
    <t>S5914279</t>
    <phoneticPr fontId="1" type="noConversion"/>
  </si>
  <si>
    <t>现货价格，永安用沙河地区价格，这个比较接近</t>
    <phoneticPr fontId="1" type="noConversion"/>
  </si>
  <si>
    <t>现货平均价(吨):浮法玻璃:5mm:北京</t>
  </si>
  <si>
    <t>S5914198</t>
    <phoneticPr fontId="1" type="noConversion"/>
  </si>
  <si>
    <t>现货价格，用于计算与秦皇岛价格之差</t>
    <phoneticPr fontId="1" type="noConversion"/>
  </si>
  <si>
    <t>现货平均价(吨):浮法玻璃:5mm:沈阳</t>
  </si>
  <si>
    <t>S5914245</t>
    <phoneticPr fontId="1" type="noConversion"/>
  </si>
  <si>
    <t>现货平均价(吨):浮法玻璃:5mm:武汉</t>
  </si>
  <si>
    <t>S5914255</t>
    <phoneticPr fontId="1" type="noConversion"/>
  </si>
  <si>
    <t>现货平均价(吨):浮法玻璃:5mm:济南</t>
  </si>
  <si>
    <t>S5914186</t>
    <phoneticPr fontId="1" type="noConversion"/>
  </si>
  <si>
    <t>S5101377</t>
    <phoneticPr fontId="1" type="noConversion"/>
  </si>
  <si>
    <t>动力煤价格</t>
    <phoneticPr fontId="1" type="noConversion"/>
  </si>
  <si>
    <t>出厂价:液化气:燕山石化</t>
  </si>
  <si>
    <t>S5420142</t>
    <phoneticPr fontId="1" type="noConversion"/>
  </si>
  <si>
    <t>液化气价格</t>
    <phoneticPr fontId="1" type="noConversion"/>
  </si>
  <si>
    <t>出厂价:石油焦(1#B):青岛石化</t>
  </si>
  <si>
    <t>S5426560</t>
    <phoneticPr fontId="1" type="noConversion"/>
  </si>
  <si>
    <t>石油焦价格</t>
    <phoneticPr fontId="1" type="noConversion"/>
  </si>
  <si>
    <t>市场价(中间价):重质纯碱:华北地区</t>
  </si>
  <si>
    <t>S5438610</t>
    <phoneticPr fontId="1" type="noConversion"/>
  </si>
  <si>
    <t>重碱价格</t>
    <phoneticPr fontId="1" type="noConversion"/>
  </si>
  <si>
    <t>市场价(平均价):燃料油(中硫渣油):山东地区</t>
  </si>
  <si>
    <t>S5441661</t>
    <phoneticPr fontId="1" type="noConversion"/>
  </si>
  <si>
    <t>燃料油价格</t>
    <phoneticPr fontId="1" type="noConversion"/>
  </si>
  <si>
    <t>产量:碳酸钠(纯碱):当月值</t>
  </si>
  <si>
    <t>S0027095</t>
    <phoneticPr fontId="1" type="noConversion"/>
  </si>
  <si>
    <t>重碱产量</t>
    <phoneticPr fontId="1" type="noConversion"/>
  </si>
  <si>
    <t>浮法玻璃:生产线开工率</t>
  </si>
  <si>
    <t>S5914166</t>
    <phoneticPr fontId="1" type="noConversion"/>
  </si>
  <si>
    <t>开工率，周频</t>
    <phoneticPr fontId="1" type="noConversion"/>
  </si>
  <si>
    <t>浮法玻璃:总产能</t>
  </si>
  <si>
    <t>S5914171</t>
    <phoneticPr fontId="1" type="noConversion"/>
  </si>
  <si>
    <t>产能，周频</t>
    <phoneticPr fontId="1" type="noConversion"/>
  </si>
  <si>
    <t>浮法玻璃:白玻:在产日熔量</t>
  </si>
  <si>
    <t>S5914168</t>
    <phoneticPr fontId="1" type="noConversion"/>
  </si>
  <si>
    <t>产量，周频</t>
    <phoneticPr fontId="1" type="noConversion"/>
  </si>
  <si>
    <t>S0029656</t>
    <phoneticPr fontId="1" type="noConversion"/>
  </si>
  <si>
    <t>S0029668</t>
    <phoneticPr fontId="1" type="noConversion"/>
  </si>
  <si>
    <t>S2707380</t>
    <phoneticPr fontId="1" type="noConversion"/>
  </si>
  <si>
    <t>商品房成交</t>
    <phoneticPr fontId="1" type="noConversion"/>
  </si>
  <si>
    <t>S5917346</t>
    <phoneticPr fontId="1" type="noConversion"/>
  </si>
  <si>
    <t>水泥价格</t>
    <phoneticPr fontId="1" type="noConversion"/>
  </si>
  <si>
    <t>S0027907</t>
    <phoneticPr fontId="1" type="noConversion"/>
  </si>
  <si>
    <t>汽车产量，月频</t>
    <phoneticPr fontId="1" type="noConversion"/>
  </si>
  <si>
    <t>S0105710</t>
    <phoneticPr fontId="1" type="noConversion"/>
  </si>
  <si>
    <t>汽车销量，月频</t>
    <phoneticPr fontId="1" type="noConversion"/>
  </si>
  <si>
    <t>出口数量:平板玻璃:当月值</t>
  </si>
  <si>
    <t>S0027768</t>
    <phoneticPr fontId="1" type="noConversion"/>
  </si>
  <si>
    <t>出口量</t>
    <phoneticPr fontId="1" type="noConversion"/>
  </si>
  <si>
    <t>浮法玻璃:生产线库存</t>
  </si>
  <si>
    <t>S5914176</t>
    <phoneticPr fontId="1" type="noConversion"/>
  </si>
  <si>
    <t>库存</t>
    <phoneticPr fontId="1" type="noConversion"/>
  </si>
  <si>
    <t>浮法玻璃:产销率:当月值</t>
  </si>
  <si>
    <t>S5900005</t>
    <phoneticPr fontId="1" type="noConversion"/>
  </si>
  <si>
    <t>产销率</t>
    <phoneticPr fontId="1" type="noConversion"/>
  </si>
  <si>
    <t>缺：8省库存</t>
    <phoneticPr fontId="1" type="noConversion"/>
  </si>
  <si>
    <t>name</t>
    <phoneticPr fontId="1" type="noConversion"/>
  </si>
  <si>
    <t>exchange</t>
    <phoneticPr fontId="1" type="noConversion"/>
  </si>
  <si>
    <t>control</t>
    <phoneticPr fontId="1" type="noConversion"/>
  </si>
  <si>
    <t>product</t>
    <phoneticPr fontId="1" type="noConversion"/>
  </si>
  <si>
    <t>ticker</t>
    <phoneticPr fontId="1" type="noConversion"/>
  </si>
  <si>
    <t>AU.SHF</t>
    <phoneticPr fontId="1" type="noConversion"/>
  </si>
  <si>
    <t>CF.CZC</t>
    <phoneticPr fontId="1" type="noConversion"/>
  </si>
  <si>
    <t>ZN.SHF</t>
    <phoneticPr fontId="1" type="noConversion"/>
  </si>
  <si>
    <t>P.DCE</t>
    <phoneticPr fontId="1" type="noConversion"/>
  </si>
  <si>
    <t>Y.DCE</t>
    <phoneticPr fontId="1" type="noConversion"/>
  </si>
  <si>
    <t>I.DCE</t>
    <phoneticPr fontId="1" type="noConversion"/>
  </si>
  <si>
    <t>AG.SHF</t>
    <phoneticPr fontId="1" type="noConversion"/>
  </si>
  <si>
    <t>CU.SHF</t>
    <phoneticPr fontId="1" type="noConversion"/>
  </si>
  <si>
    <t>RB.SHF</t>
    <phoneticPr fontId="1" type="noConversion"/>
  </si>
  <si>
    <t>L.DCE</t>
    <phoneticPr fontId="1" type="noConversion"/>
  </si>
  <si>
    <t>FG.CZC</t>
    <phoneticPr fontId="1" type="noConversion"/>
  </si>
  <si>
    <t>J.DCE</t>
    <phoneticPr fontId="1" type="noConversion"/>
  </si>
  <si>
    <t>JM.DCE</t>
    <phoneticPr fontId="1" type="noConversion"/>
  </si>
  <si>
    <t>C.DCE</t>
    <phoneticPr fontId="1" type="noConversion"/>
  </si>
  <si>
    <t>M.DCE</t>
    <phoneticPr fontId="1" type="noConversion"/>
  </si>
  <si>
    <t>ZC.CZC</t>
    <phoneticPr fontId="1" type="noConversion"/>
  </si>
  <si>
    <t>V.DCE</t>
    <phoneticPr fontId="1" type="noConversion"/>
  </si>
  <si>
    <t>RU.SHF</t>
    <phoneticPr fontId="1" type="noConversion"/>
  </si>
  <si>
    <t>SR.CZC</t>
    <phoneticPr fontId="1" type="noConversion"/>
  </si>
  <si>
    <t>RM.CZC</t>
    <phoneticPr fontId="1" type="noConversion"/>
  </si>
  <si>
    <t>PP.DCE</t>
    <phoneticPr fontId="1" type="noConversion"/>
  </si>
  <si>
    <t>AL.SHF</t>
    <phoneticPr fontId="1" type="noConversion"/>
  </si>
  <si>
    <t>A</t>
    <phoneticPr fontId="1" type="noConversion"/>
  </si>
  <si>
    <t>A.DCE</t>
    <phoneticPr fontId="1" type="noConversion"/>
  </si>
  <si>
    <t>NI.SHF</t>
    <phoneticPr fontId="1" type="noConversion"/>
  </si>
  <si>
    <t>MA.CZC</t>
    <phoneticPr fontId="1" type="noConversion"/>
  </si>
  <si>
    <t>OI.CZC</t>
    <phoneticPr fontId="1" type="noConversion"/>
  </si>
  <si>
    <t>BU.SHF</t>
    <phoneticPr fontId="1" type="noConversion"/>
  </si>
  <si>
    <t>JD.DCE</t>
    <phoneticPr fontId="1" type="noConversion"/>
  </si>
  <si>
    <t>TA.CZC</t>
    <phoneticPr fontId="1" type="noConversion"/>
  </si>
  <si>
    <t>CS.DCE</t>
    <phoneticPr fontId="1" type="noConversion"/>
  </si>
  <si>
    <t>HC.SHF</t>
    <phoneticPr fontId="1" type="noConversion"/>
  </si>
  <si>
    <t>PB.SHF</t>
    <phoneticPr fontId="1" type="noConversion"/>
  </si>
  <si>
    <t>SN.SHF</t>
    <phoneticPr fontId="1" type="noConversion"/>
  </si>
  <si>
    <t>SM.CZC</t>
    <phoneticPr fontId="1" type="noConversion"/>
  </si>
  <si>
    <t>FU.SHF</t>
    <phoneticPr fontId="1" type="noConversion"/>
  </si>
  <si>
    <t>SF.CZC</t>
    <phoneticPr fontId="1" type="noConversion"/>
  </si>
  <si>
    <t>WR.SHF</t>
    <phoneticPr fontId="1" type="noConversion"/>
  </si>
  <si>
    <t>BB.DCE</t>
    <phoneticPr fontId="1" type="noConversion"/>
  </si>
  <si>
    <t>B.DCE</t>
    <phoneticPr fontId="1" type="noConversion"/>
  </si>
  <si>
    <t>RS.CZC</t>
    <phoneticPr fontId="1" type="noConversion"/>
  </si>
  <si>
    <t>RI.CZC</t>
    <phoneticPr fontId="1" type="noConversion"/>
  </si>
  <si>
    <t>LR.CZC</t>
    <phoneticPr fontId="1" type="noConversion"/>
  </si>
  <si>
    <t>JR.CZC</t>
    <phoneticPr fontId="1" type="noConversion"/>
  </si>
  <si>
    <t>PM.CZC</t>
    <phoneticPr fontId="1" type="noConversion"/>
  </si>
  <si>
    <t>WH.CZC</t>
    <phoneticPr fontId="1" type="noConversion"/>
  </si>
  <si>
    <t>FB.DCE</t>
    <phoneticPr fontId="1" type="noConversion"/>
  </si>
  <si>
    <t>freq</t>
    <phoneticPr fontId="1" type="noConversion"/>
  </si>
  <si>
    <t>publishDay</t>
    <phoneticPr fontId="1" type="noConversion"/>
  </si>
  <si>
    <t>Weekly</t>
    <phoneticPr fontId="1" type="noConversion"/>
  </si>
  <si>
    <t>Monthly</t>
    <phoneticPr fontId="1" type="noConversion"/>
  </si>
  <si>
    <t>10_Days</t>
    <phoneticPr fontId="1" type="noConversion"/>
  </si>
  <si>
    <t>Weekly</t>
    <phoneticPr fontId="1" type="noConversion"/>
  </si>
  <si>
    <t>Monthly</t>
    <phoneticPr fontId="1" type="noConversion"/>
  </si>
  <si>
    <t>Weekly</t>
    <phoneticPr fontId="1" type="noConversion"/>
  </si>
  <si>
    <t>Weekly</t>
    <phoneticPr fontId="1" type="noConversion"/>
  </si>
  <si>
    <t>Weekly</t>
    <phoneticPr fontId="1" type="noConversion"/>
  </si>
  <si>
    <t>Monthly</t>
    <phoneticPr fontId="1" type="noConversion"/>
  </si>
  <si>
    <t>Monthly</t>
    <phoneticPr fontId="1" type="noConversion"/>
  </si>
  <si>
    <t>10_Days</t>
    <phoneticPr fontId="1" type="noConversion"/>
  </si>
  <si>
    <t>Weekly</t>
    <phoneticPr fontId="1" type="noConversion"/>
  </si>
  <si>
    <t>Weekly</t>
    <phoneticPr fontId="1" type="noConversion"/>
  </si>
  <si>
    <t>Weekly</t>
    <phoneticPr fontId="1" type="noConversion"/>
  </si>
  <si>
    <t>Monthly</t>
    <phoneticPr fontId="1" type="noConversion"/>
  </si>
  <si>
    <t>Weekly</t>
    <phoneticPr fontId="1" type="noConversion"/>
  </si>
  <si>
    <t>Monthly</t>
    <phoneticPr fontId="1" type="noConversion"/>
  </si>
  <si>
    <t>Monthly</t>
    <phoneticPr fontId="1" type="noConversion"/>
  </si>
  <si>
    <t>FuncName</t>
    <phoneticPr fontId="1" type="noConversion"/>
  </si>
  <si>
    <t>52wh</t>
    <phoneticPr fontId="1" type="noConversion"/>
  </si>
  <si>
    <t>custom</t>
    <phoneticPr fontId="1" type="noConversion"/>
  </si>
  <si>
    <t>Close</t>
    <phoneticPr fontId="1" type="noConversion"/>
  </si>
  <si>
    <t>close</t>
    <phoneticPr fontId="1" type="noConversion"/>
  </si>
  <si>
    <t>Volume</t>
    <phoneticPr fontId="1" type="noConversion"/>
  </si>
  <si>
    <t>Indicator</t>
    <phoneticPr fontId="1" type="noConversion"/>
  </si>
  <si>
    <t>Indicator</t>
    <phoneticPr fontId="1" type="noConversion"/>
  </si>
  <si>
    <t>价格:废铜:#1铜(Cu 97%):天津</t>
    <phoneticPr fontId="1" type="noConversion"/>
  </si>
  <si>
    <t>edb</t>
    <phoneticPr fontId="1" type="noConversion"/>
  </si>
  <si>
    <t>S5806311</t>
    <phoneticPr fontId="1" type="noConversion"/>
  </si>
  <si>
    <t>后续算一下废精铜差价</t>
    <phoneticPr fontId="1" type="noConversion"/>
  </si>
  <si>
    <t>LME铜:注销仓单:合计:全球</t>
    <phoneticPr fontId="1" type="noConversion"/>
  </si>
  <si>
    <t>S0164398</t>
    <phoneticPr fontId="1" type="noConversion"/>
  </si>
  <si>
    <t>现货:中国铜冶炼厂:粗炼费(TC)</t>
    <phoneticPr fontId="1" type="noConversion"/>
  </si>
  <si>
    <t>缺：现货进口盈亏，矿端进口盈亏</t>
    <phoneticPr fontId="1" type="noConversion"/>
  </si>
  <si>
    <t>S5800705</t>
    <phoneticPr fontId="1" type="noConversion"/>
  </si>
  <si>
    <t>USDCNY:NDF:3个月</t>
    <phoneticPr fontId="1" type="noConversion"/>
  </si>
  <si>
    <t>edb</t>
    <phoneticPr fontId="1" type="noConversion"/>
  </si>
  <si>
    <t>M0068011</t>
    <phoneticPr fontId="1" type="noConversion"/>
  </si>
  <si>
    <t>Monthly</t>
    <phoneticPr fontId="1" type="noConversion"/>
  </si>
  <si>
    <t>上海华通:收盘价:铝锭99.7%</t>
    <phoneticPr fontId="1" type="noConversion"/>
  </si>
  <si>
    <t>S5807133</t>
    <phoneticPr fontId="1" type="noConversion"/>
  </si>
  <si>
    <t>平均价:氧化铝:一级:河南</t>
    <phoneticPr fontId="1" type="noConversion"/>
  </si>
  <si>
    <t>S5806600</t>
    <phoneticPr fontId="1" type="noConversion"/>
  </si>
  <si>
    <t>长江有色市场:平均价:锌:0#</t>
    <phoneticPr fontId="1" type="noConversion"/>
  </si>
  <si>
    <t>S0048087</t>
    <phoneticPr fontId="1" type="noConversion"/>
  </si>
  <si>
    <t>含税价:锌1#:广州</t>
    <phoneticPr fontId="1" type="noConversion"/>
  </si>
  <si>
    <t>S0046487</t>
    <phoneticPr fontId="1" type="noConversion"/>
  </si>
  <si>
    <t>平均价:锌升贴水:上海物贸</t>
    <phoneticPr fontId="1" type="noConversion"/>
  </si>
  <si>
    <t>S5806988</t>
    <phoneticPr fontId="1" type="noConversion"/>
  </si>
  <si>
    <t>期货收盘价(电子盘):LME3个月锌</t>
    <phoneticPr fontId="1" type="noConversion"/>
  </si>
  <si>
    <t>S0029758</t>
    <phoneticPr fontId="1" type="noConversion"/>
  </si>
  <si>
    <t>LME锌:库存:合计:全球</t>
    <phoneticPr fontId="1" type="noConversion"/>
  </si>
  <si>
    <t>S0164973</t>
    <phoneticPr fontId="1" type="noConversion"/>
  </si>
  <si>
    <t>LME锌:注销仓单:合计:全球</t>
  </si>
  <si>
    <t>S0165057</t>
    <phoneticPr fontId="1" type="noConversion"/>
  </si>
  <si>
    <t>缺进口盈利</t>
    <phoneticPr fontId="1" type="noConversion"/>
  </si>
  <si>
    <t>产量:锌:当月值</t>
    <phoneticPr fontId="1" type="noConversion"/>
  </si>
  <si>
    <t>edb</t>
    <phoneticPr fontId="1" type="noConversion"/>
  </si>
  <si>
    <t>S0027583</t>
    <phoneticPr fontId="1" type="noConversion"/>
  </si>
  <si>
    <t>Monthly</t>
    <phoneticPr fontId="1" type="noConversion"/>
  </si>
  <si>
    <t>LLDPE</t>
    <phoneticPr fontId="1" type="noConversion"/>
  </si>
  <si>
    <t>RSI_14</t>
    <phoneticPr fontId="1" type="noConversion"/>
  </si>
  <si>
    <t>custom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</si>
</sst>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8"/>
      <name val="Arial"/>
      <family val="2"/>
    </font>
    <font>
      <sz val="10"/>
      <color rgb="FF003366"/>
      <name val="微软雅黑"/>
      <family val="2"/>
      <charset val="134"/>
    </font>
    <font>
      <sz val="10"/>
      <color rgb="FF003366"/>
      <name val="Times New Roman"/>
      <family val="1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3F9FA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 readingOrder="1"/>
    </xf>
    <xf numFmtId="9" fontId="4" fillId="2" borderId="1" xfId="0" applyNumberFormat="1" applyFont="1" applyFill="1" applyBorder="1" applyAlignment="1">
      <alignment horizontal="center" wrapText="1" readingOrder="1"/>
    </xf>
    <xf numFmtId="0" fontId="4" fillId="2" borderId="1" xfId="0" applyFont="1" applyFill="1" applyBorder="1" applyAlignment="1">
      <alignment horizontal="center" wrapText="1" readingOrder="1"/>
    </xf>
    <xf numFmtId="0" fontId="0" fillId="0" borderId="2" xfId="0" applyBorder="1"/>
    <xf numFmtId="0" fontId="0" fillId="0" borderId="0" xfId="0" applyFill="1" applyBorder="1"/>
    <xf numFmtId="0" fontId="0" fillId="0" borderId="2" xfId="0" applyFill="1" applyBorder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7"/>
  <sheetViews>
    <sheetView workbookViewId="0">
      <selection activeCell="C16" sqref="C16"/>
    </sheetView>
  </sheetViews>
  <sheetFormatPr defaultRowHeight="13.5" x14ac:dyDescent="0.15"/>
  <cols>
    <col min="5" max="5" width="18.375" bestFit="1" customWidth="1"/>
    <col min="6" max="6" width="16.125" bestFit="1" customWidth="1"/>
    <col min="7" max="9" width="16.125" customWidth="1"/>
    <col min="10" max="10" width="24.5" bestFit="1" customWidth="1"/>
    <col min="11" max="11" width="9.5" bestFit="1" customWidth="1"/>
    <col min="12" max="12" width="8.5" bestFit="1" customWidth="1"/>
    <col min="13" max="13" width="24.5" bestFit="1" customWidth="1"/>
    <col min="14" max="14" width="9.5" bestFit="1" customWidth="1"/>
    <col min="15" max="15" width="8.5" bestFit="1" customWidth="1"/>
    <col min="16" max="16" width="39.625" bestFit="1" customWidth="1"/>
    <col min="17" max="18" width="16.125" customWidth="1"/>
    <col min="19" max="19" width="34.375" bestFit="1" customWidth="1"/>
    <col min="20" max="27" width="16.125" customWidth="1"/>
    <col min="28" max="28" width="9" bestFit="1" customWidth="1"/>
    <col min="29" max="29" width="9.5" bestFit="1" customWidth="1"/>
    <col min="30" max="30" width="9.5" customWidth="1"/>
    <col min="31" max="31" width="9" bestFit="1" customWidth="1"/>
    <col min="32" max="32" width="9.5" bestFit="1" customWidth="1"/>
    <col min="33" max="33" width="9.5" customWidth="1"/>
    <col min="34" max="34" width="21.125" customWidth="1"/>
    <col min="37" max="37" width="16.625" bestFit="1" customWidth="1"/>
    <col min="40" max="40" width="17.5" bestFit="1" customWidth="1"/>
    <col min="43" max="43" width="20.375" bestFit="1" customWidth="1"/>
    <col min="46" max="46" width="21.5" bestFit="1" customWidth="1"/>
    <col min="47" max="47" width="9.5" bestFit="1" customWidth="1"/>
    <col min="48" max="48" width="17.25" bestFit="1" customWidth="1"/>
  </cols>
  <sheetData>
    <row r="1" spans="1:7" x14ac:dyDescent="0.15">
      <c r="A1" t="s">
        <v>669</v>
      </c>
      <c r="B1" t="s">
        <v>672</v>
      </c>
      <c r="C1" t="s">
        <v>673</v>
      </c>
      <c r="D1" t="s">
        <v>670</v>
      </c>
      <c r="E1" t="s">
        <v>8</v>
      </c>
      <c r="F1" t="s">
        <v>671</v>
      </c>
      <c r="G1" t="s">
        <v>747</v>
      </c>
    </row>
    <row r="2" spans="1:7" x14ac:dyDescent="0.15">
      <c r="A2" t="s">
        <v>127</v>
      </c>
      <c r="B2" t="s">
        <v>130</v>
      </c>
      <c r="C2" t="s">
        <v>674</v>
      </c>
      <c r="D2" t="s">
        <v>3</v>
      </c>
      <c r="E2" t="s">
        <v>131</v>
      </c>
      <c r="F2">
        <f>VLOOKUP(A2,Controlability!$B$3:$H$33,7,FALSE)</f>
        <v>69.16</v>
      </c>
      <c r="G2">
        <v>1</v>
      </c>
    </row>
    <row r="3" spans="1:7" x14ac:dyDescent="0.15">
      <c r="A3" t="s">
        <v>84</v>
      </c>
      <c r="B3" t="s">
        <v>125</v>
      </c>
      <c r="C3" t="s">
        <v>675</v>
      </c>
      <c r="D3" t="s">
        <v>92</v>
      </c>
      <c r="E3" t="s">
        <v>82</v>
      </c>
      <c r="F3">
        <f>VLOOKUP(A3,Controlability!$B$3:$H$33,7,FALSE)</f>
        <v>53.9</v>
      </c>
      <c r="G3">
        <v>1</v>
      </c>
    </row>
    <row r="4" spans="1:7" x14ac:dyDescent="0.15">
      <c r="A4" t="s">
        <v>7</v>
      </c>
      <c r="B4" t="s">
        <v>86</v>
      </c>
      <c r="C4" t="s">
        <v>676</v>
      </c>
      <c r="D4" t="s">
        <v>3</v>
      </c>
      <c r="E4" t="s">
        <v>10</v>
      </c>
      <c r="F4">
        <f>VLOOKUP(A4,Controlability!$B$3:$H$33,7,FALSE)</f>
        <v>53.53</v>
      </c>
      <c r="G4">
        <v>1</v>
      </c>
    </row>
    <row r="5" spans="1:7" x14ac:dyDescent="0.15">
      <c r="A5" t="s">
        <v>175</v>
      </c>
      <c r="B5" t="s">
        <v>111</v>
      </c>
      <c r="C5" t="s">
        <v>677</v>
      </c>
      <c r="D5" t="s">
        <v>97</v>
      </c>
      <c r="E5" t="s">
        <v>63</v>
      </c>
      <c r="F5">
        <f>VLOOKUP(A5,Controlability!$B$3:$H$33,7,FALSE)</f>
        <v>49.19</v>
      </c>
      <c r="G5">
        <v>1</v>
      </c>
    </row>
    <row r="6" spans="1:7" x14ac:dyDescent="0.15">
      <c r="A6" t="s">
        <v>54</v>
      </c>
      <c r="B6" t="s">
        <v>109</v>
      </c>
      <c r="C6" t="s">
        <v>678</v>
      </c>
      <c r="D6" t="s">
        <v>97</v>
      </c>
      <c r="E6" t="s">
        <v>63</v>
      </c>
      <c r="F6">
        <f>VLOOKUP(A6,Controlability!$B$3:$H$33,7,FALSE)</f>
        <v>48.19</v>
      </c>
      <c r="G6">
        <v>1</v>
      </c>
    </row>
    <row r="7" spans="1:7" x14ac:dyDescent="0.15">
      <c r="A7" t="s">
        <v>40</v>
      </c>
      <c r="B7" t="s">
        <v>41</v>
      </c>
      <c r="C7" t="s">
        <v>679</v>
      </c>
      <c r="D7" t="s">
        <v>97</v>
      </c>
      <c r="E7" t="s">
        <v>30</v>
      </c>
      <c r="F7">
        <f>VLOOKUP(A7,Controlability!$B$3:$H$33,7,FALSE)</f>
        <v>47.91</v>
      </c>
      <c r="G7">
        <v>1</v>
      </c>
    </row>
    <row r="8" spans="1:7" x14ac:dyDescent="0.15">
      <c r="A8" t="s">
        <v>128</v>
      </c>
      <c r="B8" t="s">
        <v>129</v>
      </c>
      <c r="C8" t="s">
        <v>680</v>
      </c>
      <c r="D8" t="s">
        <v>3</v>
      </c>
      <c r="E8" t="s">
        <v>131</v>
      </c>
      <c r="F8">
        <f>VLOOKUP(A8,Controlability!$B$3:$H$33,7,FALSE)</f>
        <v>47.82</v>
      </c>
      <c r="G8">
        <v>1</v>
      </c>
    </row>
    <row r="9" spans="1:7" x14ac:dyDescent="0.15">
      <c r="A9" t="s">
        <v>1</v>
      </c>
      <c r="B9" t="s">
        <v>2</v>
      </c>
      <c r="C9" t="s">
        <v>681</v>
      </c>
      <c r="D9" t="s">
        <v>3</v>
      </c>
      <c r="E9" t="s">
        <v>9</v>
      </c>
      <c r="F9">
        <f>VLOOKUP(A9,Controlability!$B$3:$H$33,7,FALSE)</f>
        <v>45.71</v>
      </c>
      <c r="G9">
        <v>1</v>
      </c>
    </row>
    <row r="10" spans="1:7" x14ac:dyDescent="0.15">
      <c r="A10" t="s">
        <v>29</v>
      </c>
      <c r="B10" t="s">
        <v>32</v>
      </c>
      <c r="C10" t="s">
        <v>682</v>
      </c>
      <c r="D10" t="s">
        <v>3</v>
      </c>
      <c r="E10" t="s">
        <v>30</v>
      </c>
      <c r="F10">
        <f>VLOOKUP(A10,Controlability!$B$3:$H$33,7,FALSE)</f>
        <v>44.12</v>
      </c>
      <c r="G10">
        <v>1</v>
      </c>
    </row>
    <row r="11" spans="1:7" x14ac:dyDescent="0.15">
      <c r="A11" t="s">
        <v>783</v>
      </c>
      <c r="B11" t="s">
        <v>95</v>
      </c>
      <c r="C11" t="s">
        <v>683</v>
      </c>
      <c r="D11" t="s">
        <v>97</v>
      </c>
      <c r="E11" t="s">
        <v>31</v>
      </c>
      <c r="F11">
        <f>VLOOKUP(A11,Controlability!$B$3:$H$33,7,FALSE)</f>
        <v>43.25</v>
      </c>
      <c r="G11">
        <v>1</v>
      </c>
    </row>
    <row r="12" spans="1:7" x14ac:dyDescent="0.15">
      <c r="A12" t="s">
        <v>68</v>
      </c>
      <c r="B12" t="s">
        <v>69</v>
      </c>
      <c r="C12" t="s">
        <v>684</v>
      </c>
      <c r="D12" t="s">
        <v>92</v>
      </c>
      <c r="E12" t="s">
        <v>70</v>
      </c>
      <c r="F12">
        <f>VLOOKUP(A12,Controlability!$B$3:$H$33,7,FALSE)</f>
        <v>42.54</v>
      </c>
      <c r="G12">
        <v>1</v>
      </c>
    </row>
    <row r="13" spans="1:7" x14ac:dyDescent="0.15">
      <c r="A13" t="s">
        <v>36</v>
      </c>
      <c r="B13" t="s">
        <v>43</v>
      </c>
      <c r="C13" t="s">
        <v>685</v>
      </c>
      <c r="D13" t="s">
        <v>102</v>
      </c>
      <c r="E13" t="s">
        <v>30</v>
      </c>
      <c r="F13">
        <f>VLOOKUP(A13,Controlability!$B$3:$H$33,7,FALSE)</f>
        <v>42.01</v>
      </c>
      <c r="G13">
        <v>1</v>
      </c>
    </row>
    <row r="14" spans="1:7" x14ac:dyDescent="0.15">
      <c r="A14" t="s">
        <v>38</v>
      </c>
      <c r="B14" t="s">
        <v>42</v>
      </c>
      <c r="C14" t="s">
        <v>686</v>
      </c>
      <c r="D14" t="s">
        <v>97</v>
      </c>
      <c r="E14" t="s">
        <v>30</v>
      </c>
      <c r="F14">
        <f>VLOOKUP(A14,Controlability!$B$3:$H$33,7,FALSE)</f>
        <v>41.98</v>
      </c>
      <c r="G14">
        <v>1</v>
      </c>
    </row>
    <row r="15" spans="1:7" x14ac:dyDescent="0.15">
      <c r="A15" t="s">
        <v>72</v>
      </c>
      <c r="B15" t="s">
        <v>116</v>
      </c>
      <c r="C15" t="s">
        <v>687</v>
      </c>
      <c r="D15" t="s">
        <v>97</v>
      </c>
      <c r="E15" t="s">
        <v>82</v>
      </c>
      <c r="F15">
        <f>VLOOKUP(A15,Controlability!$B$3:$H$33,7,FALSE)</f>
        <v>41.3</v>
      </c>
      <c r="G15">
        <v>1</v>
      </c>
    </row>
    <row r="16" spans="1:7" x14ac:dyDescent="0.15">
      <c r="A16" t="s">
        <v>52</v>
      </c>
      <c r="B16" t="s">
        <v>108</v>
      </c>
      <c r="C16" t="s">
        <v>688</v>
      </c>
      <c r="D16" t="s">
        <v>97</v>
      </c>
      <c r="E16" t="s">
        <v>63</v>
      </c>
      <c r="F16">
        <f>VLOOKUP(A16,Controlability!$B$3:$H$33,7,FALSE)</f>
        <v>40.619999999999997</v>
      </c>
      <c r="G16">
        <v>1</v>
      </c>
    </row>
    <row r="17" spans="1:7" x14ac:dyDescent="0.15">
      <c r="A17" t="s">
        <v>46</v>
      </c>
      <c r="B17" t="s">
        <v>104</v>
      </c>
      <c r="C17" t="s">
        <v>689</v>
      </c>
      <c r="D17" t="s">
        <v>92</v>
      </c>
      <c r="E17" t="s">
        <v>30</v>
      </c>
      <c r="F17">
        <f>VLOOKUP(A17,Controlability!$B$3:$H$33,7,FALSE)</f>
        <v>39.85</v>
      </c>
      <c r="G17">
        <v>1</v>
      </c>
    </row>
    <row r="18" spans="1:7" x14ac:dyDescent="0.15">
      <c r="A18" t="s">
        <v>20</v>
      </c>
      <c r="B18" t="s">
        <v>96</v>
      </c>
      <c r="C18" t="s">
        <v>690</v>
      </c>
      <c r="D18" t="s">
        <v>97</v>
      </c>
      <c r="E18" t="s">
        <v>31</v>
      </c>
      <c r="F18">
        <f>VLOOKUP(A18,Controlability!$B$3:$H$33,7,FALSE)</f>
        <v>39.26</v>
      </c>
      <c r="G18">
        <v>1</v>
      </c>
    </row>
    <row r="19" spans="1:7" x14ac:dyDescent="0.15">
      <c r="A19" t="s">
        <v>18</v>
      </c>
      <c r="B19" t="s">
        <v>94</v>
      </c>
      <c r="C19" t="s">
        <v>691</v>
      </c>
      <c r="D19" t="s">
        <v>3</v>
      </c>
      <c r="E19" t="s">
        <v>31</v>
      </c>
      <c r="F19">
        <f>VLOOKUP(A19,Controlability!$B$3:$H$33,7,FALSE)</f>
        <v>39.04</v>
      </c>
      <c r="G19">
        <v>1</v>
      </c>
    </row>
    <row r="20" spans="1:7" x14ac:dyDescent="0.15">
      <c r="A20" t="s">
        <v>65</v>
      </c>
      <c r="B20" t="s">
        <v>115</v>
      </c>
      <c r="C20" t="s">
        <v>692</v>
      </c>
      <c r="D20" t="s">
        <v>92</v>
      </c>
      <c r="E20" t="s">
        <v>66</v>
      </c>
      <c r="F20">
        <f>VLOOKUP(A20,Controlability!$B$3:$H$33,7,FALSE)</f>
        <v>38.520000000000003</v>
      </c>
      <c r="G20">
        <v>1</v>
      </c>
    </row>
    <row r="21" spans="1:7" x14ac:dyDescent="0.15">
      <c r="A21" t="s">
        <v>61</v>
      </c>
      <c r="B21" t="s">
        <v>113</v>
      </c>
      <c r="C21" t="s">
        <v>693</v>
      </c>
      <c r="D21" t="s">
        <v>92</v>
      </c>
      <c r="E21" t="s">
        <v>63</v>
      </c>
      <c r="F21">
        <f>VLOOKUP(A21,Controlability!$B$3:$H$33,7,FALSE)</f>
        <v>38.19</v>
      </c>
      <c r="G21">
        <v>1</v>
      </c>
    </row>
    <row r="22" spans="1:7" x14ac:dyDescent="0.15">
      <c r="A22" t="s">
        <v>22</v>
      </c>
      <c r="B22" t="s">
        <v>22</v>
      </c>
      <c r="C22" t="s">
        <v>694</v>
      </c>
      <c r="D22" t="s">
        <v>97</v>
      </c>
      <c r="E22" t="s">
        <v>31</v>
      </c>
      <c r="F22">
        <f>VLOOKUP(A22,Controlability!$B$3:$H$33,7,FALSE)</f>
        <v>37.9</v>
      </c>
      <c r="G22">
        <v>1</v>
      </c>
    </row>
    <row r="23" spans="1:7" x14ac:dyDescent="0.15">
      <c r="A23" t="s">
        <v>5</v>
      </c>
      <c r="B23" t="s">
        <v>85</v>
      </c>
      <c r="C23" t="s">
        <v>695</v>
      </c>
      <c r="D23" t="s">
        <v>3</v>
      </c>
      <c r="E23" t="s">
        <v>10</v>
      </c>
      <c r="F23">
        <f>VLOOKUP(A23,Controlability!$B$3:$H$33,7,FALSE)</f>
        <v>36.36</v>
      </c>
      <c r="G23">
        <v>1</v>
      </c>
    </row>
    <row r="24" spans="1:7" x14ac:dyDescent="0.15">
      <c r="A24" t="s">
        <v>56</v>
      </c>
      <c r="B24" t="s">
        <v>696</v>
      </c>
      <c r="C24" t="s">
        <v>697</v>
      </c>
      <c r="D24" t="s">
        <v>97</v>
      </c>
      <c r="E24" t="s">
        <v>63</v>
      </c>
      <c r="F24">
        <f>VLOOKUP(A24,Controlability!$B$3:$H$33,7,FALSE)</f>
        <v>35.479999999999997</v>
      </c>
      <c r="G24">
        <v>1</v>
      </c>
    </row>
    <row r="25" spans="1:7" x14ac:dyDescent="0.15">
      <c r="A25" t="s">
        <v>14</v>
      </c>
      <c r="B25" t="s">
        <v>89</v>
      </c>
      <c r="C25" t="s">
        <v>698</v>
      </c>
      <c r="D25" t="s">
        <v>3</v>
      </c>
      <c r="E25" t="s">
        <v>10</v>
      </c>
      <c r="F25">
        <v>35</v>
      </c>
      <c r="G25">
        <v>1</v>
      </c>
    </row>
    <row r="26" spans="1:7" x14ac:dyDescent="0.15">
      <c r="A26" t="s">
        <v>26</v>
      </c>
      <c r="B26" t="s">
        <v>99</v>
      </c>
      <c r="C26" t="s">
        <v>699</v>
      </c>
      <c r="D26" t="s">
        <v>92</v>
      </c>
      <c r="E26" t="s">
        <v>31</v>
      </c>
      <c r="F26">
        <f>VLOOKUP(A26,Controlability!$B$3:$H$33,7,FALSE)</f>
        <v>34.340000000000003</v>
      </c>
      <c r="G26">
        <v>1</v>
      </c>
    </row>
    <row r="27" spans="1:7" x14ac:dyDescent="0.15">
      <c r="A27" t="s">
        <v>59</v>
      </c>
      <c r="B27" t="s">
        <v>112</v>
      </c>
      <c r="C27" t="s">
        <v>700</v>
      </c>
      <c r="D27" t="s">
        <v>92</v>
      </c>
      <c r="E27" t="s">
        <v>63</v>
      </c>
      <c r="F27">
        <f>VLOOKUP(A27,Controlability!$B$3:$H$33,7,FALSE)</f>
        <v>34.229999999999997</v>
      </c>
      <c r="G27">
        <v>1</v>
      </c>
    </row>
    <row r="28" spans="1:7" x14ac:dyDescent="0.15">
      <c r="A28" t="s">
        <v>16</v>
      </c>
      <c r="B28" t="s">
        <v>93</v>
      </c>
      <c r="C28" t="s">
        <v>701</v>
      </c>
      <c r="D28" t="s">
        <v>3</v>
      </c>
      <c r="E28" t="s">
        <v>31</v>
      </c>
      <c r="F28">
        <f>VLOOKUP(A28,Controlability!$B$3:$H$33,7,FALSE)</f>
        <v>34.01</v>
      </c>
      <c r="G28">
        <v>1</v>
      </c>
    </row>
    <row r="29" spans="1:7" x14ac:dyDescent="0.15">
      <c r="A29" t="s">
        <v>76</v>
      </c>
      <c r="B29" t="s">
        <v>118</v>
      </c>
      <c r="C29" t="s">
        <v>702</v>
      </c>
      <c r="D29" t="s">
        <v>97</v>
      </c>
      <c r="E29" t="s">
        <v>82</v>
      </c>
      <c r="F29">
        <f>VLOOKUP(A29,Controlability!$B$3:$H$33,7,FALSE)</f>
        <v>32.78</v>
      </c>
      <c r="G29">
        <v>1</v>
      </c>
    </row>
    <row r="30" spans="1:7" x14ac:dyDescent="0.15">
      <c r="A30" t="s">
        <v>24</v>
      </c>
      <c r="B30" t="s">
        <v>98</v>
      </c>
      <c r="C30" t="s">
        <v>703</v>
      </c>
      <c r="D30" t="s">
        <v>92</v>
      </c>
      <c r="E30" t="s">
        <v>31</v>
      </c>
      <c r="F30">
        <f>VLOOKUP(A30,Controlability!$B$3:$H$33,7,FALSE)</f>
        <v>32.76</v>
      </c>
      <c r="G30">
        <v>1</v>
      </c>
    </row>
    <row r="31" spans="1:7" x14ac:dyDescent="0.15">
      <c r="A31" t="s">
        <v>74</v>
      </c>
      <c r="B31" t="s">
        <v>117</v>
      </c>
      <c r="C31" t="s">
        <v>704</v>
      </c>
      <c r="D31" t="s">
        <v>97</v>
      </c>
      <c r="E31" t="s">
        <v>82</v>
      </c>
      <c r="F31">
        <f>VLOOKUP(A31,Controlability!$B$3:$H$33,7,FALSE)</f>
        <v>28.81</v>
      </c>
      <c r="G31">
        <v>1</v>
      </c>
    </row>
    <row r="32" spans="1:7" x14ac:dyDescent="0.15">
      <c r="A32" t="s">
        <v>34</v>
      </c>
      <c r="B32" t="s">
        <v>101</v>
      </c>
      <c r="C32" t="s">
        <v>705</v>
      </c>
      <c r="D32" t="s">
        <v>3</v>
      </c>
      <c r="E32" t="s">
        <v>30</v>
      </c>
      <c r="F32">
        <f>VLOOKUP(A32,Controlability!$B$3:$H$33,7,FALSE)</f>
        <v>28.01</v>
      </c>
      <c r="G32">
        <v>1</v>
      </c>
    </row>
    <row r="33" spans="1:7" x14ac:dyDescent="0.15">
      <c r="A33" t="s">
        <v>12</v>
      </c>
      <c r="B33" t="s">
        <v>87</v>
      </c>
      <c r="C33" t="s">
        <v>706</v>
      </c>
      <c r="D33" t="s">
        <v>3</v>
      </c>
      <c r="E33" t="s">
        <v>10</v>
      </c>
      <c r="F33">
        <f>VLOOKUP(A33,Controlability!$B$3:$H$33,7,FALSE)</f>
        <v>17.649999999999999</v>
      </c>
      <c r="G33">
        <v>1</v>
      </c>
    </row>
    <row r="34" spans="1:7" x14ac:dyDescent="0.15">
      <c r="A34" t="s">
        <v>13</v>
      </c>
      <c r="B34" t="s">
        <v>88</v>
      </c>
      <c r="C34" t="s">
        <v>707</v>
      </c>
      <c r="D34" t="s">
        <v>3</v>
      </c>
      <c r="E34" t="s">
        <v>10</v>
      </c>
      <c r="F34">
        <v>16</v>
      </c>
      <c r="G34">
        <v>0</v>
      </c>
    </row>
    <row r="35" spans="1:7" x14ac:dyDescent="0.15">
      <c r="A35" t="s">
        <v>90</v>
      </c>
      <c r="B35" t="s">
        <v>91</v>
      </c>
      <c r="C35" t="s">
        <v>708</v>
      </c>
      <c r="D35" t="s">
        <v>92</v>
      </c>
      <c r="E35" t="s">
        <v>10</v>
      </c>
      <c r="F35">
        <v>0</v>
      </c>
      <c r="G35">
        <v>0</v>
      </c>
    </row>
    <row r="36" spans="1:7" x14ac:dyDescent="0.15">
      <c r="A36" t="s">
        <v>27</v>
      </c>
      <c r="B36" t="s">
        <v>100</v>
      </c>
      <c r="C36" t="s">
        <v>709</v>
      </c>
      <c r="D36" t="s">
        <v>3</v>
      </c>
      <c r="E36" t="s">
        <v>31</v>
      </c>
      <c r="F36">
        <v>0</v>
      </c>
      <c r="G36">
        <v>0</v>
      </c>
    </row>
    <row r="37" spans="1:7" x14ac:dyDescent="0.15">
      <c r="A37" t="s">
        <v>44</v>
      </c>
      <c r="B37" t="s">
        <v>103</v>
      </c>
      <c r="C37" t="s">
        <v>710</v>
      </c>
      <c r="D37" t="s">
        <v>92</v>
      </c>
      <c r="E37" t="s">
        <v>30</v>
      </c>
      <c r="F37">
        <v>0</v>
      </c>
      <c r="G37">
        <v>0</v>
      </c>
    </row>
    <row r="38" spans="1:7" x14ac:dyDescent="0.15">
      <c r="A38" t="s">
        <v>47</v>
      </c>
      <c r="B38" t="s">
        <v>105</v>
      </c>
      <c r="C38" t="s">
        <v>711</v>
      </c>
      <c r="D38" t="s">
        <v>3</v>
      </c>
      <c r="E38" t="s">
        <v>50</v>
      </c>
      <c r="F38">
        <v>0</v>
      </c>
      <c r="G38">
        <v>0</v>
      </c>
    </row>
    <row r="39" spans="1:7" x14ac:dyDescent="0.15">
      <c r="A39" t="s">
        <v>48</v>
      </c>
      <c r="B39" t="s">
        <v>106</v>
      </c>
      <c r="C39" t="s">
        <v>720</v>
      </c>
      <c r="D39" t="s">
        <v>97</v>
      </c>
      <c r="E39" t="s">
        <v>50</v>
      </c>
      <c r="F39">
        <v>0</v>
      </c>
      <c r="G39">
        <v>0</v>
      </c>
    </row>
    <row r="40" spans="1:7" x14ac:dyDescent="0.15">
      <c r="A40" t="s">
        <v>49</v>
      </c>
      <c r="B40" t="s">
        <v>107</v>
      </c>
      <c r="C40" t="s">
        <v>712</v>
      </c>
      <c r="D40" t="s">
        <v>97</v>
      </c>
      <c r="E40" t="s">
        <v>50</v>
      </c>
      <c r="F40">
        <v>0</v>
      </c>
      <c r="G40">
        <v>0</v>
      </c>
    </row>
    <row r="41" spans="1:7" x14ac:dyDescent="0.15">
      <c r="A41" t="s">
        <v>57</v>
      </c>
      <c r="B41" t="s">
        <v>110</v>
      </c>
      <c r="C41" t="s">
        <v>713</v>
      </c>
      <c r="D41" t="s">
        <v>97</v>
      </c>
      <c r="E41" t="s">
        <v>63</v>
      </c>
      <c r="F41">
        <v>0</v>
      </c>
      <c r="G41">
        <v>0</v>
      </c>
    </row>
    <row r="42" spans="1:7" x14ac:dyDescent="0.15">
      <c r="A42" t="s">
        <v>62</v>
      </c>
      <c r="B42" t="s">
        <v>114</v>
      </c>
      <c r="C42" t="s">
        <v>714</v>
      </c>
      <c r="D42" t="s">
        <v>92</v>
      </c>
      <c r="E42" t="s">
        <v>63</v>
      </c>
      <c r="F42">
        <v>0</v>
      </c>
      <c r="G42">
        <v>0</v>
      </c>
    </row>
    <row r="43" spans="1:7" x14ac:dyDescent="0.15">
      <c r="A43" t="s">
        <v>77</v>
      </c>
      <c r="B43" t="s">
        <v>119</v>
      </c>
      <c r="C43" t="s">
        <v>715</v>
      </c>
      <c r="D43" t="s">
        <v>92</v>
      </c>
      <c r="E43" t="s">
        <v>82</v>
      </c>
      <c r="F43">
        <v>0</v>
      </c>
      <c r="G43">
        <v>0</v>
      </c>
    </row>
    <row r="44" spans="1:7" x14ac:dyDescent="0.15">
      <c r="A44" t="s">
        <v>78</v>
      </c>
      <c r="B44" t="s">
        <v>120</v>
      </c>
      <c r="C44" t="s">
        <v>716</v>
      </c>
      <c r="D44" t="s">
        <v>92</v>
      </c>
      <c r="E44" t="s">
        <v>82</v>
      </c>
      <c r="F44">
        <v>0</v>
      </c>
      <c r="G44">
        <v>0</v>
      </c>
    </row>
    <row r="45" spans="1:7" x14ac:dyDescent="0.15">
      <c r="A45" t="s">
        <v>79</v>
      </c>
      <c r="B45" t="s">
        <v>121</v>
      </c>
      <c r="C45" t="s">
        <v>717</v>
      </c>
      <c r="D45" t="s">
        <v>92</v>
      </c>
      <c r="E45" t="s">
        <v>82</v>
      </c>
      <c r="F45">
        <v>0</v>
      </c>
      <c r="G45">
        <v>0</v>
      </c>
    </row>
    <row r="46" spans="1:7" x14ac:dyDescent="0.15">
      <c r="A46" t="s">
        <v>80</v>
      </c>
      <c r="B46" t="s">
        <v>122</v>
      </c>
      <c r="C46" t="s">
        <v>718</v>
      </c>
      <c r="D46" t="s">
        <v>123</v>
      </c>
      <c r="E46" t="s">
        <v>82</v>
      </c>
      <c r="F46">
        <v>0</v>
      </c>
      <c r="G46">
        <v>0</v>
      </c>
    </row>
    <row r="47" spans="1:7" x14ac:dyDescent="0.15">
      <c r="A47" t="s">
        <v>81</v>
      </c>
      <c r="B47" t="s">
        <v>124</v>
      </c>
      <c r="C47" t="s">
        <v>719</v>
      </c>
      <c r="D47" t="s">
        <v>92</v>
      </c>
      <c r="E47" t="s">
        <v>82</v>
      </c>
      <c r="F47">
        <v>0</v>
      </c>
      <c r="G47">
        <v>0</v>
      </c>
    </row>
  </sheetData>
  <autoFilter ref="A1:F47">
    <sortState ref="A2:G47">
      <sortCondition descending="1" ref="F1:F47"/>
    </sortState>
  </autoFilter>
  <phoneticPr fontId="1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C29" sqref="C29"/>
    </sheetView>
  </sheetViews>
  <sheetFormatPr defaultRowHeight="13.5" x14ac:dyDescent="0.15"/>
  <cols>
    <col min="1" max="1" width="10.5" bestFit="1" customWidth="1"/>
    <col min="2" max="2" width="39.625" bestFit="1" customWidth="1"/>
    <col min="3" max="3" width="13.875" bestFit="1" customWidth="1"/>
    <col min="7" max="7" width="11.625" bestFit="1" customWidth="1"/>
    <col min="8" max="8" width="11.625" customWidth="1"/>
    <col min="9" max="9" width="24.25" bestFit="1" customWidth="1"/>
  </cols>
  <sheetData>
    <row r="1" spans="1:9" x14ac:dyDescent="0.15">
      <c r="A1" t="s">
        <v>748</v>
      </c>
      <c r="B1" t="s">
        <v>320</v>
      </c>
      <c r="C1" t="s">
        <v>321</v>
      </c>
      <c r="D1" t="s">
        <v>322</v>
      </c>
      <c r="E1" t="s">
        <v>323</v>
      </c>
      <c r="F1" t="s">
        <v>721</v>
      </c>
      <c r="G1" t="s">
        <v>722</v>
      </c>
      <c r="H1" t="s">
        <v>254</v>
      </c>
      <c r="I1" t="s">
        <v>324</v>
      </c>
    </row>
    <row r="2" spans="1:9" x14ac:dyDescent="0.15">
      <c r="A2">
        <v>1</v>
      </c>
      <c r="B2" t="s">
        <v>325</v>
      </c>
      <c r="C2" t="s">
        <v>326</v>
      </c>
      <c r="D2" t="s">
        <v>327</v>
      </c>
      <c r="I2" t="s">
        <v>328</v>
      </c>
    </row>
    <row r="3" spans="1:9" x14ac:dyDescent="0.15">
      <c r="A3">
        <v>1</v>
      </c>
      <c r="B3" t="s">
        <v>329</v>
      </c>
      <c r="C3" t="s">
        <v>326</v>
      </c>
      <c r="D3" t="s">
        <v>330</v>
      </c>
      <c r="I3" s="6" t="s">
        <v>331</v>
      </c>
    </row>
    <row r="4" spans="1:9" x14ac:dyDescent="0.15">
      <c r="A4">
        <v>1</v>
      </c>
      <c r="B4" t="s">
        <v>332</v>
      </c>
      <c r="C4" t="s">
        <v>326</v>
      </c>
      <c r="D4" t="s">
        <v>333</v>
      </c>
      <c r="I4" t="s">
        <v>334</v>
      </c>
    </row>
    <row r="5" spans="1:9" x14ac:dyDescent="0.15">
      <c r="A5">
        <v>1</v>
      </c>
      <c r="B5" t="s">
        <v>335</v>
      </c>
      <c r="C5" t="s">
        <v>326</v>
      </c>
      <c r="D5" t="s">
        <v>336</v>
      </c>
      <c r="I5" t="s">
        <v>334</v>
      </c>
    </row>
    <row r="6" spans="1:9" x14ac:dyDescent="0.15">
      <c r="A6">
        <v>1</v>
      </c>
      <c r="B6" t="s">
        <v>337</v>
      </c>
      <c r="C6" t="s">
        <v>326</v>
      </c>
      <c r="D6" t="s">
        <v>338</v>
      </c>
      <c r="I6" t="s">
        <v>334</v>
      </c>
    </row>
    <row r="7" spans="1:9" x14ac:dyDescent="0.15">
      <c r="A7">
        <v>1</v>
      </c>
      <c r="B7" t="s">
        <v>339</v>
      </c>
      <c r="C7" t="s">
        <v>326</v>
      </c>
      <c r="D7" t="s">
        <v>340</v>
      </c>
      <c r="I7" t="s">
        <v>334</v>
      </c>
    </row>
    <row r="8" spans="1:9" x14ac:dyDescent="0.15">
      <c r="A8">
        <v>1</v>
      </c>
      <c r="B8" t="s">
        <v>341</v>
      </c>
      <c r="C8" t="s">
        <v>326</v>
      </c>
      <c r="D8" t="s">
        <v>342</v>
      </c>
      <c r="F8" t="s">
        <v>723</v>
      </c>
      <c r="I8" t="s">
        <v>343</v>
      </c>
    </row>
    <row r="9" spans="1:9" x14ac:dyDescent="0.15">
      <c r="A9">
        <v>1</v>
      </c>
      <c r="B9" t="s">
        <v>344</v>
      </c>
      <c r="C9" t="s">
        <v>326</v>
      </c>
      <c r="D9" t="s">
        <v>345</v>
      </c>
      <c r="F9" t="s">
        <v>723</v>
      </c>
      <c r="I9" t="s">
        <v>346</v>
      </c>
    </row>
    <row r="10" spans="1:9" x14ac:dyDescent="0.15">
      <c r="A10">
        <v>1</v>
      </c>
      <c r="B10" s="5" t="s">
        <v>347</v>
      </c>
      <c r="C10" s="5" t="s">
        <v>326</v>
      </c>
      <c r="D10" s="5" t="s">
        <v>348</v>
      </c>
      <c r="E10" s="5"/>
      <c r="I10" s="5" t="s">
        <v>349</v>
      </c>
    </row>
    <row r="11" spans="1:9" x14ac:dyDescent="0.15">
      <c r="A11">
        <v>1</v>
      </c>
      <c r="B11" t="s">
        <v>350</v>
      </c>
      <c r="C11" s="6" t="s">
        <v>326</v>
      </c>
      <c r="D11" s="6" t="s">
        <v>351</v>
      </c>
      <c r="F11" t="s">
        <v>724</v>
      </c>
      <c r="I11" s="6" t="s">
        <v>352</v>
      </c>
    </row>
    <row r="12" spans="1:9" x14ac:dyDescent="0.15">
      <c r="A12">
        <v>1</v>
      </c>
      <c r="B12" t="s">
        <v>353</v>
      </c>
      <c r="C12" t="s">
        <v>326</v>
      </c>
      <c r="D12" t="s">
        <v>354</v>
      </c>
      <c r="I12" s="6" t="s">
        <v>355</v>
      </c>
    </row>
    <row r="13" spans="1:9" x14ac:dyDescent="0.15">
      <c r="A13">
        <v>1</v>
      </c>
      <c r="B13" t="s">
        <v>356</v>
      </c>
      <c r="C13" t="s">
        <v>326</v>
      </c>
      <c r="D13" t="s">
        <v>357</v>
      </c>
      <c r="I13" s="6" t="s">
        <v>358</v>
      </c>
    </row>
    <row r="14" spans="1:9" x14ac:dyDescent="0.15">
      <c r="A14">
        <v>1</v>
      </c>
      <c r="B14" t="s">
        <v>359</v>
      </c>
      <c r="C14" t="s">
        <v>326</v>
      </c>
      <c r="D14" t="s">
        <v>360</v>
      </c>
      <c r="I14" t="s">
        <v>361</v>
      </c>
    </row>
    <row r="15" spans="1:9" x14ac:dyDescent="0.15">
      <c r="A15">
        <v>1</v>
      </c>
      <c r="B15" t="s">
        <v>362</v>
      </c>
      <c r="C15" t="s">
        <v>326</v>
      </c>
      <c r="D15" t="s">
        <v>363</v>
      </c>
      <c r="F15" t="s">
        <v>723</v>
      </c>
      <c r="I15" t="s">
        <v>364</v>
      </c>
    </row>
    <row r="16" spans="1:9" x14ac:dyDescent="0.15">
      <c r="A16">
        <v>1</v>
      </c>
      <c r="B16" t="s">
        <v>365</v>
      </c>
      <c r="C16" t="s">
        <v>326</v>
      </c>
      <c r="D16" t="s">
        <v>366</v>
      </c>
      <c r="F16" t="s">
        <v>725</v>
      </c>
      <c r="I16" t="s">
        <v>367</v>
      </c>
    </row>
    <row r="22" spans="9:9" x14ac:dyDescent="0.15">
      <c r="I22" t="s">
        <v>368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F37" sqref="F37"/>
    </sheetView>
  </sheetViews>
  <sheetFormatPr defaultRowHeight="13.5" x14ac:dyDescent="0.15"/>
  <cols>
    <col min="1" max="1" width="10.5" bestFit="1" customWidth="1"/>
    <col min="2" max="2" width="39.625" bestFit="1" customWidth="1"/>
    <col min="3" max="3" width="13.875" bestFit="1" customWidth="1"/>
    <col min="4" max="4" width="9.5" bestFit="1" customWidth="1"/>
    <col min="5" max="5" width="9.5" customWidth="1"/>
    <col min="6" max="6" width="17.25" bestFit="1" customWidth="1"/>
    <col min="7" max="7" width="12.75" bestFit="1" customWidth="1"/>
    <col min="8" max="8" width="18.375" bestFit="1" customWidth="1"/>
  </cols>
  <sheetData>
    <row r="1" spans="1:9" x14ac:dyDescent="0.15">
      <c r="A1" t="s">
        <v>748</v>
      </c>
      <c r="B1" t="s">
        <v>146</v>
      </c>
      <c r="C1" t="s">
        <v>162</v>
      </c>
      <c r="D1" t="s">
        <v>160</v>
      </c>
      <c r="E1" t="s">
        <v>161</v>
      </c>
      <c r="F1" t="s">
        <v>249</v>
      </c>
      <c r="G1" t="s">
        <v>251</v>
      </c>
      <c r="H1" t="s">
        <v>254</v>
      </c>
      <c r="I1" t="s">
        <v>250</v>
      </c>
    </row>
    <row r="2" spans="1:9" x14ac:dyDescent="0.15">
      <c r="A2">
        <v>1</v>
      </c>
      <c r="B2" t="s">
        <v>242</v>
      </c>
      <c r="C2" t="s">
        <v>159</v>
      </c>
      <c r="D2" t="s">
        <v>243</v>
      </c>
    </row>
    <row r="3" spans="1:9" x14ac:dyDescent="0.15">
      <c r="A3">
        <v>1</v>
      </c>
      <c r="B3" t="s">
        <v>244</v>
      </c>
      <c r="C3" t="s">
        <v>159</v>
      </c>
      <c r="D3" t="s">
        <v>245</v>
      </c>
    </row>
    <row r="4" spans="1:9" x14ac:dyDescent="0.15">
      <c r="A4">
        <v>1</v>
      </c>
      <c r="B4" t="s">
        <v>270</v>
      </c>
      <c r="C4" t="s">
        <v>159</v>
      </c>
      <c r="D4" t="s">
        <v>271</v>
      </c>
    </row>
    <row r="5" spans="1:9" x14ac:dyDescent="0.15">
      <c r="A5">
        <v>1</v>
      </c>
      <c r="B5" t="s">
        <v>272</v>
      </c>
      <c r="C5" t="s">
        <v>159</v>
      </c>
      <c r="D5" t="s">
        <v>273</v>
      </c>
    </row>
    <row r="6" spans="1:9" x14ac:dyDescent="0.15">
      <c r="A6">
        <v>1</v>
      </c>
      <c r="B6" t="s">
        <v>247</v>
      </c>
      <c r="C6" t="s">
        <v>159</v>
      </c>
      <c r="D6" t="s">
        <v>248</v>
      </c>
      <c r="F6" t="s">
        <v>163</v>
      </c>
    </row>
    <row r="7" spans="1:9" x14ac:dyDescent="0.15">
      <c r="A7">
        <v>1</v>
      </c>
      <c r="B7" t="s">
        <v>276</v>
      </c>
      <c r="C7" t="s">
        <v>159</v>
      </c>
      <c r="D7" t="s">
        <v>277</v>
      </c>
      <c r="F7" t="s">
        <v>164</v>
      </c>
    </row>
    <row r="8" spans="1:9" x14ac:dyDescent="0.15">
      <c r="A8">
        <v>1</v>
      </c>
      <c r="B8" t="s">
        <v>278</v>
      </c>
      <c r="C8" t="s">
        <v>159</v>
      </c>
      <c r="D8" t="s">
        <v>269</v>
      </c>
    </row>
    <row r="9" spans="1:9" x14ac:dyDescent="0.15">
      <c r="A9">
        <v>1</v>
      </c>
      <c r="B9" t="s">
        <v>239</v>
      </c>
      <c r="C9" t="s">
        <v>240</v>
      </c>
      <c r="D9" t="s">
        <v>241</v>
      </c>
    </row>
    <row r="10" spans="1:9" x14ac:dyDescent="0.15">
      <c r="A10">
        <v>1</v>
      </c>
      <c r="B10" s="5" t="s">
        <v>279</v>
      </c>
      <c r="C10" s="5" t="s">
        <v>159</v>
      </c>
      <c r="D10" s="5" t="s">
        <v>246</v>
      </c>
      <c r="E10" s="5"/>
      <c r="F10" t="s">
        <v>280</v>
      </c>
    </row>
    <row r="11" spans="1:9" x14ac:dyDescent="0.15">
      <c r="A11">
        <v>1</v>
      </c>
      <c r="B11" t="s">
        <v>282</v>
      </c>
      <c r="C11" t="s">
        <v>159</v>
      </c>
      <c r="D11" t="s">
        <v>283</v>
      </c>
      <c r="F11" t="s">
        <v>165</v>
      </c>
    </row>
    <row r="12" spans="1:9" x14ac:dyDescent="0.15">
      <c r="A12">
        <v>1</v>
      </c>
      <c r="B12" t="s">
        <v>281</v>
      </c>
      <c r="C12" t="s">
        <v>159</v>
      </c>
      <c r="D12" t="s">
        <v>284</v>
      </c>
    </row>
    <row r="13" spans="1:9" x14ac:dyDescent="0.15">
      <c r="A13">
        <v>1</v>
      </c>
      <c r="B13" t="s">
        <v>301</v>
      </c>
      <c r="C13" t="s">
        <v>159</v>
      </c>
      <c r="D13" t="s">
        <v>285</v>
      </c>
    </row>
    <row r="14" spans="1:9" x14ac:dyDescent="0.15">
      <c r="A14">
        <v>1</v>
      </c>
      <c r="B14" t="s">
        <v>286</v>
      </c>
      <c r="C14" t="s">
        <v>159</v>
      </c>
      <c r="D14" t="s">
        <v>287</v>
      </c>
    </row>
    <row r="15" spans="1:9" x14ac:dyDescent="0.15">
      <c r="A15">
        <v>1</v>
      </c>
      <c r="B15" t="s">
        <v>288</v>
      </c>
      <c r="C15" t="s">
        <v>159</v>
      </c>
      <c r="D15" t="s">
        <v>289</v>
      </c>
    </row>
    <row r="16" spans="1:9" x14ac:dyDescent="0.15">
      <c r="A16">
        <v>1</v>
      </c>
      <c r="B16" t="s">
        <v>290</v>
      </c>
      <c r="C16" t="s">
        <v>159</v>
      </c>
      <c r="D16" t="s">
        <v>291</v>
      </c>
    </row>
    <row r="17" spans="1:7" x14ac:dyDescent="0.15">
      <c r="A17">
        <v>1</v>
      </c>
      <c r="B17" t="s">
        <v>292</v>
      </c>
      <c r="C17" t="s">
        <v>159</v>
      </c>
      <c r="D17" t="s">
        <v>293</v>
      </c>
      <c r="G17" s="8"/>
    </row>
    <row r="18" spans="1:7" x14ac:dyDescent="0.15">
      <c r="A18">
        <v>1</v>
      </c>
      <c r="B18" t="s">
        <v>295</v>
      </c>
      <c r="C18" t="s">
        <v>159</v>
      </c>
      <c r="D18" t="s">
        <v>294</v>
      </c>
    </row>
    <row r="19" spans="1:7" x14ac:dyDescent="0.15">
      <c r="A19">
        <v>1</v>
      </c>
      <c r="B19" t="s">
        <v>296</v>
      </c>
      <c r="C19" t="s">
        <v>159</v>
      </c>
      <c r="D19" t="s">
        <v>297</v>
      </c>
    </row>
    <row r="20" spans="1:7" x14ac:dyDescent="0.15">
      <c r="A20">
        <v>1</v>
      </c>
      <c r="B20" t="s">
        <v>299</v>
      </c>
      <c r="C20" t="s">
        <v>159</v>
      </c>
      <c r="D20" t="s">
        <v>298</v>
      </c>
    </row>
    <row r="21" spans="1:7" x14ac:dyDescent="0.15">
      <c r="A21">
        <v>1</v>
      </c>
      <c r="B21" s="5" t="s">
        <v>302</v>
      </c>
      <c r="C21" s="5" t="s">
        <v>159</v>
      </c>
      <c r="D21" s="5" t="s">
        <v>300</v>
      </c>
      <c r="E21" s="5"/>
      <c r="F21" s="5"/>
    </row>
    <row r="22" spans="1:7" x14ac:dyDescent="0.15">
      <c r="A22">
        <v>1</v>
      </c>
      <c r="B22" t="s">
        <v>303</v>
      </c>
      <c r="C22" t="s">
        <v>304</v>
      </c>
      <c r="D22" t="s">
        <v>305</v>
      </c>
    </row>
    <row r="23" spans="1:7" x14ac:dyDescent="0.15">
      <c r="A23">
        <v>1</v>
      </c>
      <c r="B23" t="s">
        <v>274</v>
      </c>
      <c r="C23" t="s">
        <v>159</v>
      </c>
      <c r="D23" t="s">
        <v>275</v>
      </c>
    </row>
    <row r="24" spans="1:7" x14ac:dyDescent="0.15">
      <c r="A24">
        <v>1</v>
      </c>
      <c r="B24" t="s">
        <v>306</v>
      </c>
      <c r="C24" t="s">
        <v>304</v>
      </c>
      <c r="D24" t="s">
        <v>307</v>
      </c>
    </row>
    <row r="25" spans="1:7" x14ac:dyDescent="0.15">
      <c r="A25">
        <v>1</v>
      </c>
      <c r="B25" t="s">
        <v>308</v>
      </c>
      <c r="C25" t="s">
        <v>304</v>
      </c>
      <c r="D25" t="s">
        <v>309</v>
      </c>
    </row>
    <row r="26" spans="1:7" x14ac:dyDescent="0.15">
      <c r="A26">
        <v>1</v>
      </c>
      <c r="B26" t="s">
        <v>310</v>
      </c>
      <c r="C26" t="s">
        <v>304</v>
      </c>
      <c r="D26" t="s">
        <v>311</v>
      </c>
    </row>
    <row r="27" spans="1:7" x14ac:dyDescent="0.15">
      <c r="A27">
        <v>1</v>
      </c>
      <c r="B27" t="s">
        <v>312</v>
      </c>
      <c r="C27" t="s">
        <v>304</v>
      </c>
      <c r="D27" t="s">
        <v>313</v>
      </c>
    </row>
    <row r="28" spans="1:7" x14ac:dyDescent="0.15">
      <c r="A28">
        <v>1</v>
      </c>
      <c r="B28" t="s">
        <v>314</v>
      </c>
      <c r="C28" t="s">
        <v>304</v>
      </c>
      <c r="D28" t="s">
        <v>315</v>
      </c>
    </row>
    <row r="29" spans="1:7" x14ac:dyDescent="0.15">
      <c r="A29">
        <v>1</v>
      </c>
      <c r="B29" t="s">
        <v>316</v>
      </c>
      <c r="C29" t="s">
        <v>304</v>
      </c>
      <c r="D29" t="s">
        <v>317</v>
      </c>
    </row>
    <row r="30" spans="1:7" x14ac:dyDescent="0.15">
      <c r="A30">
        <v>1</v>
      </c>
      <c r="B30" t="s">
        <v>318</v>
      </c>
      <c r="C30" t="s">
        <v>304</v>
      </c>
      <c r="D30" t="s">
        <v>319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E36" sqref="E36"/>
    </sheetView>
  </sheetViews>
  <sheetFormatPr defaultRowHeight="13.5" x14ac:dyDescent="0.15"/>
  <cols>
    <col min="1" max="1" width="10.5" bestFit="1" customWidth="1"/>
    <col min="2" max="2" width="33" bestFit="1" customWidth="1"/>
    <col min="3" max="3" width="13.875" bestFit="1" customWidth="1"/>
    <col min="4" max="4" width="9.5" bestFit="1" customWidth="1"/>
    <col min="5" max="5" width="9.5" customWidth="1"/>
    <col min="6" max="6" width="8.5" bestFit="1" customWidth="1"/>
    <col min="7" max="7" width="11.625" bestFit="1" customWidth="1"/>
    <col min="8" max="8" width="18.375" bestFit="1" customWidth="1"/>
  </cols>
  <sheetData>
    <row r="1" spans="1:9" x14ac:dyDescent="0.15">
      <c r="A1" t="s">
        <v>748</v>
      </c>
      <c r="B1" t="s">
        <v>146</v>
      </c>
      <c r="C1" t="s">
        <v>162</v>
      </c>
      <c r="D1" t="s">
        <v>160</v>
      </c>
      <c r="E1" t="s">
        <v>161</v>
      </c>
      <c r="F1" t="s">
        <v>249</v>
      </c>
      <c r="G1" t="s">
        <v>251</v>
      </c>
      <c r="H1" t="s">
        <v>254</v>
      </c>
      <c r="I1" t="s">
        <v>250</v>
      </c>
    </row>
    <row r="2" spans="1:9" x14ac:dyDescent="0.15">
      <c r="A2">
        <v>1</v>
      </c>
      <c r="B2" t="s">
        <v>242</v>
      </c>
      <c r="C2" t="s">
        <v>159</v>
      </c>
      <c r="D2" t="s">
        <v>243</v>
      </c>
    </row>
    <row r="3" spans="1:9" x14ac:dyDescent="0.15">
      <c r="A3">
        <v>1</v>
      </c>
      <c r="B3" t="s">
        <v>244</v>
      </c>
      <c r="C3" t="s">
        <v>159</v>
      </c>
      <c r="D3" t="s">
        <v>245</v>
      </c>
    </row>
    <row r="4" spans="1:9" x14ac:dyDescent="0.15">
      <c r="A4">
        <v>1</v>
      </c>
      <c r="B4" t="s">
        <v>147</v>
      </c>
      <c r="C4" t="s">
        <v>159</v>
      </c>
      <c r="D4" t="s">
        <v>148</v>
      </c>
    </row>
    <row r="5" spans="1:9" x14ac:dyDescent="0.15">
      <c r="A5">
        <v>1</v>
      </c>
      <c r="B5" t="s">
        <v>149</v>
      </c>
      <c r="C5" t="s">
        <v>159</v>
      </c>
      <c r="D5" t="s">
        <v>150</v>
      </c>
    </row>
    <row r="6" spans="1:9" x14ac:dyDescent="0.15">
      <c r="A6">
        <v>1</v>
      </c>
      <c r="B6" t="s">
        <v>247</v>
      </c>
      <c r="C6" t="s">
        <v>159</v>
      </c>
      <c r="D6" t="s">
        <v>248</v>
      </c>
      <c r="F6" t="s">
        <v>163</v>
      </c>
    </row>
    <row r="7" spans="1:9" x14ac:dyDescent="0.15">
      <c r="A7">
        <v>1</v>
      </c>
      <c r="B7" t="s">
        <v>153</v>
      </c>
      <c r="C7" t="s">
        <v>159</v>
      </c>
      <c r="D7" t="s">
        <v>154</v>
      </c>
    </row>
    <row r="8" spans="1:9" x14ac:dyDescent="0.15">
      <c r="A8">
        <v>1</v>
      </c>
      <c r="B8" t="s">
        <v>155</v>
      </c>
      <c r="C8" t="s">
        <v>159</v>
      </c>
      <c r="D8" t="s">
        <v>156</v>
      </c>
      <c r="F8" t="s">
        <v>163</v>
      </c>
    </row>
    <row r="9" spans="1:9" x14ac:dyDescent="0.15">
      <c r="A9">
        <v>1</v>
      </c>
      <c r="B9" t="s">
        <v>140</v>
      </c>
      <c r="C9" t="s">
        <v>159</v>
      </c>
      <c r="D9" t="s">
        <v>269</v>
      </c>
    </row>
    <row r="10" spans="1:9" x14ac:dyDescent="0.15">
      <c r="A10">
        <v>1</v>
      </c>
      <c r="B10" t="s">
        <v>239</v>
      </c>
      <c r="C10" t="s">
        <v>240</v>
      </c>
      <c r="D10" t="s">
        <v>241</v>
      </c>
    </row>
    <row r="11" spans="1:9" x14ac:dyDescent="0.15">
      <c r="A11">
        <v>1</v>
      </c>
      <c r="B11" s="5" t="s">
        <v>157</v>
      </c>
      <c r="C11" s="5" t="s">
        <v>159</v>
      </c>
      <c r="D11" s="5" t="s">
        <v>246</v>
      </c>
      <c r="E11" s="5"/>
      <c r="F11" s="5" t="s">
        <v>163</v>
      </c>
      <c r="G11" s="5"/>
      <c r="H11" s="5"/>
      <c r="I11" s="5"/>
    </row>
    <row r="12" spans="1:9" x14ac:dyDescent="0.15">
      <c r="A12">
        <v>1</v>
      </c>
      <c r="B12" s="6" t="s">
        <v>176</v>
      </c>
      <c r="C12" t="s">
        <v>159</v>
      </c>
      <c r="D12" s="6" t="s">
        <v>177</v>
      </c>
      <c r="E12" s="6"/>
    </row>
    <row r="13" spans="1:9" x14ac:dyDescent="0.15">
      <c r="A13">
        <v>1</v>
      </c>
      <c r="B13" s="6" t="s">
        <v>178</v>
      </c>
      <c r="C13" t="s">
        <v>159</v>
      </c>
      <c r="D13" s="6" t="s">
        <v>180</v>
      </c>
      <c r="E13" s="6"/>
      <c r="F13" t="s">
        <v>163</v>
      </c>
    </row>
    <row r="14" spans="1:9" x14ac:dyDescent="0.15">
      <c r="A14">
        <v>1</v>
      </c>
      <c r="B14" t="s">
        <v>179</v>
      </c>
      <c r="C14" t="s">
        <v>159</v>
      </c>
      <c r="D14" s="6" t="s">
        <v>181</v>
      </c>
      <c r="E14" s="6"/>
      <c r="F14" t="s">
        <v>163</v>
      </c>
    </row>
    <row r="15" spans="1:9" x14ac:dyDescent="0.15">
      <c r="A15">
        <v>1</v>
      </c>
      <c r="B15" t="s">
        <v>182</v>
      </c>
      <c r="C15" t="s">
        <v>159</v>
      </c>
      <c r="D15" s="6" t="s">
        <v>183</v>
      </c>
      <c r="E15" s="6"/>
    </row>
    <row r="16" spans="1:9" x14ac:dyDescent="0.15">
      <c r="A16">
        <v>1</v>
      </c>
      <c r="B16" t="s">
        <v>184</v>
      </c>
      <c r="C16" t="s">
        <v>159</v>
      </c>
      <c r="D16" s="6" t="s">
        <v>186</v>
      </c>
      <c r="E16" s="6"/>
    </row>
    <row r="17" spans="1:6" x14ac:dyDescent="0.15">
      <c r="A17">
        <v>1</v>
      </c>
      <c r="B17" t="s">
        <v>185</v>
      </c>
      <c r="C17" t="s">
        <v>159</v>
      </c>
      <c r="D17" s="6" t="s">
        <v>187</v>
      </c>
      <c r="E17" s="6"/>
    </row>
    <row r="18" spans="1:6" x14ac:dyDescent="0.15">
      <c r="A18">
        <v>1</v>
      </c>
      <c r="B18" t="s">
        <v>188</v>
      </c>
      <c r="C18" t="s">
        <v>159</v>
      </c>
      <c r="D18" s="6" t="s">
        <v>189</v>
      </c>
      <c r="E18" s="6"/>
    </row>
    <row r="19" spans="1:6" x14ac:dyDescent="0.15">
      <c r="A19">
        <v>1</v>
      </c>
      <c r="B19" t="s">
        <v>190</v>
      </c>
      <c r="C19" t="s">
        <v>159</v>
      </c>
      <c r="D19" s="6" t="s">
        <v>191</v>
      </c>
      <c r="E19" s="6"/>
    </row>
    <row r="20" spans="1:6" x14ac:dyDescent="0.15">
      <c r="A20">
        <v>1</v>
      </c>
      <c r="B20" t="s">
        <v>192</v>
      </c>
      <c r="C20" t="s">
        <v>159</v>
      </c>
      <c r="D20" s="6" t="s">
        <v>193</v>
      </c>
      <c r="E20" s="6"/>
      <c r="F20" t="s">
        <v>194</v>
      </c>
    </row>
    <row r="21" spans="1:6" x14ac:dyDescent="0.15">
      <c r="A21">
        <v>1</v>
      </c>
      <c r="B21" t="s">
        <v>195</v>
      </c>
      <c r="C21" t="s">
        <v>159</v>
      </c>
      <c r="D21" s="6" t="s">
        <v>196</v>
      </c>
      <c r="E21" s="6"/>
      <c r="F21" t="s">
        <v>197</v>
      </c>
    </row>
    <row r="22" spans="1:6" x14ac:dyDescent="0.15">
      <c r="A22">
        <v>1</v>
      </c>
      <c r="B22" t="s">
        <v>198</v>
      </c>
      <c r="C22" t="s">
        <v>159</v>
      </c>
      <c r="D22" s="6" t="s">
        <v>199</v>
      </c>
      <c r="E22" s="6"/>
    </row>
    <row r="29" spans="1:6" x14ac:dyDescent="0.15">
      <c r="C29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H37" sqref="H37"/>
    </sheetView>
  </sheetViews>
  <sheetFormatPr defaultRowHeight="13.5" x14ac:dyDescent="0.15"/>
  <cols>
    <col min="1" max="1" width="10.5" bestFit="1" customWidth="1"/>
    <col min="2" max="2" width="33" bestFit="1" customWidth="1"/>
    <col min="3" max="3" width="13.875" bestFit="1" customWidth="1"/>
    <col min="4" max="4" width="9.5" bestFit="1" customWidth="1"/>
    <col min="5" max="5" width="9.5" customWidth="1"/>
    <col min="6" max="6" width="8.5" bestFit="1" customWidth="1"/>
    <col min="8" max="8" width="18.375" bestFit="1" customWidth="1"/>
  </cols>
  <sheetData>
    <row r="1" spans="1:9" x14ac:dyDescent="0.15">
      <c r="A1" t="s">
        <v>748</v>
      </c>
      <c r="B1" t="s">
        <v>146</v>
      </c>
      <c r="C1" t="s">
        <v>162</v>
      </c>
      <c r="D1" t="s">
        <v>160</v>
      </c>
      <c r="E1" t="s">
        <v>161</v>
      </c>
      <c r="F1" t="s">
        <v>249</v>
      </c>
      <c r="G1" t="s">
        <v>251</v>
      </c>
      <c r="H1" t="s">
        <v>254</v>
      </c>
      <c r="I1" t="s">
        <v>141</v>
      </c>
    </row>
    <row r="2" spans="1:9" x14ac:dyDescent="0.15">
      <c r="A2">
        <v>1</v>
      </c>
      <c r="B2" t="s">
        <v>142</v>
      </c>
      <c r="C2" t="s">
        <v>159</v>
      </c>
      <c r="D2" t="s">
        <v>143</v>
      </c>
    </row>
    <row r="3" spans="1:9" x14ac:dyDescent="0.15">
      <c r="A3">
        <v>1</v>
      </c>
      <c r="B3" t="s">
        <v>144</v>
      </c>
      <c r="C3" t="s">
        <v>159</v>
      </c>
      <c r="D3" t="s">
        <v>145</v>
      </c>
    </row>
    <row r="4" spans="1:9" x14ac:dyDescent="0.15">
      <c r="A4">
        <v>1</v>
      </c>
      <c r="B4" t="s">
        <v>147</v>
      </c>
      <c r="C4" t="s">
        <v>159</v>
      </c>
      <c r="D4" t="s">
        <v>148</v>
      </c>
    </row>
    <row r="5" spans="1:9" x14ac:dyDescent="0.15">
      <c r="A5">
        <v>1</v>
      </c>
      <c r="B5" t="s">
        <v>149</v>
      </c>
      <c r="C5" t="s">
        <v>159</v>
      </c>
      <c r="D5" t="s">
        <v>150</v>
      </c>
    </row>
    <row r="6" spans="1:9" x14ac:dyDescent="0.15">
      <c r="A6">
        <v>1</v>
      </c>
      <c r="B6" t="s">
        <v>151</v>
      </c>
      <c r="C6" t="s">
        <v>159</v>
      </c>
      <c r="D6" t="s">
        <v>152</v>
      </c>
      <c r="F6" t="s">
        <v>163</v>
      </c>
    </row>
    <row r="7" spans="1:9" x14ac:dyDescent="0.15">
      <c r="A7">
        <v>1</v>
      </c>
      <c r="B7" t="s">
        <v>153</v>
      </c>
      <c r="C7" t="s">
        <v>159</v>
      </c>
      <c r="D7" t="s">
        <v>154</v>
      </c>
    </row>
    <row r="8" spans="1:9" x14ac:dyDescent="0.15">
      <c r="A8">
        <v>1</v>
      </c>
      <c r="B8" t="s">
        <v>155</v>
      </c>
      <c r="C8" t="s">
        <v>159</v>
      </c>
      <c r="D8" t="s">
        <v>156</v>
      </c>
      <c r="F8" t="s">
        <v>163</v>
      </c>
    </row>
    <row r="9" spans="1:9" x14ac:dyDescent="0.15">
      <c r="A9">
        <v>1</v>
      </c>
      <c r="B9" t="s">
        <v>140</v>
      </c>
      <c r="C9" t="s">
        <v>159</v>
      </c>
      <c r="D9" t="s">
        <v>269</v>
      </c>
    </row>
    <row r="10" spans="1:9" x14ac:dyDescent="0.15">
      <c r="A10">
        <v>1</v>
      </c>
      <c r="B10" s="5" t="s">
        <v>157</v>
      </c>
      <c r="C10" t="s">
        <v>159</v>
      </c>
      <c r="D10" s="5" t="s">
        <v>158</v>
      </c>
      <c r="E10" s="5"/>
      <c r="F10" s="5"/>
    </row>
    <row r="11" spans="1:9" x14ac:dyDescent="0.15">
      <c r="A11">
        <v>1</v>
      </c>
      <c r="B11" t="s">
        <v>198</v>
      </c>
      <c r="C11" t="s">
        <v>159</v>
      </c>
      <c r="D11" s="6" t="s">
        <v>199</v>
      </c>
      <c r="E11" s="6"/>
    </row>
    <row r="12" spans="1:9" x14ac:dyDescent="0.15">
      <c r="A12">
        <v>1</v>
      </c>
      <c r="B12" t="s">
        <v>200</v>
      </c>
      <c r="C12" t="s">
        <v>159</v>
      </c>
      <c r="D12" s="6" t="s">
        <v>201</v>
      </c>
      <c r="E12" s="6"/>
    </row>
    <row r="13" spans="1:9" x14ac:dyDescent="0.15">
      <c r="A13">
        <v>1</v>
      </c>
      <c r="B13" t="s">
        <v>202</v>
      </c>
      <c r="C13" t="s">
        <v>159</v>
      </c>
      <c r="D13" s="6" t="s">
        <v>203</v>
      </c>
      <c r="E13" s="6"/>
    </row>
    <row r="14" spans="1:9" x14ac:dyDescent="0.15">
      <c r="A14">
        <v>1</v>
      </c>
      <c r="B14" t="s">
        <v>204</v>
      </c>
      <c r="C14" t="s">
        <v>159</v>
      </c>
      <c r="D14" s="6" t="s">
        <v>205</v>
      </c>
      <c r="E14" s="6"/>
    </row>
    <row r="15" spans="1:9" x14ac:dyDescent="0.15">
      <c r="A15">
        <v>1</v>
      </c>
      <c r="B15" t="s">
        <v>207</v>
      </c>
      <c r="C15" t="s">
        <v>159</v>
      </c>
      <c r="D15" s="6" t="s">
        <v>206</v>
      </c>
      <c r="E15" s="6"/>
    </row>
    <row r="16" spans="1:9" x14ac:dyDescent="0.15">
      <c r="A16">
        <v>1</v>
      </c>
      <c r="B16" t="s">
        <v>208</v>
      </c>
      <c r="C16" t="s">
        <v>159</v>
      </c>
      <c r="D16" s="6" t="s">
        <v>209</v>
      </c>
      <c r="E16" s="6"/>
    </row>
    <row r="17" spans="1:7" x14ac:dyDescent="0.15">
      <c r="A17">
        <v>1</v>
      </c>
      <c r="B17" t="s">
        <v>210</v>
      </c>
      <c r="C17" t="s">
        <v>159</v>
      </c>
      <c r="D17" s="6" t="s">
        <v>211</v>
      </c>
      <c r="E17" s="6"/>
    </row>
    <row r="18" spans="1:7" x14ac:dyDescent="0.15">
      <c r="A18">
        <v>1</v>
      </c>
      <c r="B18" t="s">
        <v>212</v>
      </c>
      <c r="C18" t="s">
        <v>159</v>
      </c>
      <c r="D18" s="6" t="s">
        <v>213</v>
      </c>
      <c r="E18" s="6"/>
    </row>
    <row r="19" spans="1:7" x14ac:dyDescent="0.15">
      <c r="A19">
        <v>1</v>
      </c>
      <c r="B19" t="s">
        <v>214</v>
      </c>
      <c r="C19" t="s">
        <v>159</v>
      </c>
      <c r="D19" s="6" t="s">
        <v>215</v>
      </c>
      <c r="E19" s="6"/>
      <c r="F19" t="s">
        <v>216</v>
      </c>
    </row>
    <row r="20" spans="1:7" x14ac:dyDescent="0.15">
      <c r="A20">
        <v>1</v>
      </c>
      <c r="B20" t="s">
        <v>217</v>
      </c>
      <c r="C20" t="s">
        <v>159</v>
      </c>
      <c r="D20" s="6" t="s">
        <v>218</v>
      </c>
      <c r="E20" s="6"/>
    </row>
    <row r="21" spans="1:7" x14ac:dyDescent="0.15">
      <c r="A21">
        <v>1</v>
      </c>
      <c r="B21" t="s">
        <v>221</v>
      </c>
      <c r="C21" t="s">
        <v>159</v>
      </c>
      <c r="D21" s="6" t="s">
        <v>222</v>
      </c>
      <c r="E21" s="6"/>
      <c r="F21" s="6" t="s">
        <v>267</v>
      </c>
    </row>
    <row r="22" spans="1:7" x14ac:dyDescent="0.15">
      <c r="A22">
        <v>1</v>
      </c>
      <c r="B22" t="s">
        <v>219</v>
      </c>
      <c r="C22" t="s">
        <v>159</v>
      </c>
      <c r="D22" s="6" t="s">
        <v>220</v>
      </c>
      <c r="E22" s="6"/>
      <c r="F22" s="6" t="s">
        <v>268</v>
      </c>
    </row>
    <row r="23" spans="1:7" x14ac:dyDescent="0.15">
      <c r="A23">
        <v>1</v>
      </c>
      <c r="B23" t="s">
        <v>749</v>
      </c>
      <c r="C23" t="s">
        <v>750</v>
      </c>
      <c r="D23" s="6" t="s">
        <v>751</v>
      </c>
      <c r="G23" t="s">
        <v>752</v>
      </c>
    </row>
    <row r="24" spans="1:7" x14ac:dyDescent="0.15">
      <c r="A24">
        <v>1</v>
      </c>
      <c r="B24" t="s">
        <v>753</v>
      </c>
      <c r="C24" t="s">
        <v>750</v>
      </c>
      <c r="D24" s="6" t="s">
        <v>754</v>
      </c>
    </row>
    <row r="25" spans="1:7" x14ac:dyDescent="0.15">
      <c r="A25">
        <v>1</v>
      </c>
      <c r="B25" t="s">
        <v>755</v>
      </c>
      <c r="C25" t="s">
        <v>750</v>
      </c>
      <c r="D25" s="6" t="s">
        <v>757</v>
      </c>
      <c r="F25" t="s">
        <v>761</v>
      </c>
    </row>
    <row r="26" spans="1:7" x14ac:dyDescent="0.15">
      <c r="A26">
        <v>1</v>
      </c>
      <c r="B26" t="s">
        <v>758</v>
      </c>
      <c r="C26" t="s">
        <v>759</v>
      </c>
      <c r="D26" s="6" t="s">
        <v>760</v>
      </c>
    </row>
    <row r="28" spans="1:7" x14ac:dyDescent="0.15">
      <c r="C28" s="6"/>
    </row>
    <row r="31" spans="1:7" x14ac:dyDescent="0.15">
      <c r="G31" t="s">
        <v>756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H35" sqref="H35"/>
    </sheetView>
  </sheetViews>
  <sheetFormatPr defaultRowHeight="13.5" x14ac:dyDescent="0.15"/>
  <cols>
    <col min="1" max="1" width="10.5" bestFit="1" customWidth="1"/>
    <col min="2" max="2" width="33" bestFit="1" customWidth="1"/>
    <col min="3" max="3" width="13.875" bestFit="1" customWidth="1"/>
    <col min="4" max="4" width="9.5" bestFit="1" customWidth="1"/>
    <col min="5" max="5" width="9.5" customWidth="1"/>
    <col min="6" max="6" width="8.5" bestFit="1" customWidth="1"/>
    <col min="7" max="7" width="11.625" bestFit="1" customWidth="1"/>
    <col min="8" max="8" width="18.375" bestFit="1" customWidth="1"/>
  </cols>
  <sheetData>
    <row r="1" spans="1:9" x14ac:dyDescent="0.15">
      <c r="A1" t="s">
        <v>748</v>
      </c>
      <c r="B1" t="s">
        <v>146</v>
      </c>
      <c r="C1" t="s">
        <v>162</v>
      </c>
      <c r="D1" t="s">
        <v>160</v>
      </c>
      <c r="E1" t="s">
        <v>161</v>
      </c>
      <c r="F1" t="s">
        <v>249</v>
      </c>
      <c r="G1" t="s">
        <v>251</v>
      </c>
      <c r="H1" t="s">
        <v>254</v>
      </c>
      <c r="I1" t="s">
        <v>141</v>
      </c>
    </row>
    <row r="2" spans="1:9" x14ac:dyDescent="0.15">
      <c r="A2">
        <v>1</v>
      </c>
      <c r="B2" t="s">
        <v>142</v>
      </c>
      <c r="C2" t="s">
        <v>159</v>
      </c>
      <c r="D2" t="s">
        <v>143</v>
      </c>
    </row>
    <row r="3" spans="1:9" x14ac:dyDescent="0.15">
      <c r="A3">
        <v>1</v>
      </c>
      <c r="B3" t="s">
        <v>144</v>
      </c>
      <c r="C3" t="s">
        <v>159</v>
      </c>
      <c r="D3" t="s">
        <v>145</v>
      </c>
    </row>
    <row r="4" spans="1:9" x14ac:dyDescent="0.15">
      <c r="A4">
        <v>1</v>
      </c>
      <c r="B4" t="s">
        <v>147</v>
      </c>
      <c r="C4" t="s">
        <v>159</v>
      </c>
      <c r="D4" t="s">
        <v>148</v>
      </c>
    </row>
    <row r="5" spans="1:9" x14ac:dyDescent="0.15">
      <c r="A5">
        <v>1</v>
      </c>
      <c r="B5" t="s">
        <v>149</v>
      </c>
      <c r="C5" t="s">
        <v>159</v>
      </c>
      <c r="D5" t="s">
        <v>150</v>
      </c>
    </row>
    <row r="6" spans="1:9" x14ac:dyDescent="0.15">
      <c r="A6">
        <v>1</v>
      </c>
      <c r="B6" t="s">
        <v>151</v>
      </c>
      <c r="C6" t="s">
        <v>159</v>
      </c>
      <c r="D6" t="s">
        <v>152</v>
      </c>
      <c r="F6" t="s">
        <v>163</v>
      </c>
    </row>
    <row r="7" spans="1:9" x14ac:dyDescent="0.15">
      <c r="A7">
        <v>1</v>
      </c>
      <c r="B7" t="s">
        <v>153</v>
      </c>
      <c r="C7" t="s">
        <v>159</v>
      </c>
      <c r="D7" t="s">
        <v>154</v>
      </c>
    </row>
    <row r="8" spans="1:9" x14ac:dyDescent="0.15">
      <c r="A8">
        <v>1</v>
      </c>
      <c r="B8" t="s">
        <v>155</v>
      </c>
      <c r="C8" t="s">
        <v>159</v>
      </c>
      <c r="D8" t="s">
        <v>156</v>
      </c>
      <c r="F8" t="s">
        <v>163</v>
      </c>
    </row>
    <row r="9" spans="1:9" x14ac:dyDescent="0.15">
      <c r="A9">
        <v>1</v>
      </c>
      <c r="B9" t="s">
        <v>140</v>
      </c>
      <c r="C9" t="s">
        <v>159</v>
      </c>
      <c r="D9" t="s">
        <v>269</v>
      </c>
    </row>
    <row r="10" spans="1:9" x14ac:dyDescent="0.15">
      <c r="A10">
        <v>1</v>
      </c>
      <c r="B10" s="5" t="s">
        <v>157</v>
      </c>
      <c r="C10" t="s">
        <v>159</v>
      </c>
      <c r="D10" s="5" t="s">
        <v>158</v>
      </c>
      <c r="E10" s="5"/>
      <c r="F10" s="5"/>
    </row>
    <row r="11" spans="1:9" x14ac:dyDescent="0.15">
      <c r="A11">
        <v>1</v>
      </c>
      <c r="B11" t="s">
        <v>198</v>
      </c>
      <c r="C11" t="s">
        <v>159</v>
      </c>
      <c r="D11" s="6" t="s">
        <v>199</v>
      </c>
      <c r="E11" s="6"/>
    </row>
    <row r="12" spans="1:9" x14ac:dyDescent="0.15">
      <c r="A12">
        <v>1</v>
      </c>
      <c r="B12" t="s">
        <v>223</v>
      </c>
      <c r="C12" t="s">
        <v>159</v>
      </c>
      <c r="D12" s="6" t="s">
        <v>224</v>
      </c>
      <c r="E12" s="6"/>
    </row>
    <row r="13" spans="1:9" x14ac:dyDescent="0.15">
      <c r="A13">
        <v>1</v>
      </c>
      <c r="B13" t="s">
        <v>225</v>
      </c>
      <c r="C13" t="s">
        <v>159</v>
      </c>
      <c r="D13" s="6" t="s">
        <v>226</v>
      </c>
      <c r="E13" s="6"/>
    </row>
    <row r="14" spans="1:9" x14ac:dyDescent="0.15">
      <c r="A14">
        <v>1</v>
      </c>
      <c r="B14" t="s">
        <v>227</v>
      </c>
      <c r="C14" t="s">
        <v>159</v>
      </c>
      <c r="D14" s="6" t="s">
        <v>228</v>
      </c>
      <c r="E14" s="6"/>
    </row>
    <row r="15" spans="1:9" x14ac:dyDescent="0.15">
      <c r="A15">
        <v>1</v>
      </c>
      <c r="B15" t="s">
        <v>229</v>
      </c>
      <c r="C15" t="s">
        <v>159</v>
      </c>
      <c r="D15" s="6" t="s">
        <v>230</v>
      </c>
      <c r="E15" s="6"/>
    </row>
    <row r="16" spans="1:9" x14ac:dyDescent="0.15">
      <c r="A16">
        <v>1</v>
      </c>
      <c r="B16" t="s">
        <v>231</v>
      </c>
      <c r="C16" t="s">
        <v>159</v>
      </c>
      <c r="D16" s="6" t="s">
        <v>232</v>
      </c>
      <c r="E16" s="6"/>
    </row>
    <row r="17" spans="1:5" x14ac:dyDescent="0.15">
      <c r="A17">
        <v>1</v>
      </c>
      <c r="B17" t="s">
        <v>233</v>
      </c>
      <c r="C17" t="s">
        <v>159</v>
      </c>
      <c r="D17" s="6" t="s">
        <v>234</v>
      </c>
      <c r="E17" s="6"/>
    </row>
    <row r="18" spans="1:5" x14ac:dyDescent="0.15">
      <c r="A18">
        <v>1</v>
      </c>
      <c r="B18" t="s">
        <v>235</v>
      </c>
      <c r="C18" t="s">
        <v>159</v>
      </c>
      <c r="D18" s="6" t="s">
        <v>236</v>
      </c>
      <c r="E18" s="6"/>
    </row>
    <row r="19" spans="1:5" x14ac:dyDescent="0.15">
      <c r="A19">
        <v>1</v>
      </c>
      <c r="B19" t="s">
        <v>237</v>
      </c>
      <c r="C19" t="s">
        <v>159</v>
      </c>
      <c r="D19" s="6" t="s">
        <v>238</v>
      </c>
      <c r="E19" s="6"/>
    </row>
    <row r="20" spans="1:5" x14ac:dyDescent="0.15">
      <c r="A20">
        <v>1</v>
      </c>
      <c r="B20" t="s">
        <v>758</v>
      </c>
      <c r="C20" t="s">
        <v>759</v>
      </c>
      <c r="D20" s="6" t="s">
        <v>760</v>
      </c>
    </row>
    <row r="21" spans="1:5" x14ac:dyDescent="0.15">
      <c r="A21">
        <v>1</v>
      </c>
      <c r="B21" t="s">
        <v>762</v>
      </c>
      <c r="C21" t="s">
        <v>759</v>
      </c>
      <c r="D21" s="6" t="s">
        <v>763</v>
      </c>
    </row>
    <row r="22" spans="1:5" x14ac:dyDescent="0.15">
      <c r="A22">
        <v>1</v>
      </c>
      <c r="B22" t="s">
        <v>764</v>
      </c>
      <c r="C22" t="s">
        <v>759</v>
      </c>
      <c r="D22" s="6" t="s">
        <v>765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I26" sqref="I26"/>
    </sheetView>
  </sheetViews>
  <sheetFormatPr defaultRowHeight="13.5" x14ac:dyDescent="0.15"/>
  <cols>
    <col min="2" max="2" width="33" bestFit="1" customWidth="1"/>
    <col min="3" max="3" width="13.875" bestFit="1" customWidth="1"/>
    <col min="5" max="5" width="6.5" bestFit="1" customWidth="1"/>
    <col min="7" max="7" width="11.625" bestFit="1" customWidth="1"/>
    <col min="8" max="8" width="18.375" bestFit="1" customWidth="1"/>
    <col min="9" max="9" width="8.5" bestFit="1" customWidth="1"/>
  </cols>
  <sheetData>
    <row r="1" spans="1:9" x14ac:dyDescent="0.15">
      <c r="A1" t="s">
        <v>747</v>
      </c>
      <c r="B1" t="s">
        <v>146</v>
      </c>
      <c r="C1" t="s">
        <v>162</v>
      </c>
      <c r="D1" t="s">
        <v>160</v>
      </c>
      <c r="E1" t="s">
        <v>161</v>
      </c>
      <c r="F1" t="s">
        <v>249</v>
      </c>
      <c r="G1" t="s">
        <v>251</v>
      </c>
      <c r="H1" t="s">
        <v>254</v>
      </c>
      <c r="I1" t="s">
        <v>141</v>
      </c>
    </row>
    <row r="2" spans="1:9" x14ac:dyDescent="0.15">
      <c r="A2">
        <v>1</v>
      </c>
      <c r="B2" t="s">
        <v>142</v>
      </c>
      <c r="C2" t="s">
        <v>159</v>
      </c>
      <c r="D2" t="s">
        <v>143</v>
      </c>
    </row>
    <row r="3" spans="1:9" x14ac:dyDescent="0.15">
      <c r="A3">
        <v>1</v>
      </c>
      <c r="B3" t="s">
        <v>144</v>
      </c>
      <c r="C3" t="s">
        <v>159</v>
      </c>
      <c r="D3" t="s">
        <v>145</v>
      </c>
    </row>
    <row r="4" spans="1:9" x14ac:dyDescent="0.15">
      <c r="A4">
        <v>1</v>
      </c>
      <c r="B4" t="s">
        <v>147</v>
      </c>
      <c r="C4" t="s">
        <v>159</v>
      </c>
      <c r="D4" t="s">
        <v>148</v>
      </c>
    </row>
    <row r="5" spans="1:9" x14ac:dyDescent="0.15">
      <c r="A5">
        <v>1</v>
      </c>
      <c r="B5" t="s">
        <v>149</v>
      </c>
      <c r="C5" t="s">
        <v>159</v>
      </c>
      <c r="D5" t="s">
        <v>150</v>
      </c>
    </row>
    <row r="6" spans="1:9" x14ac:dyDescent="0.15">
      <c r="A6">
        <v>1</v>
      </c>
      <c r="B6" t="s">
        <v>151</v>
      </c>
      <c r="C6" t="s">
        <v>159</v>
      </c>
      <c r="D6" t="s">
        <v>152</v>
      </c>
      <c r="F6" t="s">
        <v>163</v>
      </c>
    </row>
    <row r="7" spans="1:9" x14ac:dyDescent="0.15">
      <c r="A7">
        <v>1</v>
      </c>
      <c r="B7" t="s">
        <v>153</v>
      </c>
      <c r="C7" t="s">
        <v>159</v>
      </c>
      <c r="D7" t="s">
        <v>154</v>
      </c>
    </row>
    <row r="8" spans="1:9" x14ac:dyDescent="0.15">
      <c r="A8">
        <v>1</v>
      </c>
      <c r="B8" t="s">
        <v>155</v>
      </c>
      <c r="C8" t="s">
        <v>159</v>
      </c>
      <c r="D8" t="s">
        <v>156</v>
      </c>
      <c r="F8" t="s">
        <v>163</v>
      </c>
    </row>
    <row r="9" spans="1:9" x14ac:dyDescent="0.15">
      <c r="A9">
        <v>1</v>
      </c>
      <c r="B9" t="s">
        <v>140</v>
      </c>
      <c r="C9" t="s">
        <v>159</v>
      </c>
      <c r="D9" t="s">
        <v>269</v>
      </c>
    </row>
    <row r="10" spans="1:9" x14ac:dyDescent="0.15">
      <c r="A10">
        <v>1</v>
      </c>
      <c r="B10" s="5" t="s">
        <v>157</v>
      </c>
      <c r="C10" t="s">
        <v>159</v>
      </c>
      <c r="D10" s="5" t="s">
        <v>158</v>
      </c>
      <c r="E10" s="5"/>
      <c r="F10" s="5"/>
    </row>
    <row r="11" spans="1:9" x14ac:dyDescent="0.15">
      <c r="A11">
        <v>1</v>
      </c>
      <c r="B11" t="s">
        <v>198</v>
      </c>
      <c r="C11" t="s">
        <v>159</v>
      </c>
      <c r="D11" s="6" t="s">
        <v>199</v>
      </c>
      <c r="E11" s="6"/>
    </row>
    <row r="12" spans="1:9" x14ac:dyDescent="0.15">
      <c r="A12">
        <v>1</v>
      </c>
      <c r="B12" t="s">
        <v>766</v>
      </c>
      <c r="C12" t="s">
        <v>159</v>
      </c>
      <c r="D12" s="6" t="s">
        <v>767</v>
      </c>
      <c r="E12" s="6"/>
    </row>
    <row r="13" spans="1:9" x14ac:dyDescent="0.15">
      <c r="A13">
        <v>1</v>
      </c>
      <c r="B13" t="s">
        <v>768</v>
      </c>
      <c r="C13" t="s">
        <v>159</v>
      </c>
      <c r="D13" s="6" t="s">
        <v>769</v>
      </c>
      <c r="E13" s="6"/>
    </row>
    <row r="14" spans="1:9" x14ac:dyDescent="0.15">
      <c r="A14">
        <v>1</v>
      </c>
      <c r="B14" t="s">
        <v>227</v>
      </c>
      <c r="C14" t="s">
        <v>159</v>
      </c>
      <c r="D14" s="6" t="s">
        <v>228</v>
      </c>
      <c r="E14" s="6"/>
    </row>
    <row r="15" spans="1:9" x14ac:dyDescent="0.15">
      <c r="A15">
        <v>1</v>
      </c>
      <c r="B15" t="s">
        <v>770</v>
      </c>
      <c r="C15" t="s">
        <v>159</v>
      </c>
      <c r="D15" s="6" t="s">
        <v>771</v>
      </c>
      <c r="E15" s="6"/>
    </row>
    <row r="16" spans="1:9" x14ac:dyDescent="0.15">
      <c r="A16">
        <v>1</v>
      </c>
      <c r="B16" t="s">
        <v>772</v>
      </c>
      <c r="C16" t="s">
        <v>159</v>
      </c>
      <c r="D16" s="6" t="s">
        <v>773</v>
      </c>
      <c r="E16" s="6"/>
    </row>
    <row r="17" spans="1:9" x14ac:dyDescent="0.15">
      <c r="A17">
        <v>1</v>
      </c>
      <c r="B17" t="s">
        <v>774</v>
      </c>
      <c r="C17" t="s">
        <v>159</v>
      </c>
      <c r="D17" s="6" t="s">
        <v>775</v>
      </c>
      <c r="E17" s="6"/>
    </row>
    <row r="18" spans="1:9" x14ac:dyDescent="0.15">
      <c r="A18">
        <v>1</v>
      </c>
      <c r="B18" t="s">
        <v>776</v>
      </c>
      <c r="C18" t="s">
        <v>159</v>
      </c>
      <c r="D18" s="6" t="s">
        <v>777</v>
      </c>
      <c r="E18" s="6"/>
    </row>
    <row r="19" spans="1:9" x14ac:dyDescent="0.15">
      <c r="A19">
        <v>1</v>
      </c>
      <c r="B19" t="s">
        <v>779</v>
      </c>
      <c r="C19" t="s">
        <v>780</v>
      </c>
      <c r="D19" s="6" t="s">
        <v>781</v>
      </c>
      <c r="E19" s="6"/>
      <c r="F19" s="6" t="s">
        <v>782</v>
      </c>
    </row>
    <row r="20" spans="1:9" x14ac:dyDescent="0.15">
      <c r="D20" s="6"/>
    </row>
    <row r="21" spans="1:9" x14ac:dyDescent="0.15">
      <c r="D21" s="6"/>
    </row>
    <row r="22" spans="1:9" x14ac:dyDescent="0.15">
      <c r="D22" s="6"/>
    </row>
    <row r="25" spans="1:9" x14ac:dyDescent="0.15">
      <c r="I25" t="s">
        <v>778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G21" sqref="G21"/>
    </sheetView>
  </sheetViews>
  <sheetFormatPr defaultRowHeight="13.5" x14ac:dyDescent="0.15"/>
  <cols>
    <col min="2" max="2" width="13.875" bestFit="1" customWidth="1"/>
  </cols>
  <sheetData>
    <row r="1" spans="1:4" x14ac:dyDescent="0.15">
      <c r="A1" t="s">
        <v>252</v>
      </c>
    </row>
    <row r="2" spans="1:4" x14ac:dyDescent="0.15">
      <c r="A2" t="s">
        <v>253</v>
      </c>
    </row>
    <row r="4" spans="1:4" x14ac:dyDescent="0.15">
      <c r="B4" t="s">
        <v>255</v>
      </c>
      <c r="C4" t="s">
        <v>259</v>
      </c>
    </row>
    <row r="5" spans="1:4" x14ac:dyDescent="0.15">
      <c r="B5" t="s">
        <v>256</v>
      </c>
      <c r="C5" t="s">
        <v>258</v>
      </c>
    </row>
    <row r="6" spans="1:4" x14ac:dyDescent="0.15">
      <c r="B6" t="s">
        <v>257</v>
      </c>
      <c r="C6" t="s">
        <v>260</v>
      </c>
    </row>
    <row r="7" spans="1:4" x14ac:dyDescent="0.15">
      <c r="B7" t="s">
        <v>262</v>
      </c>
      <c r="C7" t="s">
        <v>261</v>
      </c>
    </row>
    <row r="8" spans="1:4" x14ac:dyDescent="0.15">
      <c r="A8" t="s">
        <v>264</v>
      </c>
      <c r="B8" t="s">
        <v>265</v>
      </c>
      <c r="C8" t="s">
        <v>263</v>
      </c>
      <c r="D8" t="s">
        <v>266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B10" sqref="B10"/>
    </sheetView>
  </sheetViews>
  <sheetFormatPr defaultRowHeight="13.5" x14ac:dyDescent="0.15"/>
  <cols>
    <col min="2" max="2" width="15" bestFit="1" customWidth="1"/>
    <col min="3" max="3" width="7.5" bestFit="1" customWidth="1"/>
    <col min="4" max="4" width="9.5" bestFit="1" customWidth="1"/>
    <col min="5" max="5" width="8.5" bestFit="1" customWidth="1"/>
  </cols>
  <sheetData>
    <row r="1" spans="1:5" x14ac:dyDescent="0.15">
      <c r="A1" t="s">
        <v>748</v>
      </c>
      <c r="B1" t="s">
        <v>146</v>
      </c>
      <c r="C1" t="s">
        <v>161</v>
      </c>
      <c r="D1" t="s">
        <v>741</v>
      </c>
      <c r="E1" t="s">
        <v>141</v>
      </c>
    </row>
    <row r="2" spans="1:5" x14ac:dyDescent="0.15">
      <c r="A2">
        <v>1</v>
      </c>
      <c r="B2" s="6" t="s">
        <v>744</v>
      </c>
      <c r="C2" t="s">
        <v>745</v>
      </c>
    </row>
    <row r="3" spans="1:5" x14ac:dyDescent="0.15">
      <c r="A3">
        <v>1</v>
      </c>
      <c r="B3" s="6" t="s">
        <v>746</v>
      </c>
      <c r="C3" t="s">
        <v>166</v>
      </c>
    </row>
    <row r="4" spans="1:5" x14ac:dyDescent="0.15">
      <c r="A4">
        <v>1</v>
      </c>
      <c r="B4" s="6" t="s">
        <v>171</v>
      </c>
      <c r="C4" t="s">
        <v>167</v>
      </c>
    </row>
    <row r="5" spans="1:5" x14ac:dyDescent="0.15">
      <c r="A5">
        <v>1</v>
      </c>
      <c r="B5" s="6" t="s">
        <v>172</v>
      </c>
      <c r="C5" t="s">
        <v>169</v>
      </c>
    </row>
    <row r="6" spans="1:5" x14ac:dyDescent="0.15">
      <c r="A6">
        <v>1</v>
      </c>
      <c r="B6" s="6" t="s">
        <v>173</v>
      </c>
      <c r="C6" t="s">
        <v>170</v>
      </c>
    </row>
    <row r="7" spans="1:5" x14ac:dyDescent="0.15">
      <c r="A7">
        <v>1</v>
      </c>
      <c r="B7" s="7" t="s">
        <v>174</v>
      </c>
      <c r="C7" s="5" t="s">
        <v>168</v>
      </c>
      <c r="D7" s="5"/>
      <c r="E7" s="5"/>
    </row>
    <row r="8" spans="1:5" x14ac:dyDescent="0.15">
      <c r="A8">
        <v>1</v>
      </c>
      <c r="B8" s="6" t="s">
        <v>742</v>
      </c>
      <c r="D8" t="s">
        <v>743</v>
      </c>
    </row>
    <row r="9" spans="1:5" x14ac:dyDescent="0.15">
      <c r="A9">
        <v>1</v>
      </c>
      <c r="B9" s="6" t="s">
        <v>784</v>
      </c>
      <c r="D9" t="s">
        <v>785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14" workbookViewId="0">
      <selection activeCell="B28" sqref="B28"/>
    </sheetView>
  </sheetViews>
  <sheetFormatPr defaultRowHeight="13.5" x14ac:dyDescent="0.15"/>
  <sheetData>
    <row r="1" spans="1:8" ht="33.75" thickBot="1" x14ac:dyDescent="0.4">
      <c r="A1" s="1"/>
      <c r="B1" s="1"/>
      <c r="C1" s="2" t="s">
        <v>132</v>
      </c>
      <c r="D1" s="2" t="s">
        <v>133</v>
      </c>
      <c r="E1" s="2" t="s">
        <v>134</v>
      </c>
      <c r="F1" s="2" t="s">
        <v>135</v>
      </c>
      <c r="G1" s="2" t="s">
        <v>136</v>
      </c>
      <c r="H1" s="2" t="s">
        <v>137</v>
      </c>
    </row>
    <row r="2" spans="1:8" ht="24" thickBot="1" x14ac:dyDescent="0.4">
      <c r="A2" s="1"/>
      <c r="B2" s="1"/>
      <c r="C2" s="3">
        <v>0.3</v>
      </c>
      <c r="D2" s="3">
        <v>0.2</v>
      </c>
      <c r="E2" s="3">
        <v>0.15</v>
      </c>
      <c r="F2" s="3">
        <v>0.15</v>
      </c>
      <c r="G2" s="3">
        <v>0.2</v>
      </c>
      <c r="H2" s="3">
        <v>1</v>
      </c>
    </row>
    <row r="3" spans="1:8" ht="17.25" thickBot="1" x14ac:dyDescent="0.4">
      <c r="A3" s="4">
        <v>1</v>
      </c>
      <c r="B3" s="2" t="s">
        <v>126</v>
      </c>
      <c r="C3" s="4">
        <v>49.98</v>
      </c>
      <c r="D3" s="4">
        <v>65.83</v>
      </c>
      <c r="E3" s="4">
        <v>60</v>
      </c>
      <c r="F3" s="4">
        <v>80</v>
      </c>
      <c r="G3" s="4">
        <v>100</v>
      </c>
      <c r="H3" s="4">
        <v>69.16</v>
      </c>
    </row>
    <row r="4" spans="1:8" ht="17.25" thickBot="1" x14ac:dyDescent="0.4">
      <c r="A4" s="4">
        <v>2</v>
      </c>
      <c r="B4" s="2" t="s">
        <v>83</v>
      </c>
      <c r="C4" s="4">
        <v>36.32</v>
      </c>
      <c r="D4" s="4">
        <v>100</v>
      </c>
      <c r="E4" s="4">
        <v>80</v>
      </c>
      <c r="F4" s="4">
        <v>73.33</v>
      </c>
      <c r="G4" s="4">
        <v>0</v>
      </c>
      <c r="H4" s="4">
        <v>53.9</v>
      </c>
    </row>
    <row r="5" spans="1:8" ht="17.25" thickBot="1" x14ac:dyDescent="0.4">
      <c r="A5" s="4">
        <v>3</v>
      </c>
      <c r="B5" s="2" t="s">
        <v>6</v>
      </c>
      <c r="C5" s="4">
        <v>43.98</v>
      </c>
      <c r="D5" s="4">
        <v>1.67</v>
      </c>
      <c r="E5" s="4">
        <v>80</v>
      </c>
      <c r="F5" s="4">
        <v>80</v>
      </c>
      <c r="G5" s="4">
        <v>80</v>
      </c>
      <c r="H5" s="4">
        <v>53.53</v>
      </c>
    </row>
    <row r="6" spans="1:8" ht="17.25" thickBot="1" x14ac:dyDescent="0.4">
      <c r="A6" s="4">
        <v>4</v>
      </c>
      <c r="B6" s="2" t="s">
        <v>138</v>
      </c>
      <c r="C6" s="4">
        <v>46.3</v>
      </c>
      <c r="D6" s="4">
        <v>2.2799999999999998</v>
      </c>
      <c r="E6" s="4">
        <v>40</v>
      </c>
      <c r="F6" s="4">
        <v>68.33</v>
      </c>
      <c r="G6" s="4">
        <v>93</v>
      </c>
      <c r="H6" s="4">
        <v>49.19</v>
      </c>
    </row>
    <row r="7" spans="1:8" ht="17.25" thickBot="1" x14ac:dyDescent="0.4">
      <c r="A7" s="4">
        <v>5</v>
      </c>
      <c r="B7" s="2" t="s">
        <v>53</v>
      </c>
      <c r="C7" s="4">
        <v>42.12</v>
      </c>
      <c r="D7" s="4">
        <v>0.79</v>
      </c>
      <c r="E7" s="4">
        <v>40</v>
      </c>
      <c r="F7" s="4">
        <v>66.67</v>
      </c>
      <c r="G7" s="4">
        <v>97</v>
      </c>
      <c r="H7" s="4">
        <v>48.19</v>
      </c>
    </row>
    <row r="8" spans="1:8" ht="17.25" thickBot="1" x14ac:dyDescent="0.4">
      <c r="A8" s="4">
        <v>6</v>
      </c>
      <c r="B8" s="2" t="s">
        <v>39</v>
      </c>
      <c r="C8" s="4">
        <v>56.05</v>
      </c>
      <c r="D8" s="4">
        <v>3.48</v>
      </c>
      <c r="E8" s="4">
        <v>40</v>
      </c>
      <c r="F8" s="4">
        <v>73.33</v>
      </c>
      <c r="G8" s="4">
        <v>67</v>
      </c>
      <c r="H8" s="4">
        <v>47.91</v>
      </c>
    </row>
    <row r="9" spans="1:8" ht="17.25" thickBot="1" x14ac:dyDescent="0.4">
      <c r="A9" s="4">
        <v>7</v>
      </c>
      <c r="B9" s="2" t="s">
        <v>128</v>
      </c>
      <c r="C9" s="4">
        <v>34.39</v>
      </c>
      <c r="D9" s="4">
        <v>0</v>
      </c>
      <c r="E9" s="4">
        <v>50</v>
      </c>
      <c r="F9" s="4">
        <v>80</v>
      </c>
      <c r="G9" s="4">
        <v>90</v>
      </c>
      <c r="H9" s="4">
        <v>47.82</v>
      </c>
    </row>
    <row r="10" spans="1:8" ht="17.25" thickBot="1" x14ac:dyDescent="0.4">
      <c r="A10" s="4">
        <v>8</v>
      </c>
      <c r="B10" s="2" t="s">
        <v>0</v>
      </c>
      <c r="C10" s="4">
        <v>58.39</v>
      </c>
      <c r="D10" s="4">
        <v>13.99</v>
      </c>
      <c r="E10" s="4">
        <v>80</v>
      </c>
      <c r="F10" s="4">
        <v>80</v>
      </c>
      <c r="G10" s="4">
        <v>7</v>
      </c>
      <c r="H10" s="4">
        <v>45.71</v>
      </c>
    </row>
    <row r="11" spans="1:8" ht="17.25" thickBot="1" x14ac:dyDescent="0.4">
      <c r="A11" s="4">
        <v>9</v>
      </c>
      <c r="B11" s="2" t="s">
        <v>28</v>
      </c>
      <c r="C11" s="4">
        <v>60.22</v>
      </c>
      <c r="D11" s="4">
        <v>0.76</v>
      </c>
      <c r="E11" s="4">
        <v>20</v>
      </c>
      <c r="F11" s="4">
        <v>76.67</v>
      </c>
      <c r="G11" s="4">
        <v>57</v>
      </c>
      <c r="H11" s="4">
        <v>44.12</v>
      </c>
    </row>
    <row r="12" spans="1:8" ht="15" thickBot="1" x14ac:dyDescent="0.25">
      <c r="A12" s="4">
        <v>10</v>
      </c>
      <c r="B12" s="4" t="s">
        <v>139</v>
      </c>
      <c r="C12" s="4">
        <v>30.16</v>
      </c>
      <c r="D12" s="4">
        <v>3.54</v>
      </c>
      <c r="E12" s="4">
        <v>50</v>
      </c>
      <c r="F12" s="4">
        <v>80</v>
      </c>
      <c r="G12" s="4">
        <v>70</v>
      </c>
      <c r="H12" s="4">
        <v>43.25</v>
      </c>
    </row>
    <row r="13" spans="1:8" ht="17.25" thickBot="1" x14ac:dyDescent="0.4">
      <c r="A13" s="4">
        <v>11</v>
      </c>
      <c r="B13" s="2" t="s">
        <v>67</v>
      </c>
      <c r="C13" s="4">
        <v>10.46</v>
      </c>
      <c r="D13" s="4">
        <v>11.53</v>
      </c>
      <c r="E13" s="4">
        <v>50</v>
      </c>
      <c r="F13" s="4">
        <v>100</v>
      </c>
      <c r="G13" s="4">
        <v>73</v>
      </c>
      <c r="H13" s="4">
        <v>42.54</v>
      </c>
    </row>
    <row r="14" spans="1:8" ht="17.25" thickBot="1" x14ac:dyDescent="0.4">
      <c r="A14" s="4">
        <v>12</v>
      </c>
      <c r="B14" s="2" t="s">
        <v>35</v>
      </c>
      <c r="C14" s="4">
        <v>38.21</v>
      </c>
      <c r="D14" s="4">
        <v>0.22</v>
      </c>
      <c r="E14" s="4">
        <v>70</v>
      </c>
      <c r="F14" s="4">
        <v>80</v>
      </c>
      <c r="G14" s="4">
        <v>40</v>
      </c>
      <c r="H14" s="4">
        <v>42.01</v>
      </c>
    </row>
    <row r="15" spans="1:8" ht="17.25" thickBot="1" x14ac:dyDescent="0.4">
      <c r="A15" s="4">
        <v>13</v>
      </c>
      <c r="B15" s="2" t="s">
        <v>37</v>
      </c>
      <c r="C15" s="4">
        <v>18.39</v>
      </c>
      <c r="D15" s="4">
        <v>7.83</v>
      </c>
      <c r="E15" s="4">
        <v>70</v>
      </c>
      <c r="F15" s="4">
        <v>60</v>
      </c>
      <c r="G15" s="4">
        <v>77</v>
      </c>
      <c r="H15" s="4">
        <v>41.98</v>
      </c>
    </row>
    <row r="16" spans="1:8" ht="17.25" thickBot="1" x14ac:dyDescent="0.4">
      <c r="A16" s="4">
        <v>14</v>
      </c>
      <c r="B16" s="2" t="s">
        <v>71</v>
      </c>
      <c r="C16" s="4">
        <v>16.38</v>
      </c>
      <c r="D16" s="4">
        <v>6.43</v>
      </c>
      <c r="E16" s="4">
        <v>50</v>
      </c>
      <c r="F16" s="4">
        <v>73.33</v>
      </c>
      <c r="G16" s="4">
        <v>83</v>
      </c>
      <c r="H16" s="4">
        <v>41.3</v>
      </c>
    </row>
    <row r="17" spans="1:8" ht="17.25" thickBot="1" x14ac:dyDescent="0.4">
      <c r="A17" s="4">
        <v>15</v>
      </c>
      <c r="B17" s="2" t="s">
        <v>51</v>
      </c>
      <c r="C17" s="4">
        <v>52.48</v>
      </c>
      <c r="D17" s="4">
        <v>21.36</v>
      </c>
      <c r="E17" s="4">
        <v>40</v>
      </c>
      <c r="F17" s="4">
        <v>66.67</v>
      </c>
      <c r="G17" s="4">
        <v>23</v>
      </c>
      <c r="H17" s="4">
        <v>40.619999999999997</v>
      </c>
    </row>
    <row r="18" spans="1:8" ht="17.25" thickBot="1" x14ac:dyDescent="0.4">
      <c r="A18" s="4">
        <v>16</v>
      </c>
      <c r="B18" s="2" t="s">
        <v>45</v>
      </c>
      <c r="C18" s="4">
        <v>20.18</v>
      </c>
      <c r="D18" s="4">
        <v>5.98</v>
      </c>
      <c r="E18" s="4">
        <v>60</v>
      </c>
      <c r="F18" s="4">
        <v>73.33</v>
      </c>
      <c r="G18" s="4">
        <v>63</v>
      </c>
      <c r="H18" s="4">
        <v>39.85</v>
      </c>
    </row>
    <row r="19" spans="1:8" ht="15" thickBot="1" x14ac:dyDescent="0.25">
      <c r="A19" s="4">
        <v>17</v>
      </c>
      <c r="B19" s="4" t="s">
        <v>19</v>
      </c>
      <c r="C19" s="4">
        <v>2.44</v>
      </c>
      <c r="D19" s="4">
        <v>1.9</v>
      </c>
      <c r="E19" s="4">
        <v>60</v>
      </c>
      <c r="F19" s="4">
        <v>78.33</v>
      </c>
      <c r="G19" s="4">
        <v>87</v>
      </c>
      <c r="H19" s="4">
        <v>39.26</v>
      </c>
    </row>
    <row r="20" spans="1:8" ht="17.25" thickBot="1" x14ac:dyDescent="0.4">
      <c r="A20" s="4">
        <v>18</v>
      </c>
      <c r="B20" s="2" t="s">
        <v>17</v>
      </c>
      <c r="C20" s="4">
        <v>54.12</v>
      </c>
      <c r="D20" s="4">
        <v>14.53</v>
      </c>
      <c r="E20" s="4">
        <v>30</v>
      </c>
      <c r="F20" s="4">
        <v>80</v>
      </c>
      <c r="G20" s="4">
        <v>17</v>
      </c>
      <c r="H20" s="4">
        <v>39.04</v>
      </c>
    </row>
    <row r="21" spans="1:8" ht="17.25" thickBot="1" x14ac:dyDescent="0.4">
      <c r="A21" s="4">
        <v>19</v>
      </c>
      <c r="B21" s="2" t="s">
        <v>64</v>
      </c>
      <c r="C21" s="4">
        <v>48.17</v>
      </c>
      <c r="D21" s="4">
        <v>2.37</v>
      </c>
      <c r="E21" s="4">
        <v>80</v>
      </c>
      <c r="F21" s="4">
        <v>73.33</v>
      </c>
      <c r="G21" s="4">
        <v>3</v>
      </c>
      <c r="H21" s="4">
        <v>38.520000000000003</v>
      </c>
    </row>
    <row r="22" spans="1:8" ht="17.25" thickBot="1" x14ac:dyDescent="0.4">
      <c r="A22" s="4">
        <v>20</v>
      </c>
      <c r="B22" s="2" t="s">
        <v>60</v>
      </c>
      <c r="C22" s="4">
        <v>40.5</v>
      </c>
      <c r="D22" s="4">
        <v>15.7</v>
      </c>
      <c r="E22" s="4">
        <v>40</v>
      </c>
      <c r="F22" s="4">
        <v>76.67</v>
      </c>
      <c r="G22" s="4">
        <v>27</v>
      </c>
      <c r="H22" s="4">
        <v>38.19</v>
      </c>
    </row>
    <row r="23" spans="1:8" ht="15" thickBot="1" x14ac:dyDescent="0.25">
      <c r="A23" s="4">
        <v>21</v>
      </c>
      <c r="B23" s="4" t="s">
        <v>21</v>
      </c>
      <c r="C23" s="4">
        <v>32.049999999999997</v>
      </c>
      <c r="D23" s="4">
        <v>0.92</v>
      </c>
      <c r="E23" s="4">
        <v>50</v>
      </c>
      <c r="F23" s="4">
        <v>80</v>
      </c>
      <c r="G23" s="4">
        <v>43</v>
      </c>
      <c r="H23" s="4">
        <v>37.9</v>
      </c>
    </row>
    <row r="24" spans="1:8" ht="17.25" thickBot="1" x14ac:dyDescent="0.4">
      <c r="A24" s="4">
        <v>22</v>
      </c>
      <c r="B24" s="2" t="s">
        <v>4</v>
      </c>
      <c r="C24" s="4">
        <v>22.39</v>
      </c>
      <c r="D24" s="4">
        <v>8.23</v>
      </c>
      <c r="E24" s="4">
        <v>80</v>
      </c>
      <c r="F24" s="4">
        <v>80</v>
      </c>
      <c r="G24" s="4">
        <v>20</v>
      </c>
      <c r="H24" s="4">
        <v>36.36</v>
      </c>
    </row>
    <row r="25" spans="1:8" ht="17.25" thickBot="1" x14ac:dyDescent="0.4">
      <c r="A25" s="4">
        <v>23</v>
      </c>
      <c r="B25" s="2" t="s">
        <v>55</v>
      </c>
      <c r="C25" s="4">
        <v>8.0299999999999994</v>
      </c>
      <c r="D25" s="4">
        <v>38.369999999999997</v>
      </c>
      <c r="E25" s="4">
        <v>40</v>
      </c>
      <c r="F25" s="4">
        <v>66.67</v>
      </c>
      <c r="G25" s="4">
        <v>47</v>
      </c>
      <c r="H25" s="4">
        <v>35.479999999999997</v>
      </c>
    </row>
    <row r="26" spans="1:8" ht="17.25" thickBot="1" x14ac:dyDescent="0.4">
      <c r="A26" s="4">
        <v>24</v>
      </c>
      <c r="B26" s="2" t="s">
        <v>25</v>
      </c>
      <c r="C26" s="4">
        <v>24.18</v>
      </c>
      <c r="D26" s="4">
        <v>2.95</v>
      </c>
      <c r="E26" s="4">
        <v>30</v>
      </c>
      <c r="F26" s="4">
        <v>66.67</v>
      </c>
      <c r="G26" s="4">
        <v>60</v>
      </c>
      <c r="H26" s="4">
        <v>34.340000000000003</v>
      </c>
    </row>
    <row r="27" spans="1:8" ht="17.25" thickBot="1" x14ac:dyDescent="0.4">
      <c r="A27" s="4">
        <v>25</v>
      </c>
      <c r="B27" s="2" t="s">
        <v>58</v>
      </c>
      <c r="C27" s="4">
        <v>12.29</v>
      </c>
      <c r="D27" s="4">
        <v>15.21</v>
      </c>
      <c r="E27" s="4">
        <v>40</v>
      </c>
      <c r="F27" s="4">
        <v>76.67</v>
      </c>
      <c r="G27" s="4">
        <v>50</v>
      </c>
      <c r="H27" s="4">
        <v>34.229999999999997</v>
      </c>
    </row>
    <row r="28" spans="1:8" ht="17.25" thickBot="1" x14ac:dyDescent="0.4">
      <c r="A28" s="4">
        <v>26</v>
      </c>
      <c r="B28" s="2" t="s">
        <v>15</v>
      </c>
      <c r="C28" s="4">
        <v>26.06</v>
      </c>
      <c r="D28" s="4">
        <v>5.49</v>
      </c>
      <c r="E28" s="4">
        <v>40</v>
      </c>
      <c r="F28" s="4">
        <v>83.33</v>
      </c>
      <c r="G28" s="4">
        <v>33</v>
      </c>
      <c r="H28" s="4">
        <v>34.01</v>
      </c>
    </row>
    <row r="29" spans="1:8" ht="17.25" thickBot="1" x14ac:dyDescent="0.4">
      <c r="A29" s="4">
        <v>27</v>
      </c>
      <c r="B29" s="2" t="s">
        <v>75</v>
      </c>
      <c r="C29" s="4">
        <v>4.33</v>
      </c>
      <c r="D29" s="4">
        <v>67.41</v>
      </c>
      <c r="E29" s="4">
        <v>30</v>
      </c>
      <c r="F29" s="4">
        <v>76.67</v>
      </c>
      <c r="G29" s="4">
        <v>10</v>
      </c>
      <c r="H29" s="4">
        <v>32.78</v>
      </c>
    </row>
    <row r="30" spans="1:8" ht="15" thickBot="1" x14ac:dyDescent="0.25">
      <c r="A30" s="4">
        <v>28</v>
      </c>
      <c r="B30" s="4" t="s">
        <v>23</v>
      </c>
      <c r="C30" s="4">
        <v>28.38</v>
      </c>
      <c r="D30" s="4">
        <v>8.74</v>
      </c>
      <c r="E30" s="4">
        <v>30</v>
      </c>
      <c r="F30" s="4">
        <v>80</v>
      </c>
      <c r="G30" s="4">
        <v>30</v>
      </c>
      <c r="H30" s="4">
        <v>32.76</v>
      </c>
    </row>
    <row r="31" spans="1:8" ht="17.25" thickBot="1" x14ac:dyDescent="0.4">
      <c r="A31" s="4">
        <v>29</v>
      </c>
      <c r="B31" s="2" t="s">
        <v>73</v>
      </c>
      <c r="C31" s="4">
        <v>14</v>
      </c>
      <c r="D31" s="4">
        <v>16.03</v>
      </c>
      <c r="E31" s="4">
        <v>20</v>
      </c>
      <c r="F31" s="4">
        <v>73.33</v>
      </c>
      <c r="G31" s="4">
        <v>37</v>
      </c>
      <c r="H31" s="4">
        <v>28.81</v>
      </c>
    </row>
    <row r="32" spans="1:8" ht="17.25" thickBot="1" x14ac:dyDescent="0.4">
      <c r="A32" s="4">
        <v>30</v>
      </c>
      <c r="B32" s="2" t="s">
        <v>33</v>
      </c>
      <c r="C32" s="4">
        <v>6.31</v>
      </c>
      <c r="D32" s="4">
        <v>5.1100000000000003</v>
      </c>
      <c r="E32" s="4">
        <v>20</v>
      </c>
      <c r="F32" s="4">
        <v>76.67</v>
      </c>
      <c r="G32" s="4">
        <v>53</v>
      </c>
      <c r="H32" s="4">
        <v>28.01</v>
      </c>
    </row>
    <row r="33" spans="1:8" ht="17.25" thickBot="1" x14ac:dyDescent="0.4">
      <c r="A33" s="4">
        <v>31</v>
      </c>
      <c r="B33" s="2" t="s">
        <v>11</v>
      </c>
      <c r="C33" s="4">
        <v>0.37</v>
      </c>
      <c r="D33" s="4">
        <v>7.18</v>
      </c>
      <c r="E33" s="4">
        <v>20</v>
      </c>
      <c r="F33" s="4">
        <v>70</v>
      </c>
      <c r="G33" s="4">
        <v>13</v>
      </c>
      <c r="H33" s="4">
        <v>17.649999999999999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D31" sqref="D31"/>
    </sheetView>
  </sheetViews>
  <sheetFormatPr defaultRowHeight="13.5" x14ac:dyDescent="0.15"/>
  <cols>
    <col min="1" max="1" width="10.5" bestFit="1" customWidth="1"/>
    <col min="2" max="2" width="36.5" bestFit="1" customWidth="1"/>
    <col min="7" max="7" width="11.625" bestFit="1" customWidth="1"/>
    <col min="8" max="8" width="11.625" customWidth="1"/>
    <col min="9" max="9" width="35.875" bestFit="1" customWidth="1"/>
  </cols>
  <sheetData>
    <row r="1" spans="1:9" x14ac:dyDescent="0.15">
      <c r="A1" t="s">
        <v>748</v>
      </c>
      <c r="B1" t="s">
        <v>605</v>
      </c>
      <c r="C1" t="s">
        <v>606</v>
      </c>
      <c r="D1" t="s">
        <v>607</v>
      </c>
      <c r="E1" t="s">
        <v>608</v>
      </c>
      <c r="F1" t="s">
        <v>721</v>
      </c>
      <c r="G1" t="s">
        <v>722</v>
      </c>
      <c r="H1" t="s">
        <v>254</v>
      </c>
      <c r="I1" t="s">
        <v>609</v>
      </c>
    </row>
    <row r="2" spans="1:9" x14ac:dyDescent="0.15">
      <c r="A2">
        <v>1</v>
      </c>
      <c r="B2" t="s">
        <v>610</v>
      </c>
      <c r="C2" t="s">
        <v>611</v>
      </c>
      <c r="D2" t="s">
        <v>612</v>
      </c>
      <c r="I2" t="s">
        <v>613</v>
      </c>
    </row>
    <row r="3" spans="1:9" x14ac:dyDescent="0.15">
      <c r="A3">
        <v>1</v>
      </c>
      <c r="B3" t="s">
        <v>614</v>
      </c>
      <c r="C3" t="s">
        <v>611</v>
      </c>
      <c r="D3" t="s">
        <v>615</v>
      </c>
      <c r="I3" t="s">
        <v>616</v>
      </c>
    </row>
    <row r="4" spans="1:9" x14ac:dyDescent="0.15">
      <c r="A4">
        <v>1</v>
      </c>
      <c r="B4" t="s">
        <v>617</v>
      </c>
      <c r="C4" t="s">
        <v>611</v>
      </c>
      <c r="D4" t="s">
        <v>618</v>
      </c>
      <c r="I4" t="s">
        <v>616</v>
      </c>
    </row>
    <row r="5" spans="1:9" x14ac:dyDescent="0.15">
      <c r="A5">
        <v>1</v>
      </c>
      <c r="B5" t="s">
        <v>619</v>
      </c>
      <c r="C5" t="s">
        <v>611</v>
      </c>
      <c r="D5" t="s">
        <v>620</v>
      </c>
      <c r="I5" t="s">
        <v>616</v>
      </c>
    </row>
    <row r="6" spans="1:9" x14ac:dyDescent="0.15">
      <c r="A6">
        <v>1</v>
      </c>
      <c r="B6" t="s">
        <v>621</v>
      </c>
      <c r="C6" t="s">
        <v>611</v>
      </c>
      <c r="D6" t="s">
        <v>622</v>
      </c>
      <c r="I6" t="s">
        <v>616</v>
      </c>
    </row>
    <row r="7" spans="1:9" x14ac:dyDescent="0.15">
      <c r="A7">
        <v>1</v>
      </c>
      <c r="B7" t="s">
        <v>452</v>
      </c>
      <c r="C7" t="s">
        <v>611</v>
      </c>
      <c r="D7" t="s">
        <v>623</v>
      </c>
      <c r="I7" t="s">
        <v>624</v>
      </c>
    </row>
    <row r="8" spans="1:9" x14ac:dyDescent="0.15">
      <c r="A8">
        <v>1</v>
      </c>
      <c r="B8" t="s">
        <v>625</v>
      </c>
      <c r="C8" t="s">
        <v>611</v>
      </c>
      <c r="D8" t="s">
        <v>626</v>
      </c>
      <c r="I8" t="s">
        <v>627</v>
      </c>
    </row>
    <row r="9" spans="1:9" x14ac:dyDescent="0.15">
      <c r="A9">
        <v>1</v>
      </c>
      <c r="B9" t="s">
        <v>628</v>
      </c>
      <c r="C9" t="s">
        <v>611</v>
      </c>
      <c r="D9" t="s">
        <v>629</v>
      </c>
      <c r="I9" t="s">
        <v>630</v>
      </c>
    </row>
    <row r="10" spans="1:9" x14ac:dyDescent="0.15">
      <c r="A10">
        <v>1</v>
      </c>
      <c r="B10" t="s">
        <v>631</v>
      </c>
      <c r="C10" t="s">
        <v>611</v>
      </c>
      <c r="D10" t="s">
        <v>632</v>
      </c>
      <c r="I10" t="s">
        <v>633</v>
      </c>
    </row>
    <row r="11" spans="1:9" x14ac:dyDescent="0.15">
      <c r="A11">
        <v>1</v>
      </c>
      <c r="B11" t="s">
        <v>634</v>
      </c>
      <c r="C11" t="s">
        <v>611</v>
      </c>
      <c r="D11" t="s">
        <v>635</v>
      </c>
      <c r="I11" t="s">
        <v>636</v>
      </c>
    </row>
    <row r="12" spans="1:9" x14ac:dyDescent="0.15">
      <c r="A12">
        <v>1</v>
      </c>
      <c r="B12" t="s">
        <v>637</v>
      </c>
      <c r="C12" t="s">
        <v>611</v>
      </c>
      <c r="D12" t="s">
        <v>638</v>
      </c>
      <c r="I12" t="s">
        <v>639</v>
      </c>
    </row>
    <row r="13" spans="1:9" x14ac:dyDescent="0.15">
      <c r="A13">
        <v>1</v>
      </c>
      <c r="B13" t="s">
        <v>640</v>
      </c>
      <c r="C13" t="s">
        <v>611</v>
      </c>
      <c r="D13" t="s">
        <v>641</v>
      </c>
      <c r="F13" t="s">
        <v>738</v>
      </c>
      <c r="I13" t="s">
        <v>642</v>
      </c>
    </row>
    <row r="14" spans="1:9" x14ac:dyDescent="0.15">
      <c r="A14">
        <v>1</v>
      </c>
      <c r="B14" t="s">
        <v>643</v>
      </c>
      <c r="C14" t="s">
        <v>611</v>
      </c>
      <c r="D14" t="s">
        <v>644</v>
      </c>
      <c r="F14" t="s">
        <v>738</v>
      </c>
      <c r="I14" t="s">
        <v>645</v>
      </c>
    </row>
    <row r="15" spans="1:9" x14ac:dyDescent="0.15">
      <c r="A15">
        <v>1</v>
      </c>
      <c r="B15" t="s">
        <v>646</v>
      </c>
      <c r="C15" t="s">
        <v>611</v>
      </c>
      <c r="D15" t="s">
        <v>647</v>
      </c>
      <c r="F15" t="s">
        <v>738</v>
      </c>
      <c r="I15" t="s">
        <v>648</v>
      </c>
    </row>
    <row r="16" spans="1:9" x14ac:dyDescent="0.15">
      <c r="A16">
        <v>1</v>
      </c>
      <c r="B16" t="s">
        <v>540</v>
      </c>
      <c r="C16" t="s">
        <v>611</v>
      </c>
      <c r="D16" t="s">
        <v>649</v>
      </c>
      <c r="I16" t="s">
        <v>540</v>
      </c>
    </row>
    <row r="17" spans="1:9" x14ac:dyDescent="0.15">
      <c r="A17">
        <v>1</v>
      </c>
      <c r="B17" t="s">
        <v>542</v>
      </c>
      <c r="C17" t="s">
        <v>611</v>
      </c>
      <c r="D17" t="s">
        <v>650</v>
      </c>
      <c r="I17" t="s">
        <v>542</v>
      </c>
    </row>
    <row r="18" spans="1:9" x14ac:dyDescent="0.15">
      <c r="A18">
        <v>1</v>
      </c>
      <c r="B18" t="s">
        <v>544</v>
      </c>
      <c r="C18" t="s">
        <v>611</v>
      </c>
      <c r="D18" t="s">
        <v>545</v>
      </c>
      <c r="I18" t="s">
        <v>544</v>
      </c>
    </row>
    <row r="19" spans="1:9" x14ac:dyDescent="0.15">
      <c r="A19">
        <v>1</v>
      </c>
      <c r="B19" t="s">
        <v>546</v>
      </c>
      <c r="C19" t="s">
        <v>611</v>
      </c>
      <c r="D19" t="s">
        <v>547</v>
      </c>
      <c r="I19" t="s">
        <v>546</v>
      </c>
    </row>
    <row r="20" spans="1:9" x14ac:dyDescent="0.15">
      <c r="A20">
        <v>1</v>
      </c>
      <c r="B20" t="s">
        <v>537</v>
      </c>
      <c r="C20" t="s">
        <v>611</v>
      </c>
      <c r="D20" t="s">
        <v>651</v>
      </c>
      <c r="I20" t="s">
        <v>652</v>
      </c>
    </row>
    <row r="21" spans="1:9" x14ac:dyDescent="0.15">
      <c r="A21">
        <v>1</v>
      </c>
      <c r="B21" t="s">
        <v>534</v>
      </c>
      <c r="C21" t="s">
        <v>611</v>
      </c>
      <c r="D21" t="s">
        <v>653</v>
      </c>
      <c r="I21" t="s">
        <v>654</v>
      </c>
    </row>
    <row r="22" spans="1:9" x14ac:dyDescent="0.15">
      <c r="A22">
        <v>1</v>
      </c>
      <c r="B22" t="s">
        <v>579</v>
      </c>
      <c r="C22" t="s">
        <v>611</v>
      </c>
      <c r="D22" t="s">
        <v>655</v>
      </c>
      <c r="F22" t="s">
        <v>739</v>
      </c>
      <c r="I22" t="s">
        <v>656</v>
      </c>
    </row>
    <row r="23" spans="1:9" x14ac:dyDescent="0.15">
      <c r="A23">
        <v>1</v>
      </c>
      <c r="B23" t="s">
        <v>582</v>
      </c>
      <c r="C23" t="s">
        <v>611</v>
      </c>
      <c r="D23" t="s">
        <v>657</v>
      </c>
      <c r="F23" t="s">
        <v>739</v>
      </c>
      <c r="I23" t="s">
        <v>658</v>
      </c>
    </row>
    <row r="24" spans="1:9" x14ac:dyDescent="0.15">
      <c r="A24">
        <v>1</v>
      </c>
      <c r="B24" t="s">
        <v>659</v>
      </c>
      <c r="C24" t="s">
        <v>611</v>
      </c>
      <c r="D24" t="s">
        <v>660</v>
      </c>
      <c r="I24" t="s">
        <v>661</v>
      </c>
    </row>
    <row r="25" spans="1:9" x14ac:dyDescent="0.15">
      <c r="A25">
        <v>1</v>
      </c>
      <c r="B25" t="s">
        <v>662</v>
      </c>
      <c r="C25" t="s">
        <v>611</v>
      </c>
      <c r="D25" t="s">
        <v>663</v>
      </c>
      <c r="I25" t="s">
        <v>664</v>
      </c>
    </row>
    <row r="26" spans="1:9" x14ac:dyDescent="0.15">
      <c r="A26">
        <v>1</v>
      </c>
      <c r="B26" t="s">
        <v>665</v>
      </c>
      <c r="C26" t="s">
        <v>611</v>
      </c>
      <c r="D26" t="s">
        <v>666</v>
      </c>
      <c r="I26" t="s">
        <v>667</v>
      </c>
    </row>
    <row r="31" spans="1:9" x14ac:dyDescent="0.15">
      <c r="I31" t="s">
        <v>668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B9" sqref="B9"/>
    </sheetView>
  </sheetViews>
  <sheetFormatPr defaultRowHeight="13.5" x14ac:dyDescent="0.15"/>
  <cols>
    <col min="1" max="1" width="10.5" bestFit="1" customWidth="1"/>
    <col min="2" max="2" width="30.625" bestFit="1" customWidth="1"/>
    <col min="7" max="7" width="11.625" bestFit="1" customWidth="1"/>
    <col min="8" max="8" width="11.625" customWidth="1"/>
    <col min="9" max="9" width="28" bestFit="1" customWidth="1"/>
  </cols>
  <sheetData>
    <row r="1" spans="1:9" x14ac:dyDescent="0.15">
      <c r="A1" t="s">
        <v>748</v>
      </c>
      <c r="B1" t="s">
        <v>447</v>
      </c>
      <c r="C1" t="s">
        <v>448</v>
      </c>
      <c r="D1" t="s">
        <v>449</v>
      </c>
      <c r="E1" t="s">
        <v>450</v>
      </c>
      <c r="F1" t="s">
        <v>721</v>
      </c>
      <c r="G1" t="s">
        <v>722</v>
      </c>
      <c r="H1" t="s">
        <v>254</v>
      </c>
      <c r="I1" t="s">
        <v>451</v>
      </c>
    </row>
    <row r="2" spans="1:9" x14ac:dyDescent="0.15">
      <c r="A2">
        <v>1</v>
      </c>
      <c r="B2" t="s">
        <v>549</v>
      </c>
      <c r="C2" t="s">
        <v>453</v>
      </c>
      <c r="D2" t="s">
        <v>550</v>
      </c>
      <c r="I2" t="s">
        <v>551</v>
      </c>
    </row>
    <row r="3" spans="1:9" x14ac:dyDescent="0.15">
      <c r="A3">
        <v>1</v>
      </c>
      <c r="B3" t="s">
        <v>552</v>
      </c>
      <c r="C3" t="s">
        <v>453</v>
      </c>
      <c r="D3" t="s">
        <v>553</v>
      </c>
      <c r="I3" t="s">
        <v>554</v>
      </c>
    </row>
    <row r="4" spans="1:9" x14ac:dyDescent="0.15">
      <c r="A4">
        <v>1</v>
      </c>
      <c r="B4" t="s">
        <v>555</v>
      </c>
      <c r="C4" t="s">
        <v>453</v>
      </c>
      <c r="D4" t="s">
        <v>556</v>
      </c>
      <c r="I4" t="s">
        <v>554</v>
      </c>
    </row>
    <row r="5" spans="1:9" x14ac:dyDescent="0.15">
      <c r="A5">
        <v>1</v>
      </c>
      <c r="B5" t="s">
        <v>557</v>
      </c>
      <c r="C5" t="s">
        <v>453</v>
      </c>
      <c r="D5" t="s">
        <v>558</v>
      </c>
      <c r="I5" t="s">
        <v>554</v>
      </c>
    </row>
    <row r="6" spans="1:9" x14ac:dyDescent="0.15">
      <c r="A6">
        <v>1</v>
      </c>
      <c r="B6" t="s">
        <v>559</v>
      </c>
      <c r="C6" t="s">
        <v>453</v>
      </c>
      <c r="D6" t="s">
        <v>560</v>
      </c>
      <c r="I6" t="s">
        <v>554</v>
      </c>
    </row>
    <row r="7" spans="1:9" x14ac:dyDescent="0.15">
      <c r="A7">
        <v>1</v>
      </c>
      <c r="B7" t="s">
        <v>414</v>
      </c>
      <c r="C7" t="s">
        <v>453</v>
      </c>
      <c r="D7" t="s">
        <v>561</v>
      </c>
      <c r="I7" t="s">
        <v>562</v>
      </c>
    </row>
    <row r="8" spans="1:9" x14ac:dyDescent="0.15">
      <c r="A8">
        <v>1</v>
      </c>
      <c r="B8" t="s">
        <v>501</v>
      </c>
      <c r="C8" t="s">
        <v>453</v>
      </c>
      <c r="D8" t="s">
        <v>563</v>
      </c>
      <c r="I8" t="s">
        <v>564</v>
      </c>
    </row>
    <row r="9" spans="1:9" x14ac:dyDescent="0.15">
      <c r="A9">
        <v>1</v>
      </c>
      <c r="B9" t="s">
        <v>565</v>
      </c>
      <c r="C9" t="s">
        <v>453</v>
      </c>
      <c r="D9" t="s">
        <v>566</v>
      </c>
      <c r="F9" t="s">
        <v>736</v>
      </c>
      <c r="I9" t="s">
        <v>567</v>
      </c>
    </row>
    <row r="10" spans="1:9" x14ac:dyDescent="0.15">
      <c r="A10">
        <v>1</v>
      </c>
      <c r="B10" t="s">
        <v>568</v>
      </c>
      <c r="C10" t="s">
        <v>453</v>
      </c>
      <c r="D10" t="s">
        <v>569</v>
      </c>
      <c r="F10" t="s">
        <v>736</v>
      </c>
      <c r="I10" t="s">
        <v>570</v>
      </c>
    </row>
    <row r="11" spans="1:9" x14ac:dyDescent="0.15">
      <c r="A11">
        <v>1</v>
      </c>
      <c r="B11" t="s">
        <v>571</v>
      </c>
      <c r="C11" t="s">
        <v>453</v>
      </c>
      <c r="D11" t="s">
        <v>572</v>
      </c>
      <c r="F11" t="s">
        <v>736</v>
      </c>
      <c r="I11" t="s">
        <v>570</v>
      </c>
    </row>
    <row r="12" spans="1:9" x14ac:dyDescent="0.15">
      <c r="A12">
        <v>1</v>
      </c>
      <c r="B12" t="s">
        <v>573</v>
      </c>
      <c r="C12" t="s">
        <v>453</v>
      </c>
      <c r="D12" t="s">
        <v>574</v>
      </c>
      <c r="F12" t="s">
        <v>736</v>
      </c>
      <c r="I12" t="s">
        <v>570</v>
      </c>
    </row>
    <row r="13" spans="1:9" x14ac:dyDescent="0.15">
      <c r="A13">
        <v>1</v>
      </c>
      <c r="B13" t="s">
        <v>575</v>
      </c>
      <c r="C13" t="s">
        <v>453</v>
      </c>
      <c r="D13" t="s">
        <v>576</v>
      </c>
      <c r="F13" t="s">
        <v>736</v>
      </c>
      <c r="I13" t="s">
        <v>570</v>
      </c>
    </row>
    <row r="14" spans="1:9" x14ac:dyDescent="0.15">
      <c r="A14">
        <v>1</v>
      </c>
      <c r="B14" t="s">
        <v>577</v>
      </c>
      <c r="C14" t="s">
        <v>453</v>
      </c>
      <c r="D14" t="s">
        <v>578</v>
      </c>
      <c r="F14" t="s">
        <v>736</v>
      </c>
      <c r="I14" t="s">
        <v>570</v>
      </c>
    </row>
    <row r="15" spans="1:9" x14ac:dyDescent="0.15">
      <c r="A15">
        <v>1</v>
      </c>
      <c r="B15" t="s">
        <v>579</v>
      </c>
      <c r="C15" t="s">
        <v>453</v>
      </c>
      <c r="D15" t="s">
        <v>580</v>
      </c>
      <c r="F15" t="s">
        <v>737</v>
      </c>
      <c r="I15" t="s">
        <v>581</v>
      </c>
    </row>
    <row r="16" spans="1:9" x14ac:dyDescent="0.15">
      <c r="A16">
        <v>1</v>
      </c>
      <c r="B16" t="s">
        <v>582</v>
      </c>
      <c r="C16" t="s">
        <v>453</v>
      </c>
      <c r="D16" t="s">
        <v>583</v>
      </c>
      <c r="F16" t="s">
        <v>737</v>
      </c>
      <c r="I16" t="s">
        <v>584</v>
      </c>
    </row>
    <row r="17" spans="1:9" x14ac:dyDescent="0.15">
      <c r="A17">
        <v>1</v>
      </c>
      <c r="B17" t="s">
        <v>585</v>
      </c>
      <c r="C17" t="s">
        <v>453</v>
      </c>
      <c r="D17" t="s">
        <v>586</v>
      </c>
      <c r="I17" t="s">
        <v>587</v>
      </c>
    </row>
    <row r="18" spans="1:9" x14ac:dyDescent="0.15">
      <c r="A18">
        <v>1</v>
      </c>
      <c r="B18" t="s">
        <v>385</v>
      </c>
      <c r="C18" t="s">
        <v>453</v>
      </c>
      <c r="D18" t="s">
        <v>588</v>
      </c>
      <c r="F18" t="s">
        <v>735</v>
      </c>
      <c r="I18" t="s">
        <v>589</v>
      </c>
    </row>
    <row r="19" spans="1:9" x14ac:dyDescent="0.15">
      <c r="A19">
        <v>1</v>
      </c>
      <c r="B19" t="s">
        <v>374</v>
      </c>
      <c r="C19" t="s">
        <v>453</v>
      </c>
      <c r="D19" t="s">
        <v>590</v>
      </c>
      <c r="I19" t="s">
        <v>591</v>
      </c>
    </row>
    <row r="20" spans="1:9" x14ac:dyDescent="0.15">
      <c r="A20">
        <v>1</v>
      </c>
      <c r="B20" t="s">
        <v>325</v>
      </c>
      <c r="C20" t="s">
        <v>453</v>
      </c>
      <c r="D20" t="s">
        <v>592</v>
      </c>
      <c r="I20" t="s">
        <v>593</v>
      </c>
    </row>
    <row r="21" spans="1:9" x14ac:dyDescent="0.15">
      <c r="A21">
        <v>1</v>
      </c>
      <c r="B21" t="s">
        <v>359</v>
      </c>
      <c r="C21" t="s">
        <v>453</v>
      </c>
      <c r="D21" t="s">
        <v>594</v>
      </c>
      <c r="I21" t="s">
        <v>595</v>
      </c>
    </row>
    <row r="22" spans="1:9" x14ac:dyDescent="0.15">
      <c r="A22">
        <v>1</v>
      </c>
      <c r="B22" t="s">
        <v>517</v>
      </c>
      <c r="C22" t="s">
        <v>453</v>
      </c>
      <c r="D22" t="s">
        <v>596</v>
      </c>
      <c r="I22" t="s">
        <v>597</v>
      </c>
    </row>
    <row r="23" spans="1:9" x14ac:dyDescent="0.15">
      <c r="A23">
        <v>1</v>
      </c>
      <c r="B23" t="s">
        <v>598</v>
      </c>
      <c r="C23" t="s">
        <v>453</v>
      </c>
      <c r="D23" t="s">
        <v>599</v>
      </c>
      <c r="I23" t="s">
        <v>600</v>
      </c>
    </row>
    <row r="24" spans="1:9" x14ac:dyDescent="0.15">
      <c r="A24">
        <v>1</v>
      </c>
      <c r="B24" t="s">
        <v>537</v>
      </c>
      <c r="C24" t="s">
        <v>453</v>
      </c>
      <c r="D24" t="s">
        <v>601</v>
      </c>
      <c r="I24" t="s">
        <v>602</v>
      </c>
    </row>
    <row r="25" spans="1:9" x14ac:dyDescent="0.15">
      <c r="A25">
        <v>1</v>
      </c>
      <c r="B25" t="s">
        <v>540</v>
      </c>
      <c r="C25" t="s">
        <v>453</v>
      </c>
      <c r="D25" t="s">
        <v>603</v>
      </c>
      <c r="I25" t="s">
        <v>540</v>
      </c>
    </row>
    <row r="26" spans="1:9" x14ac:dyDescent="0.15">
      <c r="A26">
        <v>1</v>
      </c>
      <c r="B26" t="s">
        <v>542</v>
      </c>
      <c r="C26" t="s">
        <v>453</v>
      </c>
      <c r="D26" t="s">
        <v>604</v>
      </c>
      <c r="I26" t="s">
        <v>542</v>
      </c>
    </row>
    <row r="27" spans="1:9" x14ac:dyDescent="0.15">
      <c r="A27">
        <v>1</v>
      </c>
      <c r="B27" t="s">
        <v>544</v>
      </c>
      <c r="C27" t="s">
        <v>453</v>
      </c>
      <c r="D27" t="s">
        <v>545</v>
      </c>
      <c r="I27" t="s">
        <v>544</v>
      </c>
    </row>
    <row r="28" spans="1:9" x14ac:dyDescent="0.15">
      <c r="A28">
        <v>1</v>
      </c>
      <c r="B28" t="s">
        <v>546</v>
      </c>
      <c r="C28" t="s">
        <v>453</v>
      </c>
      <c r="D28" t="s">
        <v>547</v>
      </c>
      <c r="I28" t="s">
        <v>546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C15" sqref="C15"/>
    </sheetView>
  </sheetViews>
  <sheetFormatPr defaultRowHeight="13.5" x14ac:dyDescent="0.15"/>
  <cols>
    <col min="1" max="1" width="10.5" bestFit="1" customWidth="1"/>
    <col min="2" max="2" width="30.625" bestFit="1" customWidth="1"/>
    <col min="7" max="7" width="11.625" bestFit="1" customWidth="1"/>
    <col min="8" max="8" width="11.625" customWidth="1"/>
    <col min="9" max="9" width="28" bestFit="1" customWidth="1"/>
  </cols>
  <sheetData>
    <row r="1" spans="1:9" x14ac:dyDescent="0.15">
      <c r="A1" t="s">
        <v>748</v>
      </c>
      <c r="B1" t="s">
        <v>481</v>
      </c>
      <c r="C1" t="s">
        <v>482</v>
      </c>
      <c r="D1" t="s">
        <v>483</v>
      </c>
      <c r="E1" t="s">
        <v>484</v>
      </c>
      <c r="F1" t="s">
        <v>721</v>
      </c>
      <c r="G1" t="s">
        <v>722</v>
      </c>
      <c r="H1" t="s">
        <v>254</v>
      </c>
      <c r="I1" t="s">
        <v>485</v>
      </c>
    </row>
    <row r="2" spans="1:9" x14ac:dyDescent="0.15">
      <c r="A2">
        <v>1</v>
      </c>
      <c r="B2" t="s">
        <v>486</v>
      </c>
      <c r="C2" t="s">
        <v>487</v>
      </c>
      <c r="D2" t="s">
        <v>488</v>
      </c>
      <c r="I2" t="s">
        <v>489</v>
      </c>
    </row>
    <row r="3" spans="1:9" x14ac:dyDescent="0.15">
      <c r="A3">
        <v>1</v>
      </c>
      <c r="B3" t="s">
        <v>490</v>
      </c>
      <c r="C3" t="s">
        <v>487</v>
      </c>
      <c r="D3" t="s">
        <v>491</v>
      </c>
      <c r="I3" t="s">
        <v>492</v>
      </c>
    </row>
    <row r="4" spans="1:9" x14ac:dyDescent="0.15">
      <c r="A4">
        <v>1</v>
      </c>
      <c r="B4" t="s">
        <v>493</v>
      </c>
      <c r="C4" t="s">
        <v>487</v>
      </c>
      <c r="D4" t="s">
        <v>494</v>
      </c>
      <c r="I4" t="s">
        <v>492</v>
      </c>
    </row>
    <row r="5" spans="1:9" x14ac:dyDescent="0.15">
      <c r="A5">
        <v>1</v>
      </c>
      <c r="B5" t="s">
        <v>495</v>
      </c>
      <c r="C5" t="s">
        <v>487</v>
      </c>
      <c r="D5" t="s">
        <v>496</v>
      </c>
      <c r="I5" t="s">
        <v>492</v>
      </c>
    </row>
    <row r="6" spans="1:9" x14ac:dyDescent="0.15">
      <c r="A6">
        <v>1</v>
      </c>
      <c r="B6" t="s">
        <v>497</v>
      </c>
      <c r="C6" t="s">
        <v>487</v>
      </c>
      <c r="D6" t="s">
        <v>498</v>
      </c>
      <c r="I6" t="s">
        <v>492</v>
      </c>
    </row>
    <row r="7" spans="1:9" x14ac:dyDescent="0.15">
      <c r="A7">
        <v>1</v>
      </c>
      <c r="B7" t="s">
        <v>414</v>
      </c>
      <c r="C7" t="s">
        <v>487</v>
      </c>
      <c r="D7" t="s">
        <v>499</v>
      </c>
      <c r="F7" t="s">
        <v>734</v>
      </c>
      <c r="I7" t="s">
        <v>500</v>
      </c>
    </row>
    <row r="8" spans="1:9" x14ac:dyDescent="0.15">
      <c r="A8">
        <v>1</v>
      </c>
      <c r="B8" t="s">
        <v>501</v>
      </c>
      <c r="C8" t="s">
        <v>487</v>
      </c>
      <c r="D8" t="s">
        <v>502</v>
      </c>
      <c r="F8" t="s">
        <v>733</v>
      </c>
      <c r="I8" t="s">
        <v>503</v>
      </c>
    </row>
    <row r="9" spans="1:9" x14ac:dyDescent="0.15">
      <c r="A9">
        <v>1</v>
      </c>
      <c r="B9" t="s">
        <v>504</v>
      </c>
      <c r="C9" t="s">
        <v>487</v>
      </c>
      <c r="D9" t="s">
        <v>505</v>
      </c>
      <c r="I9" t="s">
        <v>506</v>
      </c>
    </row>
    <row r="10" spans="1:9" x14ac:dyDescent="0.15">
      <c r="A10">
        <v>1</v>
      </c>
      <c r="B10" t="s">
        <v>385</v>
      </c>
      <c r="C10" t="s">
        <v>487</v>
      </c>
      <c r="D10" t="s">
        <v>507</v>
      </c>
      <c r="F10" t="s">
        <v>735</v>
      </c>
      <c r="I10" t="s">
        <v>508</v>
      </c>
    </row>
    <row r="11" spans="1:9" x14ac:dyDescent="0.15">
      <c r="A11">
        <v>1</v>
      </c>
      <c r="B11" t="s">
        <v>374</v>
      </c>
      <c r="C11" t="s">
        <v>487</v>
      </c>
      <c r="D11" t="s">
        <v>509</v>
      </c>
      <c r="I11" t="s">
        <v>510</v>
      </c>
    </row>
    <row r="12" spans="1:9" x14ac:dyDescent="0.15">
      <c r="A12">
        <v>1</v>
      </c>
      <c r="B12" t="s">
        <v>325</v>
      </c>
      <c r="C12" t="s">
        <v>487</v>
      </c>
      <c r="D12" t="s">
        <v>511</v>
      </c>
      <c r="I12" t="s">
        <v>512</v>
      </c>
    </row>
    <row r="13" spans="1:9" x14ac:dyDescent="0.15">
      <c r="A13">
        <v>1</v>
      </c>
      <c r="B13" t="s">
        <v>359</v>
      </c>
      <c r="C13" t="s">
        <v>487</v>
      </c>
      <c r="D13" t="s">
        <v>513</v>
      </c>
      <c r="I13" t="s">
        <v>514</v>
      </c>
    </row>
    <row r="14" spans="1:9" x14ac:dyDescent="0.15">
      <c r="A14">
        <v>1</v>
      </c>
      <c r="B14" t="s">
        <v>515</v>
      </c>
      <c r="C14" t="s">
        <v>487</v>
      </c>
      <c r="D14" t="s">
        <v>516</v>
      </c>
      <c r="I14" t="s">
        <v>515</v>
      </c>
    </row>
    <row r="15" spans="1:9" x14ac:dyDescent="0.15">
      <c r="A15">
        <v>1</v>
      </c>
      <c r="B15" t="s">
        <v>517</v>
      </c>
      <c r="C15" t="s">
        <v>487</v>
      </c>
      <c r="D15" t="s">
        <v>518</v>
      </c>
      <c r="F15" t="s">
        <v>740</v>
      </c>
      <c r="I15" t="s">
        <v>519</v>
      </c>
    </row>
    <row r="16" spans="1:9" x14ac:dyDescent="0.15">
      <c r="A16">
        <v>1</v>
      </c>
      <c r="B16" t="s">
        <v>520</v>
      </c>
      <c r="C16" t="s">
        <v>487</v>
      </c>
      <c r="D16" t="s">
        <v>521</v>
      </c>
      <c r="I16" t="s">
        <v>522</v>
      </c>
    </row>
    <row r="17" spans="1:9" x14ac:dyDescent="0.15">
      <c r="A17">
        <v>1</v>
      </c>
      <c r="B17" t="s">
        <v>523</v>
      </c>
      <c r="C17" t="s">
        <v>487</v>
      </c>
      <c r="D17" t="s">
        <v>524</v>
      </c>
      <c r="F17" t="s">
        <v>735</v>
      </c>
      <c r="I17" t="s">
        <v>525</v>
      </c>
    </row>
    <row r="18" spans="1:9" x14ac:dyDescent="0.15">
      <c r="A18">
        <v>1</v>
      </c>
      <c r="B18" t="s">
        <v>526</v>
      </c>
      <c r="C18" t="s">
        <v>487</v>
      </c>
      <c r="D18" t="s">
        <v>527</v>
      </c>
      <c r="F18" t="s">
        <v>735</v>
      </c>
      <c r="I18" t="s">
        <v>525</v>
      </c>
    </row>
    <row r="19" spans="1:9" x14ac:dyDescent="0.15">
      <c r="A19">
        <v>1</v>
      </c>
      <c r="B19" t="s">
        <v>528</v>
      </c>
      <c r="C19" t="s">
        <v>487</v>
      </c>
      <c r="D19" t="s">
        <v>529</v>
      </c>
      <c r="F19" t="s">
        <v>735</v>
      </c>
      <c r="I19" t="s">
        <v>525</v>
      </c>
    </row>
    <row r="20" spans="1:9" x14ac:dyDescent="0.15">
      <c r="A20">
        <v>1</v>
      </c>
      <c r="B20" t="s">
        <v>530</v>
      </c>
      <c r="C20" t="s">
        <v>487</v>
      </c>
      <c r="D20" t="s">
        <v>531</v>
      </c>
      <c r="F20" t="s">
        <v>735</v>
      </c>
      <c r="I20" t="s">
        <v>525</v>
      </c>
    </row>
    <row r="21" spans="1:9" x14ac:dyDescent="0.15">
      <c r="A21">
        <v>1</v>
      </c>
      <c r="B21" t="s">
        <v>532</v>
      </c>
      <c r="C21" t="s">
        <v>487</v>
      </c>
      <c r="D21" t="s">
        <v>533</v>
      </c>
      <c r="F21" t="s">
        <v>735</v>
      </c>
      <c r="I21" t="s">
        <v>525</v>
      </c>
    </row>
    <row r="22" spans="1:9" x14ac:dyDescent="0.15">
      <c r="A22">
        <v>1</v>
      </c>
      <c r="B22" t="s">
        <v>534</v>
      </c>
      <c r="C22" t="s">
        <v>487</v>
      </c>
      <c r="D22" t="s">
        <v>535</v>
      </c>
      <c r="I22" t="s">
        <v>536</v>
      </c>
    </row>
    <row r="23" spans="1:9" x14ac:dyDescent="0.15">
      <c r="A23">
        <v>1</v>
      </c>
      <c r="B23" t="s">
        <v>537</v>
      </c>
      <c r="C23" t="s">
        <v>487</v>
      </c>
      <c r="D23" t="s">
        <v>538</v>
      </c>
      <c r="I23" t="s">
        <v>539</v>
      </c>
    </row>
    <row r="24" spans="1:9" x14ac:dyDescent="0.15">
      <c r="A24">
        <v>1</v>
      </c>
      <c r="B24" t="s">
        <v>540</v>
      </c>
      <c r="C24" t="s">
        <v>487</v>
      </c>
      <c r="D24" t="s">
        <v>541</v>
      </c>
      <c r="I24" t="s">
        <v>540</v>
      </c>
    </row>
    <row r="25" spans="1:9" x14ac:dyDescent="0.15">
      <c r="A25">
        <v>1</v>
      </c>
      <c r="B25" t="s">
        <v>542</v>
      </c>
      <c r="C25" t="s">
        <v>487</v>
      </c>
      <c r="D25" t="s">
        <v>543</v>
      </c>
      <c r="I25" t="s">
        <v>542</v>
      </c>
    </row>
    <row r="26" spans="1:9" x14ac:dyDescent="0.15">
      <c r="A26">
        <v>1</v>
      </c>
      <c r="B26" t="s">
        <v>544</v>
      </c>
      <c r="C26" t="s">
        <v>487</v>
      </c>
      <c r="D26" t="s">
        <v>545</v>
      </c>
      <c r="I26" t="s">
        <v>544</v>
      </c>
    </row>
    <row r="27" spans="1:9" x14ac:dyDescent="0.15">
      <c r="A27">
        <v>1</v>
      </c>
      <c r="B27" t="s">
        <v>546</v>
      </c>
      <c r="C27" t="s">
        <v>487</v>
      </c>
      <c r="D27" t="s">
        <v>547</v>
      </c>
      <c r="I27" t="s">
        <v>546</v>
      </c>
    </row>
    <row r="30" spans="1:9" x14ac:dyDescent="0.15">
      <c r="I30" t="s">
        <v>548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B13" sqref="B13"/>
    </sheetView>
  </sheetViews>
  <sheetFormatPr defaultRowHeight="13.5" x14ac:dyDescent="0.15"/>
  <cols>
    <col min="1" max="1" width="10.5" bestFit="1" customWidth="1"/>
    <col min="2" max="2" width="40.75" bestFit="1" customWidth="1"/>
    <col min="6" max="6" width="11.625" bestFit="1" customWidth="1"/>
    <col min="7" max="7" width="11.625" customWidth="1"/>
    <col min="8" max="8" width="13" bestFit="1" customWidth="1"/>
  </cols>
  <sheetData>
    <row r="1" spans="1:9" x14ac:dyDescent="0.15">
      <c r="A1" t="s">
        <v>748</v>
      </c>
      <c r="B1" t="s">
        <v>447</v>
      </c>
      <c r="C1" t="s">
        <v>448</v>
      </c>
      <c r="D1" t="s">
        <v>449</v>
      </c>
      <c r="E1" t="s">
        <v>450</v>
      </c>
      <c r="F1" t="s">
        <v>721</v>
      </c>
      <c r="G1" t="s">
        <v>722</v>
      </c>
      <c r="H1" t="s">
        <v>254</v>
      </c>
      <c r="I1" t="s">
        <v>451</v>
      </c>
    </row>
    <row r="2" spans="1:9" x14ac:dyDescent="0.15">
      <c r="A2">
        <v>1</v>
      </c>
      <c r="B2" t="s">
        <v>452</v>
      </c>
      <c r="C2" t="s">
        <v>453</v>
      </c>
      <c r="D2" t="s">
        <v>454</v>
      </c>
      <c r="I2" t="s">
        <v>455</v>
      </c>
    </row>
    <row r="3" spans="1:9" x14ac:dyDescent="0.15">
      <c r="A3">
        <v>1</v>
      </c>
      <c r="B3" t="s">
        <v>456</v>
      </c>
      <c r="C3" t="s">
        <v>453</v>
      </c>
      <c r="D3" t="s">
        <v>457</v>
      </c>
      <c r="I3" t="s">
        <v>458</v>
      </c>
    </row>
    <row r="4" spans="1:9" x14ac:dyDescent="0.15">
      <c r="A4">
        <v>1</v>
      </c>
      <c r="B4" t="s">
        <v>459</v>
      </c>
      <c r="C4" t="s">
        <v>453</v>
      </c>
      <c r="D4" t="s">
        <v>460</v>
      </c>
      <c r="I4" t="s">
        <v>458</v>
      </c>
    </row>
    <row r="5" spans="1:9" x14ac:dyDescent="0.15">
      <c r="A5">
        <v>1</v>
      </c>
      <c r="B5" t="s">
        <v>461</v>
      </c>
      <c r="C5" t="s">
        <v>453</v>
      </c>
      <c r="D5" t="s">
        <v>462</v>
      </c>
      <c r="E5" t="s">
        <v>732</v>
      </c>
      <c r="I5" t="s">
        <v>463</v>
      </c>
    </row>
    <row r="6" spans="1:9" x14ac:dyDescent="0.15">
      <c r="A6">
        <v>1</v>
      </c>
      <c r="B6" t="s">
        <v>464</v>
      </c>
      <c r="C6" t="s">
        <v>453</v>
      </c>
      <c r="D6" t="s">
        <v>465</v>
      </c>
      <c r="E6" t="s">
        <v>732</v>
      </c>
      <c r="I6" t="s">
        <v>463</v>
      </c>
    </row>
    <row r="7" spans="1:9" x14ac:dyDescent="0.15">
      <c r="A7">
        <v>1</v>
      </c>
      <c r="B7" t="s">
        <v>466</v>
      </c>
      <c r="C7" t="s">
        <v>453</v>
      </c>
      <c r="D7" t="s">
        <v>467</v>
      </c>
      <c r="E7" t="s">
        <v>732</v>
      </c>
      <c r="I7" t="s">
        <v>468</v>
      </c>
    </row>
    <row r="8" spans="1:9" x14ac:dyDescent="0.15">
      <c r="A8">
        <v>1</v>
      </c>
      <c r="B8" t="s">
        <v>469</v>
      </c>
      <c r="C8" t="s">
        <v>453</v>
      </c>
      <c r="D8" t="s">
        <v>470</v>
      </c>
      <c r="I8" t="s">
        <v>471</v>
      </c>
    </row>
    <row r="9" spans="1:9" x14ac:dyDescent="0.15">
      <c r="A9">
        <v>1</v>
      </c>
      <c r="B9" t="s">
        <v>472</v>
      </c>
      <c r="C9" t="s">
        <v>453</v>
      </c>
      <c r="D9" t="s">
        <v>473</v>
      </c>
      <c r="I9" t="s">
        <v>471</v>
      </c>
    </row>
    <row r="10" spans="1:9" x14ac:dyDescent="0.15">
      <c r="A10">
        <v>1</v>
      </c>
      <c r="B10" t="s">
        <v>474</v>
      </c>
      <c r="C10" t="s">
        <v>453</v>
      </c>
      <c r="D10" t="s">
        <v>475</v>
      </c>
      <c r="I10" t="s">
        <v>476</v>
      </c>
    </row>
    <row r="11" spans="1:9" x14ac:dyDescent="0.15">
      <c r="A11">
        <v>1</v>
      </c>
      <c r="B11" t="s">
        <v>477</v>
      </c>
      <c r="C11" t="s">
        <v>453</v>
      </c>
      <c r="D11" t="s">
        <v>478</v>
      </c>
      <c r="I11" t="s">
        <v>476</v>
      </c>
    </row>
    <row r="12" spans="1:9" x14ac:dyDescent="0.15">
      <c r="A12">
        <v>1</v>
      </c>
      <c r="B12" t="s">
        <v>411</v>
      </c>
      <c r="C12" t="s">
        <v>453</v>
      </c>
      <c r="D12" t="s">
        <v>479</v>
      </c>
      <c r="I12" t="s">
        <v>480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C39" sqref="C39"/>
    </sheetView>
  </sheetViews>
  <sheetFormatPr defaultRowHeight="13.5" x14ac:dyDescent="0.15"/>
  <cols>
    <col min="1" max="1" width="10.5" bestFit="1" customWidth="1"/>
    <col min="2" max="2" width="40.25" customWidth="1"/>
    <col min="6" max="6" width="11.625" bestFit="1" customWidth="1"/>
    <col min="7" max="7" width="11.625" customWidth="1"/>
    <col min="8" max="8" width="18.375" bestFit="1" customWidth="1"/>
  </cols>
  <sheetData>
    <row r="1" spans="1:9" x14ac:dyDescent="0.15">
      <c r="A1" t="s">
        <v>748</v>
      </c>
      <c r="B1" t="s">
        <v>418</v>
      </c>
      <c r="C1" t="s">
        <v>419</v>
      </c>
      <c r="D1" t="s">
        <v>420</v>
      </c>
      <c r="E1" t="s">
        <v>421</v>
      </c>
      <c r="F1" t="s">
        <v>721</v>
      </c>
      <c r="G1" t="s">
        <v>722</v>
      </c>
      <c r="H1" t="s">
        <v>254</v>
      </c>
      <c r="I1" t="s">
        <v>422</v>
      </c>
    </row>
    <row r="2" spans="1:9" x14ac:dyDescent="0.15">
      <c r="A2">
        <v>1</v>
      </c>
      <c r="B2" t="s">
        <v>423</v>
      </c>
      <c r="C2" t="s">
        <v>424</v>
      </c>
      <c r="D2" t="s">
        <v>425</v>
      </c>
      <c r="I2" t="s">
        <v>426</v>
      </c>
    </row>
    <row r="3" spans="1:9" x14ac:dyDescent="0.15">
      <c r="A3">
        <v>1</v>
      </c>
      <c r="B3" t="s">
        <v>427</v>
      </c>
      <c r="C3" t="s">
        <v>424</v>
      </c>
      <c r="D3" t="s">
        <v>428</v>
      </c>
      <c r="F3" t="s">
        <v>729</v>
      </c>
      <c r="I3" t="s">
        <v>429</v>
      </c>
    </row>
    <row r="4" spans="1:9" x14ac:dyDescent="0.15">
      <c r="A4">
        <v>1</v>
      </c>
      <c r="B4" t="s">
        <v>378</v>
      </c>
      <c r="C4" t="s">
        <v>424</v>
      </c>
      <c r="D4" t="s">
        <v>430</v>
      </c>
      <c r="F4" t="s">
        <v>729</v>
      </c>
      <c r="I4" t="s">
        <v>431</v>
      </c>
    </row>
    <row r="5" spans="1:9" x14ac:dyDescent="0.15">
      <c r="A5">
        <v>1</v>
      </c>
      <c r="B5" t="s">
        <v>381</v>
      </c>
      <c r="C5" t="s">
        <v>424</v>
      </c>
      <c r="D5" t="s">
        <v>432</v>
      </c>
      <c r="F5" t="s">
        <v>729</v>
      </c>
      <c r="I5" t="s">
        <v>431</v>
      </c>
    </row>
    <row r="6" spans="1:9" x14ac:dyDescent="0.15">
      <c r="A6">
        <v>1</v>
      </c>
      <c r="B6" t="s">
        <v>383</v>
      </c>
      <c r="C6" t="s">
        <v>424</v>
      </c>
      <c r="D6" t="s">
        <v>433</v>
      </c>
      <c r="F6" t="s">
        <v>729</v>
      </c>
      <c r="I6" t="s">
        <v>431</v>
      </c>
    </row>
    <row r="7" spans="1:9" x14ac:dyDescent="0.15">
      <c r="A7">
        <v>1</v>
      </c>
      <c r="B7" t="s">
        <v>434</v>
      </c>
      <c r="C7" t="s">
        <v>424</v>
      </c>
      <c r="D7" t="s">
        <v>435</v>
      </c>
      <c r="F7" t="s">
        <v>729</v>
      </c>
      <c r="I7" t="s">
        <v>436</v>
      </c>
    </row>
    <row r="8" spans="1:9" x14ac:dyDescent="0.15">
      <c r="A8">
        <v>1</v>
      </c>
      <c r="B8" t="s">
        <v>437</v>
      </c>
      <c r="C8" t="s">
        <v>424</v>
      </c>
      <c r="D8" t="s">
        <v>438</v>
      </c>
      <c r="F8" t="s">
        <v>729</v>
      </c>
      <c r="I8" t="s">
        <v>436</v>
      </c>
    </row>
    <row r="9" spans="1:9" x14ac:dyDescent="0.15">
      <c r="A9">
        <v>1</v>
      </c>
      <c r="B9" t="s">
        <v>439</v>
      </c>
      <c r="C9" t="s">
        <v>424</v>
      </c>
      <c r="D9" t="s">
        <v>440</v>
      </c>
      <c r="F9" t="s">
        <v>729</v>
      </c>
      <c r="I9" t="s">
        <v>436</v>
      </c>
    </row>
    <row r="10" spans="1:9" x14ac:dyDescent="0.15">
      <c r="A10">
        <v>1</v>
      </c>
      <c r="B10" t="s">
        <v>441</v>
      </c>
      <c r="C10" t="s">
        <v>424</v>
      </c>
      <c r="D10" t="s">
        <v>442</v>
      </c>
      <c r="F10" t="s">
        <v>731</v>
      </c>
      <c r="I10" t="s">
        <v>443</v>
      </c>
    </row>
    <row r="11" spans="1:9" x14ac:dyDescent="0.15">
      <c r="A11">
        <v>1</v>
      </c>
      <c r="B11" t="s">
        <v>414</v>
      </c>
      <c r="C11" t="s">
        <v>424</v>
      </c>
      <c r="D11" t="s">
        <v>444</v>
      </c>
      <c r="F11" t="s">
        <v>730</v>
      </c>
      <c r="I11" t="s">
        <v>445</v>
      </c>
    </row>
    <row r="19" spans="9:9" x14ac:dyDescent="0.15">
      <c r="I19" t="s">
        <v>446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B37" sqref="B37"/>
    </sheetView>
  </sheetViews>
  <sheetFormatPr defaultRowHeight="13.5" x14ac:dyDescent="0.15"/>
  <cols>
    <col min="1" max="1" width="10.5" bestFit="1" customWidth="1"/>
    <col min="2" max="2" width="66.25" bestFit="1" customWidth="1"/>
    <col min="3" max="3" width="13.875" bestFit="1" customWidth="1"/>
    <col min="7" max="7" width="11.625" bestFit="1" customWidth="1"/>
    <col min="8" max="8" width="11.625" customWidth="1"/>
    <col min="9" max="9" width="24.25" bestFit="1" customWidth="1"/>
  </cols>
  <sheetData>
    <row r="1" spans="1:9" x14ac:dyDescent="0.15">
      <c r="A1" t="s">
        <v>748</v>
      </c>
      <c r="B1" t="s">
        <v>369</v>
      </c>
      <c r="C1" t="s">
        <v>370</v>
      </c>
      <c r="D1" t="s">
        <v>371</v>
      </c>
      <c r="E1" t="s">
        <v>372</v>
      </c>
      <c r="F1" t="s">
        <v>721</v>
      </c>
      <c r="G1" t="s">
        <v>722</v>
      </c>
      <c r="H1" t="s">
        <v>254</v>
      </c>
      <c r="I1" t="s">
        <v>373</v>
      </c>
    </row>
    <row r="2" spans="1:9" x14ac:dyDescent="0.15">
      <c r="A2">
        <v>1</v>
      </c>
      <c r="B2" t="s">
        <v>374</v>
      </c>
      <c r="C2" t="s">
        <v>375</v>
      </c>
      <c r="D2" t="s">
        <v>376</v>
      </c>
      <c r="I2" t="s">
        <v>377</v>
      </c>
    </row>
    <row r="3" spans="1:9" x14ac:dyDescent="0.15">
      <c r="A3">
        <v>1</v>
      </c>
      <c r="B3" t="s">
        <v>378</v>
      </c>
      <c r="C3" t="s">
        <v>375</v>
      </c>
      <c r="D3" t="s">
        <v>379</v>
      </c>
      <c r="F3" t="s">
        <v>726</v>
      </c>
      <c r="I3" t="s">
        <v>380</v>
      </c>
    </row>
    <row r="4" spans="1:9" x14ac:dyDescent="0.15">
      <c r="A4">
        <v>1</v>
      </c>
      <c r="B4" t="s">
        <v>381</v>
      </c>
      <c r="C4" t="s">
        <v>375</v>
      </c>
      <c r="D4" t="s">
        <v>382</v>
      </c>
      <c r="F4" t="s">
        <v>726</v>
      </c>
      <c r="I4" t="s">
        <v>380</v>
      </c>
    </row>
    <row r="5" spans="1:9" x14ac:dyDescent="0.15">
      <c r="A5">
        <v>1</v>
      </c>
      <c r="B5" t="s">
        <v>383</v>
      </c>
      <c r="C5" t="s">
        <v>375</v>
      </c>
      <c r="D5" t="s">
        <v>384</v>
      </c>
      <c r="F5" t="s">
        <v>726</v>
      </c>
      <c r="I5" t="s">
        <v>380</v>
      </c>
    </row>
    <row r="6" spans="1:9" x14ac:dyDescent="0.15">
      <c r="A6">
        <v>1</v>
      </c>
      <c r="B6" t="s">
        <v>385</v>
      </c>
      <c r="C6" t="s">
        <v>375</v>
      </c>
      <c r="D6" t="s">
        <v>386</v>
      </c>
      <c r="F6" t="s">
        <v>726</v>
      </c>
      <c r="I6" t="s">
        <v>387</v>
      </c>
    </row>
    <row r="7" spans="1:9" x14ac:dyDescent="0.15">
      <c r="A7">
        <v>1</v>
      </c>
      <c r="B7" t="s">
        <v>388</v>
      </c>
      <c r="C7" t="s">
        <v>375</v>
      </c>
      <c r="D7" t="s">
        <v>389</v>
      </c>
      <c r="F7" t="s">
        <v>726</v>
      </c>
      <c r="I7" t="s">
        <v>390</v>
      </c>
    </row>
    <row r="8" spans="1:9" x14ac:dyDescent="0.15">
      <c r="A8">
        <v>1</v>
      </c>
      <c r="B8" t="s">
        <v>391</v>
      </c>
      <c r="C8" t="s">
        <v>375</v>
      </c>
      <c r="D8" t="s">
        <v>392</v>
      </c>
      <c r="F8" t="s">
        <v>726</v>
      </c>
      <c r="I8" t="s">
        <v>390</v>
      </c>
    </row>
    <row r="9" spans="1:9" x14ac:dyDescent="0.15">
      <c r="A9">
        <v>1</v>
      </c>
      <c r="B9" t="s">
        <v>393</v>
      </c>
      <c r="C9" t="s">
        <v>375</v>
      </c>
      <c r="D9" t="s">
        <v>394</v>
      </c>
      <c r="F9" t="s">
        <v>726</v>
      </c>
      <c r="I9" t="s">
        <v>390</v>
      </c>
    </row>
    <row r="10" spans="1:9" x14ac:dyDescent="0.15">
      <c r="A10">
        <v>1</v>
      </c>
      <c r="B10" t="s">
        <v>395</v>
      </c>
      <c r="C10" t="s">
        <v>375</v>
      </c>
      <c r="D10" t="s">
        <v>396</v>
      </c>
      <c r="F10" t="s">
        <v>726</v>
      </c>
      <c r="I10" t="s">
        <v>397</v>
      </c>
    </row>
    <row r="11" spans="1:9" x14ac:dyDescent="0.15">
      <c r="A11">
        <v>1</v>
      </c>
      <c r="B11" t="s">
        <v>398</v>
      </c>
      <c r="C11" t="s">
        <v>375</v>
      </c>
      <c r="D11" t="s">
        <v>399</v>
      </c>
      <c r="F11" t="s">
        <v>726</v>
      </c>
      <c r="I11" t="s">
        <v>397</v>
      </c>
    </row>
    <row r="12" spans="1:9" x14ac:dyDescent="0.15">
      <c r="A12">
        <v>1</v>
      </c>
      <c r="B12" t="s">
        <v>400</v>
      </c>
      <c r="C12" t="s">
        <v>375</v>
      </c>
      <c r="D12" t="s">
        <v>401</v>
      </c>
      <c r="F12" t="s">
        <v>726</v>
      </c>
      <c r="I12" t="s">
        <v>397</v>
      </c>
    </row>
    <row r="13" spans="1:9" x14ac:dyDescent="0.15">
      <c r="A13">
        <v>1</v>
      </c>
      <c r="B13" t="s">
        <v>402</v>
      </c>
      <c r="C13" t="s">
        <v>375</v>
      </c>
      <c r="D13" t="s">
        <v>403</v>
      </c>
      <c r="F13" t="s">
        <v>726</v>
      </c>
      <c r="I13" t="s">
        <v>397</v>
      </c>
    </row>
    <row r="14" spans="1:9" x14ac:dyDescent="0.15">
      <c r="A14">
        <v>1</v>
      </c>
      <c r="B14" t="s">
        <v>404</v>
      </c>
      <c r="C14" t="s">
        <v>375</v>
      </c>
      <c r="D14" t="s">
        <v>405</v>
      </c>
      <c r="F14" t="s">
        <v>726</v>
      </c>
      <c r="I14" t="s">
        <v>397</v>
      </c>
    </row>
    <row r="15" spans="1:9" x14ac:dyDescent="0.15">
      <c r="A15">
        <v>1</v>
      </c>
      <c r="B15" t="s">
        <v>406</v>
      </c>
      <c r="C15" t="s">
        <v>375</v>
      </c>
      <c r="D15" t="s">
        <v>407</v>
      </c>
      <c r="F15" t="s">
        <v>726</v>
      </c>
      <c r="I15" t="s">
        <v>397</v>
      </c>
    </row>
    <row r="16" spans="1:9" x14ac:dyDescent="0.15">
      <c r="A16">
        <v>1</v>
      </c>
      <c r="B16" t="s">
        <v>385</v>
      </c>
      <c r="C16" t="s">
        <v>375</v>
      </c>
      <c r="D16" t="s">
        <v>386</v>
      </c>
      <c r="F16" t="s">
        <v>726</v>
      </c>
      <c r="I16" t="s">
        <v>387</v>
      </c>
    </row>
    <row r="17" spans="1:9" x14ac:dyDescent="0.15">
      <c r="A17">
        <v>1</v>
      </c>
      <c r="B17" t="s">
        <v>408</v>
      </c>
      <c r="C17" t="s">
        <v>375</v>
      </c>
      <c r="D17" t="s">
        <v>409</v>
      </c>
      <c r="F17" t="s">
        <v>727</v>
      </c>
      <c r="I17" t="s">
        <v>410</v>
      </c>
    </row>
    <row r="18" spans="1:9" x14ac:dyDescent="0.15">
      <c r="A18">
        <v>1</v>
      </c>
      <c r="B18" t="s">
        <v>411</v>
      </c>
      <c r="C18" t="s">
        <v>375</v>
      </c>
      <c r="D18" t="s">
        <v>412</v>
      </c>
      <c r="I18" t="s">
        <v>413</v>
      </c>
    </row>
    <row r="19" spans="1:9" x14ac:dyDescent="0.15">
      <c r="A19">
        <v>1</v>
      </c>
      <c r="B19" t="s">
        <v>414</v>
      </c>
      <c r="C19" t="s">
        <v>375</v>
      </c>
      <c r="D19" t="s">
        <v>415</v>
      </c>
      <c r="F19" t="s">
        <v>728</v>
      </c>
      <c r="I19" t="s">
        <v>416</v>
      </c>
    </row>
    <row r="21" spans="1:9" x14ac:dyDescent="0.15">
      <c r="I21" t="s">
        <v>417</v>
      </c>
    </row>
    <row r="22" spans="1:9" x14ac:dyDescent="0.15">
      <c r="B22" s="5"/>
      <c r="C22" s="5"/>
      <c r="D22" s="5"/>
      <c r="E22" s="5"/>
      <c r="I22" s="5"/>
    </row>
    <row r="23" spans="1:9" x14ac:dyDescent="0.15">
      <c r="C23" s="6"/>
      <c r="D23" s="6"/>
      <c r="I23" s="6"/>
    </row>
    <row r="32" spans="1:9" x14ac:dyDescent="0.15">
      <c r="C32" s="5"/>
      <c r="D32" s="5"/>
      <c r="E32" s="5"/>
      <c r="I32" s="5"/>
    </row>
    <row r="33" spans="2:9" x14ac:dyDescent="0.15">
      <c r="B33" s="5"/>
      <c r="C33" s="6"/>
      <c r="D33" s="6"/>
    </row>
    <row r="34" spans="2:9" x14ac:dyDescent="0.15">
      <c r="B34" s="6"/>
      <c r="C34" s="6"/>
      <c r="D34" s="6"/>
    </row>
    <row r="35" spans="2:9" x14ac:dyDescent="0.15">
      <c r="B35" s="6"/>
      <c r="C35" s="6"/>
      <c r="D35" s="6"/>
    </row>
    <row r="36" spans="2:9" x14ac:dyDescent="0.15">
      <c r="B36" s="6"/>
      <c r="C36" s="6"/>
      <c r="D36" s="6"/>
    </row>
    <row r="37" spans="2:9" x14ac:dyDescent="0.15">
      <c r="B37" s="6"/>
      <c r="C37" s="6"/>
      <c r="D37" s="6"/>
    </row>
    <row r="38" spans="2:9" x14ac:dyDescent="0.15">
      <c r="B38" s="6"/>
      <c r="C38" s="7"/>
      <c r="D38" s="7"/>
      <c r="E38" s="5"/>
      <c r="I38" s="5"/>
    </row>
    <row r="39" spans="2:9" x14ac:dyDescent="0.15">
      <c r="B39" s="7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Summary</vt:lpstr>
      <vt:lpstr>GeneralFactors</vt:lpstr>
      <vt:lpstr>Controlability</vt:lpstr>
      <vt:lpstr>玻璃</vt:lpstr>
      <vt:lpstr>热轧卷板</vt:lpstr>
      <vt:lpstr>螺纹钢</vt:lpstr>
      <vt:lpstr>动力煤</vt:lpstr>
      <vt:lpstr>焦煤</vt:lpstr>
      <vt:lpstr>焦炭</vt:lpstr>
      <vt:lpstr>铁矿石</vt:lpstr>
      <vt:lpstr>黄金</vt:lpstr>
      <vt:lpstr>白银</vt:lpstr>
      <vt:lpstr>铜</vt:lpstr>
      <vt:lpstr>铝</vt:lpstr>
      <vt:lpstr>锌</vt:lpstr>
      <vt:lpstr>Cache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2017-01-25T06:55:56Z</dcterms:modified>
</cp:coreProperties>
</file>