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数据更新品种" sheetId="1" r:id="rId1"/>
    <sheet name="所有品种" sheetId="4" r:id="rId2"/>
    <sheet name="Exchange" sheetId="2" r:id="rId3"/>
    <sheet name="ProductType" sheetId="3" r:id="rId4"/>
  </sheets>
  <calcPr calcId="144525" iterate="1" calcOnSave="0"/>
</workbook>
</file>

<file path=xl/calcChain.xml><?xml version="1.0" encoding="utf-8"?>
<calcChain xmlns="http://schemas.openxmlformats.org/spreadsheetml/2006/main">
  <c r="D61" i="4" l="1"/>
  <c r="D60" i="4"/>
  <c r="D51" i="1" l="1"/>
  <c r="D52" i="1"/>
  <c r="D61" i="1" l="1"/>
  <c r="D60" i="1"/>
  <c r="D59" i="1"/>
  <c r="D58" i="1"/>
  <c r="D57" i="1"/>
  <c r="D56" i="1"/>
  <c r="D55" i="1"/>
  <c r="D54" i="1"/>
  <c r="D53" i="1"/>
  <c r="D50" i="1"/>
  <c r="D49" i="1"/>
  <c r="D48" i="1"/>
  <c r="D47" i="1"/>
  <c r="D46" i="1"/>
  <c r="D45" i="1"/>
  <c r="D44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59" i="4" l="1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<sst xmlns="http://schemas.openxmlformats.org/spreadsheetml/2006/main" count="572" uniqueCount="215">
  <si>
    <t>Product</t>
    <phoneticPr fontId="3" type="noConversion"/>
  </si>
  <si>
    <t>ProductName</t>
    <phoneticPr fontId="3" type="noConversion"/>
  </si>
  <si>
    <t>Exchange</t>
    <phoneticPr fontId="3" type="noConversion"/>
  </si>
  <si>
    <t>ProductType</t>
    <phoneticPr fontId="3" type="noConversion"/>
  </si>
  <si>
    <t>棕榈油</t>
  </si>
  <si>
    <t>DL</t>
  </si>
  <si>
    <t>玉米</t>
  </si>
  <si>
    <t>豆粕</t>
  </si>
  <si>
    <t>豆油</t>
  </si>
  <si>
    <t>CM</t>
    <phoneticPr fontId="3" type="noConversion"/>
  </si>
  <si>
    <t>NM</t>
    <phoneticPr fontId="3" type="noConversion"/>
  </si>
  <si>
    <t>SG</t>
    <phoneticPr fontId="3" type="noConversion"/>
  </si>
  <si>
    <t>FT</t>
    <phoneticPr fontId="3" type="noConversion"/>
  </si>
  <si>
    <t>ExchangeName</t>
    <phoneticPr fontId="3" type="noConversion"/>
  </si>
  <si>
    <t>COMEX</t>
    <phoneticPr fontId="3" type="noConversion"/>
  </si>
  <si>
    <t>NYMEX</t>
    <phoneticPr fontId="3" type="noConversion"/>
  </si>
  <si>
    <t>SGX</t>
    <phoneticPr fontId="3" type="noConversion"/>
  </si>
  <si>
    <t>FTSE</t>
    <phoneticPr fontId="3" type="noConversion"/>
  </si>
  <si>
    <t>CB</t>
    <phoneticPr fontId="3" type="noConversion"/>
  </si>
  <si>
    <t>CBT</t>
    <phoneticPr fontId="3" type="noConversion"/>
  </si>
  <si>
    <t>IC</t>
    <phoneticPr fontId="3" type="noConversion"/>
  </si>
  <si>
    <t>ICE</t>
    <phoneticPr fontId="3" type="noConversion"/>
  </si>
  <si>
    <t>BM</t>
    <phoneticPr fontId="3" type="noConversion"/>
  </si>
  <si>
    <t>Bursa Malaysia</t>
    <phoneticPr fontId="3" type="noConversion"/>
  </si>
  <si>
    <t>FX</t>
    <phoneticPr fontId="3" type="noConversion"/>
  </si>
  <si>
    <t>CU</t>
  </si>
  <si>
    <t>SQ</t>
    <phoneticPr fontId="3" type="noConversion"/>
  </si>
  <si>
    <t>SHFE</t>
    <phoneticPr fontId="3" type="noConversion"/>
  </si>
  <si>
    <t>SH</t>
  </si>
  <si>
    <t>聚丙烯</t>
  </si>
  <si>
    <t>聚乙烯（塑料）</t>
  </si>
  <si>
    <t>玉米淀粉</t>
  </si>
  <si>
    <t>铁矿石</t>
  </si>
  <si>
    <t>鸡蛋</t>
  </si>
  <si>
    <t>焦煤</t>
  </si>
  <si>
    <t>1号大豆</t>
  </si>
  <si>
    <t>聚氯乙烯</t>
  </si>
  <si>
    <t>焦炭</t>
  </si>
  <si>
    <t>纤维板</t>
  </si>
  <si>
    <t>2号大豆</t>
  </si>
  <si>
    <t>胶合板</t>
  </si>
  <si>
    <t>DL</t>
    <phoneticPr fontId="3" type="noConversion"/>
  </si>
  <si>
    <t>DCE</t>
    <phoneticPr fontId="3" type="noConversion"/>
  </si>
  <si>
    <t>甲醇</t>
  </si>
  <si>
    <t>白糖</t>
  </si>
  <si>
    <t>菜籽油</t>
  </si>
  <si>
    <t>对苯二甲酸</t>
  </si>
  <si>
    <t>动力煤</t>
  </si>
  <si>
    <t>玻璃</t>
  </si>
  <si>
    <t>棉花</t>
  </si>
  <si>
    <t>强麦</t>
  </si>
  <si>
    <t>锰硅</t>
  </si>
  <si>
    <t>硅铁</t>
  </si>
  <si>
    <t>菜籽</t>
  </si>
  <si>
    <t>早籼稻</t>
  </si>
  <si>
    <t>晚籼稻</t>
  </si>
  <si>
    <t>普麦</t>
  </si>
  <si>
    <t>粳稻</t>
  </si>
  <si>
    <t>ZZ</t>
    <phoneticPr fontId="3" type="noConversion"/>
  </si>
  <si>
    <t>CZCE</t>
    <phoneticPr fontId="3" type="noConversion"/>
  </si>
  <si>
    <t>沪深300</t>
  </si>
  <si>
    <t>中证500</t>
  </si>
  <si>
    <t>上证50</t>
  </si>
  <si>
    <t>SF</t>
    <phoneticPr fontId="3" type="noConversion"/>
  </si>
  <si>
    <t>沪深300指数</t>
  </si>
  <si>
    <t>中证500指数</t>
  </si>
  <si>
    <t>上证50指数</t>
  </si>
  <si>
    <t>上证综指</t>
  </si>
  <si>
    <t>SH</t>
    <phoneticPr fontId="3" type="noConversion"/>
  </si>
  <si>
    <t>上交所</t>
    <phoneticPr fontId="3" type="noConversion"/>
  </si>
  <si>
    <t>深100指数</t>
  </si>
  <si>
    <t>深证综指</t>
  </si>
  <si>
    <t>深证成指</t>
  </si>
  <si>
    <t>SZ</t>
    <phoneticPr fontId="3" type="noConversion"/>
  </si>
  <si>
    <t>深交所</t>
    <phoneticPr fontId="3" type="noConversion"/>
  </si>
  <si>
    <t>Exchange</t>
    <phoneticPr fontId="3" type="noConversion"/>
  </si>
  <si>
    <t>NY</t>
    <phoneticPr fontId="3" type="noConversion"/>
  </si>
  <si>
    <t>NYExcange</t>
    <phoneticPr fontId="3" type="noConversion"/>
  </si>
  <si>
    <t>ND</t>
    <phoneticPr fontId="3" type="noConversion"/>
  </si>
  <si>
    <t>NasDaq</t>
    <phoneticPr fontId="3" type="noConversion"/>
  </si>
  <si>
    <t>CT</t>
    <phoneticPr fontId="3" type="noConversion"/>
  </si>
  <si>
    <t>CBOT</t>
    <phoneticPr fontId="3" type="noConversion"/>
  </si>
  <si>
    <t>CME</t>
    <phoneticPr fontId="3" type="noConversion"/>
  </si>
  <si>
    <t>LM</t>
    <phoneticPr fontId="3" type="noConversion"/>
  </si>
  <si>
    <t>LME</t>
    <phoneticPr fontId="3" type="noConversion"/>
  </si>
  <si>
    <t>中金所</t>
    <phoneticPr fontId="3" type="noConversion"/>
  </si>
  <si>
    <t>FUT</t>
    <phoneticPr fontId="3" type="noConversion"/>
  </si>
  <si>
    <t>INDEX</t>
    <phoneticPr fontId="3" type="noConversion"/>
  </si>
  <si>
    <t>商品期货</t>
    <phoneticPr fontId="3" type="noConversion"/>
  </si>
  <si>
    <t>指数期货</t>
    <phoneticPr fontId="3" type="noConversion"/>
  </si>
  <si>
    <t>指数期货</t>
    <phoneticPr fontId="3" type="noConversion"/>
  </si>
  <si>
    <t>STK</t>
    <phoneticPr fontId="3" type="noConversion"/>
  </si>
  <si>
    <t>股票</t>
    <phoneticPr fontId="3" type="noConversion"/>
  </si>
  <si>
    <t>自主编码</t>
    <phoneticPr fontId="3" type="noConversion"/>
  </si>
  <si>
    <t>Bloomberg代码</t>
    <phoneticPr fontId="3" type="noConversion"/>
  </si>
  <si>
    <t>INDEX</t>
    <phoneticPr fontId="3" type="noConversion"/>
  </si>
  <si>
    <t>EQUITY</t>
    <phoneticPr fontId="3" type="noConversion"/>
  </si>
  <si>
    <t>COMDTY</t>
    <phoneticPr fontId="3" type="noConversion"/>
  </si>
  <si>
    <t>FUT 1</t>
    <phoneticPr fontId="3" type="noConversion"/>
  </si>
  <si>
    <t>1 COMDTY</t>
    <phoneticPr fontId="3" type="noConversion"/>
  </si>
  <si>
    <t>FUT 2</t>
    <phoneticPr fontId="3" type="noConversion"/>
  </si>
  <si>
    <t>2 COMDTY</t>
    <phoneticPr fontId="3" type="noConversion"/>
  </si>
  <si>
    <t>商品期货第2个合约</t>
    <phoneticPr fontId="3" type="noConversion"/>
  </si>
  <si>
    <t>商品期货第1个合约</t>
    <phoneticPr fontId="3" type="noConversion"/>
  </si>
  <si>
    <t>INDEXFUT</t>
    <phoneticPr fontId="3" type="noConversion"/>
  </si>
  <si>
    <t>指数期货第1个合约</t>
    <phoneticPr fontId="3" type="noConversion"/>
  </si>
  <si>
    <t>指数期货第2个合约</t>
  </si>
  <si>
    <t>1 INDEX</t>
    <phoneticPr fontId="3" type="noConversion"/>
  </si>
  <si>
    <t>2 INDEX</t>
    <phoneticPr fontId="3" type="noConversion"/>
  </si>
  <si>
    <t>INDEXFUT 1</t>
    <phoneticPr fontId="3" type="noConversion"/>
  </si>
  <si>
    <t>INDEXFUT 2</t>
    <phoneticPr fontId="3" type="noConversion"/>
  </si>
  <si>
    <t>FUT A</t>
    <phoneticPr fontId="3" type="noConversion"/>
  </si>
  <si>
    <t>A COMDTY</t>
    <phoneticPr fontId="3" type="noConversion"/>
  </si>
  <si>
    <t>商品期货活跃合约</t>
    <phoneticPr fontId="3" type="noConversion"/>
  </si>
  <si>
    <t>INDEXFUT A</t>
    <phoneticPr fontId="3" type="noConversion"/>
  </si>
  <si>
    <t>A INDEX</t>
    <phoneticPr fontId="3" type="noConversion"/>
  </si>
  <si>
    <t>指数期货活跃合约</t>
    <phoneticPr fontId="3" type="noConversion"/>
  </si>
  <si>
    <t>释义</t>
    <phoneticPr fontId="3" type="noConversion"/>
  </si>
  <si>
    <t>备注</t>
    <phoneticPr fontId="3" type="noConversion"/>
  </si>
  <si>
    <t>只能提取当前活跃合约的数据，历史的不可提取</t>
    <phoneticPr fontId="3" type="noConversion"/>
  </si>
  <si>
    <t>INDEX</t>
  </si>
  <si>
    <t>INDEXFUT</t>
  </si>
  <si>
    <t>沪铜</t>
  </si>
  <si>
    <t>SQ</t>
  </si>
  <si>
    <t>沪银</t>
  </si>
  <si>
    <t>沪金</t>
  </si>
  <si>
    <t>沪螺纹钢</t>
  </si>
  <si>
    <t>沪镍</t>
  </si>
  <si>
    <t>沪沥青</t>
  </si>
  <si>
    <t>沪胶</t>
  </si>
  <si>
    <t>沪锌</t>
  </si>
  <si>
    <t>沪铝</t>
  </si>
  <si>
    <t>热轧卷板</t>
  </si>
  <si>
    <t>沪锡</t>
  </si>
  <si>
    <t>沪铅</t>
  </si>
  <si>
    <t>沪燃油</t>
  </si>
  <si>
    <t>沪线材</t>
  </si>
  <si>
    <t>ZZ</t>
  </si>
  <si>
    <t>SF</t>
  </si>
  <si>
    <t>SZ</t>
  </si>
  <si>
    <t>AG</t>
    <phoneticPr fontId="3" type="noConversion"/>
  </si>
  <si>
    <t>AU</t>
    <phoneticPr fontId="3" type="noConversion"/>
  </si>
  <si>
    <t>RB</t>
    <phoneticPr fontId="3" type="noConversion"/>
  </si>
  <si>
    <t>NI</t>
    <phoneticPr fontId="3" type="noConversion"/>
  </si>
  <si>
    <t>BU</t>
    <phoneticPr fontId="3" type="noConversion"/>
  </si>
  <si>
    <t>RU</t>
    <phoneticPr fontId="3" type="noConversion"/>
  </si>
  <si>
    <t>ZN</t>
    <phoneticPr fontId="3" type="noConversion"/>
  </si>
  <si>
    <t>AL</t>
    <phoneticPr fontId="3" type="noConversion"/>
  </si>
  <si>
    <t>HC</t>
    <phoneticPr fontId="3" type="noConversion"/>
  </si>
  <si>
    <t>SN</t>
    <phoneticPr fontId="3" type="noConversion"/>
  </si>
  <si>
    <t>PB</t>
    <phoneticPr fontId="3" type="noConversion"/>
  </si>
  <si>
    <t>FU</t>
    <phoneticPr fontId="3" type="noConversion"/>
  </si>
  <si>
    <t>WR</t>
    <phoneticPr fontId="3" type="noConversion"/>
  </si>
  <si>
    <t>PP</t>
    <phoneticPr fontId="3" type="noConversion"/>
  </si>
  <si>
    <t>L</t>
    <phoneticPr fontId="3" type="noConversion"/>
  </si>
  <si>
    <t>CS</t>
    <phoneticPr fontId="3" type="noConversion"/>
  </si>
  <si>
    <t>M</t>
    <phoneticPr fontId="3" type="noConversion"/>
  </si>
  <si>
    <t>I</t>
    <phoneticPr fontId="3" type="noConversion"/>
  </si>
  <si>
    <t>P</t>
    <phoneticPr fontId="3" type="noConversion"/>
  </si>
  <si>
    <t>C</t>
    <phoneticPr fontId="3" type="noConversion"/>
  </si>
  <si>
    <t>Y</t>
    <phoneticPr fontId="3" type="noConversion"/>
  </si>
  <si>
    <t>JD</t>
    <phoneticPr fontId="3" type="noConversion"/>
  </si>
  <si>
    <t>JM</t>
    <phoneticPr fontId="3" type="noConversion"/>
  </si>
  <si>
    <t>A</t>
    <phoneticPr fontId="3" type="noConversion"/>
  </si>
  <si>
    <t>V</t>
    <phoneticPr fontId="3" type="noConversion"/>
  </si>
  <si>
    <t>J</t>
    <phoneticPr fontId="3" type="noConversion"/>
  </si>
  <si>
    <t>FB</t>
    <phoneticPr fontId="3" type="noConversion"/>
  </si>
  <si>
    <t>B</t>
    <phoneticPr fontId="3" type="noConversion"/>
  </si>
  <si>
    <t>BB</t>
    <phoneticPr fontId="3" type="noConversion"/>
  </si>
  <si>
    <t>MA</t>
    <phoneticPr fontId="3" type="noConversion"/>
  </si>
  <si>
    <t>SR</t>
    <phoneticPr fontId="3" type="noConversion"/>
  </si>
  <si>
    <t>OI</t>
    <phoneticPr fontId="3" type="noConversion"/>
  </si>
  <si>
    <t>TA</t>
    <phoneticPr fontId="3" type="noConversion"/>
  </si>
  <si>
    <t>TC</t>
    <phoneticPr fontId="3" type="noConversion"/>
  </si>
  <si>
    <t>FG</t>
    <phoneticPr fontId="3" type="noConversion"/>
  </si>
  <si>
    <t>CF</t>
    <phoneticPr fontId="3" type="noConversion"/>
  </si>
  <si>
    <t>WH</t>
    <phoneticPr fontId="3" type="noConversion"/>
  </si>
  <si>
    <t>SF</t>
    <phoneticPr fontId="3" type="noConversion"/>
  </si>
  <si>
    <t>SM</t>
    <phoneticPr fontId="3" type="noConversion"/>
  </si>
  <si>
    <t>RS</t>
    <phoneticPr fontId="3" type="noConversion"/>
  </si>
  <si>
    <t>RI</t>
    <phoneticPr fontId="3" type="noConversion"/>
  </si>
  <si>
    <t>LR</t>
    <phoneticPr fontId="3" type="noConversion"/>
  </si>
  <si>
    <t>PM</t>
    <phoneticPr fontId="3" type="noConversion"/>
  </si>
  <si>
    <t>JR</t>
    <phoneticPr fontId="3" type="noConversion"/>
  </si>
  <si>
    <t>IF</t>
    <phoneticPr fontId="3" type="noConversion"/>
  </si>
  <si>
    <t>IC</t>
    <phoneticPr fontId="3" type="noConversion"/>
  </si>
  <si>
    <t>IH</t>
    <phoneticPr fontId="3" type="noConversion"/>
  </si>
  <si>
    <t>000300</t>
    <phoneticPr fontId="3" type="noConversion"/>
  </si>
  <si>
    <t>000905</t>
    <phoneticPr fontId="3" type="noConversion"/>
  </si>
  <si>
    <t>000016</t>
    <phoneticPr fontId="3" type="noConversion"/>
  </si>
  <si>
    <t>000001</t>
    <phoneticPr fontId="3" type="noConversion"/>
  </si>
  <si>
    <t>161227</t>
    <phoneticPr fontId="3" type="noConversion"/>
  </si>
  <si>
    <t>399106</t>
    <phoneticPr fontId="3" type="noConversion"/>
  </si>
  <si>
    <t>399001</t>
    <phoneticPr fontId="3" type="noConversion"/>
  </si>
  <si>
    <t>399006</t>
    <phoneticPr fontId="3" type="noConversion"/>
  </si>
  <si>
    <t>399102</t>
    <phoneticPr fontId="3" type="noConversion"/>
  </si>
  <si>
    <t>创业板指</t>
    <phoneticPr fontId="3" type="noConversion"/>
  </si>
  <si>
    <t>创业板综</t>
    <phoneticPr fontId="3" type="noConversion"/>
  </si>
  <si>
    <t>SZ</t>
    <phoneticPr fontId="3" type="noConversion"/>
  </si>
  <si>
    <t>Country</t>
    <phoneticPr fontId="3" type="noConversion"/>
  </si>
  <si>
    <t>FUT</t>
    <phoneticPr fontId="3" type="noConversion"/>
  </si>
  <si>
    <t>FUT</t>
    <phoneticPr fontId="3" type="noConversion"/>
  </si>
  <si>
    <t>RM</t>
    <phoneticPr fontId="3" type="noConversion"/>
  </si>
  <si>
    <t>菜粕</t>
    <phoneticPr fontId="3" type="noConversion"/>
  </si>
  <si>
    <t>ZZ</t>
    <phoneticPr fontId="3" type="noConversion"/>
  </si>
  <si>
    <t>CZCE</t>
    <phoneticPr fontId="3" type="noConversion"/>
  </si>
  <si>
    <t>FUT</t>
    <phoneticPr fontId="3" type="noConversion"/>
  </si>
  <si>
    <t>TF</t>
    <phoneticPr fontId="3" type="noConversion"/>
  </si>
  <si>
    <t>T</t>
    <phoneticPr fontId="3" type="noConversion"/>
  </si>
  <si>
    <t>5年期国债</t>
    <phoneticPr fontId="3" type="noConversion"/>
  </si>
  <si>
    <t>10年期国债</t>
    <phoneticPr fontId="3" type="noConversion"/>
  </si>
  <si>
    <t>SF</t>
    <phoneticPr fontId="3" type="noConversion"/>
  </si>
  <si>
    <t>Remarks</t>
    <phoneticPr fontId="3" type="noConversion"/>
  </si>
  <si>
    <t>TC</t>
    <phoneticPr fontId="3" type="noConversion"/>
  </si>
  <si>
    <t>ZC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</si>
</sst>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/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2" fillId="0" borderId="0" xfId="1">
      <alignment vertical="center"/>
    </xf>
    <xf numFmtId="0" fontId="0" fillId="0" borderId="0" xfId="0"/>
    <xf numFmtId="0" fontId="1" fillId="0" borderId="0" xfId="2">
      <alignment vertical="center"/>
    </xf>
    <xf numFmtId="0" fontId="1" fillId="0" borderId="0" xfId="2" applyFont="1">
      <alignment vertical="center"/>
    </xf>
  </cellXfs>
  <cellStyles count="3">
    <cellStyle name="常规" xfId="0" builtinId="0"/>
    <cellStyle name="常规 2" xfId="1"/>
    <cellStyle name="常规 2 2" xfId="2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tabSelected="1" workbookViewId="0">
      <selection activeCell="G6" sqref="G6"/>
    </sheetView>
  </sheetViews>
  <sheetFormatPr defaultRowHeight="13.5" x14ac:dyDescent="0.15"/>
  <cols>
    <col min="1" max="1" width="16.125" bestFit="1" customWidth="1"/>
    <col min="2" max="2" width="17.25" bestFit="1" customWidth="1"/>
  </cols>
  <sheetData>
    <row r="1" spans="1:22" x14ac:dyDescent="0.15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199</v>
      </c>
      <c r="G1" t="s">
        <v>212</v>
      </c>
    </row>
    <row r="2" spans="1:22" x14ac:dyDescent="0.15">
      <c r="A2" s="6" t="s">
        <v>25</v>
      </c>
      <c r="B2" s="6" t="s">
        <v>122</v>
      </c>
      <c r="C2" s="6" t="s">
        <v>123</v>
      </c>
      <c r="D2" s="6" t="str">
        <f>VLOOKUP(C2,Exchange!$A:$B,2,0)</f>
        <v>SHFE</v>
      </c>
      <c r="E2" s="6" t="s">
        <v>200</v>
      </c>
      <c r="H2" s="1"/>
      <c r="I2" s="1"/>
      <c r="J2" s="1"/>
      <c r="K2" s="1"/>
      <c r="L2" s="1"/>
    </row>
    <row r="3" spans="1:22" x14ac:dyDescent="0.15">
      <c r="A3" s="6" t="s">
        <v>140</v>
      </c>
      <c r="B3" s="6" t="s">
        <v>124</v>
      </c>
      <c r="C3" s="6" t="s">
        <v>123</v>
      </c>
      <c r="D3" s="6" t="str">
        <f>VLOOKUP(C3,Exchange!$A:$B,2,0)</f>
        <v>SHFE</v>
      </c>
      <c r="E3" s="6" t="s">
        <v>200</v>
      </c>
      <c r="F3" s="6"/>
    </row>
    <row r="4" spans="1:22" x14ac:dyDescent="0.15">
      <c r="A4" s="6" t="s">
        <v>141</v>
      </c>
      <c r="B4" s="6" t="s">
        <v>125</v>
      </c>
      <c r="C4" s="6" t="s">
        <v>123</v>
      </c>
      <c r="D4" s="6" t="str">
        <f>VLOOKUP(C4,Exchange!$A:$B,2,0)</f>
        <v>SHFE</v>
      </c>
      <c r="E4" s="6" t="s">
        <v>200</v>
      </c>
      <c r="F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15">
      <c r="A5" s="6" t="s">
        <v>142</v>
      </c>
      <c r="B5" s="6" t="s">
        <v>126</v>
      </c>
      <c r="C5" s="6" t="s">
        <v>123</v>
      </c>
      <c r="D5" s="6" t="str">
        <f>VLOOKUP(C5,Exchange!$A:$B,2,0)</f>
        <v>SHFE</v>
      </c>
      <c r="E5" s="6" t="s">
        <v>200</v>
      </c>
      <c r="F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15">
      <c r="A6" s="6" t="s">
        <v>143</v>
      </c>
      <c r="B6" s="6" t="s">
        <v>127</v>
      </c>
      <c r="C6" s="6" t="s">
        <v>123</v>
      </c>
      <c r="D6" s="6" t="str">
        <f>VLOOKUP(C6,Exchange!$A:$B,2,0)</f>
        <v>SHFE</v>
      </c>
      <c r="E6" s="6" t="s">
        <v>200</v>
      </c>
      <c r="F6" s="6"/>
    </row>
    <row r="7" spans="1:22" x14ac:dyDescent="0.15">
      <c r="A7" s="6" t="s">
        <v>144</v>
      </c>
      <c r="B7" s="6" t="s">
        <v>128</v>
      </c>
      <c r="C7" s="6" t="s">
        <v>123</v>
      </c>
      <c r="D7" s="6" t="str">
        <f>VLOOKUP(C7,Exchange!$A:$B,2,0)</f>
        <v>SHFE</v>
      </c>
      <c r="E7" s="6" t="s">
        <v>200</v>
      </c>
      <c r="F7" s="6"/>
    </row>
    <row r="8" spans="1:22" x14ac:dyDescent="0.15">
      <c r="A8" s="6" t="s">
        <v>145</v>
      </c>
      <c r="B8" s="6" t="s">
        <v>129</v>
      </c>
      <c r="C8" s="6" t="s">
        <v>123</v>
      </c>
      <c r="D8" s="6" t="str">
        <f>VLOOKUP(C8,Exchange!$A:$B,2,0)</f>
        <v>SHFE</v>
      </c>
      <c r="E8" s="6" t="s">
        <v>200</v>
      </c>
      <c r="F8" s="6"/>
    </row>
    <row r="9" spans="1:22" x14ac:dyDescent="0.15">
      <c r="A9" s="6" t="s">
        <v>146</v>
      </c>
      <c r="B9" s="6" t="s">
        <v>130</v>
      </c>
      <c r="C9" s="6" t="s">
        <v>123</v>
      </c>
      <c r="D9" s="6" t="str">
        <f>VLOOKUP(C9,Exchange!$A:$B,2,0)</f>
        <v>SHFE</v>
      </c>
      <c r="E9" s="6" t="s">
        <v>200</v>
      </c>
      <c r="F9" s="6"/>
    </row>
    <row r="10" spans="1:22" x14ac:dyDescent="0.15">
      <c r="A10" s="6" t="s">
        <v>147</v>
      </c>
      <c r="B10" s="6" t="s">
        <v>131</v>
      </c>
      <c r="C10" s="6" t="s">
        <v>123</v>
      </c>
      <c r="D10" s="6" t="str">
        <f>VLOOKUP(C10,Exchange!$A:$B,2,0)</f>
        <v>SHFE</v>
      </c>
      <c r="E10" s="6" t="s">
        <v>200</v>
      </c>
      <c r="F10" s="6"/>
    </row>
    <row r="11" spans="1:22" x14ac:dyDescent="0.15">
      <c r="A11" s="6" t="s">
        <v>148</v>
      </c>
      <c r="B11" s="6" t="s">
        <v>132</v>
      </c>
      <c r="C11" s="6" t="s">
        <v>123</v>
      </c>
      <c r="D11" s="6" t="str">
        <f>VLOOKUP(C11,Exchange!$A:$B,2,0)</f>
        <v>SHFE</v>
      </c>
      <c r="E11" s="6" t="s">
        <v>200</v>
      </c>
      <c r="F11" s="6"/>
    </row>
    <row r="12" spans="1:22" x14ac:dyDescent="0.15">
      <c r="A12" s="6" t="s">
        <v>149</v>
      </c>
      <c r="B12" s="6" t="s">
        <v>133</v>
      </c>
      <c r="C12" s="6" t="s">
        <v>123</v>
      </c>
      <c r="D12" s="6" t="str">
        <f>VLOOKUP(C12,Exchange!$A:$B,2,0)</f>
        <v>SHFE</v>
      </c>
      <c r="E12" s="6" t="s">
        <v>200</v>
      </c>
      <c r="F12" s="6"/>
    </row>
    <row r="13" spans="1:22" x14ac:dyDescent="0.15">
      <c r="A13" s="6" t="s">
        <v>150</v>
      </c>
      <c r="B13" s="6" t="s">
        <v>134</v>
      </c>
      <c r="C13" s="6" t="s">
        <v>123</v>
      </c>
      <c r="D13" s="6" t="str">
        <f>VLOOKUP(C13,Exchange!$A:$B,2,0)</f>
        <v>SHFE</v>
      </c>
      <c r="E13" s="6" t="s">
        <v>200</v>
      </c>
      <c r="F13" s="6"/>
    </row>
    <row r="14" spans="1:22" x14ac:dyDescent="0.15">
      <c r="A14" s="6" t="s">
        <v>151</v>
      </c>
      <c r="B14" s="6" t="s">
        <v>135</v>
      </c>
      <c r="C14" s="6" t="s">
        <v>123</v>
      </c>
      <c r="D14" s="6" t="str">
        <f>VLOOKUP(C14,Exchange!$A:$B,2,0)</f>
        <v>SHFE</v>
      </c>
      <c r="E14" s="6" t="s">
        <v>200</v>
      </c>
      <c r="F14" s="6"/>
    </row>
    <row r="15" spans="1:22" x14ac:dyDescent="0.15">
      <c r="A15" s="6" t="s">
        <v>152</v>
      </c>
      <c r="B15" s="6" t="s">
        <v>136</v>
      </c>
      <c r="C15" s="6" t="s">
        <v>123</v>
      </c>
      <c r="D15" s="6" t="str">
        <f>VLOOKUP(C15,Exchange!$A:$B,2,0)</f>
        <v>SHFE</v>
      </c>
      <c r="E15" s="6" t="s">
        <v>200</v>
      </c>
      <c r="F15" s="6"/>
    </row>
    <row r="16" spans="1:22" x14ac:dyDescent="0.15">
      <c r="A16" s="6" t="s">
        <v>153</v>
      </c>
      <c r="B16" s="6" t="s">
        <v>29</v>
      </c>
      <c r="C16" s="6" t="s">
        <v>5</v>
      </c>
      <c r="D16" s="6" t="str">
        <f>VLOOKUP(C16,Exchange!$A:$B,2,0)</f>
        <v>DCE</v>
      </c>
      <c r="E16" s="6" t="s">
        <v>200</v>
      </c>
      <c r="F16" s="6"/>
    </row>
    <row r="17" spans="1:23" x14ac:dyDescent="0.15">
      <c r="A17" s="6" t="s">
        <v>154</v>
      </c>
      <c r="B17" s="6" t="s">
        <v>30</v>
      </c>
      <c r="C17" s="6" t="s">
        <v>5</v>
      </c>
      <c r="D17" s="6" t="str">
        <f>VLOOKUP(C17,Exchange!$A:$B,2,0)</f>
        <v>DCE</v>
      </c>
      <c r="E17" s="6" t="s">
        <v>200</v>
      </c>
      <c r="F17" s="6"/>
    </row>
    <row r="18" spans="1:23" x14ac:dyDescent="0.15">
      <c r="A18" s="6" t="s">
        <v>155</v>
      </c>
      <c r="B18" s="6" t="s">
        <v>31</v>
      </c>
      <c r="C18" s="6" t="s">
        <v>5</v>
      </c>
      <c r="D18" s="6" t="str">
        <f>VLOOKUP(C18,Exchange!$A:$B,2,0)</f>
        <v>DCE</v>
      </c>
      <c r="E18" s="6" t="s">
        <v>200</v>
      </c>
      <c r="F18" s="6"/>
    </row>
    <row r="19" spans="1:23" x14ac:dyDescent="0.15">
      <c r="A19" s="6" t="s">
        <v>156</v>
      </c>
      <c r="B19" s="6" t="s">
        <v>7</v>
      </c>
      <c r="C19" s="6" t="s">
        <v>5</v>
      </c>
      <c r="D19" s="6" t="str">
        <f>VLOOKUP(C19,Exchange!$A:$B,2,0)</f>
        <v>DCE</v>
      </c>
      <c r="E19" s="6" t="s">
        <v>200</v>
      </c>
      <c r="F19" s="6"/>
    </row>
    <row r="20" spans="1:23" x14ac:dyDescent="0.15">
      <c r="A20" s="6" t="s">
        <v>157</v>
      </c>
      <c r="B20" s="6" t="s">
        <v>32</v>
      </c>
      <c r="C20" s="6" t="s">
        <v>5</v>
      </c>
      <c r="D20" s="6" t="str">
        <f>VLOOKUP(C20,Exchange!$A:$B,2,0)</f>
        <v>DCE</v>
      </c>
      <c r="E20" s="6" t="s">
        <v>200</v>
      </c>
      <c r="F20" s="6"/>
    </row>
    <row r="21" spans="1:23" x14ac:dyDescent="0.15">
      <c r="A21" s="6" t="s">
        <v>158</v>
      </c>
      <c r="B21" s="6" t="s">
        <v>4</v>
      </c>
      <c r="C21" s="6" t="s">
        <v>5</v>
      </c>
      <c r="D21" s="6" t="str">
        <f>VLOOKUP(C21,Exchange!$A:$B,2,0)</f>
        <v>DCE</v>
      </c>
      <c r="E21" s="6" t="s">
        <v>200</v>
      </c>
      <c r="F21" s="6"/>
    </row>
    <row r="22" spans="1:23" x14ac:dyDescent="0.15">
      <c r="A22" s="6" t="s">
        <v>159</v>
      </c>
      <c r="B22" s="6" t="s">
        <v>6</v>
      </c>
      <c r="C22" s="6" t="s">
        <v>5</v>
      </c>
      <c r="D22" s="6" t="str">
        <f>VLOOKUP(C22,Exchange!$A:$B,2,0)</f>
        <v>DCE</v>
      </c>
      <c r="E22" s="6" t="s">
        <v>200</v>
      </c>
      <c r="F22" s="6"/>
    </row>
    <row r="23" spans="1:23" x14ac:dyDescent="0.15">
      <c r="A23" s="6" t="s">
        <v>160</v>
      </c>
      <c r="B23" s="6" t="s">
        <v>8</v>
      </c>
      <c r="C23" s="6" t="s">
        <v>5</v>
      </c>
      <c r="D23" s="6" t="str">
        <f>VLOOKUP(C23,Exchange!$A:$B,2,0)</f>
        <v>DCE</v>
      </c>
      <c r="E23" s="6" t="s">
        <v>200</v>
      </c>
      <c r="F23" s="6"/>
    </row>
    <row r="24" spans="1:23" x14ac:dyDescent="0.15">
      <c r="A24" s="6" t="s">
        <v>161</v>
      </c>
      <c r="B24" s="6" t="s">
        <v>33</v>
      </c>
      <c r="C24" s="6" t="s">
        <v>5</v>
      </c>
      <c r="D24" s="6" t="str">
        <f>VLOOKUP(C24,Exchange!$A:$B,2,0)</f>
        <v>DCE</v>
      </c>
      <c r="E24" s="6" t="s">
        <v>200</v>
      </c>
      <c r="F24" s="6"/>
    </row>
    <row r="25" spans="1:23" x14ac:dyDescent="0.15">
      <c r="A25" s="6" t="s">
        <v>162</v>
      </c>
      <c r="B25" s="6" t="s">
        <v>34</v>
      </c>
      <c r="C25" s="6" t="s">
        <v>5</v>
      </c>
      <c r="D25" s="6" t="str">
        <f>VLOOKUP(C25,Exchange!$A:$B,2,0)</f>
        <v>DCE</v>
      </c>
      <c r="E25" s="6" t="s">
        <v>200</v>
      </c>
      <c r="F25" s="6"/>
    </row>
    <row r="26" spans="1:23" x14ac:dyDescent="0.15">
      <c r="A26" s="6" t="s">
        <v>163</v>
      </c>
      <c r="B26" s="6" t="s">
        <v>35</v>
      </c>
      <c r="C26" s="6" t="s">
        <v>5</v>
      </c>
      <c r="D26" s="6" t="str">
        <f>VLOOKUP(C26,Exchange!$A:$B,2,0)</f>
        <v>DCE</v>
      </c>
      <c r="E26" s="6" t="s">
        <v>200</v>
      </c>
      <c r="F26" s="6"/>
    </row>
    <row r="27" spans="1:23" x14ac:dyDescent="0.15">
      <c r="A27" s="6" t="s">
        <v>164</v>
      </c>
      <c r="B27" s="6" t="s">
        <v>36</v>
      </c>
      <c r="C27" s="6" t="s">
        <v>5</v>
      </c>
      <c r="D27" s="6" t="str">
        <f>VLOOKUP(C27,Exchange!$A:$B,2,0)</f>
        <v>DCE</v>
      </c>
      <c r="E27" s="6" t="s">
        <v>200</v>
      </c>
      <c r="F27" s="6"/>
    </row>
    <row r="28" spans="1:23" x14ac:dyDescent="0.15">
      <c r="A28" s="6" t="s">
        <v>165</v>
      </c>
      <c r="B28" s="6" t="s">
        <v>37</v>
      </c>
      <c r="C28" s="6" t="s">
        <v>5</v>
      </c>
      <c r="D28" s="6" t="str">
        <f>VLOOKUP(C28,Exchange!$A:$B,2,0)</f>
        <v>DCE</v>
      </c>
      <c r="E28" s="6" t="s">
        <v>200</v>
      </c>
      <c r="F28" s="6"/>
    </row>
    <row r="29" spans="1:23" x14ac:dyDescent="0.15">
      <c r="A29" s="6" t="s">
        <v>166</v>
      </c>
      <c r="B29" s="6" t="s">
        <v>38</v>
      </c>
      <c r="C29" s="6" t="s">
        <v>5</v>
      </c>
      <c r="D29" s="6" t="str">
        <f>VLOOKUP(C29,Exchange!$A:$B,2,0)</f>
        <v>DCE</v>
      </c>
      <c r="E29" s="6" t="s">
        <v>200</v>
      </c>
      <c r="F29" s="6"/>
    </row>
    <row r="30" spans="1:23" x14ac:dyDescent="0.15">
      <c r="A30" s="6" t="s">
        <v>167</v>
      </c>
      <c r="B30" s="6" t="s">
        <v>39</v>
      </c>
      <c r="C30" s="6" t="s">
        <v>5</v>
      </c>
      <c r="D30" s="6" t="str">
        <f>VLOOKUP(C30,Exchange!$A:$B,2,0)</f>
        <v>DCE</v>
      </c>
      <c r="E30" s="6" t="s">
        <v>200</v>
      </c>
      <c r="F30" s="6"/>
    </row>
    <row r="31" spans="1:23" x14ac:dyDescent="0.15">
      <c r="A31" s="6" t="s">
        <v>168</v>
      </c>
      <c r="B31" s="6" t="s">
        <v>40</v>
      </c>
      <c r="C31" s="6" t="s">
        <v>5</v>
      </c>
      <c r="D31" s="6" t="str">
        <f>VLOOKUP(C31,Exchange!$A:$B,2,0)</f>
        <v>DCE</v>
      </c>
      <c r="E31" s="6" t="s">
        <v>200</v>
      </c>
      <c r="F31" s="6"/>
    </row>
    <row r="32" spans="1:23" x14ac:dyDescent="0.15">
      <c r="A32" s="6" t="s">
        <v>169</v>
      </c>
      <c r="B32" s="6" t="s">
        <v>43</v>
      </c>
      <c r="C32" s="6" t="s">
        <v>137</v>
      </c>
      <c r="D32" s="6" t="str">
        <f>VLOOKUP(C32,Exchange!$A:$B,2,0)</f>
        <v>CZCE</v>
      </c>
      <c r="E32" s="6" t="s">
        <v>200</v>
      </c>
      <c r="F32" s="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15">
      <c r="A33" s="6" t="s">
        <v>170</v>
      </c>
      <c r="B33" s="6" t="s">
        <v>44</v>
      </c>
      <c r="C33" s="6" t="s">
        <v>137</v>
      </c>
      <c r="D33" s="6" t="str">
        <f>VLOOKUP(C33,Exchange!$A:$B,2,0)</f>
        <v>CZCE</v>
      </c>
      <c r="E33" s="6" t="s">
        <v>200</v>
      </c>
      <c r="F33" s="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15">
      <c r="A34" s="6" t="s">
        <v>171</v>
      </c>
      <c r="B34" s="6" t="s">
        <v>45</v>
      </c>
      <c r="C34" s="6" t="s">
        <v>137</v>
      </c>
      <c r="D34" s="6" t="str">
        <f>VLOOKUP(C34,Exchange!$A:$B,2,0)</f>
        <v>CZCE</v>
      </c>
      <c r="E34" s="6" t="s">
        <v>200</v>
      </c>
      <c r="F34" s="6"/>
    </row>
    <row r="35" spans="1:23" x14ac:dyDescent="0.15">
      <c r="A35" s="6" t="s">
        <v>172</v>
      </c>
      <c r="B35" s="6" t="s">
        <v>46</v>
      </c>
      <c r="C35" s="6" t="s">
        <v>137</v>
      </c>
      <c r="D35" s="6" t="str">
        <f>VLOOKUP(C35,Exchange!$A:$B,2,0)</f>
        <v>CZCE</v>
      </c>
      <c r="E35" s="6" t="s">
        <v>200</v>
      </c>
      <c r="F35" s="6"/>
    </row>
    <row r="36" spans="1:23" x14ac:dyDescent="0.15">
      <c r="A36" s="6" t="s">
        <v>214</v>
      </c>
      <c r="B36" s="6" t="s">
        <v>47</v>
      </c>
      <c r="C36" s="6" t="s">
        <v>137</v>
      </c>
      <c r="D36" s="6" t="str">
        <f>VLOOKUP(C36,Exchange!$A:$B,2,0)</f>
        <v>CZCE</v>
      </c>
      <c r="E36" s="6" t="s">
        <v>200</v>
      </c>
      <c r="F36" s="6"/>
      <c r="G36" t="s">
        <v>213</v>
      </c>
    </row>
    <row r="37" spans="1:23" x14ac:dyDescent="0.15">
      <c r="A37" s="6" t="s">
        <v>174</v>
      </c>
      <c r="B37" s="6" t="s">
        <v>48</v>
      </c>
      <c r="C37" s="6" t="s">
        <v>137</v>
      </c>
      <c r="D37" s="6" t="str">
        <f>VLOOKUP(C37,Exchange!$A:$B,2,0)</f>
        <v>CZCE</v>
      </c>
      <c r="E37" s="6" t="s">
        <v>200</v>
      </c>
      <c r="F37" s="6"/>
    </row>
    <row r="38" spans="1:23" x14ac:dyDescent="0.15">
      <c r="A38" s="6" t="s">
        <v>175</v>
      </c>
      <c r="B38" s="6" t="s">
        <v>49</v>
      </c>
      <c r="C38" s="6" t="s">
        <v>137</v>
      </c>
      <c r="D38" s="6" t="str">
        <f>VLOOKUP(C38,Exchange!$A:$B,2,0)</f>
        <v>CZCE</v>
      </c>
      <c r="E38" s="6" t="s">
        <v>200</v>
      </c>
      <c r="F38" s="6"/>
    </row>
    <row r="39" spans="1:23" x14ac:dyDescent="0.15">
      <c r="A39" s="6" t="s">
        <v>176</v>
      </c>
      <c r="B39" s="6" t="s">
        <v>50</v>
      </c>
      <c r="C39" s="6" t="s">
        <v>137</v>
      </c>
      <c r="D39" s="6" t="str">
        <f>VLOOKUP(C39,Exchange!$A:$B,2,0)</f>
        <v>CZCE</v>
      </c>
      <c r="E39" s="6" t="s">
        <v>200</v>
      </c>
      <c r="F39" s="6"/>
    </row>
    <row r="40" spans="1:23" x14ac:dyDescent="0.15">
      <c r="A40" s="6" t="s">
        <v>178</v>
      </c>
      <c r="B40" s="6" t="s">
        <v>51</v>
      </c>
      <c r="C40" s="6" t="s">
        <v>137</v>
      </c>
      <c r="D40" s="6" t="str">
        <f>VLOOKUP(C40,Exchange!$A:$B,2,0)</f>
        <v>CZCE</v>
      </c>
      <c r="E40" s="6" t="s">
        <v>200</v>
      </c>
      <c r="F40" s="6"/>
    </row>
    <row r="41" spans="1:23" x14ac:dyDescent="0.15">
      <c r="A41" s="6" t="s">
        <v>177</v>
      </c>
      <c r="B41" s="6" t="s">
        <v>52</v>
      </c>
      <c r="C41" s="6" t="s">
        <v>137</v>
      </c>
      <c r="D41" s="6" t="str">
        <f>VLOOKUP(C41,Exchange!$A:$B,2,0)</f>
        <v>CZCE</v>
      </c>
      <c r="E41" s="6" t="s">
        <v>200</v>
      </c>
      <c r="F41" s="6"/>
    </row>
    <row r="42" spans="1:23" x14ac:dyDescent="0.15">
      <c r="A42" s="6" t="s">
        <v>179</v>
      </c>
      <c r="B42" s="6" t="s">
        <v>53</v>
      </c>
      <c r="C42" s="6" t="s">
        <v>137</v>
      </c>
      <c r="D42" s="6" t="str">
        <f>VLOOKUP(C42,Exchange!$A:$B,2,0)</f>
        <v>CZCE</v>
      </c>
      <c r="E42" s="6" t="s">
        <v>200</v>
      </c>
      <c r="F42" s="6"/>
    </row>
    <row r="43" spans="1:23" x14ac:dyDescent="0.15">
      <c r="A43" s="6" t="s">
        <v>202</v>
      </c>
      <c r="B43" s="6" t="s">
        <v>203</v>
      </c>
      <c r="C43" s="6" t="s">
        <v>204</v>
      </c>
      <c r="D43" s="6" t="s">
        <v>205</v>
      </c>
      <c r="E43" s="6" t="s">
        <v>206</v>
      </c>
      <c r="F43" s="6"/>
    </row>
    <row r="44" spans="1:23" x14ac:dyDescent="0.15">
      <c r="A44" s="6" t="s">
        <v>180</v>
      </c>
      <c r="B44" s="6" t="s">
        <v>54</v>
      </c>
      <c r="C44" s="6" t="s">
        <v>137</v>
      </c>
      <c r="D44" s="6" t="str">
        <f>VLOOKUP(C44,Exchange!$A:$B,2,0)</f>
        <v>CZCE</v>
      </c>
      <c r="E44" s="6" t="s">
        <v>200</v>
      </c>
      <c r="F44" s="6"/>
    </row>
    <row r="45" spans="1:23" x14ac:dyDescent="0.15">
      <c r="A45" s="6" t="s">
        <v>181</v>
      </c>
      <c r="B45" s="6" t="s">
        <v>55</v>
      </c>
      <c r="C45" s="6" t="s">
        <v>137</v>
      </c>
      <c r="D45" s="6" t="str">
        <f>VLOOKUP(C45,Exchange!$A:$B,2,0)</f>
        <v>CZCE</v>
      </c>
      <c r="E45" s="6" t="s">
        <v>200</v>
      </c>
      <c r="F45" s="6"/>
    </row>
    <row r="46" spans="1:23" x14ac:dyDescent="0.15">
      <c r="A46" s="6" t="s">
        <v>182</v>
      </c>
      <c r="B46" s="6" t="s">
        <v>56</v>
      </c>
      <c r="C46" s="6" t="s">
        <v>137</v>
      </c>
      <c r="D46" s="6" t="str">
        <f>VLOOKUP(C46,Exchange!$A:$B,2,0)</f>
        <v>CZCE</v>
      </c>
      <c r="E46" s="6" t="s">
        <v>200</v>
      </c>
      <c r="F46" s="6"/>
    </row>
    <row r="47" spans="1:23" x14ac:dyDescent="0.15">
      <c r="A47" s="6" t="s">
        <v>183</v>
      </c>
      <c r="B47" s="6" t="s">
        <v>57</v>
      </c>
      <c r="C47" s="6" t="s">
        <v>137</v>
      </c>
      <c r="D47" s="6" t="str">
        <f>VLOOKUP(C47,Exchange!$A:$B,2,0)</f>
        <v>CZCE</v>
      </c>
      <c r="E47" s="6" t="s">
        <v>200</v>
      </c>
      <c r="F47" s="6"/>
    </row>
    <row r="48" spans="1:23" x14ac:dyDescent="0.15">
      <c r="A48" s="6" t="s">
        <v>184</v>
      </c>
      <c r="B48" s="6" t="s">
        <v>60</v>
      </c>
      <c r="C48" s="6" t="s">
        <v>138</v>
      </c>
      <c r="D48" s="6" t="str">
        <f>VLOOKUP(C48,Exchange!$A:$B,2,0)</f>
        <v>中金所</v>
      </c>
      <c r="E48" s="6" t="s">
        <v>121</v>
      </c>
      <c r="F48" s="6"/>
    </row>
    <row r="49" spans="1:6" x14ac:dyDescent="0.15">
      <c r="A49" s="6" t="s">
        <v>185</v>
      </c>
      <c r="B49" s="6" t="s">
        <v>61</v>
      </c>
      <c r="C49" s="6" t="s">
        <v>138</v>
      </c>
      <c r="D49" s="6" t="str">
        <f>VLOOKUP(C49,Exchange!$A:$B,2,0)</f>
        <v>中金所</v>
      </c>
      <c r="E49" s="6" t="s">
        <v>121</v>
      </c>
      <c r="F49" s="6"/>
    </row>
    <row r="50" spans="1:6" x14ac:dyDescent="0.15">
      <c r="A50" s="6" t="s">
        <v>186</v>
      </c>
      <c r="B50" s="6" t="s">
        <v>62</v>
      </c>
      <c r="C50" s="6" t="s">
        <v>138</v>
      </c>
      <c r="D50" s="6" t="str">
        <f>VLOOKUP(C50,Exchange!$A:$B,2,0)</f>
        <v>中金所</v>
      </c>
      <c r="E50" s="6" t="s">
        <v>121</v>
      </c>
      <c r="F50" s="6"/>
    </row>
    <row r="51" spans="1:6" s="6" customFormat="1" x14ac:dyDescent="0.15">
      <c r="A51" s="6" t="s">
        <v>207</v>
      </c>
      <c r="B51" s="6" t="s">
        <v>209</v>
      </c>
      <c r="C51" s="6" t="s">
        <v>211</v>
      </c>
      <c r="D51" s="6" t="str">
        <f>VLOOKUP(C51,Exchange!$A:$B,2,0)</f>
        <v>中金所</v>
      </c>
      <c r="E51" s="6" t="s">
        <v>121</v>
      </c>
    </row>
    <row r="52" spans="1:6" s="6" customFormat="1" x14ac:dyDescent="0.15">
      <c r="A52" s="6" t="s">
        <v>208</v>
      </c>
      <c r="B52" s="6" t="s">
        <v>210</v>
      </c>
      <c r="C52" s="6" t="s">
        <v>211</v>
      </c>
      <c r="D52" s="6" t="str">
        <f>VLOOKUP(C52,Exchange!$A:$B,2,0)</f>
        <v>中金所</v>
      </c>
      <c r="E52" s="6" t="s">
        <v>121</v>
      </c>
    </row>
    <row r="53" spans="1:6" x14ac:dyDescent="0.15">
      <c r="A53" s="6" t="s">
        <v>187</v>
      </c>
      <c r="B53" s="6" t="s">
        <v>64</v>
      </c>
      <c r="C53" s="6" t="s">
        <v>28</v>
      </c>
      <c r="D53" s="6" t="str">
        <f>VLOOKUP(C53,Exchange!$A:$B,2,0)</f>
        <v>上交所</v>
      </c>
      <c r="E53" s="6" t="s">
        <v>120</v>
      </c>
      <c r="F53" s="6"/>
    </row>
    <row r="54" spans="1:6" x14ac:dyDescent="0.15">
      <c r="A54" s="6" t="s">
        <v>188</v>
      </c>
      <c r="B54" s="6" t="s">
        <v>65</v>
      </c>
      <c r="C54" s="6" t="s">
        <v>28</v>
      </c>
      <c r="D54" s="6" t="str">
        <f>VLOOKUP(C54,Exchange!$A:$B,2,0)</f>
        <v>上交所</v>
      </c>
      <c r="E54" s="6" t="s">
        <v>120</v>
      </c>
      <c r="F54" s="6"/>
    </row>
    <row r="55" spans="1:6" x14ac:dyDescent="0.15">
      <c r="A55" s="6" t="s">
        <v>189</v>
      </c>
      <c r="B55" s="6" t="s">
        <v>66</v>
      </c>
      <c r="C55" s="6" t="s">
        <v>28</v>
      </c>
      <c r="D55" s="6" t="str">
        <f>VLOOKUP(C55,Exchange!$A:$B,2,0)</f>
        <v>上交所</v>
      </c>
      <c r="E55" s="6" t="s">
        <v>120</v>
      </c>
      <c r="F55" s="6"/>
    </row>
    <row r="56" spans="1:6" x14ac:dyDescent="0.15">
      <c r="A56" s="6" t="s">
        <v>190</v>
      </c>
      <c r="B56" s="6" t="s">
        <v>67</v>
      </c>
      <c r="C56" s="6" t="s">
        <v>28</v>
      </c>
      <c r="D56" s="6" t="str">
        <f>VLOOKUP(C56,Exchange!$A:$B,2,0)</f>
        <v>上交所</v>
      </c>
      <c r="E56" s="6" t="s">
        <v>120</v>
      </c>
      <c r="F56" s="6"/>
    </row>
    <row r="57" spans="1:6" x14ac:dyDescent="0.15">
      <c r="A57" s="6" t="s">
        <v>191</v>
      </c>
      <c r="B57" s="6" t="s">
        <v>70</v>
      </c>
      <c r="C57" s="6" t="s">
        <v>139</v>
      </c>
      <c r="D57" s="6" t="str">
        <f>VLOOKUP(C57,Exchange!$A:$B,2,0)</f>
        <v>深交所</v>
      </c>
      <c r="E57" s="6" t="s">
        <v>120</v>
      </c>
      <c r="F57" s="6"/>
    </row>
    <row r="58" spans="1:6" x14ac:dyDescent="0.15">
      <c r="A58" s="6" t="s">
        <v>192</v>
      </c>
      <c r="B58" s="6" t="s">
        <v>71</v>
      </c>
      <c r="C58" s="6" t="s">
        <v>139</v>
      </c>
      <c r="D58" s="6" t="str">
        <f>VLOOKUP(C58,Exchange!$A:$B,2,0)</f>
        <v>深交所</v>
      </c>
      <c r="E58" s="6" t="s">
        <v>120</v>
      </c>
      <c r="F58" s="6"/>
    </row>
    <row r="59" spans="1:6" x14ac:dyDescent="0.15">
      <c r="A59" s="6" t="s">
        <v>193</v>
      </c>
      <c r="B59" s="6" t="s">
        <v>72</v>
      </c>
      <c r="C59" s="6" t="s">
        <v>139</v>
      </c>
      <c r="D59" s="6" t="str">
        <f>VLOOKUP(C59,Exchange!$A:$B,2,0)</f>
        <v>深交所</v>
      </c>
      <c r="E59" s="6" t="s">
        <v>120</v>
      </c>
      <c r="F59" s="6"/>
    </row>
    <row r="60" spans="1:6" x14ac:dyDescent="0.15">
      <c r="A60" s="6" t="s">
        <v>194</v>
      </c>
      <c r="B60" s="6" t="s">
        <v>196</v>
      </c>
      <c r="C60" s="6" t="s">
        <v>198</v>
      </c>
      <c r="D60" s="6" t="str">
        <f>VLOOKUP(C60,Exchange!$A:$B,2,0)</f>
        <v>深交所</v>
      </c>
      <c r="E60" s="6" t="s">
        <v>120</v>
      </c>
      <c r="F60" s="6"/>
    </row>
    <row r="61" spans="1:6" x14ac:dyDescent="0.15">
      <c r="A61" s="6" t="s">
        <v>195</v>
      </c>
      <c r="B61" s="6" t="s">
        <v>197</v>
      </c>
      <c r="C61" s="6" t="s">
        <v>198</v>
      </c>
      <c r="D61" s="6" t="str">
        <f>VLOOKUP(C61,Exchange!$A:$B,2,0)</f>
        <v>深交所</v>
      </c>
      <c r="E61" s="6" t="s">
        <v>120</v>
      </c>
    </row>
    <row r="68" spans="7:10" x14ac:dyDescent="0.15">
      <c r="G68" s="5"/>
      <c r="H68" s="5"/>
      <c r="I68" s="5"/>
    </row>
    <row r="69" spans="7:10" x14ac:dyDescent="0.15">
      <c r="G69" s="5"/>
      <c r="H69" s="5"/>
      <c r="I69" s="5"/>
    </row>
    <row r="73" spans="7:10" x14ac:dyDescent="0.15">
      <c r="G73" s="4"/>
      <c r="H73" s="4"/>
      <c r="I73" s="4"/>
      <c r="J73" s="4"/>
    </row>
    <row r="74" spans="7:10" x14ac:dyDescent="0.15">
      <c r="G74" s="4"/>
      <c r="H74" s="4"/>
      <c r="I74" s="4"/>
      <c r="J74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opLeftCell="A19" workbookViewId="0">
      <selection activeCell="H33" sqref="H33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199</v>
      </c>
    </row>
    <row r="2" spans="1:6" x14ac:dyDescent="0.15">
      <c r="A2" t="s">
        <v>25</v>
      </c>
      <c r="B2" t="s">
        <v>122</v>
      </c>
      <c r="C2" t="s">
        <v>123</v>
      </c>
      <c r="D2" t="str">
        <f>VLOOKUP(C2,Exchange!$A:$B,2,0)</f>
        <v>SHFE</v>
      </c>
      <c r="E2" t="s">
        <v>201</v>
      </c>
    </row>
    <row r="3" spans="1:6" x14ac:dyDescent="0.15">
      <c r="A3" t="s">
        <v>140</v>
      </c>
      <c r="B3" t="s">
        <v>124</v>
      </c>
      <c r="C3" t="s">
        <v>123</v>
      </c>
      <c r="D3" t="str">
        <f>VLOOKUP(C3,Exchange!$A:$B,2,0)</f>
        <v>SHFE</v>
      </c>
      <c r="E3" s="6" t="s">
        <v>201</v>
      </c>
    </row>
    <row r="4" spans="1:6" x14ac:dyDescent="0.15">
      <c r="A4" t="s">
        <v>141</v>
      </c>
      <c r="B4" t="s">
        <v>125</v>
      </c>
      <c r="C4" t="s">
        <v>123</v>
      </c>
      <c r="D4" t="str">
        <f>VLOOKUP(C4,Exchange!$A:$B,2,0)</f>
        <v>SHFE</v>
      </c>
      <c r="E4" s="6" t="s">
        <v>201</v>
      </c>
    </row>
    <row r="5" spans="1:6" x14ac:dyDescent="0.15">
      <c r="A5" t="s">
        <v>142</v>
      </c>
      <c r="B5" t="s">
        <v>126</v>
      </c>
      <c r="C5" t="s">
        <v>123</v>
      </c>
      <c r="D5" t="str">
        <f>VLOOKUP(C5,Exchange!$A:$B,2,0)</f>
        <v>SHFE</v>
      </c>
      <c r="E5" s="6" t="s">
        <v>201</v>
      </c>
    </row>
    <row r="6" spans="1:6" x14ac:dyDescent="0.15">
      <c r="A6" t="s">
        <v>143</v>
      </c>
      <c r="B6" t="s">
        <v>127</v>
      </c>
      <c r="C6" t="s">
        <v>123</v>
      </c>
      <c r="D6" t="str">
        <f>VLOOKUP(C6,Exchange!$A:$B,2,0)</f>
        <v>SHFE</v>
      </c>
      <c r="E6" s="6" t="s">
        <v>201</v>
      </c>
    </row>
    <row r="7" spans="1:6" x14ac:dyDescent="0.15">
      <c r="A7" t="s">
        <v>144</v>
      </c>
      <c r="B7" t="s">
        <v>128</v>
      </c>
      <c r="C7" t="s">
        <v>123</v>
      </c>
      <c r="D7" t="str">
        <f>VLOOKUP(C7,Exchange!$A:$B,2,0)</f>
        <v>SHFE</v>
      </c>
      <c r="E7" s="6" t="s">
        <v>201</v>
      </c>
    </row>
    <row r="8" spans="1:6" x14ac:dyDescent="0.15">
      <c r="A8" t="s">
        <v>145</v>
      </c>
      <c r="B8" t="s">
        <v>129</v>
      </c>
      <c r="C8" t="s">
        <v>123</v>
      </c>
      <c r="D8" t="str">
        <f>VLOOKUP(C8,Exchange!$A:$B,2,0)</f>
        <v>SHFE</v>
      </c>
      <c r="E8" s="6" t="s">
        <v>201</v>
      </c>
    </row>
    <row r="9" spans="1:6" x14ac:dyDescent="0.15">
      <c r="A9" t="s">
        <v>146</v>
      </c>
      <c r="B9" t="s">
        <v>130</v>
      </c>
      <c r="C9" t="s">
        <v>123</v>
      </c>
      <c r="D9" t="str">
        <f>VLOOKUP(C9,Exchange!$A:$B,2,0)</f>
        <v>SHFE</v>
      </c>
      <c r="E9" s="6" t="s">
        <v>201</v>
      </c>
    </row>
    <row r="10" spans="1:6" x14ac:dyDescent="0.15">
      <c r="A10" t="s">
        <v>147</v>
      </c>
      <c r="B10" t="s">
        <v>131</v>
      </c>
      <c r="C10" t="s">
        <v>123</v>
      </c>
      <c r="D10" t="str">
        <f>VLOOKUP(C10,Exchange!$A:$B,2,0)</f>
        <v>SHFE</v>
      </c>
      <c r="E10" s="6" t="s">
        <v>201</v>
      </c>
    </row>
    <row r="11" spans="1:6" x14ac:dyDescent="0.15">
      <c r="A11" t="s">
        <v>148</v>
      </c>
      <c r="B11" t="s">
        <v>132</v>
      </c>
      <c r="C11" t="s">
        <v>123</v>
      </c>
      <c r="D11" t="str">
        <f>VLOOKUP(C11,Exchange!$A:$B,2,0)</f>
        <v>SHFE</v>
      </c>
      <c r="E11" s="6" t="s">
        <v>201</v>
      </c>
    </row>
    <row r="12" spans="1:6" x14ac:dyDescent="0.15">
      <c r="A12" t="s">
        <v>149</v>
      </c>
      <c r="B12" t="s">
        <v>133</v>
      </c>
      <c r="C12" t="s">
        <v>123</v>
      </c>
      <c r="D12" t="str">
        <f>VLOOKUP(C12,Exchange!$A:$B,2,0)</f>
        <v>SHFE</v>
      </c>
      <c r="E12" s="6" t="s">
        <v>201</v>
      </c>
    </row>
    <row r="13" spans="1:6" x14ac:dyDescent="0.15">
      <c r="A13" t="s">
        <v>150</v>
      </c>
      <c r="B13" t="s">
        <v>134</v>
      </c>
      <c r="C13" t="s">
        <v>123</v>
      </c>
      <c r="D13" t="str">
        <f>VLOOKUP(C13,Exchange!$A:$B,2,0)</f>
        <v>SHFE</v>
      </c>
      <c r="E13" s="6" t="s">
        <v>201</v>
      </c>
    </row>
    <row r="14" spans="1:6" x14ac:dyDescent="0.15">
      <c r="A14" t="s">
        <v>151</v>
      </c>
      <c r="B14" t="s">
        <v>135</v>
      </c>
      <c r="C14" t="s">
        <v>123</v>
      </c>
      <c r="D14" t="str">
        <f>VLOOKUP(C14,Exchange!$A:$B,2,0)</f>
        <v>SHFE</v>
      </c>
      <c r="E14" s="6" t="s">
        <v>201</v>
      </c>
    </row>
    <row r="15" spans="1:6" x14ac:dyDescent="0.15">
      <c r="A15" t="s">
        <v>152</v>
      </c>
      <c r="B15" t="s">
        <v>136</v>
      </c>
      <c r="C15" t="s">
        <v>123</v>
      </c>
      <c r="D15" t="str">
        <f>VLOOKUP(C15,Exchange!$A:$B,2,0)</f>
        <v>SHFE</v>
      </c>
      <c r="E15" s="6" t="s">
        <v>201</v>
      </c>
    </row>
    <row r="16" spans="1:6" x14ac:dyDescent="0.15">
      <c r="A16" t="s">
        <v>153</v>
      </c>
      <c r="B16" t="s">
        <v>29</v>
      </c>
      <c r="C16" t="s">
        <v>5</v>
      </c>
      <c r="D16" t="str">
        <f>VLOOKUP(C16,Exchange!$A:$B,2,0)</f>
        <v>DCE</v>
      </c>
      <c r="E16" s="6" t="s">
        <v>201</v>
      </c>
    </row>
    <row r="17" spans="1:5" x14ac:dyDescent="0.15">
      <c r="A17" t="s">
        <v>154</v>
      </c>
      <c r="B17" t="s">
        <v>30</v>
      </c>
      <c r="C17" t="s">
        <v>5</v>
      </c>
      <c r="D17" t="str">
        <f>VLOOKUP(C17,Exchange!$A:$B,2,0)</f>
        <v>DCE</v>
      </c>
      <c r="E17" s="6" t="s">
        <v>201</v>
      </c>
    </row>
    <row r="18" spans="1:5" x14ac:dyDescent="0.15">
      <c r="A18" t="s">
        <v>155</v>
      </c>
      <c r="B18" t="s">
        <v>31</v>
      </c>
      <c r="C18" t="s">
        <v>5</v>
      </c>
      <c r="D18" t="str">
        <f>VLOOKUP(C18,Exchange!$A:$B,2,0)</f>
        <v>DCE</v>
      </c>
      <c r="E18" s="6" t="s">
        <v>201</v>
      </c>
    </row>
    <row r="19" spans="1:5" x14ac:dyDescent="0.15">
      <c r="A19" t="s">
        <v>156</v>
      </c>
      <c r="B19" t="s">
        <v>7</v>
      </c>
      <c r="C19" t="s">
        <v>5</v>
      </c>
      <c r="D19" t="str">
        <f>VLOOKUP(C19,Exchange!$A:$B,2,0)</f>
        <v>DCE</v>
      </c>
      <c r="E19" s="6" t="s">
        <v>201</v>
      </c>
    </row>
    <row r="20" spans="1:5" x14ac:dyDescent="0.15">
      <c r="A20" t="s">
        <v>157</v>
      </c>
      <c r="B20" t="s">
        <v>32</v>
      </c>
      <c r="C20" t="s">
        <v>5</v>
      </c>
      <c r="D20" t="str">
        <f>VLOOKUP(C20,Exchange!$A:$B,2,0)</f>
        <v>DCE</v>
      </c>
      <c r="E20" s="6" t="s">
        <v>201</v>
      </c>
    </row>
    <row r="21" spans="1:5" x14ac:dyDescent="0.15">
      <c r="A21" t="s">
        <v>158</v>
      </c>
      <c r="B21" t="s">
        <v>4</v>
      </c>
      <c r="C21" t="s">
        <v>5</v>
      </c>
      <c r="D21" t="str">
        <f>VLOOKUP(C21,Exchange!$A:$B,2,0)</f>
        <v>DCE</v>
      </c>
      <c r="E21" s="6" t="s">
        <v>201</v>
      </c>
    </row>
    <row r="22" spans="1:5" x14ac:dyDescent="0.15">
      <c r="A22" t="s">
        <v>159</v>
      </c>
      <c r="B22" t="s">
        <v>6</v>
      </c>
      <c r="C22" t="s">
        <v>5</v>
      </c>
      <c r="D22" t="str">
        <f>VLOOKUP(C22,Exchange!$A:$B,2,0)</f>
        <v>DCE</v>
      </c>
      <c r="E22" s="6" t="s">
        <v>201</v>
      </c>
    </row>
    <row r="23" spans="1:5" x14ac:dyDescent="0.15">
      <c r="A23" t="s">
        <v>160</v>
      </c>
      <c r="B23" t="s">
        <v>8</v>
      </c>
      <c r="C23" t="s">
        <v>5</v>
      </c>
      <c r="D23" t="str">
        <f>VLOOKUP(C23,Exchange!$A:$B,2,0)</f>
        <v>DCE</v>
      </c>
      <c r="E23" s="6" t="s">
        <v>201</v>
      </c>
    </row>
    <row r="24" spans="1:5" x14ac:dyDescent="0.15">
      <c r="A24" t="s">
        <v>161</v>
      </c>
      <c r="B24" t="s">
        <v>33</v>
      </c>
      <c r="C24" t="s">
        <v>5</v>
      </c>
      <c r="D24" t="str">
        <f>VLOOKUP(C24,Exchange!$A:$B,2,0)</f>
        <v>DCE</v>
      </c>
      <c r="E24" s="6" t="s">
        <v>201</v>
      </c>
    </row>
    <row r="25" spans="1:5" x14ac:dyDescent="0.15">
      <c r="A25" t="s">
        <v>162</v>
      </c>
      <c r="B25" t="s">
        <v>34</v>
      </c>
      <c r="C25" t="s">
        <v>5</v>
      </c>
      <c r="D25" t="str">
        <f>VLOOKUP(C25,Exchange!$A:$B,2,0)</f>
        <v>DCE</v>
      </c>
      <c r="E25" s="6" t="s">
        <v>201</v>
      </c>
    </row>
    <row r="26" spans="1:5" x14ac:dyDescent="0.15">
      <c r="A26" t="s">
        <v>163</v>
      </c>
      <c r="B26" t="s">
        <v>35</v>
      </c>
      <c r="C26" t="s">
        <v>5</v>
      </c>
      <c r="D26" t="str">
        <f>VLOOKUP(C26,Exchange!$A:$B,2,0)</f>
        <v>DCE</v>
      </c>
      <c r="E26" s="6" t="s">
        <v>201</v>
      </c>
    </row>
    <row r="27" spans="1:5" x14ac:dyDescent="0.15">
      <c r="A27" t="s">
        <v>164</v>
      </c>
      <c r="B27" t="s">
        <v>36</v>
      </c>
      <c r="C27" t="s">
        <v>5</v>
      </c>
      <c r="D27" t="str">
        <f>VLOOKUP(C27,Exchange!$A:$B,2,0)</f>
        <v>DCE</v>
      </c>
      <c r="E27" s="6" t="s">
        <v>201</v>
      </c>
    </row>
    <row r="28" spans="1:5" x14ac:dyDescent="0.15">
      <c r="A28" t="s">
        <v>165</v>
      </c>
      <c r="B28" t="s">
        <v>37</v>
      </c>
      <c r="C28" t="s">
        <v>5</v>
      </c>
      <c r="D28" t="str">
        <f>VLOOKUP(C28,Exchange!$A:$B,2,0)</f>
        <v>DCE</v>
      </c>
      <c r="E28" s="6" t="s">
        <v>201</v>
      </c>
    </row>
    <row r="29" spans="1:5" x14ac:dyDescent="0.15">
      <c r="A29" t="s">
        <v>166</v>
      </c>
      <c r="B29" t="s">
        <v>38</v>
      </c>
      <c r="C29" t="s">
        <v>5</v>
      </c>
      <c r="D29" t="str">
        <f>VLOOKUP(C29,Exchange!$A:$B,2,0)</f>
        <v>DCE</v>
      </c>
      <c r="E29" s="6" t="s">
        <v>201</v>
      </c>
    </row>
    <row r="30" spans="1:5" x14ac:dyDescent="0.15">
      <c r="A30" t="s">
        <v>167</v>
      </c>
      <c r="B30" t="s">
        <v>39</v>
      </c>
      <c r="C30" t="s">
        <v>5</v>
      </c>
      <c r="D30" t="str">
        <f>VLOOKUP(C30,Exchange!$A:$B,2,0)</f>
        <v>DCE</v>
      </c>
      <c r="E30" s="6" t="s">
        <v>201</v>
      </c>
    </row>
    <row r="31" spans="1:5" x14ac:dyDescent="0.15">
      <c r="A31" t="s">
        <v>168</v>
      </c>
      <c r="B31" t="s">
        <v>40</v>
      </c>
      <c r="C31" t="s">
        <v>5</v>
      </c>
      <c r="D31" t="str">
        <f>VLOOKUP(C31,Exchange!$A:$B,2,0)</f>
        <v>DCE</v>
      </c>
      <c r="E31" s="6" t="s">
        <v>201</v>
      </c>
    </row>
    <row r="32" spans="1:5" x14ac:dyDescent="0.15">
      <c r="A32" t="s">
        <v>169</v>
      </c>
      <c r="B32" t="s">
        <v>43</v>
      </c>
      <c r="C32" t="s">
        <v>137</v>
      </c>
      <c r="D32" t="str">
        <f>VLOOKUP(C32,Exchange!$A:$B,2,0)</f>
        <v>CZCE</v>
      </c>
      <c r="E32" s="6" t="s">
        <v>201</v>
      </c>
    </row>
    <row r="33" spans="1:5" x14ac:dyDescent="0.15">
      <c r="A33" t="s">
        <v>170</v>
      </c>
      <c r="B33" t="s">
        <v>44</v>
      </c>
      <c r="C33" t="s">
        <v>137</v>
      </c>
      <c r="D33" t="str">
        <f>VLOOKUP(C33,Exchange!$A:$B,2,0)</f>
        <v>CZCE</v>
      </c>
      <c r="E33" s="6" t="s">
        <v>201</v>
      </c>
    </row>
    <row r="34" spans="1:5" x14ac:dyDescent="0.15">
      <c r="A34" t="s">
        <v>171</v>
      </c>
      <c r="B34" t="s">
        <v>45</v>
      </c>
      <c r="C34" t="s">
        <v>137</v>
      </c>
      <c r="D34" t="str">
        <f>VLOOKUP(C34,Exchange!$A:$B,2,0)</f>
        <v>CZCE</v>
      </c>
      <c r="E34" s="6" t="s">
        <v>201</v>
      </c>
    </row>
    <row r="35" spans="1:5" x14ac:dyDescent="0.15">
      <c r="A35" t="s">
        <v>172</v>
      </c>
      <c r="B35" t="s">
        <v>46</v>
      </c>
      <c r="C35" t="s">
        <v>137</v>
      </c>
      <c r="D35" t="str">
        <f>VLOOKUP(C35,Exchange!$A:$B,2,0)</f>
        <v>CZCE</v>
      </c>
      <c r="E35" s="6" t="s">
        <v>201</v>
      </c>
    </row>
    <row r="36" spans="1:5" x14ac:dyDescent="0.15">
      <c r="A36" t="s">
        <v>173</v>
      </c>
      <c r="B36" t="s">
        <v>47</v>
      </c>
      <c r="C36" t="s">
        <v>137</v>
      </c>
      <c r="D36" t="str">
        <f>VLOOKUP(C36,Exchange!$A:$B,2,0)</f>
        <v>CZCE</v>
      </c>
      <c r="E36" s="6" t="s">
        <v>201</v>
      </c>
    </row>
    <row r="37" spans="1:5" x14ac:dyDescent="0.15">
      <c r="A37" t="s">
        <v>174</v>
      </c>
      <c r="B37" t="s">
        <v>48</v>
      </c>
      <c r="C37" t="s">
        <v>137</v>
      </c>
      <c r="D37" t="str">
        <f>VLOOKUP(C37,Exchange!$A:$B,2,0)</f>
        <v>CZCE</v>
      </c>
      <c r="E37" s="6" t="s">
        <v>201</v>
      </c>
    </row>
    <row r="38" spans="1:5" x14ac:dyDescent="0.15">
      <c r="A38" t="s">
        <v>175</v>
      </c>
      <c r="B38" t="s">
        <v>49</v>
      </c>
      <c r="C38" t="s">
        <v>137</v>
      </c>
      <c r="D38" t="str">
        <f>VLOOKUP(C38,Exchange!$A:$B,2,0)</f>
        <v>CZCE</v>
      </c>
      <c r="E38" s="6" t="s">
        <v>201</v>
      </c>
    </row>
    <row r="39" spans="1:5" x14ac:dyDescent="0.15">
      <c r="A39" t="s">
        <v>176</v>
      </c>
      <c r="B39" t="s">
        <v>50</v>
      </c>
      <c r="C39" t="s">
        <v>137</v>
      </c>
      <c r="D39" t="str">
        <f>VLOOKUP(C39,Exchange!$A:$B,2,0)</f>
        <v>CZCE</v>
      </c>
      <c r="E39" s="6" t="s">
        <v>201</v>
      </c>
    </row>
    <row r="40" spans="1:5" x14ac:dyDescent="0.15">
      <c r="A40" t="s">
        <v>178</v>
      </c>
      <c r="B40" t="s">
        <v>51</v>
      </c>
      <c r="C40" t="s">
        <v>137</v>
      </c>
      <c r="D40" t="str">
        <f>VLOOKUP(C40,Exchange!$A:$B,2,0)</f>
        <v>CZCE</v>
      </c>
      <c r="E40" s="6" t="s">
        <v>201</v>
      </c>
    </row>
    <row r="41" spans="1:5" x14ac:dyDescent="0.15">
      <c r="A41" t="s">
        <v>177</v>
      </c>
      <c r="B41" t="s">
        <v>52</v>
      </c>
      <c r="C41" t="s">
        <v>137</v>
      </c>
      <c r="D41" t="str">
        <f>VLOOKUP(C41,Exchange!$A:$B,2,0)</f>
        <v>CZCE</v>
      </c>
      <c r="E41" s="6" t="s">
        <v>201</v>
      </c>
    </row>
    <row r="42" spans="1:5" x14ac:dyDescent="0.15">
      <c r="A42" t="s">
        <v>179</v>
      </c>
      <c r="B42" t="s">
        <v>53</v>
      </c>
      <c r="C42" t="s">
        <v>137</v>
      </c>
      <c r="D42" t="str">
        <f>VLOOKUP(C42,Exchange!$A:$B,2,0)</f>
        <v>CZCE</v>
      </c>
      <c r="E42" s="6" t="s">
        <v>201</v>
      </c>
    </row>
    <row r="43" spans="1:5" s="6" customFormat="1" x14ac:dyDescent="0.15">
      <c r="A43" s="6" t="s">
        <v>202</v>
      </c>
      <c r="B43" s="6" t="s">
        <v>203</v>
      </c>
      <c r="C43" s="6" t="s">
        <v>204</v>
      </c>
      <c r="D43" s="6" t="s">
        <v>205</v>
      </c>
      <c r="E43" s="6" t="s">
        <v>206</v>
      </c>
    </row>
    <row r="44" spans="1:5" x14ac:dyDescent="0.15">
      <c r="A44" t="s">
        <v>180</v>
      </c>
      <c r="B44" t="s">
        <v>54</v>
      </c>
      <c r="C44" t="s">
        <v>137</v>
      </c>
      <c r="D44" t="str">
        <f>VLOOKUP(C44,Exchange!$A:$B,2,0)</f>
        <v>CZCE</v>
      </c>
      <c r="E44" s="6" t="s">
        <v>201</v>
      </c>
    </row>
    <row r="45" spans="1:5" x14ac:dyDescent="0.15">
      <c r="A45" t="s">
        <v>181</v>
      </c>
      <c r="B45" t="s">
        <v>55</v>
      </c>
      <c r="C45" t="s">
        <v>137</v>
      </c>
      <c r="D45" t="str">
        <f>VLOOKUP(C45,Exchange!$A:$B,2,0)</f>
        <v>CZCE</v>
      </c>
      <c r="E45" s="6" t="s">
        <v>201</v>
      </c>
    </row>
    <row r="46" spans="1:5" x14ac:dyDescent="0.15">
      <c r="A46" t="s">
        <v>182</v>
      </c>
      <c r="B46" t="s">
        <v>56</v>
      </c>
      <c r="C46" t="s">
        <v>137</v>
      </c>
      <c r="D46" t="str">
        <f>VLOOKUP(C46,Exchange!$A:$B,2,0)</f>
        <v>CZCE</v>
      </c>
      <c r="E46" s="6" t="s">
        <v>201</v>
      </c>
    </row>
    <row r="47" spans="1:5" x14ac:dyDescent="0.15">
      <c r="A47" t="s">
        <v>183</v>
      </c>
      <c r="B47" t="s">
        <v>57</v>
      </c>
      <c r="C47" t="s">
        <v>137</v>
      </c>
      <c r="D47" t="str">
        <f>VLOOKUP(C47,Exchange!$A:$B,2,0)</f>
        <v>CZCE</v>
      </c>
      <c r="E47" s="6" t="s">
        <v>201</v>
      </c>
    </row>
    <row r="48" spans="1:5" x14ac:dyDescent="0.15">
      <c r="A48" t="s">
        <v>184</v>
      </c>
      <c r="B48" t="s">
        <v>60</v>
      </c>
      <c r="C48" t="s">
        <v>138</v>
      </c>
      <c r="D48" t="str">
        <f>VLOOKUP(C48,Exchange!$A:$B,2,0)</f>
        <v>中金所</v>
      </c>
      <c r="E48" t="s">
        <v>121</v>
      </c>
    </row>
    <row r="49" spans="1:5" x14ac:dyDescent="0.15">
      <c r="A49" t="s">
        <v>185</v>
      </c>
      <c r="B49" t="s">
        <v>61</v>
      </c>
      <c r="C49" t="s">
        <v>138</v>
      </c>
      <c r="D49" t="str">
        <f>VLOOKUP(C49,Exchange!$A:$B,2,0)</f>
        <v>中金所</v>
      </c>
      <c r="E49" t="s">
        <v>121</v>
      </c>
    </row>
    <row r="50" spans="1:5" x14ac:dyDescent="0.15">
      <c r="A50" t="s">
        <v>186</v>
      </c>
      <c r="B50" t="s">
        <v>62</v>
      </c>
      <c r="C50" t="s">
        <v>138</v>
      </c>
      <c r="D50" t="str">
        <f>VLOOKUP(C50,Exchange!$A:$B,2,0)</f>
        <v>中金所</v>
      </c>
      <c r="E50" t="s">
        <v>121</v>
      </c>
    </row>
    <row r="51" spans="1:5" x14ac:dyDescent="0.15">
      <c r="A51" t="s">
        <v>187</v>
      </c>
      <c r="B51" t="s">
        <v>64</v>
      </c>
      <c r="C51" t="s">
        <v>28</v>
      </c>
      <c r="D51" t="str">
        <f>VLOOKUP(C51,Exchange!$A:$B,2,0)</f>
        <v>上交所</v>
      </c>
      <c r="E51" t="s">
        <v>120</v>
      </c>
    </row>
    <row r="52" spans="1:5" x14ac:dyDescent="0.15">
      <c r="A52" t="s">
        <v>188</v>
      </c>
      <c r="B52" t="s">
        <v>65</v>
      </c>
      <c r="C52" t="s">
        <v>28</v>
      </c>
      <c r="D52" t="str">
        <f>VLOOKUP(C52,Exchange!$A:$B,2,0)</f>
        <v>上交所</v>
      </c>
      <c r="E52" t="s">
        <v>120</v>
      </c>
    </row>
    <row r="53" spans="1:5" x14ac:dyDescent="0.15">
      <c r="A53" t="s">
        <v>189</v>
      </c>
      <c r="B53" t="s">
        <v>66</v>
      </c>
      <c r="C53" t="s">
        <v>28</v>
      </c>
      <c r="D53" t="str">
        <f>VLOOKUP(C53,Exchange!$A:$B,2,0)</f>
        <v>上交所</v>
      </c>
      <c r="E53" t="s">
        <v>120</v>
      </c>
    </row>
    <row r="54" spans="1:5" x14ac:dyDescent="0.15">
      <c r="A54" t="s">
        <v>190</v>
      </c>
      <c r="B54" t="s">
        <v>67</v>
      </c>
      <c r="C54" t="s">
        <v>28</v>
      </c>
      <c r="D54" t="str">
        <f>VLOOKUP(C54,Exchange!$A:$B,2,0)</f>
        <v>上交所</v>
      </c>
      <c r="E54" t="s">
        <v>120</v>
      </c>
    </row>
    <row r="55" spans="1:5" x14ac:dyDescent="0.15">
      <c r="A55" t="s">
        <v>191</v>
      </c>
      <c r="B55" t="s">
        <v>70</v>
      </c>
      <c r="C55" t="s">
        <v>139</v>
      </c>
      <c r="D55" t="str">
        <f>VLOOKUP(C55,Exchange!$A:$B,2,0)</f>
        <v>深交所</v>
      </c>
      <c r="E55" t="s">
        <v>120</v>
      </c>
    </row>
    <row r="56" spans="1:5" x14ac:dyDescent="0.15">
      <c r="A56" t="s">
        <v>192</v>
      </c>
      <c r="B56" t="s">
        <v>71</v>
      </c>
      <c r="C56" t="s">
        <v>139</v>
      </c>
      <c r="D56" t="str">
        <f>VLOOKUP(C56,Exchange!$A:$B,2,0)</f>
        <v>深交所</v>
      </c>
      <c r="E56" t="s">
        <v>120</v>
      </c>
    </row>
    <row r="57" spans="1:5" x14ac:dyDescent="0.15">
      <c r="A57" t="s">
        <v>193</v>
      </c>
      <c r="B57" t="s">
        <v>72</v>
      </c>
      <c r="C57" t="s">
        <v>139</v>
      </c>
      <c r="D57" t="str">
        <f>VLOOKUP(C57,Exchange!$A:$B,2,0)</f>
        <v>深交所</v>
      </c>
      <c r="E57" t="s">
        <v>120</v>
      </c>
    </row>
    <row r="58" spans="1:5" x14ac:dyDescent="0.15">
      <c r="A58" t="s">
        <v>194</v>
      </c>
      <c r="B58" t="s">
        <v>196</v>
      </c>
      <c r="C58" t="s">
        <v>198</v>
      </c>
      <c r="D58" t="str">
        <f>VLOOKUP(C58,Exchange!$A:$B,2,0)</f>
        <v>深交所</v>
      </c>
      <c r="E58" t="s">
        <v>120</v>
      </c>
    </row>
    <row r="59" spans="1:5" x14ac:dyDescent="0.15">
      <c r="A59" t="s">
        <v>195</v>
      </c>
      <c r="B59" t="s">
        <v>197</v>
      </c>
      <c r="C59" t="s">
        <v>198</v>
      </c>
      <c r="D59" t="str">
        <f>VLOOKUP(C59,Exchange!$A:$B,2,0)</f>
        <v>深交所</v>
      </c>
      <c r="E59" t="s">
        <v>120</v>
      </c>
    </row>
    <row r="60" spans="1:5" x14ac:dyDescent="0.15">
      <c r="A60" s="6" t="s">
        <v>207</v>
      </c>
      <c r="B60" s="6" t="s">
        <v>209</v>
      </c>
      <c r="C60" s="6" t="s">
        <v>211</v>
      </c>
      <c r="D60" s="6" t="str">
        <f>VLOOKUP(C60,Exchange!$A:$B,2,0)</f>
        <v>中金所</v>
      </c>
      <c r="E60" s="6" t="s">
        <v>121</v>
      </c>
    </row>
    <row r="61" spans="1:5" x14ac:dyDescent="0.15">
      <c r="A61" s="6" t="s">
        <v>208</v>
      </c>
      <c r="B61" s="6" t="s">
        <v>210</v>
      </c>
      <c r="C61" s="6" t="s">
        <v>211</v>
      </c>
      <c r="D61" s="6" t="str">
        <f>VLOOKUP(C61,Exchange!$A:$B,2,0)</f>
        <v>中金所</v>
      </c>
      <c r="E61" s="6" t="s">
        <v>121</v>
      </c>
    </row>
    <row r="62" spans="1:5" x14ac:dyDescent="0.15">
      <c r="A62" s="7"/>
      <c r="B62" s="7"/>
      <c r="C62" s="6"/>
      <c r="D62" s="6"/>
      <c r="E62" s="6"/>
    </row>
    <row r="63" spans="1:5" x14ac:dyDescent="0.15">
      <c r="A63" s="7"/>
      <c r="B63" s="7"/>
      <c r="C63" s="6"/>
      <c r="D63" s="6"/>
      <c r="E63" s="6"/>
    </row>
    <row r="64" spans="1:5" x14ac:dyDescent="0.15">
      <c r="A64" s="7"/>
      <c r="B64" s="7"/>
      <c r="C64" s="6"/>
      <c r="D64" s="6"/>
      <c r="E64" s="6"/>
    </row>
    <row r="65" spans="1:5" x14ac:dyDescent="0.15">
      <c r="A65" s="7"/>
      <c r="B65" s="7"/>
      <c r="C65" s="6"/>
      <c r="D65" s="6"/>
      <c r="E65" s="6"/>
    </row>
    <row r="66" spans="1:5" x14ac:dyDescent="0.15">
      <c r="A66" s="7"/>
      <c r="B66" s="7"/>
      <c r="C66" s="6"/>
      <c r="D66" s="6"/>
      <c r="E66" s="6"/>
    </row>
    <row r="67" spans="1:5" x14ac:dyDescent="0.15">
      <c r="A67" s="7"/>
      <c r="B67" s="7"/>
      <c r="C67" s="6"/>
      <c r="D67" s="6"/>
      <c r="E67" s="6"/>
    </row>
    <row r="68" spans="1:5" x14ac:dyDescent="0.15">
      <c r="A68" s="7"/>
      <c r="B68" s="7"/>
      <c r="C68" s="6"/>
      <c r="D68" s="6"/>
      <c r="E68" s="6"/>
    </row>
    <row r="69" spans="1:5" x14ac:dyDescent="0.15">
      <c r="A69" s="7"/>
      <c r="B69" s="7"/>
      <c r="C69" s="6"/>
      <c r="D69" s="6"/>
      <c r="E69" s="6"/>
    </row>
    <row r="70" spans="1:5" x14ac:dyDescent="0.15">
      <c r="A70" s="7"/>
      <c r="B70" s="7"/>
      <c r="C70" s="6"/>
      <c r="D70" s="6"/>
      <c r="E70" s="6"/>
    </row>
    <row r="71" spans="1:5" x14ac:dyDescent="0.15">
      <c r="A71" s="7"/>
      <c r="B71" s="7"/>
      <c r="C71" s="6"/>
      <c r="D71" s="6"/>
      <c r="E71" s="6"/>
    </row>
    <row r="72" spans="1:5" x14ac:dyDescent="0.15">
      <c r="A72" s="7"/>
      <c r="B72" s="7"/>
      <c r="C72" s="6"/>
      <c r="D72" s="6"/>
      <c r="E72" s="6"/>
    </row>
    <row r="73" spans="1:5" x14ac:dyDescent="0.15">
      <c r="A73" s="7"/>
      <c r="B73" s="7"/>
      <c r="C73" s="6"/>
      <c r="D73" s="6"/>
      <c r="E73" s="6"/>
    </row>
    <row r="74" spans="1:5" x14ac:dyDescent="0.15">
      <c r="A74" s="7"/>
      <c r="B74" s="7"/>
      <c r="C74" s="6"/>
      <c r="D74" s="6"/>
      <c r="E74" s="6"/>
    </row>
    <row r="75" spans="1:5" x14ac:dyDescent="0.15">
      <c r="A75" s="7"/>
      <c r="B75" s="7"/>
      <c r="C75" s="6"/>
      <c r="D75" s="6"/>
      <c r="E75" s="6"/>
    </row>
    <row r="76" spans="1:5" x14ac:dyDescent="0.15">
      <c r="A76" s="7"/>
      <c r="B76" s="7"/>
      <c r="C76" s="6"/>
      <c r="D76" s="6"/>
      <c r="E76" s="6"/>
    </row>
    <row r="77" spans="1:5" x14ac:dyDescent="0.15">
      <c r="A77" s="7"/>
      <c r="B77" s="7"/>
      <c r="C77" s="6"/>
      <c r="D77" s="6"/>
      <c r="E77" s="6"/>
    </row>
    <row r="78" spans="1:5" x14ac:dyDescent="0.15">
      <c r="A78" s="7"/>
      <c r="B78" s="7"/>
      <c r="C78" s="6"/>
      <c r="D78" s="6"/>
      <c r="E78" s="6"/>
    </row>
    <row r="79" spans="1:5" x14ac:dyDescent="0.15">
      <c r="A79" s="7"/>
      <c r="B79" s="7"/>
      <c r="C79" s="6"/>
      <c r="D79" s="6"/>
      <c r="E79" s="6"/>
    </row>
    <row r="80" spans="1:5" x14ac:dyDescent="0.15">
      <c r="A80" s="7"/>
      <c r="B80" s="7"/>
      <c r="C80" s="6"/>
      <c r="D80" s="6"/>
      <c r="E80" s="6"/>
    </row>
    <row r="81" spans="1:5" x14ac:dyDescent="0.15">
      <c r="A81" s="7"/>
      <c r="B81" s="7"/>
      <c r="C81" s="6"/>
      <c r="D81" s="6"/>
      <c r="E81" s="6"/>
    </row>
    <row r="82" spans="1:5" x14ac:dyDescent="0.15">
      <c r="A82" s="8"/>
      <c r="B82" s="7"/>
      <c r="C82" s="6"/>
      <c r="D82" s="6"/>
      <c r="E82" s="6"/>
    </row>
    <row r="83" spans="1:5" x14ac:dyDescent="0.15">
      <c r="A83" s="7"/>
      <c r="B83" s="7"/>
      <c r="C83" s="6"/>
      <c r="D83" s="6"/>
      <c r="E83" s="6"/>
    </row>
    <row r="84" spans="1:5" x14ac:dyDescent="0.15">
      <c r="A84" s="7"/>
      <c r="B84" s="7"/>
      <c r="C84" s="6"/>
      <c r="D84" s="6"/>
      <c r="E84" s="6"/>
    </row>
    <row r="85" spans="1:5" x14ac:dyDescent="0.15">
      <c r="A85" s="7"/>
      <c r="B85" s="7"/>
      <c r="C85" s="6"/>
      <c r="D85" s="6"/>
      <c r="E85" s="6"/>
    </row>
    <row r="86" spans="1:5" x14ac:dyDescent="0.15">
      <c r="A86" s="7"/>
      <c r="B86" s="7"/>
      <c r="C86" s="6"/>
      <c r="D86" s="6"/>
      <c r="E86" s="6"/>
    </row>
    <row r="87" spans="1:5" x14ac:dyDescent="0.15">
      <c r="A87" s="7"/>
      <c r="B87" s="7"/>
      <c r="C87" s="6"/>
      <c r="D87" s="6"/>
      <c r="E87" s="6"/>
    </row>
    <row r="88" spans="1:5" x14ac:dyDescent="0.15">
      <c r="A88" s="7"/>
      <c r="B88" s="7"/>
      <c r="C88" s="6"/>
      <c r="D88" s="6"/>
      <c r="E8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1" sqref="A21"/>
    </sheetView>
  </sheetViews>
  <sheetFormatPr defaultRowHeight="13.5" x14ac:dyDescent="0.15"/>
  <sheetData>
    <row r="1" spans="1:2" x14ac:dyDescent="0.15">
      <c r="A1" t="s">
        <v>75</v>
      </c>
      <c r="B1" t="s">
        <v>13</v>
      </c>
    </row>
    <row r="2" spans="1:2" x14ac:dyDescent="0.15">
      <c r="A2" t="s">
        <v>9</v>
      </c>
      <c r="B2" t="s">
        <v>14</v>
      </c>
    </row>
    <row r="3" spans="1:2" x14ac:dyDescent="0.15">
      <c r="A3" t="s">
        <v>10</v>
      </c>
      <c r="B3" t="s">
        <v>15</v>
      </c>
    </row>
    <row r="4" spans="1:2" x14ac:dyDescent="0.15">
      <c r="A4" t="s">
        <v>76</v>
      </c>
      <c r="B4" t="s">
        <v>77</v>
      </c>
    </row>
    <row r="5" spans="1:2" x14ac:dyDescent="0.15">
      <c r="A5" t="s">
        <v>78</v>
      </c>
      <c r="B5" t="s">
        <v>79</v>
      </c>
    </row>
    <row r="6" spans="1:2" x14ac:dyDescent="0.15">
      <c r="A6" t="s">
        <v>11</v>
      </c>
      <c r="B6" t="s">
        <v>16</v>
      </c>
    </row>
    <row r="7" spans="1:2" x14ac:dyDescent="0.15">
      <c r="A7" t="s">
        <v>12</v>
      </c>
      <c r="B7" t="s">
        <v>17</v>
      </c>
    </row>
    <row r="8" spans="1:2" x14ac:dyDescent="0.15">
      <c r="A8" t="s">
        <v>18</v>
      </c>
      <c r="B8" t="s">
        <v>19</v>
      </c>
    </row>
    <row r="9" spans="1:2" x14ac:dyDescent="0.15">
      <c r="A9" t="s">
        <v>80</v>
      </c>
      <c r="B9" t="s">
        <v>81</v>
      </c>
    </row>
    <row r="10" spans="1:2" x14ac:dyDescent="0.15">
      <c r="A10" t="s">
        <v>9</v>
      </c>
      <c r="B10" t="s">
        <v>82</v>
      </c>
    </row>
    <row r="11" spans="1:2" x14ac:dyDescent="0.15">
      <c r="A11" t="s">
        <v>20</v>
      </c>
      <c r="B11" t="s">
        <v>21</v>
      </c>
    </row>
    <row r="12" spans="1:2" x14ac:dyDescent="0.15">
      <c r="A12" t="s">
        <v>22</v>
      </c>
      <c r="B12" t="s">
        <v>23</v>
      </c>
    </row>
    <row r="13" spans="1:2" x14ac:dyDescent="0.15">
      <c r="A13" t="s">
        <v>24</v>
      </c>
      <c r="B13" t="s">
        <v>24</v>
      </c>
    </row>
    <row r="14" spans="1:2" x14ac:dyDescent="0.15">
      <c r="A14" t="s">
        <v>26</v>
      </c>
      <c r="B14" t="s">
        <v>27</v>
      </c>
    </row>
    <row r="15" spans="1:2" x14ac:dyDescent="0.15">
      <c r="A15" t="s">
        <v>41</v>
      </c>
      <c r="B15" t="s">
        <v>42</v>
      </c>
    </row>
    <row r="16" spans="1:2" x14ac:dyDescent="0.15">
      <c r="A16" t="s">
        <v>58</v>
      </c>
      <c r="B16" t="s">
        <v>59</v>
      </c>
    </row>
    <row r="17" spans="1:2" x14ac:dyDescent="0.15">
      <c r="A17" t="s">
        <v>68</v>
      </c>
      <c r="B17" t="s">
        <v>69</v>
      </c>
    </row>
    <row r="18" spans="1:2" x14ac:dyDescent="0.15">
      <c r="A18" t="s">
        <v>73</v>
      </c>
      <c r="B18" t="s">
        <v>74</v>
      </c>
    </row>
    <row r="19" spans="1:2" x14ac:dyDescent="0.15">
      <c r="A19" t="s">
        <v>83</v>
      </c>
      <c r="B19" t="s">
        <v>84</v>
      </c>
    </row>
    <row r="20" spans="1:2" x14ac:dyDescent="0.15">
      <c r="A20" t="s">
        <v>63</v>
      </c>
      <c r="B20" t="s">
        <v>85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0" sqref="E10"/>
    </sheetView>
  </sheetViews>
  <sheetFormatPr defaultRowHeight="13.5" x14ac:dyDescent="0.15"/>
  <cols>
    <col min="1" max="1" width="11.625" bestFit="1" customWidth="1"/>
    <col min="2" max="2" width="14.75" bestFit="1" customWidth="1"/>
    <col min="3" max="3" width="18.375" bestFit="1" customWidth="1"/>
  </cols>
  <sheetData>
    <row r="1" spans="1:4" x14ac:dyDescent="0.15">
      <c r="A1" t="s">
        <v>93</v>
      </c>
      <c r="B1" t="s">
        <v>94</v>
      </c>
      <c r="C1" t="s">
        <v>117</v>
      </c>
      <c r="D1" t="s">
        <v>118</v>
      </c>
    </row>
    <row r="2" spans="1:4" x14ac:dyDescent="0.15">
      <c r="A2" t="s">
        <v>86</v>
      </c>
      <c r="B2" t="s">
        <v>97</v>
      </c>
      <c r="C2" t="s">
        <v>88</v>
      </c>
    </row>
    <row r="3" spans="1:4" x14ac:dyDescent="0.15">
      <c r="A3" t="s">
        <v>104</v>
      </c>
      <c r="B3" t="s">
        <v>95</v>
      </c>
      <c r="C3" t="s">
        <v>89</v>
      </c>
    </row>
    <row r="4" spans="1:4" x14ac:dyDescent="0.15">
      <c r="A4" t="s">
        <v>87</v>
      </c>
      <c r="B4" t="s">
        <v>87</v>
      </c>
      <c r="C4" t="s">
        <v>90</v>
      </c>
    </row>
    <row r="5" spans="1:4" x14ac:dyDescent="0.15">
      <c r="A5" t="s">
        <v>91</v>
      </c>
      <c r="B5" t="s">
        <v>96</v>
      </c>
      <c r="C5" t="s">
        <v>92</v>
      </c>
    </row>
    <row r="6" spans="1:4" x14ac:dyDescent="0.15">
      <c r="A6" t="s">
        <v>98</v>
      </c>
      <c r="B6" t="s">
        <v>99</v>
      </c>
      <c r="C6" t="s">
        <v>103</v>
      </c>
    </row>
    <row r="7" spans="1:4" x14ac:dyDescent="0.15">
      <c r="A7" t="s">
        <v>100</v>
      </c>
      <c r="B7" t="s">
        <v>101</v>
      </c>
      <c r="C7" t="s">
        <v>102</v>
      </c>
    </row>
    <row r="8" spans="1:4" x14ac:dyDescent="0.15">
      <c r="A8" t="s">
        <v>109</v>
      </c>
      <c r="B8" t="s">
        <v>107</v>
      </c>
      <c r="C8" t="s">
        <v>105</v>
      </c>
    </row>
    <row r="9" spans="1:4" x14ac:dyDescent="0.15">
      <c r="A9" t="s">
        <v>110</v>
      </c>
      <c r="B9" t="s">
        <v>108</v>
      </c>
      <c r="C9" t="s">
        <v>106</v>
      </c>
    </row>
    <row r="10" spans="1:4" x14ac:dyDescent="0.15">
      <c r="A10" t="s">
        <v>111</v>
      </c>
      <c r="B10" t="s">
        <v>112</v>
      </c>
      <c r="C10" t="s">
        <v>113</v>
      </c>
      <c r="D10" t="s">
        <v>119</v>
      </c>
    </row>
    <row r="11" spans="1:4" x14ac:dyDescent="0.15">
      <c r="A11" t="s">
        <v>114</v>
      </c>
      <c r="B11" t="s">
        <v>115</v>
      </c>
      <c r="C11" t="s">
        <v>116</v>
      </c>
      <c r="D11" t="s">
        <v>119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数据更新品种</vt:lpstr>
      <vt:lpstr>所有品种</vt:lpstr>
      <vt:lpstr>Exchange</vt:lpstr>
      <vt:lpstr>ProductType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2017-01-11T05:09:21Z</dcterms:modified>
</cp:coreProperties>
</file>