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xcel\Can You Pass This Excel Interview Test\"/>
    </mc:Choice>
  </mc:AlternateContent>
  <xr:revisionPtr revIDLastSave="0" documentId="13_ncr:1_{28BCC0AD-A529-4263-963E-A329D5C8F9D3}" xr6:coauthVersionLast="36" xr6:coauthVersionMax="47" xr10:uidLastSave="{00000000-0000-0000-0000-000000000000}"/>
  <bookViews>
    <workbookView xWindow="0" yWindow="0" windowWidth="19200" windowHeight="6930" xr2:uid="{BF2E566C-C60B-4A43-8572-FA5FEC60B12C}"/>
  </bookViews>
  <sheets>
    <sheet name="1" sheetId="2" r:id="rId1"/>
    <sheet name="2" sheetId="1" r:id="rId2"/>
    <sheet name="3" sheetId="3" r:id="rId3"/>
    <sheet name="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4" l="1"/>
  <c r="D22" i="4"/>
  <c r="D21" i="4"/>
  <c r="D20" i="4"/>
  <c r="D19" i="4"/>
  <c r="D18" i="4"/>
  <c r="D17" i="4"/>
  <c r="D16" i="4"/>
  <c r="D15" i="4"/>
  <c r="D14" i="4"/>
  <c r="D13" i="4"/>
  <c r="D12" i="4"/>
  <c r="D11" i="4"/>
  <c r="C14" i="3"/>
  <c r="C13" i="3"/>
  <c r="C12" i="3"/>
  <c r="E5" i="4" l="1"/>
  <c r="C15" i="3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</calcChain>
</file>

<file path=xl/sharedStrings.xml><?xml version="1.0" encoding="utf-8"?>
<sst xmlns="http://schemas.openxmlformats.org/spreadsheetml/2006/main" count="117" uniqueCount="75">
  <si>
    <t>Project A</t>
  </si>
  <si>
    <t>Project B</t>
  </si>
  <si>
    <t>Project C</t>
  </si>
  <si>
    <t>Project D</t>
  </si>
  <si>
    <t>Project E</t>
  </si>
  <si>
    <t>Projects</t>
  </si>
  <si>
    <t>Revenue Est.</t>
  </si>
  <si>
    <t>Profit Est.</t>
  </si>
  <si>
    <t>Decision</t>
  </si>
  <si>
    <t>Revenue</t>
  </si>
  <si>
    <t>Profit</t>
  </si>
  <si>
    <t>Minimum Requirements</t>
  </si>
  <si>
    <t>ID</t>
  </si>
  <si>
    <t>Name</t>
  </si>
  <si>
    <t>Brand</t>
  </si>
  <si>
    <t>Country</t>
  </si>
  <si>
    <t>Price</t>
  </si>
  <si>
    <t>Nike</t>
  </si>
  <si>
    <t>Armani</t>
  </si>
  <si>
    <t>Asics</t>
  </si>
  <si>
    <t>France</t>
  </si>
  <si>
    <t>Puma</t>
  </si>
  <si>
    <t>Uniqlo</t>
  </si>
  <si>
    <t>Bill Smith</t>
  </si>
  <si>
    <t>Kennedi Singh</t>
  </si>
  <si>
    <t>Harley Fritz</t>
  </si>
  <si>
    <t>Nyla Novak</t>
  </si>
  <si>
    <t>Ivan Hines</t>
  </si>
  <si>
    <t>Jonah Higgins</t>
  </si>
  <si>
    <t>Jordan Boone</t>
  </si>
  <si>
    <t>Kylee Townsend</t>
  </si>
  <si>
    <t>Nora Rollins</t>
  </si>
  <si>
    <t>Brendan Walls</t>
  </si>
  <si>
    <t>Steven Michael</t>
  </si>
  <si>
    <t>Lucia Mckay</t>
  </si>
  <si>
    <t>Josue Roach</t>
  </si>
  <si>
    <t>Franklin Wright</t>
  </si>
  <si>
    <t>Denzel Flores</t>
  </si>
  <si>
    <t>Bruno Cordova</t>
  </si>
  <si>
    <t>Jaylynn Knapp</t>
  </si>
  <si>
    <t>Bruce Rich</t>
  </si>
  <si>
    <t>Bryce Carpenter</t>
  </si>
  <si>
    <t>Jaidyn Andersen</t>
  </si>
  <si>
    <t>Units</t>
  </si>
  <si>
    <t>Warren Munger</t>
  </si>
  <si>
    <t>Charlie Buffett</t>
  </si>
  <si>
    <t>Kobe James</t>
  </si>
  <si>
    <t>Jordan Bryant</t>
  </si>
  <si>
    <t>Tom Manning</t>
  </si>
  <si>
    <t>Peyton Brady</t>
  </si>
  <si>
    <t>Bob Builder</t>
  </si>
  <si>
    <t>Messi Ronaldo</t>
  </si>
  <si>
    <t>Roger Nadal</t>
  </si>
  <si>
    <t>Rafael Federer</t>
  </si>
  <si>
    <t>Sam Smith</t>
  </si>
  <si>
    <t>Ed Mars</t>
  </si>
  <si>
    <t>Assumptions</t>
  </si>
  <si>
    <t>Quantity</t>
  </si>
  <si>
    <t>Units Sold</t>
  </si>
  <si>
    <t>Profitability</t>
  </si>
  <si>
    <t>Price per shirt</t>
  </si>
  <si>
    <t>Fixed Cost</t>
  </si>
  <si>
    <t>Cost per Unit</t>
  </si>
  <si>
    <t>Variable Cost</t>
  </si>
  <si>
    <t>Date</t>
  </si>
  <si>
    <t>Mexico</t>
  </si>
  <si>
    <t>United States</t>
  </si>
  <si>
    <t>Canada</t>
  </si>
  <si>
    <t>&lt;- Insert first formula</t>
  </si>
  <si>
    <t>&lt;- Insert second formula</t>
  </si>
  <si>
    <t>&lt;- Change units to reach 5k in profit</t>
  </si>
  <si>
    <t>Q1) Highlight in red the 10 lowest orders</t>
  </si>
  <si>
    <t>Q2) Fill orange area using a formula that can be copied down to accept or reject a project based on the mimimum requirements</t>
  </si>
  <si>
    <t>Q3) Find the number of shirts we need to sell to reach $5,000 in profit</t>
  </si>
  <si>
    <t>Q4) Use 2 different formulas to find the revenue for France in each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</si>
</sst>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&quot;$&quot;#,##0_);[Red]\(&quot;$&quot;#,##0\)"/>
    <numFmt numFmtId="165" formatCode="_(* #,##0.00_);_(* \(#,##0.00\);_(* &quot;-&quot;??_);_(@_)"/>
    <numFmt numFmtId="166" formatCode="[$$-409]#,##0"/>
    <numFmt numFmtId="167" formatCode="_(* #,##0_);_(* \(#,##0\);_(* &quot;-&quot;??_);_(@_)"/>
    <numFmt numFmtId="168" formatCode="[$$-409]#,##0.00"/>
    <numFmt numFmtId="169" formatCode="_(* #,##0.0_);_(* \(#,##0.0\);_(* &quot;-&quot;??_);_(@_)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432F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293D6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2A3E68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3" fillId="3" borderId="0" xfId="0" applyFont="1" applyFill="1"/>
    <xf numFmtId="0" fontId="0" fillId="0" borderId="0" xfId="0" applyAlignment="1">
      <alignment horizontal="left"/>
    </xf>
    <xf numFmtId="166" fontId="0" fillId="0" borderId="0" xfId="0" applyNumberFormat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/>
    <xf numFmtId="164" fontId="0" fillId="0" borderId="0" xfId="0" applyNumberFormat="1" applyAlignment="1">
      <alignment horizontal="center"/>
    </xf>
    <xf numFmtId="0" fontId="3" fillId="5" borderId="0" xfId="0" applyFont="1" applyFill="1" applyAlignment="1">
      <alignment horizontal="center" wrapText="1"/>
    </xf>
    <xf numFmtId="3" fontId="0" fillId="0" borderId="0" xfId="1" applyNumberFormat="1" applyFont="1" applyAlignment="1">
      <alignment horizontal="center" vertical="center"/>
    </xf>
    <xf numFmtId="0" fontId="3" fillId="5" borderId="0" xfId="0" applyFont="1" applyFill="1" applyAlignment="1">
      <alignment horizontal="center"/>
    </xf>
    <xf numFmtId="167" fontId="5" fillId="0" borderId="0" xfId="1" applyNumberFormat="1" applyFont="1"/>
    <xf numFmtId="165" fontId="5" fillId="0" borderId="0" xfId="1" applyNumberFormat="1" applyFont="1"/>
    <xf numFmtId="0" fontId="0" fillId="0" borderId="0" xfId="0" applyAlignment="1">
      <alignment horizontal="left" indent="1"/>
    </xf>
    <xf numFmtId="167" fontId="2" fillId="0" borderId="0" xfId="1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4" fillId="6" borderId="1" xfId="0" applyFont="1" applyFill="1" applyBorder="1" applyAlignment="1">
      <alignment horizontal="left"/>
    </xf>
    <xf numFmtId="167" fontId="4" fillId="6" borderId="1" xfId="0" applyNumberFormat="1" applyFont="1" applyFill="1" applyBorder="1"/>
    <xf numFmtId="1" fontId="0" fillId="0" borderId="0" xfId="0" applyNumberFormat="1"/>
    <xf numFmtId="17" fontId="0" fillId="0" borderId="0" xfId="0" applyNumberFormat="1"/>
    <xf numFmtId="164" fontId="0" fillId="4" borderId="0" xfId="0" applyNumberFormat="1" applyFill="1" applyAlignment="1">
      <alignment horizontal="center"/>
    </xf>
    <xf numFmtId="17" fontId="3" fillId="3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169" fontId="2" fillId="4" borderId="0" xfId="1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4">
    <cellStyle name="Comma" xfId="1" builtinId="3"/>
    <cellStyle name="Hyperlink 2 2" xfId="3" xr:uid="{65F4D5EC-BBED-4161-937E-92BEC05D8A5C}"/>
    <cellStyle name="Normal" xfId="0" builtinId="0"/>
    <cellStyle name="Normal 2" xfId="2" xr:uid="{F4B72106-A066-40E9-ADAE-0F76BCDF2971}"/>
  </cellStyles>
  <dxfs count="0"/>
  <tableStyles count="0" defaultTableStyle="TableStyleMedium2" defaultPivotStyle="PivotStyleLight16"/>
  <colors>
    <mruColors>
      <color rgb="FF293D68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39DF7-35F2-A64D-BD30-5548C1DDC7B3}">
  <sheetPr codeName="Sheet1"/>
  <dimension ref="B2:E37"/>
  <sheetViews>
    <sheetView showGridLines="0" tabSelected="1" zoomScale="90" zoomScaleNormal="90" workbookViewId="0">
      <selection activeCell="L20" sqref="L20"/>
    </sheetView>
  </sheetViews>
  <sheetFormatPr defaultColWidth="10.6640625" defaultRowHeight="15.5" x14ac:dyDescent="0.35"/>
  <cols>
    <col min="2" max="2" width="9.5" customWidth="1"/>
    <col min="3" max="3" width="14.5" bestFit="1" customWidth="1"/>
    <col min="4" max="4" width="8.6640625" bestFit="1" customWidth="1"/>
    <col min="5" max="5" width="11.1640625" customWidth="1"/>
  </cols>
  <sheetData>
    <row r="2" spans="2:5" x14ac:dyDescent="0.35">
      <c r="B2" s="7" t="s">
        <v>71</v>
      </c>
      <c r="C2" s="1"/>
      <c r="D2" s="1"/>
      <c r="E2" s="1"/>
    </row>
    <row r="5" spans="2:5" x14ac:dyDescent="0.35">
      <c r="B5" s="11" t="s">
        <v>12</v>
      </c>
      <c r="C5" s="11" t="s">
        <v>13</v>
      </c>
      <c r="D5" s="11" t="s">
        <v>14</v>
      </c>
      <c r="E5" s="9" t="s">
        <v>43</v>
      </c>
    </row>
    <row r="6" spans="2:5" x14ac:dyDescent="0.35">
      <c r="B6" s="6">
        <v>1295</v>
      </c>
      <c r="C6" s="6" t="s">
        <v>23</v>
      </c>
      <c r="D6" s="6" t="s">
        <v>17</v>
      </c>
      <c r="E6" s="10">
        <v>2500</v>
      </c>
    </row>
    <row r="7" spans="2:5" x14ac:dyDescent="0.35">
      <c r="B7" s="6">
        <f>B6+3</f>
        <v>1298</v>
      </c>
      <c r="C7" s="6" t="s">
        <v>24</v>
      </c>
      <c r="D7" s="6" t="s">
        <v>18</v>
      </c>
      <c r="E7" s="10">
        <v>100</v>
      </c>
    </row>
    <row r="8" spans="2:5" x14ac:dyDescent="0.35">
      <c r="B8" s="6">
        <f t="shared" ref="B8:B37" si="0">B7+3</f>
        <v>1301</v>
      </c>
      <c r="C8" s="6" t="s">
        <v>25</v>
      </c>
      <c r="D8" s="6" t="s">
        <v>17</v>
      </c>
      <c r="E8" s="10">
        <v>6000</v>
      </c>
    </row>
    <row r="9" spans="2:5" x14ac:dyDescent="0.35">
      <c r="B9" s="6">
        <f t="shared" si="0"/>
        <v>1304</v>
      </c>
      <c r="C9" s="6" t="s">
        <v>26</v>
      </c>
      <c r="D9" s="6" t="s">
        <v>17</v>
      </c>
      <c r="E9" s="10">
        <v>450</v>
      </c>
    </row>
    <row r="10" spans="2:5" x14ac:dyDescent="0.35">
      <c r="B10" s="6">
        <f t="shared" si="0"/>
        <v>1307</v>
      </c>
      <c r="C10" s="6" t="s">
        <v>27</v>
      </c>
      <c r="D10" s="6" t="s">
        <v>21</v>
      </c>
      <c r="E10" s="10">
        <v>320</v>
      </c>
    </row>
    <row r="11" spans="2:5" x14ac:dyDescent="0.35">
      <c r="B11" s="6">
        <f t="shared" si="0"/>
        <v>1310</v>
      </c>
      <c r="C11" s="6" t="s">
        <v>28</v>
      </c>
      <c r="D11" s="6" t="s">
        <v>19</v>
      </c>
      <c r="E11" s="10">
        <v>200</v>
      </c>
    </row>
    <row r="12" spans="2:5" x14ac:dyDescent="0.35">
      <c r="B12" s="6">
        <f t="shared" si="0"/>
        <v>1313</v>
      </c>
      <c r="C12" s="6" t="s">
        <v>29</v>
      </c>
      <c r="D12" s="6" t="s">
        <v>19</v>
      </c>
      <c r="E12" s="10">
        <v>200</v>
      </c>
    </row>
    <row r="13" spans="2:5" x14ac:dyDescent="0.35">
      <c r="B13" s="6">
        <f t="shared" si="0"/>
        <v>1316</v>
      </c>
      <c r="C13" s="6" t="s">
        <v>30</v>
      </c>
      <c r="D13" s="6" t="s">
        <v>21</v>
      </c>
      <c r="E13" s="10">
        <v>999</v>
      </c>
    </row>
    <row r="14" spans="2:5" x14ac:dyDescent="0.35">
      <c r="B14" s="6">
        <f t="shared" si="0"/>
        <v>1319</v>
      </c>
      <c r="C14" s="6" t="s">
        <v>31</v>
      </c>
      <c r="D14" s="6" t="s">
        <v>21</v>
      </c>
      <c r="E14" s="10">
        <v>1000</v>
      </c>
    </row>
    <row r="15" spans="2:5" x14ac:dyDescent="0.35">
      <c r="B15" s="6">
        <f t="shared" si="0"/>
        <v>1322</v>
      </c>
      <c r="C15" s="6" t="s">
        <v>32</v>
      </c>
      <c r="D15" s="6" t="s">
        <v>19</v>
      </c>
      <c r="E15" s="10">
        <v>15000</v>
      </c>
    </row>
    <row r="16" spans="2:5" x14ac:dyDescent="0.35">
      <c r="B16" s="6">
        <f t="shared" si="0"/>
        <v>1325</v>
      </c>
      <c r="C16" s="6" t="s">
        <v>33</v>
      </c>
      <c r="D16" s="6" t="s">
        <v>21</v>
      </c>
      <c r="E16" s="10">
        <v>600</v>
      </c>
    </row>
    <row r="17" spans="2:5" x14ac:dyDescent="0.35">
      <c r="B17" s="6">
        <f t="shared" si="0"/>
        <v>1328</v>
      </c>
      <c r="C17" s="6" t="s">
        <v>34</v>
      </c>
      <c r="D17" s="6" t="s">
        <v>19</v>
      </c>
      <c r="E17" s="10">
        <v>850</v>
      </c>
    </row>
    <row r="18" spans="2:5" x14ac:dyDescent="0.35">
      <c r="B18" s="6">
        <f t="shared" si="0"/>
        <v>1331</v>
      </c>
      <c r="C18" s="6" t="s">
        <v>35</v>
      </c>
      <c r="D18" s="6" t="s">
        <v>19</v>
      </c>
      <c r="E18" s="10">
        <v>1250</v>
      </c>
    </row>
    <row r="19" spans="2:5" x14ac:dyDescent="0.35">
      <c r="B19" s="6">
        <f t="shared" si="0"/>
        <v>1334</v>
      </c>
      <c r="C19" s="6" t="s">
        <v>36</v>
      </c>
      <c r="D19" s="6" t="s">
        <v>21</v>
      </c>
      <c r="E19" s="10">
        <v>4500</v>
      </c>
    </row>
    <row r="20" spans="2:5" x14ac:dyDescent="0.35">
      <c r="B20" s="6">
        <f t="shared" si="0"/>
        <v>1337</v>
      </c>
      <c r="C20" s="6" t="s">
        <v>37</v>
      </c>
      <c r="D20" s="6" t="s">
        <v>21</v>
      </c>
      <c r="E20" s="10">
        <v>3600</v>
      </c>
    </row>
    <row r="21" spans="2:5" x14ac:dyDescent="0.35">
      <c r="B21" s="6">
        <f t="shared" si="0"/>
        <v>1340</v>
      </c>
      <c r="C21" s="6" t="s">
        <v>38</v>
      </c>
      <c r="D21" s="6" t="s">
        <v>22</v>
      </c>
      <c r="E21" s="10">
        <v>850</v>
      </c>
    </row>
    <row r="22" spans="2:5" x14ac:dyDescent="0.35">
      <c r="B22" s="6">
        <f t="shared" si="0"/>
        <v>1343</v>
      </c>
      <c r="C22" s="6" t="s">
        <v>39</v>
      </c>
      <c r="D22" s="6" t="s">
        <v>19</v>
      </c>
      <c r="E22" s="10">
        <v>320</v>
      </c>
    </row>
    <row r="23" spans="2:5" x14ac:dyDescent="0.35">
      <c r="B23" s="6">
        <f t="shared" si="0"/>
        <v>1346</v>
      </c>
      <c r="C23" s="6" t="s">
        <v>40</v>
      </c>
      <c r="D23" s="6" t="s">
        <v>17</v>
      </c>
      <c r="E23" s="10">
        <v>6500</v>
      </c>
    </row>
    <row r="24" spans="2:5" x14ac:dyDescent="0.35">
      <c r="B24" s="6">
        <f t="shared" si="0"/>
        <v>1349</v>
      </c>
      <c r="C24" s="6" t="s">
        <v>41</v>
      </c>
      <c r="D24" s="6" t="s">
        <v>17</v>
      </c>
      <c r="E24" s="10">
        <v>100</v>
      </c>
    </row>
    <row r="25" spans="2:5" x14ac:dyDescent="0.35">
      <c r="B25" s="6">
        <f t="shared" si="0"/>
        <v>1352</v>
      </c>
      <c r="C25" s="6" t="s">
        <v>42</v>
      </c>
      <c r="D25" s="6" t="s">
        <v>17</v>
      </c>
      <c r="E25" s="10">
        <v>550</v>
      </c>
    </row>
    <row r="26" spans="2:5" x14ac:dyDescent="0.35">
      <c r="B26" s="6">
        <f t="shared" si="0"/>
        <v>1355</v>
      </c>
      <c r="C26" t="s">
        <v>44</v>
      </c>
      <c r="D26" s="6" t="s">
        <v>22</v>
      </c>
      <c r="E26" s="10">
        <v>250</v>
      </c>
    </row>
    <row r="27" spans="2:5" x14ac:dyDescent="0.35">
      <c r="B27" s="6">
        <f t="shared" si="0"/>
        <v>1358</v>
      </c>
      <c r="C27" t="s">
        <v>45</v>
      </c>
      <c r="D27" s="6" t="s">
        <v>22</v>
      </c>
      <c r="E27" s="10">
        <v>3000</v>
      </c>
    </row>
    <row r="28" spans="2:5" x14ac:dyDescent="0.35">
      <c r="B28" s="6">
        <f t="shared" si="0"/>
        <v>1361</v>
      </c>
      <c r="C28" t="s">
        <v>46</v>
      </c>
      <c r="D28" s="6" t="s">
        <v>22</v>
      </c>
      <c r="E28" s="10">
        <v>7500</v>
      </c>
    </row>
    <row r="29" spans="2:5" x14ac:dyDescent="0.35">
      <c r="B29" s="6">
        <f t="shared" si="0"/>
        <v>1364</v>
      </c>
      <c r="C29" t="s">
        <v>47</v>
      </c>
      <c r="D29" s="6" t="s">
        <v>22</v>
      </c>
      <c r="E29" s="10">
        <v>450</v>
      </c>
    </row>
    <row r="30" spans="2:5" x14ac:dyDescent="0.35">
      <c r="B30" s="6">
        <f t="shared" si="0"/>
        <v>1367</v>
      </c>
      <c r="C30" t="s">
        <v>48</v>
      </c>
      <c r="D30" s="6" t="s">
        <v>22</v>
      </c>
      <c r="E30" s="10">
        <v>280</v>
      </c>
    </row>
    <row r="31" spans="2:5" x14ac:dyDescent="0.35">
      <c r="B31" s="6">
        <f t="shared" si="0"/>
        <v>1370</v>
      </c>
      <c r="C31" t="s">
        <v>49</v>
      </c>
      <c r="D31" s="6" t="s">
        <v>18</v>
      </c>
      <c r="E31" s="10">
        <v>12500</v>
      </c>
    </row>
    <row r="32" spans="2:5" x14ac:dyDescent="0.35">
      <c r="B32" s="6">
        <f t="shared" si="0"/>
        <v>1373</v>
      </c>
      <c r="C32" t="s">
        <v>50</v>
      </c>
      <c r="D32" s="6" t="s">
        <v>17</v>
      </c>
      <c r="E32" s="10">
        <v>10000</v>
      </c>
    </row>
    <row r="33" spans="2:5" x14ac:dyDescent="0.35">
      <c r="B33" s="6">
        <f t="shared" si="0"/>
        <v>1376</v>
      </c>
      <c r="C33" t="s">
        <v>51</v>
      </c>
      <c r="D33" s="6" t="s">
        <v>17</v>
      </c>
      <c r="E33" s="10">
        <v>780</v>
      </c>
    </row>
    <row r="34" spans="2:5" x14ac:dyDescent="0.35">
      <c r="B34" s="6">
        <f t="shared" si="0"/>
        <v>1379</v>
      </c>
      <c r="C34" t="s">
        <v>52</v>
      </c>
      <c r="D34" s="6" t="s">
        <v>21</v>
      </c>
      <c r="E34" s="10">
        <v>450</v>
      </c>
    </row>
    <row r="35" spans="2:5" x14ac:dyDescent="0.35">
      <c r="B35" s="6">
        <f t="shared" si="0"/>
        <v>1382</v>
      </c>
      <c r="C35" t="s">
        <v>53</v>
      </c>
      <c r="D35" s="6" t="s">
        <v>19</v>
      </c>
      <c r="E35" s="10">
        <v>800</v>
      </c>
    </row>
    <row r="36" spans="2:5" x14ac:dyDescent="0.35">
      <c r="B36" s="6">
        <f t="shared" si="0"/>
        <v>1385</v>
      </c>
      <c r="C36" t="s">
        <v>54</v>
      </c>
      <c r="D36" s="6" t="s">
        <v>19</v>
      </c>
      <c r="E36" s="10">
        <v>800</v>
      </c>
    </row>
    <row r="37" spans="2:5" x14ac:dyDescent="0.35">
      <c r="B37" s="6">
        <f t="shared" si="0"/>
        <v>1388</v>
      </c>
      <c r="C37" t="s">
        <v>55</v>
      </c>
      <c r="D37" s="6" t="s">
        <v>19</v>
      </c>
      <c r="E37" s="10">
        <v>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16B05-24BC-E642-9875-A0B3BA9429A7}">
  <sheetPr codeName="Sheet2"/>
  <dimension ref="B2:K10"/>
  <sheetViews>
    <sheetView showGridLines="0" zoomScaleNormal="100" workbookViewId="0">
      <selection activeCell="B2" sqref="B2"/>
    </sheetView>
  </sheetViews>
  <sheetFormatPr defaultColWidth="10.6640625" defaultRowHeight="15.5" x14ac:dyDescent="0.35"/>
  <cols>
    <col min="1" max="1" width="7.33203125" customWidth="1"/>
    <col min="2" max="2" width="8.6640625" customWidth="1"/>
    <col min="3" max="3" width="11.83203125" bestFit="1" customWidth="1"/>
    <col min="4" max="4" width="9.1640625" bestFit="1" customWidth="1"/>
    <col min="7" max="7" width="9" customWidth="1"/>
    <col min="8" max="8" width="13.1640625" customWidth="1"/>
  </cols>
  <sheetData>
    <row r="2" spans="2:11" x14ac:dyDescent="0.35">
      <c r="B2" s="7" t="s">
        <v>72</v>
      </c>
      <c r="C2" s="1"/>
      <c r="D2" s="1"/>
      <c r="E2" s="1"/>
      <c r="F2" s="1"/>
      <c r="G2" s="1"/>
      <c r="H2" s="1"/>
      <c r="I2" s="1"/>
      <c r="J2" s="1"/>
      <c r="K2" s="1"/>
    </row>
    <row r="5" spans="2:11" x14ac:dyDescent="0.35">
      <c r="B5" s="2" t="s">
        <v>5</v>
      </c>
      <c r="C5" s="2" t="s">
        <v>6</v>
      </c>
      <c r="D5" s="2" t="s">
        <v>7</v>
      </c>
      <c r="E5" s="5" t="s">
        <v>8</v>
      </c>
      <c r="G5" s="27" t="s">
        <v>11</v>
      </c>
      <c r="H5" s="27"/>
    </row>
    <row r="6" spans="2:11" x14ac:dyDescent="0.35">
      <c r="B6" s="3" t="s">
        <v>0</v>
      </c>
      <c r="C6" s="4">
        <v>550000</v>
      </c>
      <c r="D6" s="4">
        <v>30000</v>
      </c>
      <c r="E6" s="25"/>
      <c r="G6" t="s">
        <v>9</v>
      </c>
      <c r="H6" s="4">
        <v>500000</v>
      </c>
    </row>
    <row r="7" spans="2:11" x14ac:dyDescent="0.35">
      <c r="B7" s="3" t="s">
        <v>1</v>
      </c>
      <c r="C7" s="4">
        <v>450000</v>
      </c>
      <c r="D7" s="4">
        <v>350000</v>
      </c>
      <c r="E7" s="25"/>
      <c r="G7" t="s">
        <v>10</v>
      </c>
      <c r="H7" s="4">
        <v>25000</v>
      </c>
    </row>
    <row r="8" spans="2:11" x14ac:dyDescent="0.35">
      <c r="B8" s="3" t="s">
        <v>2</v>
      </c>
      <c r="C8" s="4">
        <v>295800</v>
      </c>
      <c r="D8" s="4">
        <v>45800</v>
      </c>
      <c r="E8" s="25"/>
    </row>
    <row r="9" spans="2:11" x14ac:dyDescent="0.35">
      <c r="B9" s="3" t="s">
        <v>3</v>
      </c>
      <c r="C9" s="4">
        <v>780500</v>
      </c>
      <c r="D9" s="4">
        <v>50250</v>
      </c>
      <c r="E9" s="25"/>
    </row>
    <row r="10" spans="2:11" x14ac:dyDescent="0.35">
      <c r="B10" s="3" t="s">
        <v>4</v>
      </c>
      <c r="C10" s="4">
        <v>805000</v>
      </c>
      <c r="D10" s="4">
        <v>12500</v>
      </c>
      <c r="E10" s="25"/>
    </row>
  </sheetData>
  <mergeCells count="1">
    <mergeCell ref="G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EE861-84DD-AA4B-8CBC-A00AE9A60A09}">
  <sheetPr codeName="Sheet3"/>
  <dimension ref="B2:F15"/>
  <sheetViews>
    <sheetView showGridLines="0" topLeftCell="A2" zoomScale="90" zoomScaleNormal="90" workbookViewId="0">
      <selection activeCell="B2" sqref="B2"/>
    </sheetView>
  </sheetViews>
  <sheetFormatPr defaultColWidth="10.6640625" defaultRowHeight="15.5" x14ac:dyDescent="0.35"/>
  <cols>
    <col min="2" max="2" width="19.6640625" customWidth="1"/>
    <col min="3" max="3" width="9.6640625" customWidth="1"/>
    <col min="4" max="4" width="6.6640625" customWidth="1"/>
  </cols>
  <sheetData>
    <row r="2" spans="2:6" x14ac:dyDescent="0.35">
      <c r="B2" s="7" t="s">
        <v>73</v>
      </c>
      <c r="C2" s="1"/>
      <c r="D2" s="1"/>
      <c r="E2" s="1"/>
      <c r="F2" s="1"/>
    </row>
    <row r="5" spans="2:6" x14ac:dyDescent="0.35">
      <c r="B5" s="27" t="s">
        <v>56</v>
      </c>
      <c r="C5" s="27"/>
    </row>
    <row r="6" spans="2:6" x14ac:dyDescent="0.35">
      <c r="B6" t="s">
        <v>60</v>
      </c>
      <c r="C6" s="17">
        <v>29.99</v>
      </c>
      <c r="D6" s="13"/>
      <c r="E6" s="4"/>
    </row>
    <row r="7" spans="2:6" x14ac:dyDescent="0.35">
      <c r="B7" t="s">
        <v>62</v>
      </c>
      <c r="C7" s="17">
        <v>8.5</v>
      </c>
      <c r="D7" s="13"/>
    </row>
    <row r="8" spans="2:6" x14ac:dyDescent="0.35">
      <c r="B8" t="s">
        <v>61</v>
      </c>
      <c r="C8" s="18">
        <v>15000</v>
      </c>
      <c r="D8" s="12"/>
    </row>
    <row r="9" spans="2:6" x14ac:dyDescent="0.35">
      <c r="B9" s="14"/>
      <c r="C9" s="13"/>
    </row>
    <row r="10" spans="2:6" x14ac:dyDescent="0.35">
      <c r="B10" s="27" t="s">
        <v>59</v>
      </c>
      <c r="C10" s="27"/>
    </row>
    <row r="11" spans="2:6" x14ac:dyDescent="0.35">
      <c r="B11" s="3" t="s">
        <v>58</v>
      </c>
      <c r="C11" s="26">
        <v>100</v>
      </c>
      <c r="D11" t="s">
        <v>70</v>
      </c>
    </row>
    <row r="12" spans="2:6" x14ac:dyDescent="0.35">
      <c r="B12" s="3" t="s">
        <v>9</v>
      </c>
      <c r="C12" s="15">
        <f>C6*C11</f>
        <v>2999</v>
      </c>
    </row>
    <row r="13" spans="2:6" x14ac:dyDescent="0.35">
      <c r="B13" s="3" t="s">
        <v>63</v>
      </c>
      <c r="C13" s="15">
        <f>-C11*C7</f>
        <v>-850</v>
      </c>
    </row>
    <row r="14" spans="2:6" x14ac:dyDescent="0.35">
      <c r="B14" s="3" t="s">
        <v>61</v>
      </c>
      <c r="C14" s="15">
        <f>-C8</f>
        <v>-15000</v>
      </c>
    </row>
    <row r="15" spans="2:6" x14ac:dyDescent="0.35">
      <c r="B15" s="19" t="s">
        <v>10</v>
      </c>
      <c r="C15" s="20">
        <f>SUM(C12:C14)</f>
        <v>-12851</v>
      </c>
    </row>
  </sheetData>
  <mergeCells count="2">
    <mergeCell ref="B5:C5"/>
    <mergeCell ref="B10:C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CE6B3-66FE-C340-BDD7-8222E316DB03}">
  <sheetPr codeName="Sheet4"/>
  <dimension ref="B2:G22"/>
  <sheetViews>
    <sheetView showGridLines="0" zoomScale="80" zoomScaleNormal="80" workbookViewId="0">
      <selection activeCell="B2" sqref="B2"/>
    </sheetView>
  </sheetViews>
  <sheetFormatPr defaultColWidth="10.6640625" defaultRowHeight="15.5" x14ac:dyDescent="0.35"/>
  <sheetData>
    <row r="2" spans="2:7" x14ac:dyDescent="0.35">
      <c r="B2" s="7" t="s">
        <v>74</v>
      </c>
      <c r="C2" s="1"/>
      <c r="D2" s="1"/>
      <c r="E2" s="1"/>
      <c r="F2" s="1"/>
      <c r="G2" s="1"/>
    </row>
    <row r="5" spans="2:7" x14ac:dyDescent="0.35">
      <c r="B5" s="2" t="s">
        <v>15</v>
      </c>
      <c r="C5" s="24">
        <v>44927</v>
      </c>
      <c r="D5" s="24">
        <f>EDATE(C5,1)</f>
        <v>44958</v>
      </c>
      <c r="E5" s="24">
        <f>EDATE(D5,1)</f>
        <v>44986</v>
      </c>
    </row>
    <row r="6" spans="2:7" x14ac:dyDescent="0.35">
      <c r="B6" t="s">
        <v>20</v>
      </c>
      <c r="C6" s="23"/>
      <c r="D6" s="23"/>
      <c r="E6" s="23"/>
      <c r="F6" t="s">
        <v>68</v>
      </c>
    </row>
    <row r="7" spans="2:7" x14ac:dyDescent="0.35">
      <c r="B7" t="s">
        <v>20</v>
      </c>
      <c r="C7" s="23"/>
      <c r="D7" s="23"/>
      <c r="E7" s="23"/>
      <c r="F7" t="s">
        <v>69</v>
      </c>
    </row>
    <row r="10" spans="2:7" s="6" customFormat="1" x14ac:dyDescent="0.35">
      <c r="B10" s="5" t="s">
        <v>15</v>
      </c>
      <c r="C10" s="5" t="s">
        <v>64</v>
      </c>
      <c r="D10" s="5" t="s">
        <v>57</v>
      </c>
      <c r="E10" s="5" t="s">
        <v>16</v>
      </c>
      <c r="F10" s="5" t="s">
        <v>9</v>
      </c>
    </row>
    <row r="11" spans="2:7" x14ac:dyDescent="0.35">
      <c r="B11" s="3" t="s">
        <v>65</v>
      </c>
      <c r="C11" s="22">
        <v>44927</v>
      </c>
      <c r="D11" s="21">
        <f>F11/E11</f>
        <v>2463.4334103156275</v>
      </c>
      <c r="E11" s="16">
        <v>12.99</v>
      </c>
      <c r="F11" s="8">
        <v>32000</v>
      </c>
    </row>
    <row r="12" spans="2:7" x14ac:dyDescent="0.35">
      <c r="B12" s="3" t="s">
        <v>66</v>
      </c>
      <c r="C12" s="22">
        <v>44927</v>
      </c>
      <c r="D12" s="21">
        <f t="shared" ref="D12:D21" si="0">F12/E12</f>
        <v>705.25050100200406</v>
      </c>
      <c r="E12" s="16">
        <v>24.95</v>
      </c>
      <c r="F12" s="8">
        <v>17596</v>
      </c>
    </row>
    <row r="13" spans="2:7" x14ac:dyDescent="0.35">
      <c r="B13" s="3" t="s">
        <v>67</v>
      </c>
      <c r="C13" s="22">
        <v>44927</v>
      </c>
      <c r="D13" s="21">
        <f t="shared" si="0"/>
        <v>622.12424849699403</v>
      </c>
      <c r="E13" s="16">
        <v>24.95</v>
      </c>
      <c r="F13" s="8">
        <v>15522</v>
      </c>
    </row>
    <row r="14" spans="2:7" x14ac:dyDescent="0.35">
      <c r="B14" s="3" t="s">
        <v>20</v>
      </c>
      <c r="C14" s="22">
        <v>44927</v>
      </c>
      <c r="D14" s="21">
        <f t="shared" si="0"/>
        <v>1674.3358395989976</v>
      </c>
      <c r="E14" s="16">
        <v>19.95</v>
      </c>
      <c r="F14" s="8">
        <v>33403</v>
      </c>
    </row>
    <row r="15" spans="2:7" x14ac:dyDescent="0.35">
      <c r="B15" s="3" t="s">
        <v>65</v>
      </c>
      <c r="C15" s="22">
        <v>44958</v>
      </c>
      <c r="D15" s="21">
        <f t="shared" si="0"/>
        <v>1786.4661654135339</v>
      </c>
      <c r="E15" s="16">
        <v>19.95</v>
      </c>
      <c r="F15" s="8">
        <v>35640</v>
      </c>
    </row>
    <row r="16" spans="2:7" x14ac:dyDescent="0.35">
      <c r="B16" s="3" t="s">
        <v>66</v>
      </c>
      <c r="C16" s="22">
        <v>44958</v>
      </c>
      <c r="D16" s="21">
        <f t="shared" si="0"/>
        <v>1017.4436090225564</v>
      </c>
      <c r="E16" s="16">
        <v>19.95</v>
      </c>
      <c r="F16" s="8">
        <v>20298</v>
      </c>
    </row>
    <row r="17" spans="2:6" x14ac:dyDescent="0.35">
      <c r="B17" s="3" t="s">
        <v>67</v>
      </c>
      <c r="C17" s="22">
        <v>44958</v>
      </c>
      <c r="D17" s="21">
        <f t="shared" si="0"/>
        <v>1196.9924812030076</v>
      </c>
      <c r="E17" s="16">
        <v>19.95</v>
      </c>
      <c r="F17" s="8">
        <v>23880</v>
      </c>
    </row>
    <row r="18" spans="2:6" x14ac:dyDescent="0.35">
      <c r="B18" s="3" t="s">
        <v>20</v>
      </c>
      <c r="C18" s="22">
        <v>44958</v>
      </c>
      <c r="D18" s="21">
        <f t="shared" si="0"/>
        <v>1019.5955056179776</v>
      </c>
      <c r="E18" s="16">
        <v>22.25</v>
      </c>
      <c r="F18" s="8">
        <v>22686</v>
      </c>
    </row>
    <row r="19" spans="2:6" x14ac:dyDescent="0.35">
      <c r="B19" s="3" t="s">
        <v>65</v>
      </c>
      <c r="C19" s="22">
        <v>44986</v>
      </c>
      <c r="D19" s="21">
        <f t="shared" si="0"/>
        <v>957.59398496240601</v>
      </c>
      <c r="E19" s="16">
        <v>19.95</v>
      </c>
      <c r="F19" s="8">
        <v>19104</v>
      </c>
    </row>
    <row r="20" spans="2:6" x14ac:dyDescent="0.35">
      <c r="B20" s="3" t="s">
        <v>66</v>
      </c>
      <c r="C20" s="22">
        <v>44986</v>
      </c>
      <c r="D20" s="21">
        <f t="shared" si="0"/>
        <v>1624.7117794486217</v>
      </c>
      <c r="E20" s="16">
        <v>19.95</v>
      </c>
      <c r="F20" s="8">
        <v>32413</v>
      </c>
    </row>
    <row r="21" spans="2:6" x14ac:dyDescent="0.35">
      <c r="B21" s="3" t="s">
        <v>67</v>
      </c>
      <c r="C21" s="22">
        <v>44986</v>
      </c>
      <c r="D21" s="21">
        <f t="shared" si="0"/>
        <v>1775.6390977443609</v>
      </c>
      <c r="E21" s="16">
        <v>19.95</v>
      </c>
      <c r="F21" s="8">
        <v>35424</v>
      </c>
    </row>
    <row r="22" spans="2:6" x14ac:dyDescent="0.35">
      <c r="B22" s="3" t="s">
        <v>20</v>
      </c>
      <c r="C22" s="22">
        <v>44986</v>
      </c>
      <c r="D22" s="21">
        <f t="shared" ref="D22" si="1">F22/E22</f>
        <v>2134.7368421052633</v>
      </c>
      <c r="E22" s="16">
        <v>19.95</v>
      </c>
      <c r="F22" s="8">
        <v>42588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2023-04-17T08:35:45Z</dcterms:created>
  <dcterms:modified xsi:type="dcterms:W3CDTF">2025-03-22T15:16:52Z</dcterms:modified>
</cp:coreProperties>
</file>