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372AB895-14C1-FC20-EB20-F1B4BCFD95AE}"/>
  <workbookPr filterPrivacy="1" codeName="ThisWorkbook" autoCompressPictures="0"/>
  <xr:revisionPtr revIDLastSave="78" documentId="14_{13973B18-7496-462A-98DF-67A03726CA09}" xr6:coauthVersionLast="47" xr6:coauthVersionMax="47" xr10:uidLastSave="{07E6BD7A-116E-4D05-B894-15FBD945263E}"/>
  <bookViews>
    <workbookView xWindow="4410" yWindow="15240" windowWidth="29040" windowHeight="15720" tabRatio="788" xr2:uid="{00000000-000D-0000-FFFF-FFFF00000000}"/>
  </bookViews>
  <sheets>
    <sheet name="2024_10月" sheetId="23" r:id="rId1"/>
    <sheet name="画像" sheetId="15" state="veryHidden" r:id="rId2"/>
  </sheets>
  <definedNames>
    <definedName name="Calendar10Month" localSheetId="0">'2024_10月'!#REF!</definedName>
    <definedName name="Calendar10Month">#REF!</definedName>
    <definedName name="Calendar10MonthOption" localSheetId="0">MATCH('2024_10月'!Calendar10Month,月,0)</definedName>
    <definedName name="Calendar10MonthOption">MATCH(Calendar10Month,月,0)</definedName>
    <definedName name="Calendar10Year" localSheetId="0">'2024_10月'!#REF!</definedName>
    <definedName name="Calendar10Year">#REF!</definedName>
    <definedName name="Calendar10Year2">#REF!</definedName>
    <definedName name="Calendar11Month" localSheetId="0">'2024_10月'!#REF!</definedName>
    <definedName name="Calendar11Month">#REF!</definedName>
    <definedName name="Calendar11MonthOption" localSheetId="0">MATCH('2024_10月'!Calendar11Month,月,0)</definedName>
    <definedName name="Calendar11MonthOption">MATCH(Calendar11Month,月,0)</definedName>
    <definedName name="Calendar11Year" localSheetId="0">'2024_10月'!#REF!</definedName>
    <definedName name="Calendar11Year">#REF!</definedName>
    <definedName name="Calendar12Month" localSheetId="0">'2024_10月'!#REF!</definedName>
    <definedName name="Calendar12Month">#REF!</definedName>
    <definedName name="Calendar12MonthOption" localSheetId="0">MATCH('2024_10月'!Calendar12Month,月,0)</definedName>
    <definedName name="Calendar12MonthOption">MATCH(Calendar12Month,月,0)</definedName>
    <definedName name="Calendar12Year" localSheetId="0">'2024_10月'!#REF!</definedName>
    <definedName name="Calendar12Year">#REF!</definedName>
    <definedName name="Calendar1Month" localSheetId="0">'2024_10月'!$C$2</definedName>
    <definedName name="Calendar1Month">#REF!</definedName>
    <definedName name="Calendar1MonthOption" localSheetId="0">MATCH('2024_10月'!Calendar1Month,月,0)</definedName>
    <definedName name="Calendar1MonthOption">MATCH(Calendar1Month,月,0)</definedName>
    <definedName name="Calendar1Year" localSheetId="0">'2024_10月'!$B$2</definedName>
    <definedName name="Calendar1Year">#REF!</definedName>
    <definedName name="Calendar2Month" localSheetId="0">'2024_10月'!#REF!</definedName>
    <definedName name="Calendar2Month">#REF!</definedName>
    <definedName name="Calendar2MonthOption" localSheetId="0">MATCH('2024_10月'!Calendar2Month,月,0)</definedName>
    <definedName name="Calendar2MonthOption">MATCH(Calendar2Month,月,0)</definedName>
    <definedName name="Calendar2Year" localSheetId="0">'2024_10月'!#REF!</definedName>
    <definedName name="Calendar2Year">#REF!</definedName>
    <definedName name="Calendar3Month" localSheetId="0">'2024_10月'!#REF!</definedName>
    <definedName name="Calendar3Month">#REF!</definedName>
    <definedName name="Calendar3MonthOption" localSheetId="0">MATCH('2024_10月'!Calendar3Month,月,0)</definedName>
    <definedName name="Calendar3MonthOption">MATCH(Calendar3Month,月,0)</definedName>
    <definedName name="Calendar3Year" localSheetId="0">'2024_10月'!#REF!</definedName>
    <definedName name="Calendar3Year">#REF!</definedName>
    <definedName name="Calendar4Month" localSheetId="0">'2024_10月'!#REF!</definedName>
    <definedName name="Calendar4Month">#REF!</definedName>
    <definedName name="Calendar4MonthOption" localSheetId="0">MATCH('2024_10月'!Calendar4Month,月,0)</definedName>
    <definedName name="Calendar4MonthOption">MATCH(Calendar4Month,月,0)</definedName>
    <definedName name="Calendar4Year" localSheetId="0">'2024_10月'!#REF!</definedName>
    <definedName name="Calendar4Year">#REF!</definedName>
    <definedName name="Calendar5Month" localSheetId="0">'2024_10月'!#REF!</definedName>
    <definedName name="Calendar5Month">#REF!</definedName>
    <definedName name="Calendar5MonthOption" localSheetId="0">MATCH('2024_10月'!Calendar5Month,月,0)</definedName>
    <definedName name="Calendar5MonthOption">MATCH(Calendar5Month,月,0)</definedName>
    <definedName name="Calendar5Year" localSheetId="0">'2024_10月'!#REF!</definedName>
    <definedName name="Calendar5Year">#REF!</definedName>
    <definedName name="Calendar6Month" localSheetId="0">'2024_10月'!#REF!</definedName>
    <definedName name="Calendar6Month">#REF!</definedName>
    <definedName name="Calendar6MonthOption" localSheetId="0">MATCH('2024_10月'!Calendar6Month,月,0)</definedName>
    <definedName name="Calendar6MonthOption">MATCH(Calendar6Month,月,0)</definedName>
    <definedName name="Calendar6Year" localSheetId="0">'2024_10月'!#REF!</definedName>
    <definedName name="Calendar6Year">#REF!</definedName>
    <definedName name="Calendar7Month" localSheetId="0">'2024_10月'!#REF!</definedName>
    <definedName name="Calendar7Month">#REF!</definedName>
    <definedName name="Calendar7MonthOption" localSheetId="0">MATCH('2024_10月'!Calendar7Month,月,0)</definedName>
    <definedName name="Calendar7MonthOption">MATCH(Calendar7Month,月,0)</definedName>
    <definedName name="Calendar7Year" localSheetId="0">'2024_10月'!#REF!</definedName>
    <definedName name="Calendar7Year">#REF!</definedName>
    <definedName name="Calendar8Month" localSheetId="0">'2024_10月'!#REF!</definedName>
    <definedName name="Calendar8Month">#REF!</definedName>
    <definedName name="Calendar8MonthOption" localSheetId="0">MATCH('2024_10月'!Calendar8Month,月,0)</definedName>
    <definedName name="Calendar8MonthOption">MATCH(Calendar8Month,月,0)</definedName>
    <definedName name="Calendar8Year" localSheetId="0">'2024_10月'!#REF!</definedName>
    <definedName name="Calendar8Year">#REF!</definedName>
    <definedName name="Calendar9Month" localSheetId="0">'2024_10月'!#REF!</definedName>
    <definedName name="Calendar9Month">#REF!</definedName>
    <definedName name="Calendar9MonthOption" localSheetId="0">MATCH('2024_10月'!Calendar9Month,月,0)</definedName>
    <definedName name="Calendar9MonthOption">MATCH(Calendar9Month,月,0)</definedName>
    <definedName name="Calendar9Year" localSheetId="0">'2024_10月'!#REF!</definedName>
    <definedName name="Calendar9Year">#REF!</definedName>
    <definedName name="ColumnTitleRegion1..H12.1" localSheetId="0">'2024_10月'!$B$4</definedName>
    <definedName name="ColumnTitleRegion1..H12.1">#REF!</definedName>
    <definedName name="ColumnTitleRegion10..H54.1" localSheetId="0">'2024_10月'!#REF!</definedName>
    <definedName name="ColumnTitleRegion10..H54.1">#REF!</definedName>
    <definedName name="ColumnTitleRegion11..C56.1" localSheetId="0">'2024_10月'!#REF!</definedName>
    <definedName name="ColumnTitleRegion11..C56.1">#REF!</definedName>
    <definedName name="ColumnTitleRegion12..D56.1" localSheetId="0">'2024_10月'!#REF!</definedName>
    <definedName name="ColumnTitleRegion12..D56.1">#REF!</definedName>
    <definedName name="ColumnTitleRegion13..H68.1" localSheetId="0">'2024_10月'!#REF!</definedName>
    <definedName name="ColumnTitleRegion13..H68.1">#REF!</definedName>
    <definedName name="ColumnTitleRegion14..C70.1" localSheetId="0">'2024_10月'!#REF!</definedName>
    <definedName name="ColumnTitleRegion14..C70.1">#REF!</definedName>
    <definedName name="ColumnTitleRegion15..D70.1" localSheetId="0">'2024_10月'!#REF!</definedName>
    <definedName name="ColumnTitleRegion15..D70.1">#REF!</definedName>
    <definedName name="ColumnTitleRegion16..H82.1" localSheetId="0">'2024_10月'!#REF!</definedName>
    <definedName name="ColumnTitleRegion16..H82.1">#REF!</definedName>
    <definedName name="ColumnTitleRegion17..C84.1" localSheetId="0">'2024_10月'!#REF!</definedName>
    <definedName name="ColumnTitleRegion17..C84.1">#REF!</definedName>
    <definedName name="ColumnTitleRegion18..D84.1" localSheetId="0">'2024_10月'!#REF!</definedName>
    <definedName name="ColumnTitleRegion18..D84.1">#REF!</definedName>
    <definedName name="ColumnTitleRegion19..H96.1" localSheetId="0">'2024_10月'!#REF!</definedName>
    <definedName name="ColumnTitleRegion19..H96.1">#REF!</definedName>
    <definedName name="ColumnTitleRegion2..C14.1" localSheetId="0">'2024_10月'!$B$4</definedName>
    <definedName name="ColumnTitleRegion2..C14.1">#REF!</definedName>
    <definedName name="ColumnTitleRegion20..C98.1" localSheetId="0">'2024_10月'!#REF!</definedName>
    <definedName name="ColumnTitleRegion20..C98.1">#REF!</definedName>
    <definedName name="ColumnTitleRegion21..D98.1" localSheetId="0">'2024_10月'!#REF!</definedName>
    <definedName name="ColumnTitleRegion21..D98.1">#REF!</definedName>
    <definedName name="ColumnTitleRegion22..H110.1" localSheetId="0">'2024_10月'!#REF!</definedName>
    <definedName name="ColumnTitleRegion22..H110.1">#REF!</definedName>
    <definedName name="ColumnTitleRegion23..C112.1" localSheetId="0">'2024_10月'!#REF!</definedName>
    <definedName name="ColumnTitleRegion23..C112.1">#REF!</definedName>
    <definedName name="ColumnTitleRegion24..D112.1" localSheetId="0">'2024_10月'!#REF!</definedName>
    <definedName name="ColumnTitleRegion24..D112.1">#REF!</definedName>
    <definedName name="ColumnTitleRegion25..H124.1" localSheetId="0">'2024_10月'!#REF!</definedName>
    <definedName name="ColumnTitleRegion25..H124.1">#REF!</definedName>
    <definedName name="ColumnTitleRegion26..C126.1" localSheetId="0">'2024_10月'!#REF!</definedName>
    <definedName name="ColumnTitleRegion26..C126.1">#REF!</definedName>
    <definedName name="ColumnTitleRegion27..D126.1" localSheetId="0">'2024_10月'!#REF!</definedName>
    <definedName name="ColumnTitleRegion27..D126.1">#REF!</definedName>
    <definedName name="ColumnTitleRegion28..H138.1" localSheetId="0">'2024_10月'!#REF!</definedName>
    <definedName name="ColumnTitleRegion28..H138.1">#REF!</definedName>
    <definedName name="ColumnTitleRegion29..C140.1" localSheetId="0">'2024_10月'!#REF!</definedName>
    <definedName name="ColumnTitleRegion29..C140.1">#REF!</definedName>
    <definedName name="ColumnTitleRegion3..D14.1" localSheetId="0">'2024_10月'!$D$15</definedName>
    <definedName name="ColumnTitleRegion3..D14.1">#REF!</definedName>
    <definedName name="ColumnTitleRegion30..D140.1" localSheetId="0">'2024_10月'!#REF!</definedName>
    <definedName name="ColumnTitleRegion30..D140.1">#REF!</definedName>
    <definedName name="ColumnTitleRegion31..H152.1" localSheetId="0">'2024_10月'!#REF!</definedName>
    <definedName name="ColumnTitleRegion31..H152.1">#REF!</definedName>
    <definedName name="ColumnTitleRegion32..C154.1" localSheetId="0">'2024_10月'!#REF!</definedName>
    <definedName name="ColumnTitleRegion32..C154.1">#REF!</definedName>
    <definedName name="ColumnTitleRegion33..D154.1" localSheetId="0">'2024_10月'!#REF!</definedName>
    <definedName name="ColumnTitleRegion33..D154.1">#REF!</definedName>
    <definedName name="ColumnTitleRegion34..H166.1" localSheetId="0">'2024_10月'!#REF!</definedName>
    <definedName name="ColumnTitleRegion34..H166.1">#REF!</definedName>
    <definedName name="ColumnTitleRegion35..C168.1" localSheetId="0">'2024_10月'!#REF!</definedName>
    <definedName name="ColumnTitleRegion35..C168.1">#REF!</definedName>
    <definedName name="ColumnTitleRegion36..D168.1" localSheetId="0">'2024_10月'!#REF!</definedName>
    <definedName name="ColumnTitleRegion36..D168.1">#REF!</definedName>
    <definedName name="ColumnTitleRegion4..H26.1" localSheetId="0">'2024_10月'!#REF!</definedName>
    <definedName name="ColumnTitleRegion4..H26.1">#REF!</definedName>
    <definedName name="ColumnTitleRegion5..C28.1" localSheetId="0">'2024_10月'!#REF!</definedName>
    <definedName name="ColumnTitleRegion5..C28.1">#REF!</definedName>
    <definedName name="ColumnTitleRegion6..D28.1" localSheetId="0">'2024_10月'!#REF!</definedName>
    <definedName name="ColumnTitleRegion6..D28.1">#REF!</definedName>
    <definedName name="ColumnTitleRegion7..H40.1" localSheetId="0">'2024_10月'!#REF!</definedName>
    <definedName name="ColumnTitleRegion7..H40.1">#REF!</definedName>
    <definedName name="ColumnTitleRegion8..C42.1" localSheetId="0">'2024_10月'!#REF!</definedName>
    <definedName name="ColumnTitleRegion8..C42.1">#REF!</definedName>
    <definedName name="ColumnTitleRegion9..D42.1" localSheetId="0">'2024_10月'!#REF!</definedName>
    <definedName name="ColumnTitleRegion9..D42.1">#REF!</definedName>
    <definedName name="Days">{0,1,2,3,4,5,6}</definedName>
    <definedName name="_xlnm.Print_Area" localSheetId="0">'2024_10月'!$A$1:$I$18</definedName>
    <definedName name="WeekdayOption" localSheetId="0">MATCH('2024_10月'!WeekStart,曜日,0)+10</definedName>
    <definedName name="WeekdayOption">MATCH(WeekStart,曜日,0)+10</definedName>
    <definedName name="WeekStart" localSheetId="0">'2024_10月'!$B$4</definedName>
    <definedName name="WeekStart">#REF!</definedName>
    <definedName name="WeekStartValue" localSheetId="0">IF('2024_10月'!WeekStart="月曜日",2,1)</definedName>
    <definedName name="WeekStartValue">IF(WeekStart="月曜日",2,1)</definedName>
    <definedName name="月">{"1月","2月","3月","4月","5月","6月","7月","8月","9月","10月","11月","12月"}</definedName>
    <definedName name="曜日">{"月曜日","火曜日","水曜日","木曜日","金曜日","土曜日","日曜日"}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23" l="1" a="1"/>
  <c r="C15" i="23" s="1"/>
  <c r="B13" i="23" a="1"/>
  <c r="G13" i="23" s="1"/>
  <c r="B11" i="23" a="1"/>
  <c r="G11" i="23" s="1"/>
  <c r="B9" i="23" a="1"/>
  <c r="G9" i="23" s="1"/>
  <c r="B7" i="23" a="1"/>
  <c r="G7" i="23" s="1"/>
  <c r="B5" i="23" a="1"/>
  <c r="G5" i="23" s="1"/>
  <c r="G4" i="23" s="1"/>
  <c r="D5" i="23" l="1"/>
  <c r="D4" i="23" s="1"/>
  <c r="D13" i="23"/>
  <c r="D9" i="23"/>
  <c r="H7" i="23"/>
  <c r="H11" i="23"/>
  <c r="H5" i="23"/>
  <c r="H4" i="23" s="1"/>
  <c r="D7" i="23"/>
  <c r="H9" i="23"/>
  <c r="D11" i="23"/>
  <c r="H13" i="23"/>
  <c r="E5" i="23"/>
  <c r="E4" i="23" s="1"/>
  <c r="E7" i="23"/>
  <c r="E9" i="23"/>
  <c r="E11" i="23"/>
  <c r="E13" i="23"/>
  <c r="B5" i="23"/>
  <c r="F5" i="23"/>
  <c r="F4" i="23" s="1"/>
  <c r="B7" i="23"/>
  <c r="F7" i="23"/>
  <c r="B9" i="23"/>
  <c r="F9" i="23"/>
  <c r="B11" i="23"/>
  <c r="F11" i="23"/>
  <c r="B13" i="23"/>
  <c r="F13" i="23"/>
  <c r="B15" i="23"/>
  <c r="C5" i="23"/>
  <c r="C4" i="23" s="1"/>
  <c r="C7" i="23"/>
  <c r="C9" i="23"/>
  <c r="C11" i="23"/>
  <c r="C13" i="23"/>
</calcChain>
</file>

<file path=xl/sharedStrings.xml><?xml version="1.0" encoding="utf-8"?>
<sst xmlns="http://schemas.openxmlformats.org/spreadsheetml/2006/main" count="18" uniqueCount="15">
  <si>
    <t>メモ:</t>
  </si>
  <si>
    <t xml:space="preserve"> </t>
  </si>
  <si>
    <t>月曜日</t>
  </si>
  <si>
    <t>棚卸し進捗表</t>
    <rPh sb="0" eb="2">
      <t>タナオロ</t>
    </rPh>
    <rPh sb="3" eb="5">
      <t>シンチョク</t>
    </rPh>
    <rPh sb="5" eb="6">
      <t>ヒョウ</t>
    </rPh>
    <phoneticPr fontId="21"/>
  </si>
  <si>
    <r>
      <rPr>
        <b/>
        <sz val="20"/>
        <color theme="1"/>
        <rFont val="Meiryo UI"/>
        <family val="3"/>
        <charset val="128"/>
      </rPr>
      <t>部品カウント</t>
    </r>
    <r>
      <rPr>
        <sz val="20"/>
        <color theme="1"/>
        <rFont val="Meiryo UI"/>
        <family val="3"/>
        <charset val="128"/>
      </rPr>
      <t xml:space="preserve">
１勤→
２勤→</t>
    </r>
    <rPh sb="0" eb="2">
      <t>ブヒン</t>
    </rPh>
    <rPh sb="8" eb="9">
      <t>キン</t>
    </rPh>
    <rPh sb="12" eb="13">
      <t>キン</t>
    </rPh>
    <phoneticPr fontId="21"/>
  </si>
  <si>
    <r>
      <rPr>
        <b/>
        <sz val="20"/>
        <color theme="1"/>
        <rFont val="Meiryo UI"/>
        <family val="3"/>
        <charset val="128"/>
      </rPr>
      <t>バーコード読み・再カウント(棚札貼り）</t>
    </r>
    <r>
      <rPr>
        <sz val="20"/>
        <color theme="1"/>
        <rFont val="Meiryo UI"/>
        <family val="3"/>
        <charset val="128"/>
      </rPr>
      <t xml:space="preserve">
１勤→
２勤→</t>
    </r>
    <rPh sb="5" eb="6">
      <t>ヨ</t>
    </rPh>
    <rPh sb="8" eb="9">
      <t>サイ</t>
    </rPh>
    <rPh sb="14" eb="17">
      <t>タナフダハ</t>
    </rPh>
    <rPh sb="21" eb="22">
      <t>キン</t>
    </rPh>
    <rPh sb="25" eb="26">
      <t>キン</t>
    </rPh>
    <phoneticPr fontId="21"/>
  </si>
  <si>
    <t>通常生産日</t>
    <rPh sb="0" eb="5">
      <t>ツウジョウセイサンビ</t>
    </rPh>
    <phoneticPr fontId="21"/>
  </si>
  <si>
    <r>
      <rPr>
        <b/>
        <sz val="20"/>
        <color theme="1"/>
        <rFont val="Meiryo UI"/>
        <family val="3"/>
        <charset val="128"/>
      </rPr>
      <t>点検日（再再カウント）</t>
    </r>
    <r>
      <rPr>
        <sz val="20"/>
        <color theme="1"/>
        <rFont val="Meiryo UI"/>
        <family val="3"/>
        <charset val="128"/>
      </rPr>
      <t xml:space="preserve">
１勤→
２勤→</t>
    </r>
    <rPh sb="0" eb="3">
      <t>テンケンビ</t>
    </rPh>
    <rPh sb="4" eb="5">
      <t>サイ</t>
    </rPh>
    <rPh sb="5" eb="6">
      <t>サイ</t>
    </rPh>
    <rPh sb="13" eb="14">
      <t>キン</t>
    </rPh>
    <rPh sb="17" eb="18">
      <t>キン</t>
    </rPh>
    <phoneticPr fontId="21"/>
  </si>
  <si>
    <t>3月</t>
  </si>
  <si>
    <t>通常生産日</t>
    <phoneticPr fontId="21"/>
  </si>
  <si>
    <t>休日</t>
    <rPh sb="0" eb="2">
      <t>キュウジツ</t>
    </rPh>
    <phoneticPr fontId="21"/>
  </si>
  <si>
    <r>
      <rPr>
        <b/>
        <sz val="20"/>
        <color theme="1"/>
        <rFont val="Meiryo UI"/>
        <family val="3"/>
        <charset val="128"/>
      </rPr>
      <t>リールカウンタ設置
生産終了後から部品カウント開始</t>
    </r>
    <r>
      <rPr>
        <sz val="20"/>
        <color theme="1"/>
        <rFont val="Meiryo UI"/>
        <family val="3"/>
        <charset val="128"/>
      </rPr>
      <t xml:space="preserve">
１勤→
２勤→</t>
    </r>
    <rPh sb="7" eb="9">
      <t>セッチ</t>
    </rPh>
    <rPh sb="10" eb="14">
      <t>セイサンシュウリョウ</t>
    </rPh>
    <rPh sb="14" eb="15">
      <t>ゴ</t>
    </rPh>
    <rPh sb="17" eb="19">
      <t>ブヒン</t>
    </rPh>
    <rPh sb="23" eb="25">
      <t>カイシ</t>
    </rPh>
    <phoneticPr fontId="21"/>
  </si>
  <si>
    <r>
      <rPr>
        <b/>
        <sz val="20"/>
        <color theme="1"/>
        <rFont val="Meiryo UI"/>
        <family val="3"/>
        <charset val="128"/>
      </rPr>
      <t>立ち会い検査終了後から部品出庫・部品取付</t>
    </r>
    <r>
      <rPr>
        <sz val="20"/>
        <color theme="1"/>
        <rFont val="Meiryo UI"/>
        <family val="3"/>
        <charset val="128"/>
      </rPr>
      <t xml:space="preserve">
１勤→
２勤→</t>
    </r>
    <rPh sb="0" eb="1">
      <t>タ</t>
    </rPh>
    <rPh sb="2" eb="3">
      <t>ア</t>
    </rPh>
    <rPh sb="4" eb="6">
      <t>ケンサ</t>
    </rPh>
    <rPh sb="6" eb="9">
      <t>シュウリョウゴ</t>
    </rPh>
    <rPh sb="11" eb="15">
      <t>ブヒンシュッコ</t>
    </rPh>
    <rPh sb="16" eb="20">
      <t>ブヒントリツケ</t>
    </rPh>
    <rPh sb="22" eb="23">
      <t>キン</t>
    </rPh>
    <rPh sb="26" eb="27">
      <t>キン</t>
    </rPh>
    <phoneticPr fontId="21"/>
  </si>
  <si>
    <r>
      <t xml:space="preserve">通常生産日
</t>
    </r>
    <r>
      <rPr>
        <b/>
        <sz val="20"/>
        <color theme="1"/>
        <rFont val="Meiryo UI"/>
        <family val="3"/>
        <charset val="128"/>
      </rPr>
      <t xml:space="preserve">リールカウンタ設置
</t>
    </r>
    <r>
      <rPr>
        <sz val="20"/>
        <color theme="1"/>
        <rFont val="Meiryo UI"/>
        <family val="3"/>
        <charset val="128"/>
      </rPr>
      <t>５０円以上の部品のﾃﾌﾟﾗ表記確認
トレイ部品から部品カウント</t>
    </r>
    <rPh sb="0" eb="5">
      <t>ツウジョウセイサンビ</t>
    </rPh>
    <rPh sb="37" eb="39">
      <t>ブヒン</t>
    </rPh>
    <rPh sb="41" eb="43">
      <t>ブヒン</t>
    </rPh>
    <phoneticPr fontId="21"/>
  </si>
  <si>
    <r>
      <t xml:space="preserve">~内容~
◆01-XXの倉庫番地は５０円以下の部品はカウント無し、バーコード読みのみ行って下さい。
◆ラインオペレーターの方はラインの固定品目から始めて下さい。
◆リーダーの方、一緒に進捗の確認をお願いします。
◆バーコード読みはトレイ&amp;0107より開始。←一旦声掛け下さい。
◆前回：9292（内、新品6073）→今回7588　※目安
◆
</t>
    </r>
    <r>
      <rPr>
        <sz val="18"/>
        <color rgb="FF0070C0"/>
        <rFont val="Meiryo UI"/>
        <family val="3"/>
        <charset val="128"/>
      </rPr>
      <t>●・・・予定通り</t>
    </r>
    <r>
      <rPr>
        <sz val="18"/>
        <color theme="1" tint="0.14999847407452621"/>
        <rFont val="Meiryo UI"/>
        <family val="3"/>
        <charset val="128"/>
      </rPr>
      <t>　　　</t>
    </r>
    <r>
      <rPr>
        <sz val="18"/>
        <color rgb="FFFFC000"/>
        <rFont val="Meiryo UI"/>
        <family val="3"/>
        <charset val="128"/>
      </rPr>
      <t>●・・・遅れ気味</t>
    </r>
    <r>
      <rPr>
        <sz val="18"/>
        <color theme="1" tint="0.14999847407452621"/>
        <rFont val="Meiryo UI"/>
        <family val="3"/>
        <charset val="128"/>
      </rPr>
      <t>　　　　</t>
    </r>
    <r>
      <rPr>
        <sz val="18"/>
        <color rgb="FFFF0000"/>
        <rFont val="Meiryo UI"/>
        <family val="3"/>
        <charset val="128"/>
      </rPr>
      <t>●半日分以上遅れてる(応援必須）</t>
    </r>
    <rPh sb="1" eb="3">
      <t>ナイヨウ</t>
    </rPh>
    <rPh sb="12" eb="16">
      <t>ソウコバンチ</t>
    </rPh>
    <rPh sb="19" eb="20">
      <t>エン</t>
    </rPh>
    <rPh sb="20" eb="22">
      <t>イカ</t>
    </rPh>
    <rPh sb="23" eb="25">
      <t>ブヒン</t>
    </rPh>
    <rPh sb="30" eb="31">
      <t>ナ</t>
    </rPh>
    <rPh sb="38" eb="39">
      <t>ヨ</t>
    </rPh>
    <rPh sb="42" eb="43">
      <t>オコナ</t>
    </rPh>
    <rPh sb="45" eb="46">
      <t>クダ</t>
    </rPh>
    <rPh sb="61" eb="62">
      <t>カタ</t>
    </rPh>
    <rPh sb="67" eb="71">
      <t>コテイヒンモク</t>
    </rPh>
    <rPh sb="73" eb="74">
      <t>ハジ</t>
    </rPh>
    <rPh sb="76" eb="77">
      <t>クダ</t>
    </rPh>
    <rPh sb="87" eb="88">
      <t>カタ</t>
    </rPh>
    <rPh sb="89" eb="91">
      <t>イッショ</t>
    </rPh>
    <rPh sb="92" eb="94">
      <t>シンチョク</t>
    </rPh>
    <rPh sb="95" eb="97">
      <t>カクニン</t>
    </rPh>
    <rPh sb="99" eb="100">
      <t>ネガ</t>
    </rPh>
    <rPh sb="112" eb="113">
      <t>ヨ</t>
    </rPh>
    <rPh sb="125" eb="127">
      <t>カイシ</t>
    </rPh>
    <rPh sb="129" eb="133">
      <t>イッタンコエガ</t>
    </rPh>
    <rPh sb="134" eb="135">
      <t>クダ</t>
    </rPh>
    <rPh sb="140" eb="142">
      <t>ゼンカイ</t>
    </rPh>
    <rPh sb="146" eb="148">
      <t>メヤス</t>
    </rPh>
    <rPh sb="174" eb="175">
      <t>オク</t>
    </rPh>
    <rPh sb="176" eb="178">
      <t>ギミ</t>
    </rPh>
    <rPh sb="183" eb="185">
      <t>ハンニチ</t>
    </rPh>
    <rPh sb="185" eb="186">
      <t>ブン</t>
    </rPh>
    <rPh sb="186" eb="188">
      <t>イジョウ</t>
    </rPh>
    <rPh sb="188" eb="189">
      <t>オク</t>
    </rPh>
    <rPh sb="193" eb="195">
      <t>オウエン</t>
    </rPh>
    <rPh sb="195" eb="197">
      <t>ヒッス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</si>
</sst>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dd"/>
  </numFmts>
  <fonts count="39" x14ac:knownFonts="1">
    <font>
      <sz val="1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indexed="63"/>
      <name val="Meiryo UI"/>
      <family val="2"/>
      <charset val="128"/>
    </font>
    <font>
      <b/>
      <sz val="11"/>
      <color theme="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4"/>
      <color theme="0"/>
      <name val="Meiryo UI"/>
      <family val="2"/>
      <charset val="128"/>
    </font>
    <font>
      <sz val="11"/>
      <color rgb="FF9C0006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name val="Meiryo UI"/>
      <family val="2"/>
      <charset val="128"/>
    </font>
    <font>
      <i/>
      <sz val="11"/>
      <color theme="3" tint="-0.24994659260841701"/>
      <name val="Meiryo UI"/>
      <family val="2"/>
      <charset val="128"/>
    </font>
    <font>
      <sz val="11"/>
      <color rgb="FF006100"/>
      <name val="Meiryo UI"/>
      <family val="2"/>
      <charset val="128"/>
    </font>
    <font>
      <sz val="36"/>
      <color theme="4" tint="-0.24994659260841701"/>
      <name val="Meiryo UI"/>
      <family val="2"/>
      <charset val="128"/>
    </font>
    <font>
      <b/>
      <sz val="11"/>
      <color theme="3"/>
      <name val="Meiryo UI"/>
      <family val="2"/>
      <charset val="128"/>
    </font>
    <font>
      <sz val="11"/>
      <color rgb="FF3F3F76"/>
      <name val="Meiryo UI"/>
      <family val="2"/>
      <charset val="128"/>
    </font>
    <font>
      <sz val="11"/>
      <color rgb="FFFA7D00"/>
      <name val="Meiryo UI"/>
      <family val="2"/>
      <charset val="128"/>
    </font>
    <font>
      <sz val="11"/>
      <color rgb="FF9C5700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b/>
      <sz val="28"/>
      <color theme="0"/>
      <name val="Meiryo UI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6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 tint="0.14999847407452621"/>
      <name val="Meiryo UI"/>
      <family val="3"/>
      <charset val="128"/>
    </font>
    <font>
      <sz val="36"/>
      <color theme="1" tint="0.14999847407452621"/>
      <name val="Meiryo UI"/>
      <family val="3"/>
      <charset val="128"/>
    </font>
    <font>
      <sz val="12"/>
      <color theme="1" tint="0.14999847407452621"/>
      <name val="Meiryo UI"/>
      <family val="3"/>
      <charset val="128"/>
    </font>
    <font>
      <sz val="16"/>
      <color theme="1" tint="0.14999847407452621"/>
      <name val="Meiryo UI"/>
      <family val="3"/>
      <charset val="128"/>
    </font>
    <font>
      <sz val="10"/>
      <color theme="1" tint="0.14999847407452621"/>
      <name val="Meiryo UI"/>
      <family val="3"/>
      <charset val="128"/>
    </font>
    <font>
      <sz val="20"/>
      <color rgb="FF00B050"/>
      <name val="Meiryo UI"/>
      <family val="3"/>
      <charset val="128"/>
    </font>
    <font>
      <sz val="42"/>
      <color rgb="FF003300"/>
      <name val="Meiryo UI"/>
      <family val="3"/>
      <charset val="128"/>
    </font>
    <font>
      <sz val="20"/>
      <color theme="1" tint="0.14999847407452621"/>
      <name val="Meiryo UI"/>
      <family val="3"/>
      <charset val="128"/>
    </font>
    <font>
      <sz val="20"/>
      <color rgb="FF0070C0"/>
      <name val="Meiryo UI"/>
      <family val="3"/>
      <charset val="128"/>
    </font>
    <font>
      <b/>
      <sz val="16"/>
      <color rgb="FF003300"/>
      <name val="Meiryo UI"/>
      <family val="3"/>
      <charset val="128"/>
    </font>
    <font>
      <sz val="18"/>
      <color theme="1" tint="0.14999847407452621"/>
      <name val="Meiryo UI"/>
      <family val="3"/>
      <charset val="128"/>
    </font>
    <font>
      <sz val="18"/>
      <color rgb="FF0070C0"/>
      <name val="Meiryo UI"/>
      <family val="3"/>
      <charset val="128"/>
    </font>
    <font>
      <sz val="18"/>
      <color rgb="FFFFC000"/>
      <name val="Meiryo UI"/>
      <family val="3"/>
      <charset val="128"/>
    </font>
    <font>
      <sz val="18"/>
      <color rgb="FFFF0000"/>
      <name val="Meiryo UI"/>
      <family val="3"/>
      <charset val="128"/>
    </font>
    <font>
      <sz val="20"/>
      <color theme="1"/>
      <name val="Meiryo UI"/>
      <family val="3"/>
      <charset val="128"/>
    </font>
    <font>
      <b/>
      <sz val="20"/>
      <color theme="1"/>
      <name val="Meiryo UI"/>
      <family val="3"/>
      <charset val="128"/>
    </font>
    <font>
      <sz val="20"/>
      <color rgb="FFFF0000"/>
      <name val="Meiryo UI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</fills>
  <borders count="7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8" tint="0.79998168889431442"/>
      </bottom>
      <diagonal/>
    </border>
    <border>
      <left/>
      <right/>
      <top style="thin">
        <color theme="8" tint="0.79998168889431442"/>
      </top>
      <bottom/>
      <diagonal/>
    </border>
    <border>
      <left/>
      <right/>
      <top/>
      <bottom style="thin">
        <color theme="8" tint="0.79995117038483843"/>
      </bottom>
      <diagonal/>
    </border>
    <border>
      <left/>
      <right/>
      <top style="thin">
        <color theme="8" tint="0.79995117038483843"/>
      </top>
      <bottom/>
      <diagonal/>
    </border>
    <border>
      <left/>
      <right/>
      <top/>
      <bottom style="thin">
        <color theme="8" tint="0.79992065187536243"/>
      </bottom>
      <diagonal/>
    </border>
    <border>
      <left/>
      <right/>
      <top style="thin">
        <color theme="8" tint="0.79992065187536243"/>
      </top>
      <bottom/>
      <diagonal/>
    </border>
    <border>
      <left/>
      <right/>
      <top style="thin">
        <color theme="8" tint="0.79989013336588644"/>
      </top>
      <bottom/>
      <diagonal/>
    </border>
    <border>
      <left/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 style="thin">
        <color theme="8" tint="0.79998168889431442"/>
      </right>
      <top style="thin">
        <color theme="8" tint="0.79998168889431442"/>
      </top>
      <bottom/>
      <diagonal/>
    </border>
    <border>
      <left/>
      <right style="thin">
        <color theme="8" tint="0.79998168889431442"/>
      </right>
      <top/>
      <bottom style="thin">
        <color theme="8" tint="0.79995117038483843"/>
      </bottom>
      <diagonal/>
    </border>
    <border>
      <left/>
      <right style="thin">
        <color theme="8" tint="0.79998168889431442"/>
      </right>
      <top style="thin">
        <color theme="8" tint="0.79995117038483843"/>
      </top>
      <bottom/>
      <diagonal/>
    </border>
    <border>
      <left/>
      <right style="thin">
        <color theme="8" tint="0.79998168889431442"/>
      </right>
      <top/>
      <bottom style="thin">
        <color theme="8" tint="0.79992065187536243"/>
      </bottom>
      <diagonal/>
    </border>
    <border>
      <left/>
      <right style="thin">
        <color theme="8" tint="0.79998168889431442"/>
      </right>
      <top style="thin">
        <color theme="8" tint="0.79992065187536243"/>
      </top>
      <bottom/>
      <diagonal/>
    </border>
    <border>
      <left/>
      <right style="thin">
        <color theme="8" tint="0.79998168889431442"/>
      </right>
      <top style="thin">
        <color theme="8" tint="0.79989013336588644"/>
      </top>
      <bottom/>
      <diagonal/>
    </border>
    <border>
      <left/>
      <right style="thin">
        <color theme="8" tint="0.79998168889431442"/>
      </right>
      <top/>
      <bottom style="thin">
        <color theme="8" tint="0.79985961485641044"/>
      </bottom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8" tint="0.79998168889431442"/>
      </bottom>
      <diagonal/>
    </border>
    <border>
      <left style="thin">
        <color theme="8" tint="0.79998168889431442"/>
      </left>
      <right style="thin">
        <color theme="8" tint="0.79995117038483843"/>
      </right>
      <top style="thin">
        <color theme="8" tint="0.79998168889431442"/>
      </top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8" tint="0.79995117038483843"/>
      </bottom>
      <diagonal/>
    </border>
    <border>
      <left style="thin">
        <color theme="8" tint="0.79998168889431442"/>
      </left>
      <right style="thin">
        <color theme="8" tint="0.79995117038483843"/>
      </right>
      <top style="thin">
        <color theme="8" tint="0.79995117038483843"/>
      </top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8" tint="0.79992065187536243"/>
      </bottom>
      <diagonal/>
    </border>
    <border>
      <left style="thin">
        <color theme="8" tint="0.79998168889431442"/>
      </left>
      <right style="thin">
        <color theme="8" tint="0.79995117038483843"/>
      </right>
      <top style="thin">
        <color theme="8" tint="0.79992065187536243"/>
      </top>
      <bottom/>
      <diagonal/>
    </border>
    <border>
      <left style="thin">
        <color theme="8" tint="0.79998168889431442"/>
      </left>
      <right style="thin">
        <color theme="8" tint="0.79995117038483843"/>
      </right>
      <top style="thin">
        <color theme="8" tint="0.79989013336588644"/>
      </top>
      <bottom/>
      <diagonal/>
    </border>
    <border>
      <left style="thin">
        <color theme="8" tint="0.79995117038483843"/>
      </left>
      <right style="thin">
        <color theme="8" tint="0.79992065187536243"/>
      </right>
      <top/>
      <bottom/>
      <diagonal/>
    </border>
    <border>
      <left style="thin">
        <color theme="8" tint="0.79995117038483843"/>
      </left>
      <right style="thin">
        <color theme="8" tint="0.79992065187536243"/>
      </right>
      <top/>
      <bottom style="thin">
        <color theme="8" tint="0.79998168889431442"/>
      </bottom>
      <diagonal/>
    </border>
    <border>
      <left style="thin">
        <color theme="8" tint="0.79995117038483843"/>
      </left>
      <right style="thin">
        <color theme="8" tint="0.79992065187536243"/>
      </right>
      <top style="thin">
        <color theme="8" tint="0.79998168889431442"/>
      </top>
      <bottom/>
      <diagonal/>
    </border>
    <border>
      <left style="thin">
        <color theme="8" tint="0.79995117038483843"/>
      </left>
      <right style="thin">
        <color theme="8" tint="0.79992065187536243"/>
      </right>
      <top/>
      <bottom style="thin">
        <color theme="8" tint="0.79995117038483843"/>
      </bottom>
      <diagonal/>
    </border>
    <border>
      <left style="thin">
        <color theme="8" tint="0.79995117038483843"/>
      </left>
      <right style="thin">
        <color theme="8" tint="0.79992065187536243"/>
      </right>
      <top style="thin">
        <color theme="8" tint="0.79995117038483843"/>
      </top>
      <bottom/>
      <diagonal/>
    </border>
    <border>
      <left style="thin">
        <color theme="8" tint="0.79995117038483843"/>
      </left>
      <right style="thin">
        <color theme="8" tint="0.79992065187536243"/>
      </right>
      <top/>
      <bottom style="thin">
        <color theme="8" tint="0.79992065187536243"/>
      </bottom>
      <diagonal/>
    </border>
    <border>
      <left style="thin">
        <color theme="8" tint="0.79995117038483843"/>
      </left>
      <right style="thin">
        <color theme="8" tint="0.79992065187536243"/>
      </right>
      <top style="thin">
        <color theme="8" tint="0.79992065187536243"/>
      </top>
      <bottom/>
      <diagonal/>
    </border>
    <border>
      <left style="thin">
        <color theme="8" tint="0.79995117038483843"/>
      </left>
      <right style="thin">
        <color theme="8" tint="0.79992065187536243"/>
      </right>
      <top style="thin">
        <color theme="8" tint="0.79989013336588644"/>
      </top>
      <bottom/>
      <diagonal/>
    </border>
    <border>
      <left style="thin">
        <color theme="8" tint="0.79992065187536243"/>
      </left>
      <right style="thin">
        <color theme="8" tint="0.79989013336588644"/>
      </right>
      <top/>
      <bottom/>
      <diagonal/>
    </border>
    <border>
      <left style="thin">
        <color theme="8" tint="0.79992065187536243"/>
      </left>
      <right style="thin">
        <color theme="8" tint="0.79989013336588644"/>
      </right>
      <top/>
      <bottom style="thin">
        <color theme="8" tint="0.79998168889431442"/>
      </bottom>
      <diagonal/>
    </border>
    <border>
      <left style="thin">
        <color theme="8" tint="0.79992065187536243"/>
      </left>
      <right style="thin">
        <color theme="8" tint="0.79989013336588644"/>
      </right>
      <top style="thin">
        <color theme="8" tint="0.79998168889431442"/>
      </top>
      <bottom/>
      <diagonal/>
    </border>
    <border>
      <left style="thin">
        <color theme="8" tint="0.79992065187536243"/>
      </left>
      <right style="thin">
        <color theme="8" tint="0.79989013336588644"/>
      </right>
      <top/>
      <bottom style="thin">
        <color theme="8" tint="0.79995117038483843"/>
      </bottom>
      <diagonal/>
    </border>
    <border>
      <left style="thin">
        <color theme="8" tint="0.79992065187536243"/>
      </left>
      <right style="thin">
        <color theme="8" tint="0.79989013336588644"/>
      </right>
      <top style="thin">
        <color theme="8" tint="0.79995117038483843"/>
      </top>
      <bottom/>
      <diagonal/>
    </border>
    <border>
      <left style="thin">
        <color theme="8" tint="0.79992065187536243"/>
      </left>
      <right style="thin">
        <color theme="8" tint="0.79989013336588644"/>
      </right>
      <top/>
      <bottom style="thin">
        <color theme="8" tint="0.79992065187536243"/>
      </bottom>
      <diagonal/>
    </border>
    <border>
      <left style="thin">
        <color theme="8" tint="0.79992065187536243"/>
      </left>
      <right style="thin">
        <color theme="8" tint="0.79989013336588644"/>
      </right>
      <top style="thin">
        <color theme="8" tint="0.79992065187536243"/>
      </top>
      <bottom/>
      <diagonal/>
    </border>
    <border>
      <left style="thin">
        <color theme="8" tint="0.79992065187536243"/>
      </left>
      <right style="thin">
        <color theme="8" tint="0.79989013336588644"/>
      </right>
      <top style="thin">
        <color theme="8" tint="0.79989013336588644"/>
      </top>
      <bottom/>
      <diagonal/>
    </border>
    <border>
      <left style="thin">
        <color theme="8" tint="0.79989013336588644"/>
      </left>
      <right style="thin">
        <color theme="8" tint="0.79985961485641044"/>
      </right>
      <top/>
      <bottom/>
      <diagonal/>
    </border>
    <border>
      <left style="thin">
        <color theme="8" tint="0.79989013336588644"/>
      </left>
      <right style="thin">
        <color theme="8" tint="0.79985961485641044"/>
      </right>
      <top/>
      <bottom style="thin">
        <color theme="8" tint="0.79998168889431442"/>
      </bottom>
      <diagonal/>
    </border>
    <border>
      <left style="thin">
        <color theme="8" tint="0.79989013336588644"/>
      </left>
      <right style="thin">
        <color theme="8" tint="0.79985961485641044"/>
      </right>
      <top style="thin">
        <color theme="8" tint="0.79998168889431442"/>
      </top>
      <bottom/>
      <diagonal/>
    </border>
    <border>
      <left style="thin">
        <color theme="8" tint="0.79989013336588644"/>
      </left>
      <right style="thin">
        <color theme="8" tint="0.79985961485641044"/>
      </right>
      <top/>
      <bottom style="thin">
        <color theme="8" tint="0.79995117038483843"/>
      </bottom>
      <diagonal/>
    </border>
    <border>
      <left style="thin">
        <color theme="8" tint="0.79989013336588644"/>
      </left>
      <right style="thin">
        <color theme="8" tint="0.79985961485641044"/>
      </right>
      <top style="thin">
        <color theme="8" tint="0.79995117038483843"/>
      </top>
      <bottom/>
      <diagonal/>
    </border>
    <border>
      <left style="thin">
        <color theme="8" tint="0.79989013336588644"/>
      </left>
      <right style="thin">
        <color theme="8" tint="0.79985961485641044"/>
      </right>
      <top/>
      <bottom style="thin">
        <color theme="8" tint="0.79992065187536243"/>
      </bottom>
      <diagonal/>
    </border>
    <border>
      <left style="thin">
        <color theme="8" tint="0.79989013336588644"/>
      </left>
      <right style="thin">
        <color theme="8" tint="0.79985961485641044"/>
      </right>
      <top style="thin">
        <color theme="8" tint="0.79992065187536243"/>
      </top>
      <bottom/>
      <diagonal/>
    </border>
    <border>
      <left style="thin">
        <color theme="8" tint="0.79989013336588644"/>
      </left>
      <right style="thin">
        <color theme="8" tint="0.79985961485641044"/>
      </right>
      <top style="thin">
        <color theme="8" tint="0.79989013336588644"/>
      </top>
      <bottom/>
      <diagonal/>
    </border>
    <border>
      <left style="thin">
        <color theme="8" tint="0.79985961485641044"/>
      </left>
      <right style="thin">
        <color theme="8" tint="0.79982909634693444"/>
      </right>
      <top/>
      <bottom/>
      <diagonal/>
    </border>
    <border>
      <left style="thin">
        <color theme="8" tint="0.79985961485641044"/>
      </left>
      <right style="thin">
        <color theme="8" tint="0.79982909634693444"/>
      </right>
      <top/>
      <bottom style="thin">
        <color theme="8" tint="0.79998168889431442"/>
      </bottom>
      <diagonal/>
    </border>
    <border>
      <left style="thin">
        <color theme="8" tint="0.79985961485641044"/>
      </left>
      <right style="thin">
        <color theme="8" tint="0.79982909634693444"/>
      </right>
      <top style="thin">
        <color theme="8" tint="0.79998168889431442"/>
      </top>
      <bottom/>
      <diagonal/>
    </border>
    <border>
      <left style="thin">
        <color theme="8" tint="0.79985961485641044"/>
      </left>
      <right style="thin">
        <color theme="8" tint="0.79982909634693444"/>
      </right>
      <top/>
      <bottom style="thin">
        <color theme="8" tint="0.79995117038483843"/>
      </bottom>
      <diagonal/>
    </border>
    <border>
      <left style="thin">
        <color theme="8" tint="0.79985961485641044"/>
      </left>
      <right style="thin">
        <color theme="8" tint="0.79982909634693444"/>
      </right>
      <top style="thin">
        <color theme="8" tint="0.79995117038483843"/>
      </top>
      <bottom/>
      <diagonal/>
    </border>
    <border>
      <left style="thin">
        <color theme="8" tint="0.79985961485641044"/>
      </left>
      <right style="thin">
        <color theme="8" tint="0.79982909634693444"/>
      </right>
      <top/>
      <bottom style="thin">
        <color theme="8" tint="0.79992065187536243"/>
      </bottom>
      <diagonal/>
    </border>
    <border>
      <left style="thin">
        <color theme="8" tint="0.79985961485641044"/>
      </left>
      <right style="thin">
        <color theme="8" tint="0.79982909634693444"/>
      </right>
      <top style="thin">
        <color theme="8" tint="0.79992065187536243"/>
      </top>
      <bottom/>
      <diagonal/>
    </border>
    <border>
      <left style="thin">
        <color theme="8" tint="0.79985961485641044"/>
      </left>
      <right style="thin">
        <color theme="8" tint="0.79982909634693444"/>
      </right>
      <top style="thin">
        <color theme="8" tint="0.79989013336588644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 style="thin">
        <color rgb="FFB4C6E7"/>
      </top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8" tint="0.79995117038483843"/>
      </left>
      <right/>
      <top/>
      <bottom/>
      <diagonal/>
    </border>
    <border>
      <left style="thin">
        <color theme="8" tint="0.79995117038483843"/>
      </left>
      <right/>
      <top style="thin">
        <color theme="8" tint="0.79985961485641044"/>
      </top>
      <bottom/>
      <diagonal/>
    </border>
    <border>
      <left/>
      <right/>
      <top style="thin">
        <color theme="8" tint="0.79985961485641044"/>
      </top>
      <bottom/>
      <diagonal/>
    </border>
    <border diagonalUp="1">
      <left style="thin">
        <color theme="8" tint="0.79998168889431442"/>
      </left>
      <right style="thin">
        <color theme="8" tint="0.79982909634693444"/>
      </right>
      <top/>
      <bottom style="thin">
        <color theme="8" tint="0.79989013336588644"/>
      </bottom>
      <diagonal style="thin">
        <color rgb="FFFF0000"/>
      </diagonal>
    </border>
  </borders>
  <cellStyleXfs count="50">
    <xf numFmtId="0" fontId="0" fillId="0" borderId="0" applyFill="0" applyBorder="0" applyProtection="0"/>
    <xf numFmtId="0" fontId="2" fillId="3" borderId="0" applyNumberFormat="0" applyBorder="0" applyAlignment="0" applyProtection="0"/>
    <xf numFmtId="0" fontId="11" fillId="0" borderId="0" applyNumberFormat="0" applyFill="0" applyProtection="0">
      <alignment horizontal="left" indent="3"/>
    </xf>
    <xf numFmtId="0" fontId="3" fillId="4" borderId="1" applyNumberFormat="0" applyAlignment="0" applyProtection="0"/>
    <xf numFmtId="0" fontId="5" fillId="5" borderId="2" applyNumberFormat="0" applyProtection="0">
      <alignment vertical="center"/>
    </xf>
    <xf numFmtId="178" fontId="20" fillId="0" borderId="6" applyFill="0" applyProtection="0">
      <alignment horizontal="left" vertical="center" wrapText="1" indent="1"/>
    </xf>
    <xf numFmtId="178" fontId="1" fillId="0" borderId="4" applyFill="0" applyProtection="0">
      <alignment horizontal="left" vertical="top" wrapText="1" indent="1"/>
    </xf>
    <xf numFmtId="178" fontId="1" fillId="0" borderId="0" applyNumberFormat="0" applyFill="0" applyProtection="0">
      <alignment horizontal="left" vertical="top" wrapText="1" indent="1"/>
    </xf>
    <xf numFmtId="178" fontId="8" fillId="0" borderId="5" applyNumberFormat="0" applyFill="0" applyProtection="0">
      <alignment horizontal="left" vertical="center" wrapText="1" indent="1"/>
    </xf>
    <xf numFmtId="0" fontId="17" fillId="6" borderId="0" applyNumberFormat="0" applyBorder="0" applyProtection="0">
      <alignment horizontal="center"/>
    </xf>
    <xf numFmtId="0" fontId="3" fillId="7" borderId="3" applyNumberFormat="0" applyProtection="0">
      <alignment horizontal="left" vertical="center" indent="1"/>
    </xf>
    <xf numFmtId="0" fontId="3" fillId="6" borderId="3" applyNumberFormat="0" applyProtection="0">
      <alignment horizontal="left" indent="1"/>
    </xf>
    <xf numFmtId="0" fontId="12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8" fillId="0" borderId="7" applyNumberFormat="0" applyFill="0" applyAlignment="0" applyProtection="0"/>
    <xf numFmtId="177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8" borderId="0" applyNumberFormat="0" applyBorder="0" applyAlignment="0" applyProtection="0"/>
    <xf numFmtId="0" fontId="6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70" applyNumberFormat="0" applyAlignment="0" applyProtection="0"/>
    <xf numFmtId="0" fontId="16" fillId="12" borderId="71" applyNumberFormat="0" applyAlignment="0" applyProtection="0"/>
    <xf numFmtId="0" fontId="7" fillId="12" borderId="70" applyNumberFormat="0" applyAlignment="0" applyProtection="0"/>
    <xf numFmtId="0" fontId="14" fillId="0" borderId="72" applyNumberFormat="0" applyFill="0" applyAlignment="0" applyProtection="0"/>
    <xf numFmtId="0" fontId="3" fillId="13" borderId="73" applyNumberFormat="0" applyAlignment="0" applyProtection="0"/>
    <xf numFmtId="0" fontId="19" fillId="0" borderId="0" applyNumberFormat="0" applyFill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4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83">
    <xf numFmtId="0" fontId="0" fillId="0" borderId="0" xfId="0"/>
    <xf numFmtId="0" fontId="22" fillId="2" borderId="0" xfId="0" applyFont="1" applyFill="1"/>
    <xf numFmtId="0" fontId="22" fillId="0" borderId="0" xfId="0" applyFont="1"/>
    <xf numFmtId="0" fontId="24" fillId="0" borderId="0" xfId="0" applyFont="1"/>
    <xf numFmtId="0" fontId="22" fillId="0" borderId="0" xfId="0" applyFont="1" applyAlignment="1">
      <alignment horizontal="left" indent="1"/>
    </xf>
    <xf numFmtId="0" fontId="26" fillId="0" borderId="0" xfId="0" applyFont="1"/>
    <xf numFmtId="0" fontId="25" fillId="0" borderId="0" xfId="0" applyFont="1" applyAlignment="1">
      <alignment horizontal="left" indent="1"/>
    </xf>
    <xf numFmtId="0" fontId="23" fillId="35" borderId="68" xfId="2" applyFont="1" applyFill="1" applyBorder="1" applyAlignment="1"/>
    <xf numFmtId="0" fontId="22" fillId="35" borderId="68" xfId="0" applyFont="1" applyFill="1" applyBorder="1"/>
    <xf numFmtId="0" fontId="22" fillId="35" borderId="69" xfId="0" applyFont="1" applyFill="1" applyBorder="1"/>
    <xf numFmtId="0" fontId="28" fillId="35" borderId="67" xfId="9" applyFont="1" applyFill="1" applyBorder="1">
      <alignment horizontal="center"/>
    </xf>
    <xf numFmtId="178" fontId="29" fillId="0" borderId="17" xfId="5" applyFont="1" applyFill="1" applyBorder="1" applyAlignment="1">
      <alignment horizontal="left" wrapText="1" indent="1"/>
    </xf>
    <xf numFmtId="178" fontId="29" fillId="0" borderId="26" xfId="5" applyFont="1" applyFill="1" applyBorder="1" applyAlignment="1">
      <alignment horizontal="left" wrapText="1" indent="1"/>
    </xf>
    <xf numFmtId="178" fontId="29" fillId="0" borderId="34" xfId="5" applyFont="1" applyFill="1" applyBorder="1" applyAlignment="1">
      <alignment horizontal="left" wrapText="1" indent="1"/>
    </xf>
    <xf numFmtId="178" fontId="29" fillId="0" borderId="42" xfId="5" applyFont="1" applyFill="1" applyBorder="1" applyAlignment="1">
      <alignment horizontal="left" wrapText="1" indent="1"/>
    </xf>
    <xf numFmtId="178" fontId="29" fillId="0" borderId="50" xfId="5" applyFont="1" applyFill="1" applyBorder="1" applyAlignment="1">
      <alignment horizontal="left" wrapText="1" indent="1"/>
    </xf>
    <xf numFmtId="178" fontId="29" fillId="0" borderId="58" xfId="5" applyFont="1" applyFill="1" applyBorder="1" applyAlignment="1">
      <alignment horizontal="left" wrapText="1" indent="1"/>
    </xf>
    <xf numFmtId="178" fontId="29" fillId="0" borderId="0" xfId="5" applyFont="1" applyFill="1" applyBorder="1" applyAlignment="1">
      <alignment horizontal="left" wrapText="1" indent="1"/>
    </xf>
    <xf numFmtId="0" fontId="29" fillId="0" borderId="18" xfId="6" applyNumberFormat="1" applyFont="1" applyFill="1" applyBorder="1">
      <alignment horizontal="left" vertical="top" wrapText="1" indent="1"/>
    </xf>
    <xf numFmtId="0" fontId="29" fillId="0" borderId="27" xfId="6" applyNumberFormat="1" applyFont="1" applyFill="1" applyBorder="1">
      <alignment horizontal="left" vertical="top" wrapText="1" indent="1"/>
    </xf>
    <xf numFmtId="0" fontId="29" fillId="0" borderId="35" xfId="6" applyNumberFormat="1" applyFont="1" applyFill="1" applyBorder="1">
      <alignment horizontal="left" vertical="top" wrapText="1" indent="1"/>
    </xf>
    <xf numFmtId="0" fontId="29" fillId="0" borderId="43" xfId="6" applyNumberFormat="1" applyFont="1" applyFill="1" applyBorder="1">
      <alignment horizontal="left" vertical="top" wrapText="1" indent="1"/>
    </xf>
    <xf numFmtId="0" fontId="29" fillId="0" borderId="51" xfId="6" applyNumberFormat="1" applyFont="1" applyFill="1" applyBorder="1">
      <alignment horizontal="left" vertical="top" wrapText="1" indent="1"/>
    </xf>
    <xf numFmtId="0" fontId="29" fillId="0" borderId="59" xfId="6" applyNumberFormat="1" applyFont="1" applyFill="1" applyBorder="1">
      <alignment horizontal="left" vertical="top" wrapText="1" indent="1"/>
    </xf>
    <xf numFmtId="0" fontId="29" fillId="0" borderId="10" xfId="6" applyNumberFormat="1" applyFont="1" applyFill="1" applyBorder="1">
      <alignment horizontal="left" vertical="top" wrapText="1" indent="1"/>
    </xf>
    <xf numFmtId="178" fontId="29" fillId="0" borderId="19" xfId="5" applyFont="1" applyFill="1" applyBorder="1" applyAlignment="1">
      <alignment horizontal="left" wrapText="1" indent="1"/>
    </xf>
    <xf numFmtId="178" fontId="29" fillId="0" borderId="28" xfId="5" applyFont="1" applyFill="1" applyBorder="1" applyAlignment="1">
      <alignment horizontal="left" wrapText="1" indent="1"/>
    </xf>
    <xf numFmtId="178" fontId="29" fillId="0" borderId="36" xfId="5" applyFont="1" applyFill="1" applyBorder="1" applyAlignment="1">
      <alignment horizontal="left" wrapText="1" indent="1"/>
    </xf>
    <xf numFmtId="178" fontId="29" fillId="0" borderId="44" xfId="5" applyFont="1" applyFill="1" applyBorder="1" applyAlignment="1">
      <alignment horizontal="left" wrapText="1" indent="1"/>
    </xf>
    <xf numFmtId="178" fontId="29" fillId="0" borderId="52" xfId="5" applyFont="1" applyFill="1" applyBorder="1" applyAlignment="1">
      <alignment horizontal="left" wrapText="1" indent="1"/>
    </xf>
    <xf numFmtId="178" fontId="29" fillId="0" borderId="60" xfId="5" applyFont="1" applyFill="1" applyBorder="1" applyAlignment="1">
      <alignment horizontal="left" wrapText="1" indent="1"/>
    </xf>
    <xf numFmtId="178" fontId="29" fillId="0" borderId="11" xfId="5" applyFont="1" applyFill="1" applyBorder="1" applyAlignment="1">
      <alignment horizontal="left" wrapText="1" indent="1"/>
    </xf>
    <xf numFmtId="0" fontId="27" fillId="0" borderId="20" xfId="6" applyNumberFormat="1" applyFont="1" applyFill="1" applyBorder="1">
      <alignment horizontal="left" vertical="top" wrapText="1" indent="1"/>
    </xf>
    <xf numFmtId="0" fontId="27" fillId="0" borderId="29" xfId="6" applyNumberFormat="1" applyFont="1" applyFill="1" applyBorder="1">
      <alignment horizontal="left" vertical="top" wrapText="1" indent="1"/>
    </xf>
    <xf numFmtId="0" fontId="29" fillId="0" borderId="37" xfId="6" applyNumberFormat="1" applyFont="1" applyFill="1" applyBorder="1">
      <alignment horizontal="left" vertical="top" wrapText="1" indent="1"/>
    </xf>
    <xf numFmtId="0" fontId="29" fillId="0" borderId="45" xfId="6" applyNumberFormat="1" applyFont="1" applyFill="1" applyBorder="1">
      <alignment horizontal="left" vertical="top" wrapText="1" indent="1"/>
    </xf>
    <xf numFmtId="0" fontId="29" fillId="0" borderId="53" xfId="6" applyNumberFormat="1" applyFont="1" applyFill="1" applyBorder="1">
      <alignment horizontal="left" vertical="top" wrapText="1" indent="1"/>
    </xf>
    <xf numFmtId="0" fontId="29" fillId="0" borderId="61" xfId="6" applyNumberFormat="1" applyFont="1" applyFill="1" applyBorder="1">
      <alignment horizontal="left" vertical="top" wrapText="1" indent="1"/>
    </xf>
    <xf numFmtId="0" fontId="29" fillId="0" borderId="12" xfId="6" applyNumberFormat="1" applyFont="1" applyFill="1" applyBorder="1">
      <alignment horizontal="left" vertical="top" wrapText="1" indent="1"/>
    </xf>
    <xf numFmtId="178" fontId="29" fillId="0" borderId="21" xfId="5" applyFont="1" applyFill="1" applyBorder="1" applyAlignment="1">
      <alignment horizontal="left" wrapText="1" indent="1"/>
    </xf>
    <xf numFmtId="178" fontId="29" fillId="0" borderId="30" xfId="5" applyFont="1" applyFill="1" applyBorder="1" applyAlignment="1">
      <alignment horizontal="left" wrapText="1" indent="1"/>
    </xf>
    <xf numFmtId="178" fontId="29" fillId="0" borderId="38" xfId="5" applyFont="1" applyFill="1" applyBorder="1" applyAlignment="1">
      <alignment horizontal="left" wrapText="1" indent="1"/>
    </xf>
    <xf numFmtId="178" fontId="29" fillId="0" borderId="46" xfId="5" applyFont="1" applyFill="1" applyBorder="1" applyAlignment="1">
      <alignment horizontal="left" wrapText="1" indent="1"/>
    </xf>
    <xf numFmtId="178" fontId="29" fillId="0" borderId="54" xfId="5" applyFont="1" applyFill="1" applyBorder="1" applyAlignment="1">
      <alignment horizontal="left" wrapText="1" indent="1"/>
    </xf>
    <xf numFmtId="178" fontId="29" fillId="0" borderId="62" xfId="5" applyFont="1" applyFill="1" applyBorder="1" applyAlignment="1">
      <alignment horizontal="left" wrapText="1" indent="1"/>
    </xf>
    <xf numFmtId="178" fontId="29" fillId="0" borderId="13" xfId="5" applyFont="1" applyFill="1" applyBorder="1" applyAlignment="1">
      <alignment horizontal="left" wrapText="1" indent="1"/>
    </xf>
    <xf numFmtId="0" fontId="30" fillId="0" borderId="22" xfId="6" applyNumberFormat="1" applyFont="1" applyFill="1" applyBorder="1">
      <alignment horizontal="left" vertical="top" wrapText="1" indent="1"/>
    </xf>
    <xf numFmtId="0" fontId="30" fillId="0" borderId="31" xfId="6" applyNumberFormat="1" applyFont="1" applyFill="1" applyBorder="1">
      <alignment horizontal="left" vertical="top" wrapText="1" indent="1"/>
    </xf>
    <xf numFmtId="0" fontId="29" fillId="0" borderId="39" xfId="6" applyNumberFormat="1" applyFont="1" applyFill="1" applyBorder="1">
      <alignment horizontal="left" vertical="top" wrapText="1" indent="1"/>
    </xf>
    <xf numFmtId="0" fontId="29" fillId="0" borderId="47" xfId="6" applyNumberFormat="1" applyFont="1" applyFill="1" applyBorder="1">
      <alignment horizontal="left" vertical="top" wrapText="1" indent="1"/>
    </xf>
    <xf numFmtId="0" fontId="29" fillId="0" borderId="55" xfId="6" applyNumberFormat="1" applyFont="1" applyFill="1" applyBorder="1">
      <alignment horizontal="left" vertical="top" wrapText="1" indent="1"/>
    </xf>
    <xf numFmtId="0" fontId="29" fillId="0" borderId="63" xfId="6" applyNumberFormat="1" applyFont="1" applyFill="1" applyBorder="1">
      <alignment horizontal="left" vertical="top" wrapText="1" indent="1"/>
    </xf>
    <xf numFmtId="0" fontId="29" fillId="0" borderId="14" xfId="6" applyNumberFormat="1" applyFont="1" applyFill="1" applyBorder="1">
      <alignment horizontal="left" vertical="top" wrapText="1" indent="1"/>
    </xf>
    <xf numFmtId="178" fontId="29" fillId="0" borderId="23" xfId="5" applyFont="1" applyFill="1" applyBorder="1" applyAlignment="1">
      <alignment horizontal="left" wrapText="1" indent="1"/>
    </xf>
    <xf numFmtId="178" fontId="29" fillId="0" borderId="32" xfId="5" applyFont="1" applyFill="1" applyBorder="1" applyAlignment="1">
      <alignment horizontal="left" wrapText="1" indent="1"/>
    </xf>
    <xf numFmtId="178" fontId="29" fillId="0" borderId="40" xfId="5" applyFont="1" applyFill="1" applyBorder="1" applyAlignment="1">
      <alignment horizontal="left" wrapText="1" indent="1"/>
    </xf>
    <xf numFmtId="178" fontId="29" fillId="0" borderId="48" xfId="5" applyFont="1" applyFill="1" applyBorder="1" applyAlignment="1">
      <alignment horizontal="left" wrapText="1" indent="1"/>
    </xf>
    <xf numFmtId="178" fontId="29" fillId="0" borderId="56" xfId="5" applyFont="1" applyFill="1" applyBorder="1" applyAlignment="1">
      <alignment horizontal="left" wrapText="1" indent="1"/>
    </xf>
    <xf numFmtId="178" fontId="29" fillId="0" borderId="64" xfId="5" applyFont="1" applyFill="1" applyBorder="1" applyAlignment="1">
      <alignment horizontal="left" wrapText="1" indent="1"/>
    </xf>
    <xf numFmtId="178" fontId="29" fillId="0" borderId="15" xfId="5" applyFont="1" applyFill="1" applyBorder="1" applyAlignment="1">
      <alignment horizontal="left" wrapText="1" indent="1"/>
    </xf>
    <xf numFmtId="178" fontId="29" fillId="0" borderId="24" xfId="5" applyFont="1" applyFill="1" applyBorder="1" applyAlignment="1">
      <alignment horizontal="left" wrapText="1" indent="1"/>
    </xf>
    <xf numFmtId="178" fontId="29" fillId="0" borderId="33" xfId="5" applyFont="1" applyFill="1" applyBorder="1" applyAlignment="1">
      <alignment horizontal="left" wrapText="1" indent="1"/>
    </xf>
    <xf numFmtId="178" fontId="29" fillId="0" borderId="41" xfId="5" applyFont="1" applyFill="1" applyBorder="1" applyAlignment="1">
      <alignment horizontal="left" wrapText="1" indent="1"/>
    </xf>
    <xf numFmtId="178" fontId="29" fillId="0" borderId="49" xfId="5" applyFont="1" applyFill="1" applyBorder="1" applyAlignment="1">
      <alignment horizontal="left" wrapText="1" indent="1"/>
    </xf>
    <xf numFmtId="178" fontId="29" fillId="0" borderId="57" xfId="5" applyFont="1" applyFill="1" applyBorder="1" applyAlignment="1">
      <alignment horizontal="left" wrapText="1" indent="1"/>
    </xf>
    <xf numFmtId="178" fontId="29" fillId="0" borderId="65" xfId="5" applyFont="1" applyFill="1" applyBorder="1" applyAlignment="1">
      <alignment horizontal="left" wrapText="1" indent="1"/>
    </xf>
    <xf numFmtId="178" fontId="29" fillId="0" borderId="16" xfId="5" applyFont="1" applyFill="1" applyBorder="1" applyAlignment="1">
      <alignment horizontal="left" wrapText="1" indent="1"/>
    </xf>
    <xf numFmtId="0" fontId="31" fillId="36" borderId="8" xfId="10" applyFont="1" applyFill="1" applyBorder="1" applyAlignment="1">
      <alignment horizontal="center" vertical="center"/>
    </xf>
    <xf numFmtId="0" fontId="31" fillId="36" borderId="9" xfId="11" applyFont="1" applyFill="1" applyBorder="1" applyAlignment="1">
      <alignment horizontal="center" vertical="center"/>
    </xf>
    <xf numFmtId="0" fontId="31" fillId="36" borderId="9" xfId="10" applyFont="1" applyFill="1" applyBorder="1" applyAlignment="1">
      <alignment horizontal="center" vertical="center"/>
    </xf>
    <xf numFmtId="0" fontId="31" fillId="36" borderId="66" xfId="10" applyFont="1" applyFill="1" applyBorder="1" applyAlignment="1">
      <alignment horizontal="center" vertical="center"/>
    </xf>
    <xf numFmtId="0" fontId="22" fillId="35" borderId="0" xfId="0" applyFont="1" applyFill="1"/>
    <xf numFmtId="0" fontId="27" fillId="0" borderId="20" xfId="6" applyNumberFormat="1" applyFont="1" applyFill="1" applyBorder="1" applyAlignment="1">
      <alignment horizontal="center" vertical="center" wrapText="1"/>
    </xf>
    <xf numFmtId="0" fontId="27" fillId="0" borderId="26" xfId="6" applyNumberFormat="1" applyFont="1" applyFill="1" applyBorder="1" applyAlignment="1">
      <alignment horizontal="center" vertical="center" wrapText="1"/>
    </xf>
    <xf numFmtId="0" fontId="38" fillId="0" borderId="20" xfId="6" applyNumberFormat="1" applyFont="1" applyFill="1" applyBorder="1" applyAlignment="1">
      <alignment horizontal="center" vertical="center" wrapText="1"/>
    </xf>
    <xf numFmtId="0" fontId="29" fillId="0" borderId="77" xfId="6" applyNumberFormat="1" applyFont="1" applyFill="1" applyBorder="1">
      <alignment horizontal="left" vertical="top" wrapText="1" indent="1"/>
    </xf>
    <xf numFmtId="0" fontId="36" fillId="0" borderId="25" xfId="6" applyNumberFormat="1" applyFont="1" applyFill="1" applyBorder="1" applyAlignment="1">
      <alignment horizontal="center" vertical="center" wrapText="1"/>
    </xf>
    <xf numFmtId="0" fontId="36" fillId="0" borderId="25" xfId="6" applyNumberFormat="1" applyFont="1" applyFill="1" applyBorder="1" applyAlignment="1">
      <alignment horizontal="center" vertical="top" wrapText="1"/>
    </xf>
    <xf numFmtId="0" fontId="28" fillId="35" borderId="68" xfId="2" applyFont="1" applyFill="1" applyBorder="1" applyAlignment="1">
      <alignment horizontal="left"/>
    </xf>
    <xf numFmtId="0" fontId="29" fillId="0" borderId="75" xfId="8" applyNumberFormat="1" applyFont="1" applyBorder="1" applyAlignment="1">
      <alignment horizontal="left" wrapText="1" indent="1"/>
    </xf>
    <xf numFmtId="0" fontId="29" fillId="0" borderId="76" xfId="8" applyNumberFormat="1" applyFont="1" applyBorder="1" applyAlignment="1">
      <alignment horizontal="left" wrapText="1" indent="1"/>
    </xf>
    <xf numFmtId="0" fontId="32" fillId="0" borderId="74" xfId="7" applyNumberFormat="1" applyFont="1" applyBorder="1">
      <alignment horizontal="left" vertical="top" wrapText="1" indent="1"/>
    </xf>
    <xf numFmtId="0" fontId="32" fillId="0" borderId="0" xfId="7" applyNumberFormat="1" applyFont="1">
      <alignment horizontal="left" vertical="top" wrapText="1" indent="1"/>
    </xf>
  </cellXfs>
  <cellStyles count="50">
    <cellStyle name="1 日の詳細" xfId="6" xr:uid="{00000000-0005-0000-0000-000004000000}"/>
    <cellStyle name="20% - アクセント 1" xfId="29" builtinId="30" customBuiltin="1"/>
    <cellStyle name="20% - アクセント 2" xfId="32" builtinId="34" customBuiltin="1"/>
    <cellStyle name="20% - アクセント 3" xfId="36" builtinId="38" customBuiltin="1"/>
    <cellStyle name="20% - アクセント 4" xfId="40" builtinId="42" customBuiltin="1"/>
    <cellStyle name="20% - アクセント 5" xfId="43" builtinId="46" customBuiltin="1"/>
    <cellStyle name="20% - アクセント 6" xfId="47" builtinId="50" customBuiltin="1"/>
    <cellStyle name="40% - アクセント 1" xfId="1" builtinId="31" customBuiltin="1"/>
    <cellStyle name="40% - アクセント 2" xfId="33" builtinId="35" customBuiltin="1"/>
    <cellStyle name="40% - アクセント 3" xfId="37" builtinId="39" customBuiltin="1"/>
    <cellStyle name="40% - アクセント 4" xfId="41" builtinId="43" customBuiltin="1"/>
    <cellStyle name="40% - アクセント 5" xfId="44" builtinId="47" customBuiltin="1"/>
    <cellStyle name="40% - アクセント 6" xfId="48" builtinId="51" customBuiltin="1"/>
    <cellStyle name="60% - アクセント 1" xfId="30" builtinId="32" customBuiltin="1"/>
    <cellStyle name="60% - アクセント 2" xfId="34" builtinId="36" customBuiltin="1"/>
    <cellStyle name="60% - アクセント 3" xfId="38" builtinId="40" customBuiltin="1"/>
    <cellStyle name="60% - アクセント 4" xfId="42" builtinId="44" customBuiltin="1"/>
    <cellStyle name="60% - アクセント 5" xfId="45" builtinId="48" customBuiltin="1"/>
    <cellStyle name="60% - アクセント 6" xfId="49" builtinId="52" customBuiltin="1"/>
    <cellStyle name="アクセント 1" xfId="3" builtinId="29" customBuiltin="1"/>
    <cellStyle name="アクセント 2" xfId="31" builtinId="33" customBuiltin="1"/>
    <cellStyle name="アクセント 3" xfId="35" builtinId="37" customBuiltin="1"/>
    <cellStyle name="アクセント 4" xfId="39" builtinId="41" customBuiltin="1"/>
    <cellStyle name="アクセント 5" xfId="4" builtinId="45" customBuiltin="1"/>
    <cellStyle name="アクセント 6" xfId="46" builtinId="49" customBuiltin="1"/>
    <cellStyle name="タイトル" xfId="9" builtinId="15" customBuiltin="1"/>
    <cellStyle name="チェック セル" xfId="27" builtinId="23" customBuiltin="1"/>
    <cellStyle name="どちらでもない" xfId="22" builtinId="28" customBuiltin="1"/>
    <cellStyle name="パーセント" xfId="19" builtinId="5" customBuiltin="1"/>
    <cellStyle name="メモ" xfId="7" builtinId="10" customBuiltin="1"/>
    <cellStyle name="メモ見出し" xfId="8" xr:uid="{00000000-0005-0000-0000-00000D000000}"/>
    <cellStyle name="リンク セル" xfId="26" builtinId="24" customBuiltin="1"/>
    <cellStyle name="悪い" xfId="21" builtinId="27" customBuiltin="1"/>
    <cellStyle name="計算" xfId="25" builtinId="22" customBuiltin="1"/>
    <cellStyle name="警告文" xfId="28" builtinId="11" customBuiltin="1"/>
    <cellStyle name="桁区切り" xfId="16" builtinId="6" customBuiltin="1"/>
    <cellStyle name="桁区切り [0.00]" xfId="15" builtinId="3" customBuiltin="1"/>
    <cellStyle name="見出し 1" xfId="2" builtinId="16" customBuiltin="1"/>
    <cellStyle name="見出し 2" xfId="10" builtinId="17" customBuiltin="1"/>
    <cellStyle name="見出し 3" xfId="11" builtinId="18" customBuiltin="1"/>
    <cellStyle name="見出し 4" xfId="12" builtinId="19" customBuiltin="1"/>
    <cellStyle name="集計" xfId="14" builtinId="25" customBuiltin="1"/>
    <cellStyle name="出力" xfId="24" builtinId="21" customBuiltin="1"/>
    <cellStyle name="説明文" xfId="13" builtinId="53" customBuiltin="1"/>
    <cellStyle name="通貨" xfId="18" builtinId="7" customBuiltin="1"/>
    <cellStyle name="通貨 [0.00]" xfId="17" builtinId="4" customBuiltin="1"/>
    <cellStyle name="日" xfId="5" xr:uid="{00000000-0005-0000-0000-000003000000}"/>
    <cellStyle name="入力" xfId="23" builtinId="20" customBuiltin="1"/>
    <cellStyle name="標準" xfId="0" builtinId="0" customBuiltin="1"/>
    <cellStyle name="良い" xfId="20" builtinId="26" customBuiltin="1"/>
  </cellStyles>
  <dxfs count="1">
    <dxf>
      <font>
        <color theme="2" tint="-0.499984740745262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  <mruColors>
      <color rgb="FFFFFFCC"/>
      <color rgb="FF003300"/>
      <color rgb="FFCCFFFF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848591</xdr:colOff>
      <xdr:row>1</xdr:row>
      <xdr:rowOff>17319</xdr:rowOff>
    </xdr:from>
    <xdr:to>
      <xdr:col>8</xdr:col>
      <xdr:colOff>866</xdr:colOff>
      <xdr:row>2</xdr:row>
      <xdr:rowOff>16504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852BAC3F-2BE4-4E9E-BC38-EAC89309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3318" y="138546"/>
          <a:ext cx="2200275" cy="12114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0</xdr:row>
      <xdr:rowOff>114299</xdr:rowOff>
    </xdr:from>
    <xdr:to>
      <xdr:col>1</xdr:col>
      <xdr:colOff>4334636</xdr:colOff>
      <xdr:row>1</xdr:row>
      <xdr:rowOff>1216151</xdr:rowOff>
    </xdr:to>
    <xdr:pic>
      <xdr:nvPicPr>
        <xdr:cNvPr id="2" name="画像_1" descr="何かを書いている少女の写真" title="バナ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114299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1</xdr:row>
      <xdr:rowOff>1304924</xdr:rowOff>
    </xdr:from>
    <xdr:to>
      <xdr:col>1</xdr:col>
      <xdr:colOff>4334636</xdr:colOff>
      <xdr:row>2</xdr:row>
      <xdr:rowOff>1216151</xdr:rowOff>
    </xdr:to>
    <xdr:pic>
      <xdr:nvPicPr>
        <xdr:cNvPr id="3" name="画像_2" descr="話し合いをしている学生たちの写真" title="バナ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102"/>
        <a:stretch/>
      </xdr:blipFill>
      <xdr:spPr>
        <a:xfrm>
          <a:off x="133349" y="1419224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2</xdr:row>
      <xdr:rowOff>1304924</xdr:rowOff>
    </xdr:from>
    <xdr:to>
      <xdr:col>1</xdr:col>
      <xdr:colOff>4334636</xdr:colOff>
      <xdr:row>3</xdr:row>
      <xdr:rowOff>1216151</xdr:rowOff>
    </xdr:to>
    <xdr:pic>
      <xdr:nvPicPr>
        <xdr:cNvPr id="4" name="画像_3" descr="道路を横切ろうとしている若い男性の写真" title="バナ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2724149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3</xdr:row>
      <xdr:rowOff>1304924</xdr:rowOff>
    </xdr:from>
    <xdr:to>
      <xdr:col>1</xdr:col>
      <xdr:colOff>4334636</xdr:colOff>
      <xdr:row>4</xdr:row>
      <xdr:rowOff>1216151</xdr:rowOff>
    </xdr:to>
    <xdr:pic>
      <xdr:nvPicPr>
        <xdr:cNvPr id="5" name="画像_4" descr="挙手している学生たちの写真" title="バナ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4029074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4</xdr:row>
      <xdr:rowOff>1304924</xdr:rowOff>
    </xdr:from>
    <xdr:to>
      <xdr:col>1</xdr:col>
      <xdr:colOff>4334636</xdr:colOff>
      <xdr:row>5</xdr:row>
      <xdr:rowOff>1216151</xdr:rowOff>
    </xdr:to>
    <xdr:pic>
      <xdr:nvPicPr>
        <xdr:cNvPr id="6" name="画像_5" descr="講義を受けている学生の写真" title="バナ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5333999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5</xdr:row>
      <xdr:rowOff>1304924</xdr:rowOff>
    </xdr:from>
    <xdr:to>
      <xdr:col>1</xdr:col>
      <xdr:colOff>4334636</xdr:colOff>
      <xdr:row>6</xdr:row>
      <xdr:rowOff>1216151</xdr:rowOff>
    </xdr:to>
    <xdr:pic>
      <xdr:nvPicPr>
        <xdr:cNvPr id="7" name="画像_6" descr="卒業の写真" title="バナ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6638924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6</xdr:row>
      <xdr:rowOff>1304924</xdr:rowOff>
    </xdr:from>
    <xdr:to>
      <xdr:col>1</xdr:col>
      <xdr:colOff>4334636</xdr:colOff>
      <xdr:row>7</xdr:row>
      <xdr:rowOff>1216151</xdr:rowOff>
    </xdr:to>
    <xdr:pic>
      <xdr:nvPicPr>
        <xdr:cNvPr id="8" name="画像_7" descr="遊んでいる学生たちの写真" title="バナ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7943849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7</xdr:row>
      <xdr:rowOff>1304924</xdr:rowOff>
    </xdr:from>
    <xdr:to>
      <xdr:col>1</xdr:col>
      <xdr:colOff>4334636</xdr:colOff>
      <xdr:row>8</xdr:row>
      <xdr:rowOff>1216151</xdr:rowOff>
    </xdr:to>
    <xdr:pic>
      <xdr:nvPicPr>
        <xdr:cNvPr id="9" name="画像_8" descr="ノート PC を使っている少女の写真" title="バナ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9248774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8</xdr:row>
      <xdr:rowOff>1304924</xdr:rowOff>
    </xdr:from>
    <xdr:to>
      <xdr:col>1</xdr:col>
      <xdr:colOff>4334636</xdr:colOff>
      <xdr:row>9</xdr:row>
      <xdr:rowOff>1216151</xdr:rowOff>
    </xdr:to>
    <xdr:pic>
      <xdr:nvPicPr>
        <xdr:cNvPr id="10" name="画像_9" descr="フットボール チームの写真" title="バナ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10553699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9</xdr:row>
      <xdr:rowOff>1304924</xdr:rowOff>
    </xdr:from>
    <xdr:to>
      <xdr:col>1</xdr:col>
      <xdr:colOff>4334636</xdr:colOff>
      <xdr:row>10</xdr:row>
      <xdr:rowOff>1216151</xdr:rowOff>
    </xdr:to>
    <xdr:pic>
      <xdr:nvPicPr>
        <xdr:cNvPr id="11" name="画像_10" descr="バスケットボールの円陣の写真" title="バナ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11858624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10</xdr:row>
      <xdr:rowOff>1304924</xdr:rowOff>
    </xdr:from>
    <xdr:to>
      <xdr:col>1</xdr:col>
      <xdr:colOff>4334636</xdr:colOff>
      <xdr:row>11</xdr:row>
      <xdr:rowOff>1216151</xdr:rowOff>
    </xdr:to>
    <xdr:pic>
      <xdr:nvPicPr>
        <xdr:cNvPr id="12" name="画像_11" descr="ラボにいる学生たちの写真" title="バナ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13163549"/>
          <a:ext cx="4325112" cy="121615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11</xdr:row>
      <xdr:rowOff>1304924</xdr:rowOff>
    </xdr:from>
    <xdr:to>
      <xdr:col>1</xdr:col>
      <xdr:colOff>4334636</xdr:colOff>
      <xdr:row>12</xdr:row>
      <xdr:rowOff>1216151</xdr:rowOff>
    </xdr:to>
    <xdr:pic>
      <xdr:nvPicPr>
        <xdr:cNvPr id="13" name="画像_12" descr="プレゼントを抱えている少女の写真" title="バナ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349" y="14468474"/>
          <a:ext cx="4325112" cy="12161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Franklin Gothic Medium Cond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ED71B-24DB-46D1-9BC9-19F6CAAF554A}">
  <sheetPr codeName="Sheet8">
    <pageSetUpPr autoPageBreaks="0" fitToPage="1"/>
  </sheetPr>
  <dimension ref="A1:I16"/>
  <sheetViews>
    <sheetView tabSelected="1" zoomScale="55" zoomScaleNormal="55" workbookViewId="0">
      <selection activeCell="K12" sqref="K12"/>
    </sheetView>
  </sheetViews>
  <sheetFormatPr defaultColWidth="8.88671875" defaultRowHeight="15.75" x14ac:dyDescent="0.25"/>
  <cols>
    <col min="1" max="1" width="1.77734375" style="2" customWidth="1"/>
    <col min="2" max="6" width="25.88671875" style="2" customWidth="1"/>
    <col min="7" max="8" width="17.77734375" style="2" customWidth="1"/>
    <col min="9" max="9" width="1.77734375" style="2" customWidth="1"/>
    <col min="10" max="13" width="8.88671875" style="2"/>
    <col min="14" max="14" width="6.88671875" style="2" customWidth="1"/>
    <col min="15" max="16384" width="8.88671875" style="2"/>
  </cols>
  <sheetData>
    <row r="1" spans="1:9" ht="9" customHeight="1" x14ac:dyDescent="0.25">
      <c r="A1" s="1"/>
      <c r="I1" s="2" t="s">
        <v>1</v>
      </c>
    </row>
    <row r="2" spans="1:9" ht="95.25" customHeight="1" x14ac:dyDescent="0.8">
      <c r="B2" s="10">
        <v>2025</v>
      </c>
      <c r="C2" s="78" t="s">
        <v>8</v>
      </c>
      <c r="D2" s="78"/>
      <c r="E2" s="71"/>
      <c r="F2" s="7" t="s">
        <v>3</v>
      </c>
      <c r="G2" s="8"/>
      <c r="H2" s="9"/>
    </row>
    <row r="3" spans="1:9" ht="9" customHeight="1" x14ac:dyDescent="0.25"/>
    <row r="4" spans="1:9" s="3" customFormat="1" ht="24" customHeight="1" x14ac:dyDescent="0.25">
      <c r="B4" s="67" t="s">
        <v>2</v>
      </c>
      <c r="C4" s="68" t="str">
        <f>(TEXT(C5,"aaaa"))</f>
        <v>火曜日</v>
      </c>
      <c r="D4" s="69" t="str">
        <f>TEXT(D5,"aaaa")</f>
        <v>水曜日</v>
      </c>
      <c r="E4" s="68" t="str">
        <f>TEXT(E5,"aaaa")</f>
        <v>木曜日</v>
      </c>
      <c r="F4" s="69" t="str">
        <f>TEXT(F5,"aaaa")</f>
        <v>金曜日</v>
      </c>
      <c r="G4" s="68" t="str">
        <f>TEXT(G5,"aaaa")</f>
        <v>土曜日</v>
      </c>
      <c r="H4" s="70" t="str">
        <f>(TEXT(H5,"aaaa"))</f>
        <v>日曜日</v>
      </c>
    </row>
    <row r="5" spans="1:9" s="4" customFormat="1" ht="27" hidden="1" customHeight="1" x14ac:dyDescent="0.45">
      <c r="B5" s="11">
        <f t="array" ref="B5:H5">Days+1+DATE(Calendar1Year,Calendar1MonthOption,1)-WEEKDAY(DATE(Calendar1Year,Calendar1MonthOption,1),WeekdayOption)</f>
        <v>45712</v>
      </c>
      <c r="C5" s="12">
        <v>45713</v>
      </c>
      <c r="D5" s="13">
        <v>45714</v>
      </c>
      <c r="E5" s="14">
        <v>45715</v>
      </c>
      <c r="F5" s="15">
        <v>45716</v>
      </c>
      <c r="G5" s="16">
        <v>45717</v>
      </c>
      <c r="H5" s="17">
        <v>45718</v>
      </c>
    </row>
    <row r="6" spans="1:9" s="5" customFormat="1" ht="84" hidden="1" customHeight="1" x14ac:dyDescent="0.25">
      <c r="B6" s="18"/>
      <c r="C6" s="19"/>
      <c r="D6" s="20"/>
      <c r="E6" s="21"/>
      <c r="F6" s="22"/>
      <c r="G6" s="23"/>
      <c r="H6" s="24"/>
    </row>
    <row r="7" spans="1:9" s="4" customFormat="1" ht="27" hidden="1" customHeight="1" x14ac:dyDescent="0.45">
      <c r="B7" s="25">
        <f t="array" ref="B7:H7">Days+8+DATE(Calendar1Year,Calendar1MonthOption,1)-WEEKDAY(DATE(Calendar1Year,Calendar1MonthOption,1),WeekdayOption)</f>
        <v>45719</v>
      </c>
      <c r="C7" s="26">
        <v>45720</v>
      </c>
      <c r="D7" s="27">
        <v>45721</v>
      </c>
      <c r="E7" s="28">
        <v>45722</v>
      </c>
      <c r="F7" s="29">
        <v>45723</v>
      </c>
      <c r="G7" s="30">
        <v>45724</v>
      </c>
      <c r="H7" s="31">
        <v>45725</v>
      </c>
    </row>
    <row r="8" spans="1:9" s="5" customFormat="1" ht="84" hidden="1" customHeight="1" x14ac:dyDescent="0.25">
      <c r="B8" s="46"/>
      <c r="C8" s="33"/>
      <c r="D8" s="34"/>
      <c r="E8" s="35"/>
      <c r="F8" s="36"/>
      <c r="G8" s="37"/>
      <c r="H8" s="38"/>
    </row>
    <row r="9" spans="1:9" s="4" customFormat="1" ht="27" hidden="1" customHeight="1" x14ac:dyDescent="0.45">
      <c r="B9" s="39">
        <f t="array" ref="B9:H9">Days+15+DATE(Calendar1Year,Calendar1MonthOption,1)-WEEKDAY(DATE(Calendar1Year,Calendar1MonthOption,1),WeekdayOption)</f>
        <v>45726</v>
      </c>
      <c r="C9" s="40">
        <v>45727</v>
      </c>
      <c r="D9" s="41">
        <v>45728</v>
      </c>
      <c r="E9" s="42">
        <v>45729</v>
      </c>
      <c r="F9" s="43">
        <v>45730</v>
      </c>
      <c r="G9" s="44">
        <v>45731</v>
      </c>
      <c r="H9" s="45">
        <v>45732</v>
      </c>
    </row>
    <row r="10" spans="1:9" s="5" customFormat="1" ht="84" hidden="1" customHeight="1" x14ac:dyDescent="0.25">
      <c r="B10" s="32"/>
      <c r="C10" s="47"/>
      <c r="D10" s="48"/>
      <c r="E10" s="49"/>
      <c r="F10" s="50"/>
      <c r="G10" s="51"/>
      <c r="H10" s="52"/>
    </row>
    <row r="11" spans="1:9" s="4" customFormat="1" ht="27.75" customHeight="1" x14ac:dyDescent="0.45">
      <c r="B11" s="53">
        <f t="array" ref="B11:H11">Days+22+DATE(Calendar1Year,Calendar1MonthOption,1)-WEEKDAY(DATE(Calendar1Year,Calendar1MonthOption,1),WeekdayOption)</f>
        <v>45733</v>
      </c>
      <c r="C11" s="54">
        <v>45734</v>
      </c>
      <c r="D11" s="55">
        <v>45735</v>
      </c>
      <c r="E11" s="56">
        <v>45736</v>
      </c>
      <c r="F11" s="57">
        <v>45737</v>
      </c>
      <c r="G11" s="58">
        <v>45738</v>
      </c>
      <c r="H11" s="59">
        <v>45739</v>
      </c>
    </row>
    <row r="12" spans="1:9" s="5" customFormat="1" ht="180.75" customHeight="1" x14ac:dyDescent="0.25">
      <c r="B12" s="72" t="s">
        <v>6</v>
      </c>
      <c r="C12" s="72" t="s">
        <v>6</v>
      </c>
      <c r="D12" s="72" t="s">
        <v>6</v>
      </c>
      <c r="E12" s="74" t="s">
        <v>10</v>
      </c>
      <c r="F12" s="72" t="s">
        <v>13</v>
      </c>
      <c r="G12" s="75"/>
      <c r="H12" s="75"/>
    </row>
    <row r="13" spans="1:9" s="4" customFormat="1" ht="27" customHeight="1" x14ac:dyDescent="0.45">
      <c r="B13" s="60">
        <f t="array" ref="B13:H13">Days+29+DATE(Calendar1Year,Calendar1MonthOption,1)-WEEKDAY(DATE(Calendar1Year,Calendar1MonthOption,1),WeekdayOption)</f>
        <v>45740</v>
      </c>
      <c r="C13" s="61">
        <v>45741</v>
      </c>
      <c r="D13" s="62">
        <v>45742</v>
      </c>
      <c r="E13" s="63">
        <v>45743</v>
      </c>
      <c r="F13" s="64">
        <v>45744</v>
      </c>
      <c r="G13" s="65">
        <v>45745</v>
      </c>
      <c r="H13" s="66">
        <v>45746</v>
      </c>
    </row>
    <row r="14" spans="1:9" s="5" customFormat="1" ht="180" customHeight="1" x14ac:dyDescent="0.25">
      <c r="B14" s="76" t="s">
        <v>11</v>
      </c>
      <c r="C14" s="77" t="s">
        <v>4</v>
      </c>
      <c r="D14" s="77" t="s">
        <v>4</v>
      </c>
      <c r="E14" s="77" t="s">
        <v>5</v>
      </c>
      <c r="F14" s="77" t="s">
        <v>7</v>
      </c>
      <c r="G14" s="75"/>
      <c r="H14" s="75"/>
    </row>
    <row r="15" spans="1:9" s="6" customFormat="1" ht="27" customHeight="1" x14ac:dyDescent="0.45">
      <c r="B15" s="11">
        <f t="array" ref="B15:C15">Days+36+DATE(Calendar1Year,Calendar1MonthOption,1)-WEEKDAY(DATE(Calendar1Year,Calendar1MonthOption,1),WeekdayOption)</f>
        <v>45747</v>
      </c>
      <c r="C15" s="12">
        <v>45748</v>
      </c>
      <c r="D15" s="79" t="s">
        <v>0</v>
      </c>
      <c r="E15" s="80"/>
      <c r="F15" s="80"/>
      <c r="G15" s="80"/>
      <c r="H15" s="80"/>
    </row>
    <row r="16" spans="1:9" s="5" customFormat="1" ht="209.25" customHeight="1" x14ac:dyDescent="0.25">
      <c r="B16" s="77" t="s">
        <v>12</v>
      </c>
      <c r="C16" s="73" t="s">
        <v>9</v>
      </c>
      <c r="D16" s="81" t="s">
        <v>14</v>
      </c>
      <c r="E16" s="82"/>
      <c r="F16" s="82"/>
      <c r="G16" s="82"/>
      <c r="H16" s="82"/>
    </row>
  </sheetData>
  <mergeCells count="3">
    <mergeCell ref="C2:D2"/>
    <mergeCell ref="D15:H15"/>
    <mergeCell ref="D16:H16"/>
  </mergeCells>
  <phoneticPr fontId="21"/>
  <conditionalFormatting sqref="B5:H5 B7:H7 B9:H9 B11:H11 B13:H13 B15:C15">
    <cfRule type="expression" dxfId="0" priority="1">
      <formula>MONTH(B5)&lt;&gt;Calendar1MonthOption</formula>
    </cfRule>
  </conditionalFormatting>
  <dataValidations count="9">
    <dataValidation allowBlank="1" showInputMessage="1" sqref="B5" xr:uid="{AA0DB45C-AAE8-4BE1-896A-DA266D7D7001}"/>
    <dataValidation allowBlank="1" showInputMessage="1" prompt="このセルに毎月のメモを入力します" sqref="D16:H16" xr:uid="{A8AD21A0-927F-4FFD-B262-123FD8522357}"/>
    <dataValidation allowBlank="1" showInputMessage="1" prompt="下のセルに毎月のメモを入力します" sqref="D15:H15" xr:uid="{90A1E0B2-3111-484D-B55F-D469B525D1E0}"/>
    <dataValidation allowBlank="1" showInputMessage="1" prompt="ここに当日のメモを入力します" sqref="B6" xr:uid="{6357DE03-5177-4A49-96BA-3563D014509B}"/>
    <dataValidation allowBlank="1" showInputMessage="1" prompt="曜日は自動的に決定されます。曜日を変更するには、セル B4 で新しい週の開始曜日を選択します。" sqref="C4:H4" xr:uid="{245B7743-69C9-4991-ACAB-FD1E71A53D6E}"/>
    <dataValidation allowBlank="1" showInputMessage="1" showErrorMessage="1" prompt="このセルに年を入力します" sqref="B2" xr:uid="{6BEC0D14-87AB-4A0B-8F05-2E6A37E307D8}"/>
    <dataValidation allowBlank="1" showInputMessage="1" prompt="このワークブックは、12 か月カレンダーです。最初の年をセル B2 に入力し、最初の月をセル C2 に入力します。以降の月のカレンダーは自動的に更新されます" sqref="A1" xr:uid="{DCF7D883-A540-4110-82FD-ED8401BA6357}"/>
    <dataValidation type="list" errorStyle="warning" allowBlank="1" showInputMessage="1" showErrorMessage="1" error="リストからカレンダーの最初の月を選択します。[キャンセル] を選択して、Alt キーを押しながら下方向キーを押し、オプションを表示します。下方向キーで移動し、Enter キーを押して選択します" prompt="このセルでカレンダーの最初の月を選択します。Alt キーを押しながら下矢印キーを押して、ドロップダウン リストを開いてから、Enter キーを押して選択します" sqref="C2:D2" xr:uid="{1F1D2198-0E2B-4030-9AA0-A5D4F3C679BC}">
      <formula1>"1月,2月,3月,4月,5月,6月,7月,8月,9月,10月,11月,12月"</formula1>
    </dataValidation>
    <dataValidation type="list" errorStyle="warning" allowBlank="1" showInputMessage="1" showErrorMessage="1" error="リストから週の最初の曜日を選択します。[キャンセル] を選択して、Alt キーを押しながら下方向キーを押し、オプションを表示します。下方向キーで移動し、Enter キーを押して選択します" prompt="このセルで週の最初の曜日を選択します。Alt キーを押しながら下矢印キーを押して、ドロップダウン リストを開いてから、Enter キーを押して選択します。カレンダーは自動的に更新されます" sqref="B4" xr:uid="{2D88ACF7-0399-4C7C-911A-AA92899AC633}">
      <formula1>"日曜日, 月曜日, 火曜日, 水曜日, 木曜日, 金曜日, 土曜日"</formula1>
    </dataValidation>
  </dataValidations>
  <printOptions horizontalCentered="1"/>
  <pageMargins left="0.23622047244094491" right="0.23622047244094491" top="0.51181102362204722" bottom="0.51181102362204722" header="0.31496062992125984" footer="0.31496062992125984"/>
  <pageSetup paperSize="8" scale="93" orientation="landscape" r:id="rId1"/>
  <headerFooter alignWithMargins="0"/>
  <rowBreaks count="1" manualBreakCount="1">
    <brk id="17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workbookViewId="0"/>
  </sheetViews>
  <sheetFormatPr defaultRowHeight="15.75" x14ac:dyDescent="0.25"/>
  <cols>
    <col min="1" max="1" width="1.77734375" customWidth="1"/>
    <col min="2" max="2" width="51.77734375" customWidth="1"/>
    <col min="3" max="4" width="16.77734375" customWidth="1"/>
  </cols>
  <sheetData>
    <row r="1" ht="9" customHeight="1" x14ac:dyDescent="0.25"/>
    <row r="2" ht="102.95" customHeight="1" x14ac:dyDescent="0.25"/>
    <row r="3" ht="102.95" customHeight="1" x14ac:dyDescent="0.25"/>
    <row r="4" ht="102.95" customHeight="1" x14ac:dyDescent="0.25"/>
    <row r="5" ht="102.95" customHeight="1" x14ac:dyDescent="0.25"/>
    <row r="6" ht="102.95" customHeight="1" x14ac:dyDescent="0.25"/>
    <row r="7" ht="102.95" customHeight="1" x14ac:dyDescent="0.25"/>
    <row r="8" ht="102.95" customHeight="1" x14ac:dyDescent="0.25"/>
    <row r="9" ht="102.95" customHeight="1" x14ac:dyDescent="0.25"/>
    <row r="10" ht="102.95" customHeight="1" x14ac:dyDescent="0.25"/>
    <row r="11" ht="102.95" customHeight="1" x14ac:dyDescent="0.25"/>
    <row r="12" ht="102.95" customHeight="1" x14ac:dyDescent="0.25"/>
    <row r="13" ht="102.95" customHeight="1" x14ac:dyDescent="0.25"/>
  </sheetData>
  <phoneticPr fontId="21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7e61ba0-4c47-4710-ac4c-031e401f92bd" xsi:nil="true"/>
    <lcf76f155ced4ddcb4097134ff3c332f xmlns="ea180fb7-6417-4417-bcc2-1a1988547c9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7" ma:contentTypeDescription="新しいドキュメントを作成します。" ma:contentTypeScope="" ma:versionID="b2fc8d460d5f316e4716b74a62e9c2e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ffadc4a4f1fccf6c625c91dfd6688042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B5083FA-4A61-4386-969D-532A5532FFB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  <ds:schemaRef ds:uri="a7e61ba0-4c47-4710-ac4c-031e401f92bd"/>
    <ds:schemaRef ds:uri="ea180fb7-6417-4417-bcc2-1a1988547c9d"/>
  </ds:schemaRefs>
</ds:datastoreItem>
</file>

<file path=customXml/itemProps2.xml><?xml version="1.0" encoding="utf-8"?>
<ds:datastoreItem xmlns:ds="http://schemas.openxmlformats.org/officeDocument/2006/customXml" ds:itemID="{57FF0CED-AAAB-43A3-A6F5-1A8988DCC8D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AF93A80-9457-4A5E-A009-72E9113061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TM34053033</Templat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2024_10月</vt:lpstr>
      <vt:lpstr>'2024_10月'!Calendar1Month</vt:lpstr>
      <vt:lpstr>'2024_10月'!Calendar1Year</vt:lpstr>
      <vt:lpstr>'2024_10月'!ColumnTitleRegion1..H12.1</vt:lpstr>
      <vt:lpstr>'2024_10月'!ColumnTitleRegion2..C14.1</vt:lpstr>
      <vt:lpstr>'2024_10月'!ColumnTitleRegion3..D14.1</vt:lpstr>
      <vt:lpstr>'2024_10月'!Print_Area</vt:lpstr>
      <vt:lpstr>'2024_10月'!WeekStart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2022-12-26T23:55:29Z</dcterms:created>
  <dcterms:modified xsi:type="dcterms:W3CDTF">2025-03-27T05:10:37Z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