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natha\Desktop\UMich\Class Files\9 2024 Winter\EECS 430\Project\eecs430-phased-array-altium\"/>
    </mc:Choice>
  </mc:AlternateContent>
  <xr:revisionPtr revIDLastSave="0" documentId="13_ncr:1_{6C54C4D1-3289-43F8-A791-282B105718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I8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</calcChain>
</file>

<file path=xl/sharedStrings.xml><?xml version="1.0" encoding="utf-8"?>
<sst xmlns="http://schemas.openxmlformats.org/spreadsheetml/2006/main" count="27" uniqueCount="24">
  <si>
    <t>PN</t>
  </si>
  <si>
    <t>Purpose</t>
  </si>
  <si>
    <t>Quantity</t>
  </si>
  <si>
    <t>Unit Price</t>
  </si>
  <si>
    <t>Line Price</t>
  </si>
  <si>
    <t>Power Splitter</t>
  </si>
  <si>
    <t>Phase Shiter</t>
  </si>
  <si>
    <t>Low power switch</t>
  </si>
  <si>
    <t>High power switch</t>
  </si>
  <si>
    <t>High power amplifier</t>
  </si>
  <si>
    <t>low power amplifier</t>
  </si>
  <si>
    <t>ADRF5019</t>
  </si>
  <si>
    <t>Link</t>
  </si>
  <si>
    <t>https://www.digikey.com/en/products/detail/analog-devices-inc/ADRF5019BCPZN/10659106</t>
  </si>
  <si>
    <t>https://www.digikey.com/en/products/detail/analog-devices-inc/HMC7357LP5GE/5360005</t>
  </si>
  <si>
    <t>HMC7357LP5GE</t>
  </si>
  <si>
    <t>https://www.mouser.com/ProductDetail/Analog-Devices/HMC1133LP5E?qs=ILgNtqsyH23EljwehSgFjw%3D%3D</t>
  </si>
  <si>
    <t>HMC1133LP5E</t>
  </si>
  <si>
    <t>Alternative</t>
  </si>
  <si>
    <t>https://www.digikey.com/en/products/detail/macom-technology-solutions/MAPS-010165-TR0500/4429764</t>
  </si>
  <si>
    <t>LNA</t>
  </si>
  <si>
    <t>https://www.digikey.com/en/products/detail/mini-circuits/PMA3-63GLN/13927358</t>
  </si>
  <si>
    <t>PMA3-63GLN+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</si>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</sst>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8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F10" sqref="F10"/>
    </sheetView>
  </sheetViews>
  <sheetFormatPr defaultRowHeight="15" x14ac:dyDescent="0.25"/>
  <cols>
    <col min="1" max="1" width="27.7109375" customWidth="1"/>
    <col min="2" max="3" width="33.140625" customWidth="1"/>
    <col min="4" max="4" width="15" customWidth="1"/>
    <col min="5" max="5" width="15.85546875" style="1" customWidth="1"/>
    <col min="6" max="6" width="18.5703125" style="1" customWidth="1"/>
  </cols>
  <sheetData>
    <row r="1" spans="1:10" x14ac:dyDescent="0.25">
      <c r="A1" t="s">
        <v>0</v>
      </c>
      <c r="B1" t="s">
        <v>1</v>
      </c>
      <c r="C1" t="s">
        <v>12</v>
      </c>
      <c r="D1" t="s">
        <v>2</v>
      </c>
      <c r="E1" s="1" t="s">
        <v>3</v>
      </c>
      <c r="F1" s="1" t="s">
        <v>4</v>
      </c>
    </row>
    <row r="2" spans="1:10" x14ac:dyDescent="0.25">
      <c r="B2" t="s">
        <v>5</v>
      </c>
      <c r="D2">
        <v>1</v>
      </c>
      <c r="F2" s="1">
        <f>E2*D2</f>
        <v>0</v>
      </c>
    </row>
    <row r="3" spans="1:10" x14ac:dyDescent="0.25">
      <c r="A3" t="s">
        <v>17</v>
      </c>
      <c r="B3" t="s">
        <v>6</v>
      </c>
      <c r="C3" t="s">
        <v>16</v>
      </c>
      <c r="D3">
        <v>4</v>
      </c>
      <c r="E3" s="1">
        <v>126.57</v>
      </c>
      <c r="F3" s="1">
        <f t="shared" ref="F3:F16" si="0">E3*D3</f>
        <v>506.28</v>
      </c>
      <c r="H3" t="s">
        <v>18</v>
      </c>
      <c r="I3" t="s">
        <v>19</v>
      </c>
      <c r="J3" s="2">
        <v>101.91</v>
      </c>
    </row>
    <row r="4" spans="1:10" x14ac:dyDescent="0.25">
      <c r="A4" t="s">
        <v>11</v>
      </c>
      <c r="B4" t="s">
        <v>7</v>
      </c>
      <c r="C4" t="s">
        <v>13</v>
      </c>
      <c r="D4">
        <v>4</v>
      </c>
      <c r="E4" s="1">
        <v>14.51</v>
      </c>
      <c r="F4" s="1">
        <f t="shared" si="0"/>
        <v>58.04</v>
      </c>
    </row>
    <row r="5" spans="1:10" x14ac:dyDescent="0.25">
      <c r="A5" t="s">
        <v>11</v>
      </c>
      <c r="B5" t="s">
        <v>8</v>
      </c>
      <c r="C5" t="s">
        <v>13</v>
      </c>
      <c r="D5">
        <v>4</v>
      </c>
      <c r="E5" s="1">
        <v>14.51</v>
      </c>
      <c r="F5" s="1">
        <f t="shared" si="0"/>
        <v>58.04</v>
      </c>
    </row>
    <row r="6" spans="1:10" x14ac:dyDescent="0.25">
      <c r="A6" t="s">
        <v>15</v>
      </c>
      <c r="B6" t="s">
        <v>9</v>
      </c>
      <c r="C6" t="s">
        <v>14</v>
      </c>
      <c r="D6">
        <v>4</v>
      </c>
      <c r="E6" s="1">
        <v>88.92</v>
      </c>
      <c r="F6" s="1">
        <f t="shared" si="0"/>
        <v>355.68</v>
      </c>
    </row>
    <row r="7" spans="1:10" x14ac:dyDescent="0.25">
      <c r="B7" t="s">
        <v>10</v>
      </c>
      <c r="C7" t="s">
        <v>21</v>
      </c>
      <c r="D7">
        <v>4</v>
      </c>
      <c r="F7" s="1">
        <f t="shared" si="0"/>
        <v>0</v>
      </c>
    </row>
    <row r="8" spans="1:10" x14ac:dyDescent="0.25">
      <c r="A8" t="s">
        <v>22</v>
      </c>
      <c r="B8" t="s">
        <v>20</v>
      </c>
      <c r="C8" t="s">
        <v>21</v>
      </c>
      <c r="D8">
        <v>4</v>
      </c>
      <c r="E8" s="1">
        <v>5.25</v>
      </c>
      <c r="F8" s="1">
        <f t="shared" si="0"/>
        <v>21</v>
      </c>
      <c r="H8" t="s">
        <v>23</v>
      </c>
      <c r="I8" s="3">
        <f>SUM(F2:F16)</f>
        <v>999.04</v>
      </c>
    </row>
    <row r="9" spans="1:10" x14ac:dyDescent="0.25">
      <c r="F9" s="1">
        <f t="shared" si="0"/>
        <v>0</v>
      </c>
    </row>
    <row r="10" spans="1:10" x14ac:dyDescent="0.25">
      <c r="F10" s="1">
        <f t="shared" si="0"/>
        <v>0</v>
      </c>
    </row>
    <row r="11" spans="1:10" x14ac:dyDescent="0.25">
      <c r="F11" s="1">
        <f t="shared" si="0"/>
        <v>0</v>
      </c>
    </row>
    <row r="12" spans="1:10" x14ac:dyDescent="0.25">
      <c r="F12" s="1">
        <f t="shared" si="0"/>
        <v>0</v>
      </c>
    </row>
    <row r="13" spans="1:10" x14ac:dyDescent="0.25">
      <c r="F13" s="1">
        <f t="shared" si="0"/>
        <v>0</v>
      </c>
    </row>
    <row r="14" spans="1:10" x14ac:dyDescent="0.25">
      <c r="F14" s="1">
        <f t="shared" si="0"/>
        <v>0</v>
      </c>
    </row>
    <row r="15" spans="1:10" x14ac:dyDescent="0.25">
      <c r="F15" s="1">
        <f t="shared" si="0"/>
        <v>0</v>
      </c>
    </row>
    <row r="16" spans="1:10" x14ac:dyDescent="0.25">
      <c r="F16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Kalantar</dc:creator>
  <cp:lastModifiedBy>Nathaniel Kalantar</cp:lastModifiedBy>
  <dcterms:created xsi:type="dcterms:W3CDTF">2015-06-05T18:17:20Z</dcterms:created>
  <dcterms:modified xsi:type="dcterms:W3CDTF">2024-03-19T06:29:27Z</dcterms:modified>
</cp:coreProperties>
</file>