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1_{2E10E91B-01AE-4A02-B335-870EB0886907}" xr6:coauthVersionLast="43" xr6:coauthVersionMax="43" xr10:uidLastSave="{00000000-0000-0000-0000-000000000000}"/>
  <bookViews>
    <workbookView xWindow="0" yWindow="285" windowWidth="20520" windowHeight="12855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3" l="1"/>
  <c r="B20" i="3" l="1"/>
  <c r="B23" i="3"/>
  <c r="B28" i="3"/>
  <c r="B26" i="3"/>
  <c r="B9" i="3"/>
  <c r="B11" i="3"/>
  <c r="B19" i="3" l="1"/>
  <c r="B21" i="3"/>
  <c r="B12" i="3"/>
  <c r="B30" i="3"/>
  <c r="B36" i="3"/>
  <c r="B34" i="3"/>
  <c r="B35" i="3"/>
  <c r="B37" i="3"/>
  <c r="B38" i="3"/>
  <c r="B16" i="3"/>
  <c r="B15" i="3"/>
  <c r="B25" i="3"/>
  <c r="B8" i="3"/>
  <c r="B14" i="3"/>
  <c r="B24" i="3"/>
  <c r="B27" i="3"/>
  <c r="B29" i="3"/>
  <c r="B31" i="3"/>
  <c r="B32" i="3"/>
  <c r="B33" i="3"/>
  <c r="B7" i="3"/>
  <c r="B10" i="3"/>
  <c r="B13" i="3"/>
  <c r="B17" i="3"/>
  <c r="B18" i="3"/>
  <c r="B22" i="3"/>
  <c r="B6" i="3"/>
</calcChain>
</file>

<file path=xl/sharedStrings.xml><?xml version="1.0" encoding="utf-8"?>
<sst xmlns="http://schemas.openxmlformats.org/spreadsheetml/2006/main" count="24" uniqueCount="12">
  <si>
    <t>average bids after convergence</t>
  </si>
  <si>
    <t>steps to converge</t>
  </si>
  <si>
    <t>sincere</t>
  </si>
  <si>
    <t>sincere 0.6</t>
  </si>
  <si>
    <t>sincere 0.3</t>
  </si>
  <si>
    <t>uniform bid</t>
  </si>
  <si>
    <t>initial bid</t>
  </si>
  <si>
    <t>social cost</t>
  </si>
  <si>
    <t>excess papers</t>
  </si>
  <si>
    <t>uniform</t>
  </si>
  <si>
    <t>all bids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</si>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</sst>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papers after</a:t>
            </a:r>
            <a:r>
              <a:rPr lang="en-US" baseline="0"/>
              <a:t> step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249195607626429"/>
          <c:y val="0.17171296296296296"/>
          <c:w val="0.7447730490220489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summary!$O$6:$O$31</c:f>
              <c:numCache>
                <c:formatCode>General</c:formatCode>
                <c:ptCount val="26"/>
                <c:pt idx="0">
                  <c:v>90</c:v>
                </c:pt>
                <c:pt idx="2">
                  <c:v>75</c:v>
                </c:pt>
                <c:pt idx="4">
                  <c:v>64</c:v>
                </c:pt>
                <c:pt idx="7">
                  <c:v>48</c:v>
                </c:pt>
                <c:pt idx="10">
                  <c:v>42</c:v>
                </c:pt>
                <c:pt idx="12">
                  <c:v>37</c:v>
                </c:pt>
                <c:pt idx="15">
                  <c:v>31.5</c:v>
                </c:pt>
                <c:pt idx="18">
                  <c:v>25</c:v>
                </c:pt>
                <c:pt idx="19">
                  <c:v>20</c:v>
                </c:pt>
                <c:pt idx="20">
                  <c:v>15.8</c:v>
                </c:pt>
                <c:pt idx="22">
                  <c:v>10.8</c:v>
                </c:pt>
                <c:pt idx="23">
                  <c:v>6.5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0-4476-8919-60B3E3A7F453}"/>
            </c:ext>
          </c:extLst>
        </c:ser>
        <c:ser>
          <c:idx val="1"/>
          <c:order val="1"/>
          <c:tx>
            <c:v>sincere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summary!$P$6:$P$30</c:f>
              <c:numCache>
                <c:formatCode>General</c:formatCode>
                <c:ptCount val="25"/>
                <c:pt idx="2">
                  <c:v>80</c:v>
                </c:pt>
                <c:pt idx="6">
                  <c:v>63</c:v>
                </c:pt>
                <c:pt idx="9">
                  <c:v>52</c:v>
                </c:pt>
                <c:pt idx="15">
                  <c:v>34</c:v>
                </c:pt>
                <c:pt idx="17">
                  <c:v>26</c:v>
                </c:pt>
                <c:pt idx="1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0-4476-8919-60B3E3A7F453}"/>
            </c:ext>
          </c:extLst>
        </c:ser>
        <c:ser>
          <c:idx val="2"/>
          <c:order val="2"/>
          <c:tx>
            <c:v>lazy 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summary!$Q$6:$Q$31</c:f>
              <c:numCache>
                <c:formatCode>General</c:formatCode>
                <c:ptCount val="26"/>
                <c:pt idx="2">
                  <c:v>80</c:v>
                </c:pt>
                <c:pt idx="5">
                  <c:v>65</c:v>
                </c:pt>
                <c:pt idx="8">
                  <c:v>50</c:v>
                </c:pt>
                <c:pt idx="13">
                  <c:v>34</c:v>
                </c:pt>
                <c:pt idx="16">
                  <c:v>19</c:v>
                </c:pt>
                <c:pt idx="19">
                  <c:v>5.4</c:v>
                </c:pt>
                <c:pt idx="2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0-4476-8919-60B3E3A7F453}"/>
            </c:ext>
          </c:extLst>
        </c:ser>
        <c:ser>
          <c:idx val="3"/>
          <c:order val="3"/>
          <c:tx>
            <c:v>lazy 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summary!$R$6:$R$30</c:f>
              <c:numCache>
                <c:formatCode>General</c:formatCode>
                <c:ptCount val="25"/>
                <c:pt idx="1">
                  <c:v>83</c:v>
                </c:pt>
                <c:pt idx="3">
                  <c:v>71</c:v>
                </c:pt>
                <c:pt idx="5">
                  <c:v>53</c:v>
                </c:pt>
                <c:pt idx="7">
                  <c:v>38</c:v>
                </c:pt>
                <c:pt idx="11">
                  <c:v>19</c:v>
                </c:pt>
                <c:pt idx="14">
                  <c:v>7.2</c:v>
                </c:pt>
                <c:pt idx="18">
                  <c:v>3.5</c:v>
                </c:pt>
                <c:pt idx="21">
                  <c:v>6.5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0-4476-8919-60B3E3A7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71615"/>
        <c:axId val="1760812351"/>
      </c:scatterChart>
      <c:valAx>
        <c:axId val="16538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0812351"/>
        <c:crosses val="autoZero"/>
        <c:crossBetween val="midCat"/>
      </c:valAx>
      <c:valAx>
        <c:axId val="176081235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38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02318460192473"/>
          <c:y val="0.2421052055993001"/>
          <c:w val="0.12049723289862548"/>
          <c:h val="0.29220983740668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summary!$K$6:$K$31</c:f>
              <c:numCache>
                <c:formatCode>General</c:formatCode>
                <c:ptCount val="26"/>
                <c:pt idx="0">
                  <c:v>446</c:v>
                </c:pt>
                <c:pt idx="2">
                  <c:v>400</c:v>
                </c:pt>
                <c:pt idx="4">
                  <c:v>367</c:v>
                </c:pt>
                <c:pt idx="7">
                  <c:v>315</c:v>
                </c:pt>
                <c:pt idx="10">
                  <c:v>312</c:v>
                </c:pt>
                <c:pt idx="12">
                  <c:v>303</c:v>
                </c:pt>
                <c:pt idx="15">
                  <c:v>295</c:v>
                </c:pt>
                <c:pt idx="18">
                  <c:v>293</c:v>
                </c:pt>
                <c:pt idx="19">
                  <c:v>292</c:v>
                </c:pt>
                <c:pt idx="20">
                  <c:v>291</c:v>
                </c:pt>
                <c:pt idx="22">
                  <c:v>290</c:v>
                </c:pt>
                <c:pt idx="23">
                  <c:v>314</c:v>
                </c:pt>
                <c:pt idx="24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E-419F-9F33-D80BEB504E6E}"/>
            </c:ext>
          </c:extLst>
        </c:ser>
        <c:ser>
          <c:idx val="1"/>
          <c:order val="1"/>
          <c:tx>
            <c:v>sincere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summary!$L$6:$L$31</c:f>
              <c:numCache>
                <c:formatCode>General</c:formatCode>
                <c:ptCount val="26"/>
                <c:pt idx="2">
                  <c:v>421</c:v>
                </c:pt>
                <c:pt idx="6">
                  <c:v>369</c:v>
                </c:pt>
                <c:pt idx="9">
                  <c:v>342</c:v>
                </c:pt>
                <c:pt idx="15">
                  <c:v>303</c:v>
                </c:pt>
                <c:pt idx="17">
                  <c:v>292</c:v>
                </c:pt>
                <c:pt idx="19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E-419F-9F33-D80BEB504E6E}"/>
            </c:ext>
          </c:extLst>
        </c:ser>
        <c:ser>
          <c:idx val="2"/>
          <c:order val="2"/>
          <c:tx>
            <c:v>lazy 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summary!$M$6:$M$31</c:f>
              <c:numCache>
                <c:formatCode>General</c:formatCode>
                <c:ptCount val="26"/>
                <c:pt idx="2">
                  <c:v>421</c:v>
                </c:pt>
                <c:pt idx="5">
                  <c:v>376</c:v>
                </c:pt>
                <c:pt idx="8">
                  <c:v>335</c:v>
                </c:pt>
                <c:pt idx="13">
                  <c:v>302</c:v>
                </c:pt>
                <c:pt idx="16">
                  <c:v>274</c:v>
                </c:pt>
                <c:pt idx="19">
                  <c:v>263</c:v>
                </c:pt>
                <c:pt idx="25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E-419F-9F33-D80BEB504E6E}"/>
            </c:ext>
          </c:extLst>
        </c:ser>
        <c:ser>
          <c:idx val="3"/>
          <c:order val="3"/>
          <c:tx>
            <c:v>lazy 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summary!$A$6:$A$31</c:f>
              <c:numCache>
                <c:formatCode>General</c:formatCode>
                <c:ptCount val="26"/>
                <c:pt idx="0">
                  <c:v>93</c:v>
                </c:pt>
                <c:pt idx="1">
                  <c:v>110</c:v>
                </c:pt>
                <c:pt idx="2">
                  <c:v>124</c:v>
                </c:pt>
                <c:pt idx="3">
                  <c:v>134</c:v>
                </c:pt>
                <c:pt idx="4">
                  <c:v>155</c:v>
                </c:pt>
                <c:pt idx="5">
                  <c:v>177</c:v>
                </c:pt>
                <c:pt idx="6">
                  <c:v>182</c:v>
                </c:pt>
                <c:pt idx="7">
                  <c:v>217</c:v>
                </c:pt>
                <c:pt idx="8">
                  <c:v>237</c:v>
                </c:pt>
                <c:pt idx="9">
                  <c:v>242</c:v>
                </c:pt>
                <c:pt idx="10">
                  <c:v>248</c:v>
                </c:pt>
                <c:pt idx="11">
                  <c:v>270</c:v>
                </c:pt>
                <c:pt idx="12">
                  <c:v>279</c:v>
                </c:pt>
                <c:pt idx="13">
                  <c:v>289</c:v>
                </c:pt>
                <c:pt idx="14">
                  <c:v>307</c:v>
                </c:pt>
                <c:pt idx="15">
                  <c:v>311</c:v>
                </c:pt>
                <c:pt idx="16">
                  <c:v>344</c:v>
                </c:pt>
                <c:pt idx="17">
                  <c:v>356</c:v>
                </c:pt>
                <c:pt idx="18">
                  <c:v>372</c:v>
                </c:pt>
                <c:pt idx="19">
                  <c:v>400</c:v>
                </c:pt>
                <c:pt idx="20">
                  <c:v>434</c:v>
                </c:pt>
                <c:pt idx="21">
                  <c:v>441</c:v>
                </c:pt>
                <c:pt idx="22">
                  <c:v>465</c:v>
                </c:pt>
                <c:pt idx="23">
                  <c:v>564</c:v>
                </c:pt>
                <c:pt idx="24">
                  <c:v>620</c:v>
                </c:pt>
                <c:pt idx="25">
                  <c:v>629</c:v>
                </c:pt>
              </c:numCache>
            </c:numRef>
          </c:xVal>
          <c:yVal>
            <c:numRef>
              <c:f>summary!$N$6:$N$31</c:f>
              <c:numCache>
                <c:formatCode>General</c:formatCode>
                <c:ptCount val="26"/>
                <c:pt idx="1">
                  <c:v>428</c:v>
                </c:pt>
                <c:pt idx="3">
                  <c:v>392</c:v>
                </c:pt>
                <c:pt idx="5">
                  <c:v>339</c:v>
                </c:pt>
                <c:pt idx="7">
                  <c:v>300</c:v>
                </c:pt>
                <c:pt idx="11">
                  <c:v>259</c:v>
                </c:pt>
                <c:pt idx="14">
                  <c:v>245</c:v>
                </c:pt>
                <c:pt idx="18">
                  <c:v>266</c:v>
                </c:pt>
                <c:pt idx="21">
                  <c:v>294</c:v>
                </c:pt>
                <c:pt idx="23">
                  <c:v>318</c:v>
                </c:pt>
                <c:pt idx="25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E-419F-9F33-D80BEB50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71615"/>
        <c:axId val="1760812351"/>
      </c:scatterChart>
      <c:valAx>
        <c:axId val="16538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0812351"/>
        <c:crosses val="autoZero"/>
        <c:crossBetween val="midCat"/>
      </c:valAx>
      <c:valAx>
        <c:axId val="176081235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38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bidding</a:t>
            </a:r>
            <a:r>
              <a:rPr lang="en-US" baseline="0"/>
              <a:t> requirement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249195607626429"/>
          <c:y val="0.17171296296296296"/>
          <c:w val="0.7447730490220489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summary!$B$6:$B$31</c:f>
              <c:numCache>
                <c:formatCode>0.0</c:formatCode>
                <c:ptCount val="26"/>
                <c:pt idx="0">
                  <c:v>3</c:v>
                </c:pt>
                <c:pt idx="1">
                  <c:v>3.5483870967741935</c:v>
                </c:pt>
                <c:pt idx="2">
                  <c:v>4</c:v>
                </c:pt>
                <c:pt idx="3">
                  <c:v>4.32258064516129</c:v>
                </c:pt>
                <c:pt idx="4">
                  <c:v>5</c:v>
                </c:pt>
                <c:pt idx="5">
                  <c:v>5.709677419354839</c:v>
                </c:pt>
                <c:pt idx="6">
                  <c:v>5.870967741935484</c:v>
                </c:pt>
                <c:pt idx="7">
                  <c:v>7</c:v>
                </c:pt>
                <c:pt idx="8">
                  <c:v>7.645161290322581</c:v>
                </c:pt>
                <c:pt idx="9">
                  <c:v>7.806451612903226</c:v>
                </c:pt>
                <c:pt idx="10">
                  <c:v>8</c:v>
                </c:pt>
                <c:pt idx="11">
                  <c:v>8.7096774193548381</c:v>
                </c:pt>
                <c:pt idx="12">
                  <c:v>9</c:v>
                </c:pt>
                <c:pt idx="13">
                  <c:v>9.32258064516129</c:v>
                </c:pt>
                <c:pt idx="14">
                  <c:v>9.9032258064516121</c:v>
                </c:pt>
                <c:pt idx="15">
                  <c:v>10.03225806451613</c:v>
                </c:pt>
                <c:pt idx="16">
                  <c:v>11.096774193548388</c:v>
                </c:pt>
                <c:pt idx="17">
                  <c:v>11.483870967741936</c:v>
                </c:pt>
                <c:pt idx="18">
                  <c:v>12</c:v>
                </c:pt>
                <c:pt idx="19">
                  <c:v>12.903225806451612</c:v>
                </c:pt>
                <c:pt idx="20">
                  <c:v>14</c:v>
                </c:pt>
                <c:pt idx="21">
                  <c:v>14.225806451612904</c:v>
                </c:pt>
                <c:pt idx="22">
                  <c:v>15</c:v>
                </c:pt>
                <c:pt idx="23">
                  <c:v>18.193548387096776</c:v>
                </c:pt>
                <c:pt idx="24">
                  <c:v>20</c:v>
                </c:pt>
                <c:pt idx="25">
                  <c:v>20.29032258064516</c:v>
                </c:pt>
              </c:numCache>
            </c:numRef>
          </c:xVal>
          <c:yVal>
            <c:numRef>
              <c:f>summary!$C$6:$C$29</c:f>
              <c:numCache>
                <c:formatCode>General</c:formatCode>
                <c:ptCount val="24"/>
                <c:pt idx="0">
                  <c:v>3</c:v>
                </c:pt>
                <c:pt idx="2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10">
                  <c:v>8</c:v>
                </c:pt>
                <c:pt idx="12">
                  <c:v>9</c:v>
                </c:pt>
                <c:pt idx="15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2">
                  <c:v>15</c:v>
                </c:pt>
                <c:pt idx="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9-41D0-B6E0-2C7B5388C8A1}"/>
            </c:ext>
          </c:extLst>
        </c:ser>
        <c:ser>
          <c:idx val="1"/>
          <c:order val="1"/>
          <c:tx>
            <c:v>sincere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summary!$B$6:$B$31</c:f>
              <c:numCache>
                <c:formatCode>0.0</c:formatCode>
                <c:ptCount val="26"/>
                <c:pt idx="0">
                  <c:v>3</c:v>
                </c:pt>
                <c:pt idx="1">
                  <c:v>3.5483870967741935</c:v>
                </c:pt>
                <c:pt idx="2">
                  <c:v>4</c:v>
                </c:pt>
                <c:pt idx="3">
                  <c:v>4.32258064516129</c:v>
                </c:pt>
                <c:pt idx="4">
                  <c:v>5</c:v>
                </c:pt>
                <c:pt idx="5">
                  <c:v>5.709677419354839</c:v>
                </c:pt>
                <c:pt idx="6">
                  <c:v>5.870967741935484</c:v>
                </c:pt>
                <c:pt idx="7">
                  <c:v>7</c:v>
                </c:pt>
                <c:pt idx="8">
                  <c:v>7.645161290322581</c:v>
                </c:pt>
                <c:pt idx="9">
                  <c:v>7.806451612903226</c:v>
                </c:pt>
                <c:pt idx="10">
                  <c:v>8</c:v>
                </c:pt>
                <c:pt idx="11">
                  <c:v>8.7096774193548381</c:v>
                </c:pt>
                <c:pt idx="12">
                  <c:v>9</c:v>
                </c:pt>
                <c:pt idx="13">
                  <c:v>9.32258064516129</c:v>
                </c:pt>
                <c:pt idx="14">
                  <c:v>9.9032258064516121</c:v>
                </c:pt>
                <c:pt idx="15">
                  <c:v>10.03225806451613</c:v>
                </c:pt>
                <c:pt idx="16">
                  <c:v>11.096774193548388</c:v>
                </c:pt>
                <c:pt idx="17">
                  <c:v>11.483870967741936</c:v>
                </c:pt>
                <c:pt idx="18">
                  <c:v>12</c:v>
                </c:pt>
                <c:pt idx="19">
                  <c:v>12.903225806451612</c:v>
                </c:pt>
                <c:pt idx="20">
                  <c:v>14</c:v>
                </c:pt>
                <c:pt idx="21">
                  <c:v>14.225806451612904</c:v>
                </c:pt>
                <c:pt idx="22">
                  <c:v>15</c:v>
                </c:pt>
                <c:pt idx="23">
                  <c:v>18.193548387096776</c:v>
                </c:pt>
                <c:pt idx="24">
                  <c:v>20</c:v>
                </c:pt>
                <c:pt idx="25">
                  <c:v>20.29032258064516</c:v>
                </c:pt>
              </c:numCache>
            </c:numRef>
          </c:xVal>
          <c:yVal>
            <c:numRef>
              <c:f>summary!$D$6:$D$27</c:f>
              <c:numCache>
                <c:formatCode>General</c:formatCode>
                <c:ptCount val="22"/>
                <c:pt idx="2">
                  <c:v>3</c:v>
                </c:pt>
                <c:pt idx="6">
                  <c:v>3.5</c:v>
                </c:pt>
                <c:pt idx="9">
                  <c:v>4</c:v>
                </c:pt>
                <c:pt idx="15">
                  <c:v>4.5</c:v>
                </c:pt>
                <c:pt idx="17">
                  <c:v>4.75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9-41D0-B6E0-2C7B5388C8A1}"/>
            </c:ext>
          </c:extLst>
        </c:ser>
        <c:ser>
          <c:idx val="2"/>
          <c:order val="2"/>
          <c:tx>
            <c:v>lazy 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summary!$B$6:$B$31</c:f>
              <c:numCache>
                <c:formatCode>0.0</c:formatCode>
                <c:ptCount val="26"/>
                <c:pt idx="0">
                  <c:v>3</c:v>
                </c:pt>
                <c:pt idx="1">
                  <c:v>3.5483870967741935</c:v>
                </c:pt>
                <c:pt idx="2">
                  <c:v>4</c:v>
                </c:pt>
                <c:pt idx="3">
                  <c:v>4.32258064516129</c:v>
                </c:pt>
                <c:pt idx="4">
                  <c:v>5</c:v>
                </c:pt>
                <c:pt idx="5">
                  <c:v>5.709677419354839</c:v>
                </c:pt>
                <c:pt idx="6">
                  <c:v>5.870967741935484</c:v>
                </c:pt>
                <c:pt idx="7">
                  <c:v>7</c:v>
                </c:pt>
                <c:pt idx="8">
                  <c:v>7.645161290322581</c:v>
                </c:pt>
                <c:pt idx="9">
                  <c:v>7.806451612903226</c:v>
                </c:pt>
                <c:pt idx="10">
                  <c:v>8</c:v>
                </c:pt>
                <c:pt idx="11">
                  <c:v>8.7096774193548381</c:v>
                </c:pt>
                <c:pt idx="12">
                  <c:v>9</c:v>
                </c:pt>
                <c:pt idx="13">
                  <c:v>9.32258064516129</c:v>
                </c:pt>
                <c:pt idx="14">
                  <c:v>9.9032258064516121</c:v>
                </c:pt>
                <c:pt idx="15">
                  <c:v>10.03225806451613</c:v>
                </c:pt>
                <c:pt idx="16">
                  <c:v>11.096774193548388</c:v>
                </c:pt>
                <c:pt idx="17">
                  <c:v>11.483870967741936</c:v>
                </c:pt>
                <c:pt idx="18">
                  <c:v>12</c:v>
                </c:pt>
                <c:pt idx="19">
                  <c:v>12.903225806451612</c:v>
                </c:pt>
                <c:pt idx="20">
                  <c:v>14</c:v>
                </c:pt>
                <c:pt idx="21">
                  <c:v>14.225806451612904</c:v>
                </c:pt>
                <c:pt idx="22">
                  <c:v>15</c:v>
                </c:pt>
                <c:pt idx="23">
                  <c:v>18.193548387096776</c:v>
                </c:pt>
                <c:pt idx="24">
                  <c:v>20</c:v>
                </c:pt>
                <c:pt idx="25">
                  <c:v>20.29032258064516</c:v>
                </c:pt>
              </c:numCache>
            </c:numRef>
          </c:xVal>
          <c:yVal>
            <c:numRef>
              <c:f>summary!$E$6:$E$31</c:f>
              <c:numCache>
                <c:formatCode>General</c:formatCode>
                <c:ptCount val="26"/>
                <c:pt idx="2">
                  <c:v>3</c:v>
                </c:pt>
                <c:pt idx="5">
                  <c:v>3.5</c:v>
                </c:pt>
                <c:pt idx="6">
                  <c:v>0</c:v>
                </c:pt>
                <c:pt idx="8">
                  <c:v>4</c:v>
                </c:pt>
                <c:pt idx="13">
                  <c:v>4.5</c:v>
                </c:pt>
                <c:pt idx="16">
                  <c:v>5</c:v>
                </c:pt>
                <c:pt idx="19">
                  <c:v>5.5</c:v>
                </c:pt>
                <c:pt idx="2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9-41D0-B6E0-2C7B5388C8A1}"/>
            </c:ext>
          </c:extLst>
        </c:ser>
        <c:ser>
          <c:idx val="3"/>
          <c:order val="3"/>
          <c:tx>
            <c:v>lazy 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summary!$B$6:$B$31</c:f>
              <c:numCache>
                <c:formatCode>0.0</c:formatCode>
                <c:ptCount val="26"/>
                <c:pt idx="0">
                  <c:v>3</c:v>
                </c:pt>
                <c:pt idx="1">
                  <c:v>3.5483870967741935</c:v>
                </c:pt>
                <c:pt idx="2">
                  <c:v>4</c:v>
                </c:pt>
                <c:pt idx="3">
                  <c:v>4.32258064516129</c:v>
                </c:pt>
                <c:pt idx="4">
                  <c:v>5</c:v>
                </c:pt>
                <c:pt idx="5">
                  <c:v>5.709677419354839</c:v>
                </c:pt>
                <c:pt idx="6">
                  <c:v>5.870967741935484</c:v>
                </c:pt>
                <c:pt idx="7">
                  <c:v>7</c:v>
                </c:pt>
                <c:pt idx="8">
                  <c:v>7.645161290322581</c:v>
                </c:pt>
                <c:pt idx="9">
                  <c:v>7.806451612903226</c:v>
                </c:pt>
                <c:pt idx="10">
                  <c:v>8</c:v>
                </c:pt>
                <c:pt idx="11">
                  <c:v>8.7096774193548381</c:v>
                </c:pt>
                <c:pt idx="12">
                  <c:v>9</c:v>
                </c:pt>
                <c:pt idx="13">
                  <c:v>9.32258064516129</c:v>
                </c:pt>
                <c:pt idx="14">
                  <c:v>9.9032258064516121</c:v>
                </c:pt>
                <c:pt idx="15">
                  <c:v>10.03225806451613</c:v>
                </c:pt>
                <c:pt idx="16">
                  <c:v>11.096774193548388</c:v>
                </c:pt>
                <c:pt idx="17">
                  <c:v>11.483870967741936</c:v>
                </c:pt>
                <c:pt idx="18">
                  <c:v>12</c:v>
                </c:pt>
                <c:pt idx="19">
                  <c:v>12.903225806451612</c:v>
                </c:pt>
                <c:pt idx="20">
                  <c:v>14</c:v>
                </c:pt>
                <c:pt idx="21">
                  <c:v>14.225806451612904</c:v>
                </c:pt>
                <c:pt idx="22">
                  <c:v>15</c:v>
                </c:pt>
                <c:pt idx="23">
                  <c:v>18.193548387096776</c:v>
                </c:pt>
                <c:pt idx="24">
                  <c:v>20</c:v>
                </c:pt>
                <c:pt idx="25">
                  <c:v>20.29032258064516</c:v>
                </c:pt>
              </c:numCache>
            </c:numRef>
          </c:xVal>
          <c:yVal>
            <c:numRef>
              <c:f>summary!$F$6:$F$31</c:f>
              <c:numCache>
                <c:formatCode>General</c:formatCode>
                <c:ptCount val="26"/>
                <c:pt idx="1">
                  <c:v>3</c:v>
                </c:pt>
                <c:pt idx="3">
                  <c:v>3.5</c:v>
                </c:pt>
                <c:pt idx="5">
                  <c:v>4</c:v>
                </c:pt>
                <c:pt idx="7">
                  <c:v>4.5</c:v>
                </c:pt>
                <c:pt idx="11">
                  <c:v>5</c:v>
                </c:pt>
                <c:pt idx="14">
                  <c:v>5.5</c:v>
                </c:pt>
                <c:pt idx="18">
                  <c:v>6</c:v>
                </c:pt>
                <c:pt idx="21">
                  <c:v>7</c:v>
                </c:pt>
                <c:pt idx="23">
                  <c:v>9</c:v>
                </c:pt>
                <c:pt idx="2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9-41D0-B6E0-2C7B5388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71615"/>
        <c:axId val="1760812351"/>
      </c:scatterChart>
      <c:valAx>
        <c:axId val="16538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bids per reviewer (after convergence)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0812351"/>
        <c:crosses val="autoZero"/>
        <c:crossBetween val="midCat"/>
      </c:valAx>
      <c:valAx>
        <c:axId val="176081235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 requirement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38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9551581274203"/>
          <c:y val="0.45506816856226306"/>
          <c:w val="0.1204972328986254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12</xdr:row>
      <xdr:rowOff>0</xdr:rowOff>
    </xdr:from>
    <xdr:to>
      <xdr:col>15</xdr:col>
      <xdr:colOff>285749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34992-D4DF-4542-B28D-3665FBCF4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35</xdr:row>
      <xdr:rowOff>152400</xdr:rowOff>
    </xdr:from>
    <xdr:to>
      <xdr:col>12</xdr:col>
      <xdr:colOff>9525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3E312-21C6-4BE4-855F-2A0DDB975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11</xdr:row>
      <xdr:rowOff>104775</xdr:rowOff>
    </xdr:from>
    <xdr:to>
      <xdr:col>14</xdr:col>
      <xdr:colOff>42863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A66FD-0F04-46A9-8BFE-F9CD9C56A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6"/>
  <sheetViews>
    <sheetView tabSelected="1" topLeftCell="A13" workbookViewId="0">
      <selection activeCell="B47" sqref="B47"/>
    </sheetView>
  </sheetViews>
  <sheetFormatPr defaultRowHeight="15" x14ac:dyDescent="0.25"/>
  <cols>
    <col min="1" max="1" width="29.42578125" customWidth="1"/>
    <col min="2" max="2" width="29.42578125" style="4" customWidth="1"/>
    <col min="3" max="3" width="11.5703125" style="1" customWidth="1"/>
    <col min="5" max="5" width="11.28515625" customWidth="1"/>
    <col min="7" max="7" width="9.140625" style="1"/>
    <col min="11" max="11" width="9.140625" style="1"/>
    <col min="12" max="12" width="9.140625" style="2"/>
    <col min="13" max="13" width="11.140625" customWidth="1"/>
    <col min="15" max="15" width="9.140625" style="1"/>
    <col min="16" max="16" width="9.140625" style="2"/>
  </cols>
  <sheetData>
    <row r="2" spans="1:18" x14ac:dyDescent="0.25">
      <c r="C2" s="1" t="s">
        <v>6</v>
      </c>
      <c r="G2" s="1" t="s">
        <v>1</v>
      </c>
      <c r="K2" s="1" t="s">
        <v>7</v>
      </c>
      <c r="O2" s="1" t="s">
        <v>8</v>
      </c>
    </row>
    <row r="3" spans="1:18" x14ac:dyDescent="0.25">
      <c r="A3" t="s">
        <v>0</v>
      </c>
      <c r="C3" s="1" t="s">
        <v>5</v>
      </c>
      <c r="D3" t="s">
        <v>2</v>
      </c>
      <c r="E3" t="s">
        <v>4</v>
      </c>
      <c r="F3" t="s">
        <v>3</v>
      </c>
      <c r="G3" s="1" t="s">
        <v>5</v>
      </c>
      <c r="H3" t="s">
        <v>2</v>
      </c>
      <c r="I3" t="s">
        <v>4</v>
      </c>
      <c r="J3" t="s">
        <v>3</v>
      </c>
      <c r="K3" s="1" t="s">
        <v>9</v>
      </c>
      <c r="L3" s="3" t="s">
        <v>2</v>
      </c>
      <c r="M3" t="s">
        <v>4</v>
      </c>
      <c r="N3" t="s">
        <v>3</v>
      </c>
      <c r="O3" s="1" t="s">
        <v>9</v>
      </c>
      <c r="P3" s="3" t="s">
        <v>2</v>
      </c>
      <c r="Q3" t="s">
        <v>4</v>
      </c>
      <c r="R3" t="s">
        <v>3</v>
      </c>
    </row>
    <row r="5" spans="1:18" x14ac:dyDescent="0.25">
      <c r="G5" s="1">
        <v>0</v>
      </c>
    </row>
    <row r="6" spans="1:18" x14ac:dyDescent="0.25">
      <c r="A6">
        <v>93</v>
      </c>
      <c r="B6" s="4">
        <f>A6/31</f>
        <v>3</v>
      </c>
      <c r="C6" s="1">
        <v>3</v>
      </c>
      <c r="G6" s="1">
        <v>0</v>
      </c>
      <c r="K6" s="1">
        <v>446</v>
      </c>
      <c r="O6" s="1">
        <v>90</v>
      </c>
    </row>
    <row r="7" spans="1:18" x14ac:dyDescent="0.25">
      <c r="A7">
        <v>110</v>
      </c>
      <c r="B7" s="4">
        <f t="shared" ref="B7:B38" si="0">A7/31</f>
        <v>3.5483870967741935</v>
      </c>
      <c r="F7">
        <v>3</v>
      </c>
      <c r="G7" s="1">
        <v>0</v>
      </c>
      <c r="J7">
        <v>6</v>
      </c>
      <c r="N7">
        <v>428</v>
      </c>
      <c r="R7">
        <v>83</v>
      </c>
    </row>
    <row r="8" spans="1:18" x14ac:dyDescent="0.25">
      <c r="A8">
        <v>124</v>
      </c>
      <c r="B8" s="4">
        <f t="shared" si="0"/>
        <v>4</v>
      </c>
      <c r="C8" s="1">
        <v>4</v>
      </c>
      <c r="D8">
        <v>3</v>
      </c>
      <c r="E8">
        <v>3</v>
      </c>
      <c r="G8" s="1">
        <v>0</v>
      </c>
      <c r="H8" s="3">
        <v>5</v>
      </c>
      <c r="I8">
        <v>5</v>
      </c>
      <c r="K8" s="1">
        <v>400</v>
      </c>
      <c r="L8" s="3">
        <v>421</v>
      </c>
      <c r="M8">
        <v>421</v>
      </c>
      <c r="O8" s="1">
        <v>75</v>
      </c>
      <c r="P8" s="3">
        <v>80</v>
      </c>
      <c r="Q8">
        <v>80</v>
      </c>
    </row>
    <row r="9" spans="1:18" x14ac:dyDescent="0.25">
      <c r="A9">
        <v>134</v>
      </c>
      <c r="B9" s="4">
        <f t="shared" si="0"/>
        <v>4.32258064516129</v>
      </c>
      <c r="F9">
        <v>3.5</v>
      </c>
      <c r="H9" s="3"/>
      <c r="J9">
        <v>5</v>
      </c>
      <c r="L9" s="3"/>
      <c r="N9">
        <v>392</v>
      </c>
      <c r="P9" s="3"/>
      <c r="R9">
        <v>71</v>
      </c>
    </row>
    <row r="10" spans="1:18" x14ac:dyDescent="0.25">
      <c r="A10">
        <v>155</v>
      </c>
      <c r="B10" s="4">
        <f t="shared" si="0"/>
        <v>5</v>
      </c>
      <c r="C10" s="1">
        <v>5</v>
      </c>
      <c r="G10" s="1">
        <v>0</v>
      </c>
      <c r="K10" s="1">
        <v>367</v>
      </c>
      <c r="O10" s="1">
        <v>64</v>
      </c>
    </row>
    <row r="11" spans="1:18" x14ac:dyDescent="0.25">
      <c r="A11">
        <v>177</v>
      </c>
      <c r="B11" s="4">
        <f t="shared" si="0"/>
        <v>5.709677419354839</v>
      </c>
      <c r="E11">
        <v>3.5</v>
      </c>
      <c r="F11">
        <v>4</v>
      </c>
      <c r="I11">
        <v>7</v>
      </c>
      <c r="J11">
        <v>5</v>
      </c>
      <c r="M11">
        <v>376</v>
      </c>
      <c r="N11">
        <v>339</v>
      </c>
      <c r="Q11">
        <v>65</v>
      </c>
      <c r="R11">
        <v>53</v>
      </c>
    </row>
    <row r="12" spans="1:18" x14ac:dyDescent="0.25">
      <c r="A12">
        <v>182</v>
      </c>
      <c r="B12" s="4">
        <f t="shared" si="0"/>
        <v>5.870967741935484</v>
      </c>
      <c r="C12" s="1">
        <v>6</v>
      </c>
      <c r="D12">
        <v>3.5</v>
      </c>
      <c r="E12" t="s">
        <v>11</v>
      </c>
      <c r="G12" s="1">
        <v>0</v>
      </c>
      <c r="H12" s="3">
        <v>9</v>
      </c>
      <c r="L12" s="2">
        <v>369</v>
      </c>
      <c r="P12" s="2">
        <v>63</v>
      </c>
    </row>
    <row r="13" spans="1:18" x14ac:dyDescent="0.25">
      <c r="A13">
        <v>217</v>
      </c>
      <c r="B13" s="4">
        <f t="shared" si="0"/>
        <v>7</v>
      </c>
      <c r="C13" s="1">
        <v>7</v>
      </c>
      <c r="F13">
        <v>4.5</v>
      </c>
      <c r="G13" s="1">
        <v>0</v>
      </c>
      <c r="J13">
        <v>6</v>
      </c>
      <c r="K13" s="1">
        <v>315</v>
      </c>
      <c r="N13">
        <v>300</v>
      </c>
      <c r="O13" s="1">
        <v>48</v>
      </c>
      <c r="R13">
        <v>38</v>
      </c>
    </row>
    <row r="14" spans="1:18" x14ac:dyDescent="0.25">
      <c r="A14">
        <v>237</v>
      </c>
      <c r="B14" s="4">
        <f t="shared" si="0"/>
        <v>7.645161290322581</v>
      </c>
      <c r="E14">
        <v>4</v>
      </c>
      <c r="G14" s="1">
        <v>0</v>
      </c>
      <c r="I14">
        <v>7</v>
      </c>
      <c r="M14">
        <v>335</v>
      </c>
      <c r="Q14">
        <v>50</v>
      </c>
    </row>
    <row r="15" spans="1:18" x14ac:dyDescent="0.25">
      <c r="A15">
        <v>242</v>
      </c>
      <c r="B15" s="4">
        <f t="shared" si="0"/>
        <v>7.806451612903226</v>
      </c>
      <c r="D15">
        <v>4</v>
      </c>
      <c r="G15" s="1">
        <v>0</v>
      </c>
      <c r="H15" s="3">
        <v>7</v>
      </c>
      <c r="L15" s="3">
        <v>342</v>
      </c>
      <c r="P15" s="2">
        <v>52</v>
      </c>
    </row>
    <row r="16" spans="1:18" x14ac:dyDescent="0.25">
      <c r="A16">
        <v>248</v>
      </c>
      <c r="B16" s="4">
        <f t="shared" si="0"/>
        <v>8</v>
      </c>
      <c r="C16" s="1">
        <v>8</v>
      </c>
      <c r="G16" s="1">
        <v>0</v>
      </c>
      <c r="H16" s="3"/>
      <c r="K16" s="1">
        <v>312</v>
      </c>
      <c r="L16" s="3"/>
      <c r="O16" s="1">
        <v>42</v>
      </c>
    </row>
    <row r="17" spans="1:18" x14ac:dyDescent="0.25">
      <c r="A17">
        <v>270</v>
      </c>
      <c r="B17" s="4">
        <f t="shared" si="0"/>
        <v>8.7096774193548381</v>
      </c>
      <c r="F17">
        <v>5</v>
      </c>
      <c r="G17" s="1">
        <v>0</v>
      </c>
      <c r="J17">
        <v>9</v>
      </c>
      <c r="N17">
        <v>259</v>
      </c>
      <c r="R17">
        <v>19</v>
      </c>
    </row>
    <row r="18" spans="1:18" x14ac:dyDescent="0.25">
      <c r="A18">
        <v>279</v>
      </c>
      <c r="B18" s="4">
        <f t="shared" si="0"/>
        <v>9</v>
      </c>
      <c r="C18" s="1">
        <v>9</v>
      </c>
      <c r="G18" s="1">
        <v>0</v>
      </c>
      <c r="K18" s="1">
        <v>303</v>
      </c>
      <c r="O18" s="1">
        <v>37</v>
      </c>
    </row>
    <row r="19" spans="1:18" x14ac:dyDescent="0.25">
      <c r="A19">
        <v>289</v>
      </c>
      <c r="B19" s="4">
        <f t="shared" si="0"/>
        <v>9.32258064516129</v>
      </c>
      <c r="E19">
        <v>4.5</v>
      </c>
      <c r="G19" s="1">
        <v>0</v>
      </c>
      <c r="I19">
        <v>12</v>
      </c>
      <c r="M19">
        <v>302</v>
      </c>
      <c r="Q19">
        <v>34</v>
      </c>
    </row>
    <row r="20" spans="1:18" x14ac:dyDescent="0.25">
      <c r="A20">
        <v>307</v>
      </c>
      <c r="B20" s="4">
        <f t="shared" si="0"/>
        <v>9.9032258064516121</v>
      </c>
      <c r="F20">
        <v>5.5</v>
      </c>
      <c r="J20">
        <v>7</v>
      </c>
      <c r="N20">
        <v>245</v>
      </c>
      <c r="R20">
        <v>7.2</v>
      </c>
    </row>
    <row r="21" spans="1:18" x14ac:dyDescent="0.25">
      <c r="A21">
        <v>311</v>
      </c>
      <c r="B21" s="4">
        <f t="shared" si="0"/>
        <v>10.03225806451613</v>
      </c>
      <c r="C21" s="1">
        <v>10</v>
      </c>
      <c r="D21">
        <v>4.5</v>
      </c>
      <c r="G21" s="1">
        <v>0</v>
      </c>
      <c r="H21" s="3">
        <v>9</v>
      </c>
      <c r="K21" s="1">
        <v>295</v>
      </c>
      <c r="L21" s="2">
        <v>303</v>
      </c>
      <c r="O21" s="1">
        <v>31.5</v>
      </c>
      <c r="P21" s="2">
        <v>34</v>
      </c>
    </row>
    <row r="22" spans="1:18" x14ac:dyDescent="0.25">
      <c r="A22">
        <v>344</v>
      </c>
      <c r="B22" s="4">
        <f t="shared" si="0"/>
        <v>11.096774193548388</v>
      </c>
      <c r="E22">
        <v>5</v>
      </c>
      <c r="G22" s="1">
        <v>0</v>
      </c>
      <c r="I22">
        <v>7</v>
      </c>
      <c r="M22">
        <v>274</v>
      </c>
      <c r="Q22">
        <v>19</v>
      </c>
    </row>
    <row r="23" spans="1:18" x14ac:dyDescent="0.25">
      <c r="A23">
        <v>356</v>
      </c>
      <c r="B23" s="4">
        <f t="shared" si="0"/>
        <v>11.483870967741936</v>
      </c>
      <c r="D23">
        <v>4.75</v>
      </c>
      <c r="H23">
        <v>12</v>
      </c>
      <c r="L23" s="2">
        <v>292</v>
      </c>
      <c r="P23" s="2">
        <v>26</v>
      </c>
    </row>
    <row r="24" spans="1:18" x14ac:dyDescent="0.25">
      <c r="A24">
        <v>372</v>
      </c>
      <c r="B24" s="4">
        <f t="shared" si="0"/>
        <v>12</v>
      </c>
      <c r="C24" s="1">
        <v>12</v>
      </c>
      <c r="F24">
        <v>6</v>
      </c>
      <c r="G24" s="1">
        <v>0</v>
      </c>
      <c r="J24">
        <v>5</v>
      </c>
      <c r="K24" s="1">
        <v>293</v>
      </c>
      <c r="N24">
        <v>266</v>
      </c>
      <c r="O24" s="1">
        <v>25</v>
      </c>
      <c r="R24">
        <v>3.5</v>
      </c>
    </row>
    <row r="25" spans="1:18" x14ac:dyDescent="0.25">
      <c r="A25">
        <v>400</v>
      </c>
      <c r="B25" s="4">
        <f t="shared" si="0"/>
        <v>12.903225806451612</v>
      </c>
      <c r="C25" s="1">
        <v>13</v>
      </c>
      <c r="D25">
        <v>5</v>
      </c>
      <c r="E25">
        <v>5.5</v>
      </c>
      <c r="G25" s="1">
        <v>0</v>
      </c>
      <c r="H25">
        <v>9</v>
      </c>
      <c r="I25">
        <v>10</v>
      </c>
      <c r="K25" s="1">
        <v>292</v>
      </c>
      <c r="L25" s="2">
        <v>281</v>
      </c>
      <c r="M25" s="3">
        <v>263</v>
      </c>
      <c r="O25" s="1">
        <v>20</v>
      </c>
      <c r="P25" s="2">
        <v>6.7</v>
      </c>
      <c r="Q25" s="3">
        <v>5.4</v>
      </c>
    </row>
    <row r="26" spans="1:18" x14ac:dyDescent="0.25">
      <c r="A26">
        <v>434</v>
      </c>
      <c r="B26" s="4">
        <f t="shared" si="0"/>
        <v>14</v>
      </c>
      <c r="C26" s="1">
        <v>14</v>
      </c>
      <c r="K26" s="1">
        <v>291</v>
      </c>
      <c r="O26" s="1">
        <v>15.8</v>
      </c>
    </row>
    <row r="27" spans="1:18" x14ac:dyDescent="0.25">
      <c r="A27">
        <v>441</v>
      </c>
      <c r="B27" s="4">
        <f t="shared" si="0"/>
        <v>14.225806451612904</v>
      </c>
      <c r="F27">
        <v>7</v>
      </c>
      <c r="G27" s="1">
        <v>0</v>
      </c>
      <c r="J27">
        <v>3</v>
      </c>
      <c r="N27">
        <v>294</v>
      </c>
      <c r="R27">
        <v>6.5</v>
      </c>
    </row>
    <row r="28" spans="1:18" x14ac:dyDescent="0.25">
      <c r="A28">
        <v>465</v>
      </c>
      <c r="B28" s="4">
        <f t="shared" si="0"/>
        <v>15</v>
      </c>
      <c r="C28" s="1">
        <v>15</v>
      </c>
      <c r="K28" s="1">
        <v>290</v>
      </c>
      <c r="O28" s="1">
        <v>10.8</v>
      </c>
    </row>
    <row r="29" spans="1:18" x14ac:dyDescent="0.25">
      <c r="A29">
        <v>564</v>
      </c>
      <c r="B29" s="4">
        <f t="shared" si="0"/>
        <v>18.193548387096776</v>
      </c>
      <c r="C29" s="1">
        <v>18</v>
      </c>
      <c r="F29">
        <v>9</v>
      </c>
      <c r="G29" s="1">
        <v>0</v>
      </c>
      <c r="J29">
        <v>1</v>
      </c>
      <c r="K29" s="1">
        <v>314</v>
      </c>
      <c r="N29">
        <v>318</v>
      </c>
      <c r="O29" s="1">
        <v>6.5</v>
      </c>
      <c r="R29">
        <v>5</v>
      </c>
    </row>
    <row r="30" spans="1:18" x14ac:dyDescent="0.25">
      <c r="A30">
        <v>620</v>
      </c>
      <c r="B30" s="4">
        <f t="shared" si="0"/>
        <v>20</v>
      </c>
      <c r="C30" s="1">
        <v>20</v>
      </c>
      <c r="G30" s="1">
        <v>0</v>
      </c>
      <c r="K30" s="1">
        <v>332</v>
      </c>
      <c r="O30" s="1">
        <v>5</v>
      </c>
    </row>
    <row r="31" spans="1:18" x14ac:dyDescent="0.25">
      <c r="A31">
        <v>629</v>
      </c>
      <c r="B31" s="4">
        <f t="shared" si="0"/>
        <v>20.29032258064516</v>
      </c>
      <c r="E31">
        <v>6</v>
      </c>
      <c r="F31">
        <v>12</v>
      </c>
      <c r="I31">
        <v>10</v>
      </c>
      <c r="J31">
        <v>1</v>
      </c>
      <c r="M31">
        <v>352</v>
      </c>
      <c r="N31">
        <v>336</v>
      </c>
      <c r="Q31">
        <v>4</v>
      </c>
    </row>
    <row r="32" spans="1:18" x14ac:dyDescent="0.25">
      <c r="B32" s="4">
        <f t="shared" si="0"/>
        <v>0</v>
      </c>
    </row>
    <row r="33" spans="1:16" x14ac:dyDescent="0.25">
      <c r="B33" s="4">
        <f t="shared" si="0"/>
        <v>0</v>
      </c>
    </row>
    <row r="34" spans="1:16" x14ac:dyDescent="0.25">
      <c r="B34" s="4">
        <f t="shared" si="0"/>
        <v>0</v>
      </c>
    </row>
    <row r="35" spans="1:16" x14ac:dyDescent="0.25">
      <c r="B35" s="4">
        <f t="shared" si="0"/>
        <v>0</v>
      </c>
    </row>
    <row r="36" spans="1:16" x14ac:dyDescent="0.25">
      <c r="A36">
        <v>1630</v>
      </c>
      <c r="B36" s="4">
        <f t="shared" si="0"/>
        <v>52.58064516129032</v>
      </c>
      <c r="D36">
        <v>8</v>
      </c>
      <c r="L36" s="2" t="s">
        <v>10</v>
      </c>
      <c r="P36" s="2" t="s">
        <v>10</v>
      </c>
    </row>
    <row r="37" spans="1:16" x14ac:dyDescent="0.25">
      <c r="B37" s="4">
        <f t="shared" si="0"/>
        <v>0</v>
      </c>
    </row>
    <row r="38" spans="1:16" x14ac:dyDescent="0.25">
      <c r="B38" s="4">
        <f t="shared" si="0"/>
        <v>0</v>
      </c>
    </row>
    <row r="46" spans="1:16" x14ac:dyDescent="0.25">
      <c r="B46" s="4">
        <f>54*3/31</f>
        <v>5.225806451612903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2019-07-18T13:15:36Z</dcterms:created>
  <dcterms:modified xsi:type="dcterms:W3CDTF">2019-07-23T06:17:56Z</dcterms:modified>
</cp:coreProperties>
</file>