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review_market\Output\"/>
    </mc:Choice>
  </mc:AlternateContent>
  <xr:revisionPtr revIDLastSave="0" documentId="13_ncr:40009_{8701EEA1-3194-4D75-927B-9168D419C9D5}" xr6:coauthVersionLast="45" xr6:coauthVersionMax="45" xr10:uidLastSave="{00000000-0000-0000-0000-000000000000}"/>
  <bookViews>
    <workbookView xWindow="-110" yWindow="-110" windowWidth="19420" windowHeight="10420"/>
  </bookViews>
  <sheets>
    <sheet name="Sheet1" sheetId="2" r:id="rId1"/>
    <sheet name="all_samples" sheetId="1" r:id="rId2"/>
  </sheets>
  <calcPr calcId="0"/>
  <pivotCaches>
    <pivotCache cacheId="20" r:id="rId3"/>
  </pivotCaches>
</workbook>
</file>

<file path=xl/calcChain.xml><?xml version="1.0" encoding="utf-8"?>
<calcChain xmlns="http://schemas.openxmlformats.org/spreadsheetml/2006/main">
  <c r="A19" i="2" l="1"/>
  <c r="G22" i="2"/>
  <c r="G23" i="2"/>
  <c r="G24" i="2"/>
  <c r="G25" i="2"/>
  <c r="G26" i="2"/>
  <c r="G27" i="2"/>
  <c r="G28" i="2"/>
  <c r="G29" i="2"/>
  <c r="G21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H22" i="2"/>
  <c r="H23" i="2"/>
  <c r="H24" i="2"/>
  <c r="H25" i="2"/>
  <c r="H26" i="2"/>
  <c r="H27" i="2"/>
  <c r="H28" i="2"/>
  <c r="H29" i="2"/>
  <c r="H21" i="2"/>
</calcChain>
</file>

<file path=xl/sharedStrings.xml><?xml version="1.0" encoding="utf-8"?>
<sst xmlns="http://schemas.openxmlformats.org/spreadsheetml/2006/main" count="670" uniqueCount="39">
  <si>
    <t>n</t>
  </si>
  <si>
    <t>m</t>
  </si>
  <si>
    <t>bidding requirement</t>
  </si>
  <si>
    <t>fallback bidding requirement</t>
  </si>
  <si>
    <t>forced permutations</t>
  </si>
  <si>
    <t>number of bids until prices update</t>
  </si>
  <si>
    <t>total bids until closure</t>
  </si>
  <si>
    <t>fallback probability</t>
  </si>
  <si>
    <t>price weight</t>
  </si>
  <si>
    <t>matching algorithm</t>
  </si>
  <si>
    <t>sample index</t>
  </si>
  <si>
    <t>total bids</t>
  </si>
  <si>
    <t>total_excess_papers</t>
  </si>
  <si>
    <t>fraction of fulfilled bids</t>
  </si>
  <si>
    <t>fraction of allocation without bid</t>
  </si>
  <si>
    <t>CORREL(bid,assignment)</t>
  </si>
  <si>
    <t>average_bidder_cost</t>
  </si>
  <si>
    <t>average_fallback_bidder_cost</t>
  </si>
  <si>
    <t>average_main_bidder_cost</t>
  </si>
  <si>
    <t>cost matrix used</t>
  </si>
  <si>
    <t>quota matrix used</t>
  </si>
  <si>
    <t>input json file used</t>
  </si>
  <si>
    <t>MockAllocationAll</t>
  </si>
  <si>
    <t>nan</t>
  </si>
  <si>
    <t>.//cost_matrices//cost_matrix_m176_n146.json</t>
  </si>
  <si>
    <t>.//cost_matrices//quota_matrix_m176_n146.json</t>
  </si>
  <si>
    <t>greedy_test.json</t>
  </si>
  <si>
    <t>Row Labels</t>
  </si>
  <si>
    <t>Grand Total</t>
  </si>
  <si>
    <t>Column Labels</t>
  </si>
  <si>
    <t>Total Average of fraction of fulfilled bids</t>
  </si>
  <si>
    <t>Average of fraction of fulfilled bids</t>
  </si>
  <si>
    <t>Total Average of fraction of allocation without bid</t>
  </si>
  <si>
    <t>Average of fraction of allocation without bid</t>
  </si>
  <si>
    <t>false positive</t>
  </si>
  <si>
    <t>false negative</t>
  </si>
  <si>
    <t>ORIG</t>
  </si>
  <si>
    <t>Total Average of average_bidder_cost</t>
  </si>
  <si>
    <t>Average of average_bidder_cost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</si>
</sst>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86187634067269"/>
          <c:y val="0.17578199052132701"/>
          <c:w val="0.78531594320223019"/>
          <c:h val="0.61377579579803709"/>
        </c:manualLayout>
      </c:layout>
      <c:scatterChart>
        <c:scatterStyle val="lineMarker"/>
        <c:varyColors val="0"/>
        <c:ser>
          <c:idx val="0"/>
          <c:order val="0"/>
          <c:tx>
            <c:v>fixed scheme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R=2</a:t>
                    </a:r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40-4D1F-8AB6-D1FA7816A0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40-4D1F-8AB6-D1FA7816A0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240-4D1F-8AB6-D1FA7816A0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40-4D1F-8AB6-D1FA7816A0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240-4D1F-8AB6-D1FA7816A0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240-4D1F-8AB6-D1FA7816A0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240-4D1F-8AB6-D1FA7816A03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2845D8F-DEA0-4BFE-9578-A276D3CD8D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240-4D1F-8AB6-D1FA7816A03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R=15</a:t>
                    </a:r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40-4D1F-8AB6-D1FA7816A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Sheet1!$I$21:$I$29</c:f>
              <c:numCache>
                <c:formatCode>General</c:formatCode>
                <c:ptCount val="9"/>
                <c:pt idx="0">
                  <c:v>0.147926945739141</c:v>
                </c:pt>
                <c:pt idx="1">
                  <c:v>0.27397260273972601</c:v>
                </c:pt>
                <c:pt idx="2">
                  <c:v>0.37173886408566098</c:v>
                </c:pt>
                <c:pt idx="3">
                  <c:v>0.44978115880254699</c:v>
                </c:pt>
                <c:pt idx="4">
                  <c:v>0.51909105002841005</c:v>
                </c:pt>
                <c:pt idx="5">
                  <c:v>0.616241669090834</c:v>
                </c:pt>
                <c:pt idx="6">
                  <c:v>0.68111832481174195</c:v>
                </c:pt>
                <c:pt idx="7">
                  <c:v>0.72689196903130404</c:v>
                </c:pt>
                <c:pt idx="8">
                  <c:v>0.77595147766343397</c:v>
                </c:pt>
              </c:numCache>
            </c:numRef>
          </c:xVal>
          <c:yVal>
            <c:numRef>
              <c:f>Sheet1!$J$21:$J$29</c:f>
              <c:numCache>
                <c:formatCode>General</c:formatCode>
                <c:ptCount val="9"/>
                <c:pt idx="0">
                  <c:v>0.52649156153823695</c:v>
                </c:pt>
                <c:pt idx="1">
                  <c:v>0.395674158172649</c:v>
                </c:pt>
                <c:pt idx="2">
                  <c:v>0.30340931494192602</c:v>
                </c:pt>
                <c:pt idx="3">
                  <c:v>0.23794991679178201</c:v>
                </c:pt>
                <c:pt idx="4">
                  <c:v>0.200897107139481</c:v>
                </c:pt>
                <c:pt idx="5">
                  <c:v>0.150098301927379</c:v>
                </c:pt>
                <c:pt idx="6">
                  <c:v>0.117397912966738</c:v>
                </c:pt>
                <c:pt idx="7">
                  <c:v>9.3271530782352202E-2</c:v>
                </c:pt>
                <c:pt idx="8">
                  <c:v>7.0347063109131594E-2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Sheet1!$G$21:$G$29</c15:f>
                <c15:dlblRangeCache>
                  <c:ptCount val="9"/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8</c:v>
                  </c:pt>
                  <c:pt idx="6">
                    <c:v>10</c:v>
                  </c:pt>
                  <c:pt idx="7">
                    <c:v>12</c:v>
                  </c:pt>
                  <c:pt idx="8">
                    <c:v>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240-4D1F-8AB6-D1FA7816A03D}"/>
            </c:ext>
          </c:extLst>
        </c:ser>
        <c:ser>
          <c:idx val="1"/>
          <c:order val="1"/>
          <c:tx>
            <c:v>price scheme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R=3.5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240-4D1F-8AB6-D1FA7816A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Sheet1!$C$15</c:f>
              <c:numCache>
                <c:formatCode>General</c:formatCode>
                <c:ptCount val="1"/>
                <c:pt idx="0">
                  <c:v>0.39709852341212226</c:v>
                </c:pt>
              </c:numCache>
            </c:numRef>
          </c:xVal>
          <c:yVal>
            <c:numRef>
              <c:f>Sheet1!$D$15</c:f>
              <c:numCache>
                <c:formatCode>General</c:formatCode>
                <c:ptCount val="1"/>
                <c:pt idx="0">
                  <c:v>9.9258593973652512E-2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40-4D1F-8AB6-D1FA7816A03D}"/>
            </c:ext>
          </c:extLst>
        </c:ser>
        <c:ser>
          <c:idx val="2"/>
          <c:order val="2"/>
          <c:tx>
            <c:v>Actual bids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AVG bid</a:t>
                    </a:r>
                    <a:r>
                      <a:rPr lang="en-US" baseline="0"/>
                      <a:t> = 8.3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240-4D1F-8AB6-D1FA7816A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Sheet1!$C$17</c:f>
              <c:numCache>
                <c:formatCode>General</c:formatCode>
                <c:ptCount val="1"/>
                <c:pt idx="0">
                  <c:v>0.28627694398779902</c:v>
                </c:pt>
              </c:numCache>
            </c:numRef>
          </c:xVal>
          <c:yVal>
            <c:numRef>
              <c:f>Sheet1!$D$17</c:f>
              <c:numCache>
                <c:formatCode>General</c:formatCode>
                <c:ptCount val="1"/>
                <c:pt idx="0">
                  <c:v>0.811276345361024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240-4D1F-8AB6-D1FA7816A0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59802336"/>
        <c:axId val="1706316400"/>
      </c:scatterChart>
      <c:valAx>
        <c:axId val="165980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316400"/>
        <c:crosses val="autoZero"/>
        <c:crossBetween val="midCat"/>
      </c:valAx>
      <c:valAx>
        <c:axId val="17063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negative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0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94815498485135"/>
          <c:y val="0.15295742232451093"/>
          <c:w val="0.20596437575405946"/>
          <c:h val="0.233028098185080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461433</xdr:colOff>
      <xdr:row>18</xdr:row>
      <xdr:rowOff>2117</xdr:rowOff>
    </xdr:from>
    <xdr:to>
      <xdr:col>3</xdr:col>
      <xdr:colOff>2333624</xdr:colOff>
      <xdr:row>32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959CC2-3DC3-4DAC-A20A-5A36EE5B6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869.918027546293" createdVersion="6" refreshedVersion="6" minRefreshableVersion="3" recordCount="135">
  <cacheSource type="worksheet">
    <worksheetSource ref="A1:V136" sheet="all_samples"/>
  </cacheSource>
  <cacheFields count="22">
    <cacheField name="n" numFmtId="0">
      <sharedItems containsSemiMixedTypes="0" containsString="0" containsNumber="1" containsInteger="1" minValue="146" maxValue="146"/>
    </cacheField>
    <cacheField name="m" numFmtId="0">
      <sharedItems containsSemiMixedTypes="0" containsString="0" containsNumber="1" containsInteger="1" minValue="176" maxValue="176"/>
    </cacheField>
    <cacheField name="bidding requirement" numFmtId="0">
      <sharedItems containsSemiMixedTypes="0" containsString="0" containsNumber="1" minValue="3.5" maxValue="3.5"/>
    </cacheField>
    <cacheField name="fallback bidding requirement" numFmtId="0">
      <sharedItems containsSemiMixedTypes="0" containsString="0" containsNumber="1" containsInteger="1" minValue="2" maxValue="15" count="9">
        <n v="2"/>
        <n v="3"/>
        <n v="4"/>
        <n v="5"/>
        <n v="6"/>
        <n v="8"/>
        <n v="10"/>
        <n v="12"/>
        <n v="15"/>
      </sharedItems>
    </cacheField>
    <cacheField name="forced permutations" numFmtId="0">
      <sharedItems containsSemiMixedTypes="0" containsString="0" containsNumber="1" containsInteger="1" minValue="0" maxValue="0"/>
    </cacheField>
    <cacheField name="number of bids until prices update" numFmtId="0">
      <sharedItems containsSemiMixedTypes="0" containsString="0" containsNumber="1" containsInteger="1" minValue="5" maxValue="5"/>
    </cacheField>
    <cacheField name="total bids until closure" numFmtId="0">
      <sharedItems containsSemiMixedTypes="0" containsString="0" containsNumber="1" containsInteger="1" minValue="146" maxValue="146"/>
    </cacheField>
    <cacheField name="fallback probability" numFmtId="0">
      <sharedItems containsSemiMixedTypes="0" containsString="0" containsNumber="1" containsInteger="1" minValue="0" maxValue="100" count="3">
        <n v="0"/>
        <n v="50"/>
        <n v="100"/>
      </sharedItems>
    </cacheField>
    <cacheField name="price weight" numFmtId="0">
      <sharedItems containsSemiMixedTypes="0" containsString="0" containsNumber="1" containsInteger="1" minValue="2" maxValue="2"/>
    </cacheField>
    <cacheField name="matching algorithm" numFmtId="0">
      <sharedItems/>
    </cacheField>
    <cacheField name="sample index" numFmtId="0">
      <sharedItems containsSemiMixedTypes="0" containsString="0" containsNumber="1" containsInteger="1" minValue="0" maxValue="4"/>
    </cacheField>
    <cacheField name="total bids" numFmtId="0">
      <sharedItems containsSemiMixedTypes="0" containsString="0" containsNumber="1" containsInteger="1" minValue="292" maxValue="2190"/>
    </cacheField>
    <cacheField name="total_excess_papers" numFmtId="0">
      <sharedItems containsSemiMixedTypes="0" containsString="0" containsNumber="1" minValue="39.979898170502203" maxValue="279.2"/>
    </cacheField>
    <cacheField name="fraction of fulfilled bids" numFmtId="0">
      <sharedItems containsSemiMixedTypes="0" containsString="0" containsNumber="1" minValue="0.147926945739141" maxValue="0.77595147766343397"/>
    </cacheField>
    <cacheField name="fraction of allocation without bid" numFmtId="0">
      <sharedItems containsSemiMixedTypes="0" containsString="0" containsNumber="1" minValue="7.0347063109131594E-2" maxValue="0.52649156153823695"/>
    </cacheField>
    <cacheField name="CORREL(bid,assignment)" numFmtId="0">
      <sharedItems containsSemiMixedTypes="0" containsString="0" containsNumber="1" minValue="0.85178941688107601" maxValue="0.96185899315885703"/>
    </cacheField>
    <cacheField name="average_bidder_cost" numFmtId="0">
      <sharedItems containsSemiMixedTypes="0" containsString="0" containsNumber="1" minValue="4.3899846427690701" maxValue="9.8888531425340993"/>
    </cacheField>
    <cacheField name="average_fallback_bidder_cost" numFmtId="0">
      <sharedItems containsMixedTypes="1" containsNumber="1" minValue="4.08956940420551" maxValue="11.2208579145701"/>
    </cacheField>
    <cacheField name="average_main_bidder_cost" numFmtId="0">
      <sharedItems containsMixedTypes="1" containsNumber="1" minValue="2.7994454321316899" maxValue="7.9036357904369403"/>
    </cacheField>
    <cacheField name="cost matrix used" numFmtId="0">
      <sharedItems/>
    </cacheField>
    <cacheField name="quota matrix used" numFmtId="0">
      <sharedItems/>
    </cacheField>
    <cacheField name="input json file us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">
  <r>
    <n v="146"/>
    <n v="176"/>
    <n v="3.5"/>
    <x v="0"/>
    <n v="0"/>
    <n v="5"/>
    <n v="146"/>
    <x v="0"/>
    <n v="2"/>
    <s v="MockAllocationAll"/>
    <n v="0"/>
    <n v="801"/>
    <n v="54.411126996616197"/>
    <n v="0.39756514574471302"/>
    <n v="0.10078074893241"/>
    <n v="0.92542235783595805"/>
    <n v="4.5461048185306803"/>
    <s v="nan"/>
    <n v="4.5461048185306803"/>
    <s v=".//cost_matrices//cost_matrix_m176_n146.json"/>
    <s v=".//cost_matrices//quota_matrix_m176_n146.json"/>
    <s v="greedy_test.json"/>
  </r>
  <r>
    <n v="146"/>
    <n v="176"/>
    <n v="3.5"/>
    <x v="0"/>
    <n v="0"/>
    <n v="5"/>
    <n v="146"/>
    <x v="0"/>
    <n v="2"/>
    <s v="MockAllocationAll"/>
    <n v="1"/>
    <n v="801"/>
    <n v="53.306925672896398"/>
    <n v="0.39704463801044798"/>
    <n v="9.9021529152787599E-2"/>
    <n v="0.92592084126472995"/>
    <n v="4.5749218117562798"/>
    <s v="nan"/>
    <n v="4.5749218117562798"/>
    <s v=".//cost_matrices//cost_matrix_m176_n146.json"/>
    <s v=".//cost_matrices//quota_matrix_m176_n146.json"/>
    <s v="greedy_test.json"/>
  </r>
  <r>
    <n v="146"/>
    <n v="176"/>
    <n v="3.5"/>
    <x v="0"/>
    <n v="0"/>
    <n v="5"/>
    <n v="146"/>
    <x v="0"/>
    <n v="2"/>
    <s v="MockAllocationAll"/>
    <n v="2"/>
    <n v="810"/>
    <n v="49.100385439748003"/>
    <n v="0.39917870060938399"/>
    <n v="9.11850179621157E-2"/>
    <n v="0.92599597534754696"/>
    <n v="4.4966220608412799"/>
    <s v="nan"/>
    <n v="4.4966220608412799"/>
    <s v=".//cost_matrices//cost_matrix_m176_n146.json"/>
    <s v=".//cost_matrices//quota_matrix_m176_n146.json"/>
    <s v="greedy_test.json"/>
  </r>
  <r>
    <n v="146"/>
    <n v="176"/>
    <n v="3.5"/>
    <x v="0"/>
    <n v="0"/>
    <n v="5"/>
    <n v="146"/>
    <x v="0"/>
    <n v="2"/>
    <s v="MockAllocationAll"/>
    <n v="3"/>
    <n v="799"/>
    <n v="55.589736060199201"/>
    <n v="0.394620579630933"/>
    <n v="0.10317318935066599"/>
    <n v="0.92717567636849696"/>
    <n v="4.6129232132542999"/>
    <s v="nan"/>
    <n v="4.6129232132542999"/>
    <s v=".//cost_matrices//cost_matrix_m176_n146.json"/>
    <s v=".//cost_matrices//quota_matrix_m176_n146.json"/>
    <s v="greedy_test.json"/>
  </r>
  <r>
    <n v="146"/>
    <n v="176"/>
    <n v="3.5"/>
    <x v="0"/>
    <n v="0"/>
    <n v="5"/>
    <n v="146"/>
    <x v="0"/>
    <n v="2"/>
    <s v="MockAllocationAll"/>
    <n v="4"/>
    <n v="795"/>
    <n v="51.5956817081072"/>
    <n v="0.39430233267336101"/>
    <n v="9.5819411159586795E-2"/>
    <n v="0.93221854439712004"/>
    <n v="4.5146729886411103"/>
    <s v="nan"/>
    <n v="4.5146729886411103"/>
    <s v=".//cost_matrices//cost_matrix_m176_n146.json"/>
    <s v=".//cost_matrices//quota_matrix_m176_n146.json"/>
    <s v="greedy_test.json"/>
  </r>
  <r>
    <n v="146"/>
    <n v="176"/>
    <n v="3.5"/>
    <x v="0"/>
    <n v="0"/>
    <n v="5"/>
    <n v="146"/>
    <x v="1"/>
    <n v="2"/>
    <s v="MockAllocationAll"/>
    <n v="0"/>
    <n v="480"/>
    <n v="173.91158806946399"/>
    <n v="0.26157162478926399"/>
    <n v="0.32804019067461498"/>
    <n v="0.95036035839977495"/>
    <n v="7.2408753030067698"/>
    <n v="11.2208579145701"/>
    <n v="2.7994454321316899"/>
    <s v=".//cost_matrices//cost_matrix_m176_n146.json"/>
    <s v=".//cost_matrices//quota_matrix_m176_n146.json"/>
    <s v="greedy_test.json"/>
  </r>
  <r>
    <n v="146"/>
    <n v="176"/>
    <n v="3.5"/>
    <x v="0"/>
    <n v="0"/>
    <n v="5"/>
    <n v="146"/>
    <x v="1"/>
    <n v="2"/>
    <s v="MockAllocationAll"/>
    <n v="1"/>
    <n v="490"/>
    <n v="166.82554659951899"/>
    <n v="0.258401340119225"/>
    <n v="0.31457033594091"/>
    <n v="0.95159190108633995"/>
    <n v="7.2080091891570799"/>
    <n v="10.8856324549329"/>
    <n v="3.3231958802389001"/>
    <s v=".//cost_matrices//cost_matrix_m176_n146.json"/>
    <s v=".//cost_matrices//quota_matrix_m176_n146.json"/>
    <s v="greedy_test.json"/>
  </r>
  <r>
    <n v="146"/>
    <n v="176"/>
    <n v="3.5"/>
    <x v="0"/>
    <n v="0"/>
    <n v="5"/>
    <n v="146"/>
    <x v="1"/>
    <n v="2"/>
    <s v="MockAllocationAll"/>
    <n v="2"/>
    <n v="502"/>
    <n v="165.360008752998"/>
    <n v="0.27183166510247703"/>
    <n v="0.31181594524676198"/>
    <n v="0.94618817506021402"/>
    <n v="7.1320560319672399"/>
    <n v="11.095871146795099"/>
    <n v="3.27537105537795"/>
    <s v=".//cost_matrices//cost_matrix_m176_n146.json"/>
    <s v=".//cost_matrices//quota_matrix_m176_n146.json"/>
    <s v="greedy_test.json"/>
  </r>
  <r>
    <n v="146"/>
    <n v="176"/>
    <n v="3.5"/>
    <x v="0"/>
    <n v="0"/>
    <n v="5"/>
    <n v="146"/>
    <x v="1"/>
    <n v="2"/>
    <s v="MockAllocationAll"/>
    <n v="3"/>
    <n v="504"/>
    <n v="159.77733185428499"/>
    <n v="0.25486159200091302"/>
    <n v="0.30101875511719201"/>
    <n v="0.95027963795923898"/>
    <n v="7.0555379400021101"/>
    <n v="10.815690946846701"/>
    <n v="3.3970106900991901"/>
    <s v=".//cost_matrices//cost_matrix_m176_n146.json"/>
    <s v=".//cost_matrices//quota_matrix_m176_n146.json"/>
    <s v="greedy_test.json"/>
  </r>
  <r>
    <n v="146"/>
    <n v="176"/>
    <n v="3.5"/>
    <x v="0"/>
    <n v="0"/>
    <n v="5"/>
    <n v="146"/>
    <x v="1"/>
    <n v="2"/>
    <s v="MockAllocationAll"/>
    <n v="4"/>
    <n v="530"/>
    <n v="153.35505579425501"/>
    <n v="0.28442067739004001"/>
    <n v="0.28900414101662197"/>
    <n v="0.94385309901172398"/>
    <n v="6.8267997950256101"/>
    <n v="11.1260317886917"/>
    <n v="3.4713016536276302"/>
    <s v=".//cost_matrices//cost_matrix_m176_n146.json"/>
    <s v=".//cost_matrices//quota_matrix_m176_n146.json"/>
    <s v="greedy_test.json"/>
  </r>
  <r>
    <n v="146"/>
    <n v="176"/>
    <n v="3.5"/>
    <x v="0"/>
    <n v="0"/>
    <n v="5"/>
    <n v="146"/>
    <x v="2"/>
    <n v="2"/>
    <s v="MockAllocationAll"/>
    <n v="0"/>
    <n v="292"/>
    <n v="279.2"/>
    <n v="0.147926945739141"/>
    <n v="0.52649156153823695"/>
    <n v="0.96185899315885703"/>
    <n v="9.8888531425340993"/>
    <n v="9.8888531425340993"/>
    <s v="nan"/>
    <s v=".//cost_matrices//cost_matrix_m176_n146.json"/>
    <s v=".//cost_matrices//quota_matrix_m176_n146.json"/>
    <s v="greedy_test.json"/>
  </r>
  <r>
    <n v="146"/>
    <n v="176"/>
    <n v="3.5"/>
    <x v="0"/>
    <n v="0"/>
    <n v="5"/>
    <n v="146"/>
    <x v="2"/>
    <n v="2"/>
    <s v="MockAllocationAll"/>
    <n v="1"/>
    <n v="292"/>
    <n v="279.2"/>
    <n v="0.147926945739141"/>
    <n v="0.52649156153823695"/>
    <n v="0.96185899315885703"/>
    <n v="9.8888531425340993"/>
    <n v="9.8888531425340993"/>
    <s v="nan"/>
    <s v=".//cost_matrices//cost_matrix_m176_n146.json"/>
    <s v=".//cost_matrices//quota_matrix_m176_n146.json"/>
    <s v="greedy_test.json"/>
  </r>
  <r>
    <n v="146"/>
    <n v="176"/>
    <n v="3.5"/>
    <x v="0"/>
    <n v="0"/>
    <n v="5"/>
    <n v="146"/>
    <x v="2"/>
    <n v="2"/>
    <s v="MockAllocationAll"/>
    <n v="2"/>
    <n v="292"/>
    <n v="279.2"/>
    <n v="0.147926945739141"/>
    <n v="0.52649156153823695"/>
    <n v="0.96185899315885703"/>
    <n v="9.8888531425340993"/>
    <n v="9.8888531425340993"/>
    <s v="nan"/>
    <s v=".//cost_matrices//cost_matrix_m176_n146.json"/>
    <s v=".//cost_matrices//quota_matrix_m176_n146.json"/>
    <s v="greedy_test.json"/>
  </r>
  <r>
    <n v="146"/>
    <n v="176"/>
    <n v="3.5"/>
    <x v="0"/>
    <n v="0"/>
    <n v="5"/>
    <n v="146"/>
    <x v="2"/>
    <n v="2"/>
    <s v="MockAllocationAll"/>
    <n v="3"/>
    <n v="292"/>
    <n v="279.2"/>
    <n v="0.147926945739141"/>
    <n v="0.52649156153823695"/>
    <n v="0.96185899315885703"/>
    <n v="9.8888531425340993"/>
    <n v="9.8888531425340993"/>
    <s v="nan"/>
    <s v=".//cost_matrices//cost_matrix_m176_n146.json"/>
    <s v=".//cost_matrices//quota_matrix_m176_n146.json"/>
    <s v="greedy_test.json"/>
  </r>
  <r>
    <n v="146"/>
    <n v="176"/>
    <n v="3.5"/>
    <x v="0"/>
    <n v="0"/>
    <n v="5"/>
    <n v="146"/>
    <x v="2"/>
    <n v="2"/>
    <s v="MockAllocationAll"/>
    <n v="4"/>
    <n v="292"/>
    <n v="279.2"/>
    <n v="0.147926945739141"/>
    <n v="0.52649156153823695"/>
    <n v="0.96185899315885703"/>
    <n v="9.8888531425340993"/>
    <n v="9.8888531425340993"/>
    <s v="nan"/>
    <s v=".//cost_matrices//cost_matrix_m176_n146.json"/>
    <s v=".//cost_matrices//quota_matrix_m176_n146.json"/>
    <s v="greedy_test.json"/>
  </r>
  <r>
    <n v="146"/>
    <n v="176"/>
    <n v="3.5"/>
    <x v="1"/>
    <n v="0"/>
    <n v="5"/>
    <n v="146"/>
    <x v="0"/>
    <n v="2"/>
    <s v="MockAllocationAll"/>
    <n v="0"/>
    <n v="794"/>
    <n v="59.425084000071898"/>
    <n v="0.39915617786444901"/>
    <n v="0.110701422566105"/>
    <n v="0.92622829197784895"/>
    <n v="4.6372143282403497"/>
    <s v="nan"/>
    <n v="4.6372143282403497"/>
    <s v=".//cost_matrices//cost_matrix_m176_n146.json"/>
    <s v=".//cost_matrices//quota_matrix_m176_n146.json"/>
    <s v="greedy_test.json"/>
  </r>
  <r>
    <n v="146"/>
    <n v="176"/>
    <n v="3.5"/>
    <x v="1"/>
    <n v="0"/>
    <n v="5"/>
    <n v="146"/>
    <x v="0"/>
    <n v="2"/>
    <s v="MockAllocationAll"/>
    <n v="1"/>
    <n v="794"/>
    <n v="52.656694277985402"/>
    <n v="0.39017383507049602"/>
    <n v="9.8077582892902401E-2"/>
    <n v="0.92788373266564395"/>
    <n v="4.5466237686673496"/>
    <s v="nan"/>
    <n v="4.5466237686673496"/>
    <s v=".//cost_matrices//cost_matrix_m176_n146.json"/>
    <s v=".//cost_matrices//quota_matrix_m176_n146.json"/>
    <s v="greedy_test.json"/>
  </r>
  <r>
    <n v="146"/>
    <n v="176"/>
    <n v="3.5"/>
    <x v="1"/>
    <n v="0"/>
    <n v="5"/>
    <n v="146"/>
    <x v="0"/>
    <n v="2"/>
    <s v="MockAllocationAll"/>
    <n v="2"/>
    <n v="800"/>
    <n v="55.547129693962603"/>
    <n v="0.39850592234371002"/>
    <n v="0.10309900442667499"/>
    <n v="0.92766260346526297"/>
    <n v="4.6132836466239597"/>
    <s v="nan"/>
    <n v="4.6132836466239597"/>
    <s v=".//cost_matrices//cost_matrix_m176_n146.json"/>
    <s v=".//cost_matrices//quota_matrix_m176_n146.json"/>
    <s v="greedy_test.json"/>
  </r>
  <r>
    <n v="146"/>
    <n v="176"/>
    <n v="3.5"/>
    <x v="1"/>
    <n v="0"/>
    <n v="5"/>
    <n v="146"/>
    <x v="0"/>
    <n v="2"/>
    <s v="MockAllocationAll"/>
    <n v="3"/>
    <n v="801"/>
    <n v="50.436526438211601"/>
    <n v="0.39411690883233702"/>
    <n v="9.4062949691677195E-2"/>
    <n v="0.92417899697835204"/>
    <n v="4.4944665542848501"/>
    <s v="nan"/>
    <n v="4.4944665542848501"/>
    <s v=".//cost_matrices//cost_matrix_m176_n146.json"/>
    <s v=".//cost_matrices//quota_matrix_m176_n146.json"/>
    <s v="greedy_test.json"/>
  </r>
  <r>
    <n v="146"/>
    <n v="176"/>
    <n v="3.5"/>
    <x v="1"/>
    <n v="0"/>
    <n v="5"/>
    <n v="146"/>
    <x v="0"/>
    <n v="2"/>
    <s v="MockAllocationAll"/>
    <n v="4"/>
    <n v="785"/>
    <n v="52.930013047514798"/>
    <n v="0.38385592664120499"/>
    <n v="9.8217677333186496E-2"/>
    <n v="0.93189860324041696"/>
    <n v="4.5058249460133997"/>
    <s v="nan"/>
    <n v="4.5058249460133997"/>
    <s v=".//cost_matrices//cost_matrix_m176_n146.json"/>
    <s v=".//cost_matrices//quota_matrix_m176_n146.json"/>
    <s v="greedy_test.json"/>
  </r>
  <r>
    <n v="146"/>
    <n v="176"/>
    <n v="3.5"/>
    <x v="1"/>
    <n v="0"/>
    <n v="5"/>
    <n v="146"/>
    <x v="1"/>
    <n v="2"/>
    <s v="MockAllocationAll"/>
    <n v="0"/>
    <n v="556"/>
    <n v="140.36898444021699"/>
    <n v="0.302743390540329"/>
    <n v="0.26418920679021501"/>
    <n v="0.93828173661804104"/>
    <n v="6.4023587619957096"/>
    <n v="8.7182551223576592"/>
    <n v="3.4351165502819598"/>
    <s v=".//cost_matrices//cost_matrix_m176_n146.json"/>
    <s v=".//cost_matrices//quota_matrix_m176_n146.json"/>
    <s v="greedy_test.json"/>
  </r>
  <r>
    <n v="146"/>
    <n v="176"/>
    <n v="3.5"/>
    <x v="1"/>
    <n v="0"/>
    <n v="5"/>
    <n v="146"/>
    <x v="1"/>
    <n v="2"/>
    <s v="MockAllocationAll"/>
    <n v="1"/>
    <n v="580"/>
    <n v="135.118429173566"/>
    <n v="0.31463470851645398"/>
    <n v="0.25411420549455599"/>
    <n v="0.92886592077434904"/>
    <n v="6.3342023163299004"/>
    <n v="8.6015764857838608"/>
    <n v="3.8724817894941701"/>
    <s v=".//cost_matrices//cost_matrix_m176_n146.json"/>
    <s v=".//cost_matrices//quota_matrix_m176_n146.json"/>
    <s v="greedy_test.json"/>
  </r>
  <r>
    <n v="146"/>
    <n v="176"/>
    <n v="3.5"/>
    <x v="1"/>
    <n v="0"/>
    <n v="5"/>
    <n v="146"/>
    <x v="1"/>
    <n v="2"/>
    <s v="MockAllocationAll"/>
    <n v="2"/>
    <n v="545"/>
    <n v="138.77415655121101"/>
    <n v="0.28422792806534303"/>
    <n v="0.26101136779182299"/>
    <n v="0.94275461428650797"/>
    <n v="6.3250432480880603"/>
    <n v="8.4130441748422697"/>
    <n v="3.2461266272809901"/>
    <s v=".//cost_matrices//cost_matrix_m176_n146.json"/>
    <s v=".//cost_matrices//quota_matrix_m176_n146.json"/>
    <s v="greedy_test.json"/>
  </r>
  <r>
    <n v="146"/>
    <n v="176"/>
    <n v="3.5"/>
    <x v="1"/>
    <n v="0"/>
    <n v="5"/>
    <n v="146"/>
    <x v="1"/>
    <n v="2"/>
    <s v="MockAllocationAll"/>
    <n v="3"/>
    <n v="565"/>
    <n v="142.69495972064399"/>
    <n v="0.32097454975245898"/>
    <n v="0.26872713179289498"/>
    <n v="0.93756394284433298"/>
    <n v="6.3596010197784798"/>
    <n v="9.2231024308692593"/>
    <n v="3.1640994450829698"/>
    <s v=".//cost_matrices//cost_matrix_m176_n146.json"/>
    <s v=".//cost_matrices//quota_matrix_m176_n146.json"/>
    <s v="greedy_test.json"/>
  </r>
  <r>
    <n v="146"/>
    <n v="176"/>
    <n v="3.5"/>
    <x v="1"/>
    <n v="0"/>
    <n v="5"/>
    <n v="146"/>
    <x v="1"/>
    <n v="2"/>
    <s v="MockAllocationAll"/>
    <n v="4"/>
    <n v="565"/>
    <n v="139.48496492092301"/>
    <n v="0.311390055568386"/>
    <n v="0.26236135920118497"/>
    <n v="0.93717404687124095"/>
    <n v="6.3411709654184998"/>
    <n v="8.7948821120115497"/>
    <n v="3.283469382741"/>
    <s v=".//cost_matrices//cost_matrix_m176_n146.json"/>
    <s v=".//cost_matrices//quota_matrix_m176_n146.json"/>
    <s v="greedy_test.json"/>
  </r>
  <r>
    <n v="146"/>
    <n v="176"/>
    <n v="3.5"/>
    <x v="1"/>
    <n v="0"/>
    <n v="5"/>
    <n v="146"/>
    <x v="2"/>
    <n v="2"/>
    <s v="MockAllocationAll"/>
    <n v="0"/>
    <n v="438"/>
    <n v="210"/>
    <n v="0.27397260273972601"/>
    <n v="0.395674158172649"/>
    <n v="0.92833750399988901"/>
    <n v="7.9859565475549301"/>
    <n v="7.9859565475549301"/>
    <s v="nan"/>
    <s v=".//cost_matrices//cost_matrix_m176_n146.json"/>
    <s v=".//cost_matrices//quota_matrix_m176_n146.json"/>
    <s v="greedy_test.json"/>
  </r>
  <r>
    <n v="146"/>
    <n v="176"/>
    <n v="3.5"/>
    <x v="1"/>
    <n v="0"/>
    <n v="5"/>
    <n v="146"/>
    <x v="2"/>
    <n v="2"/>
    <s v="MockAllocationAll"/>
    <n v="1"/>
    <n v="438"/>
    <n v="210"/>
    <n v="0.27397260273972601"/>
    <n v="0.395674158172649"/>
    <n v="0.92833750399988901"/>
    <n v="7.9859565475549301"/>
    <n v="7.9859565475549301"/>
    <s v="nan"/>
    <s v=".//cost_matrices//cost_matrix_m176_n146.json"/>
    <s v=".//cost_matrices//quota_matrix_m176_n146.json"/>
    <s v="greedy_test.json"/>
  </r>
  <r>
    <n v="146"/>
    <n v="176"/>
    <n v="3.5"/>
    <x v="1"/>
    <n v="0"/>
    <n v="5"/>
    <n v="146"/>
    <x v="2"/>
    <n v="2"/>
    <s v="MockAllocationAll"/>
    <n v="2"/>
    <n v="438"/>
    <n v="210"/>
    <n v="0.27397260273972601"/>
    <n v="0.395674158172649"/>
    <n v="0.92833750399988901"/>
    <n v="7.9859565475549301"/>
    <n v="7.9859565475549301"/>
    <s v="nan"/>
    <s v=".//cost_matrices//cost_matrix_m176_n146.json"/>
    <s v=".//cost_matrices//quota_matrix_m176_n146.json"/>
    <s v="greedy_test.json"/>
  </r>
  <r>
    <n v="146"/>
    <n v="176"/>
    <n v="3.5"/>
    <x v="1"/>
    <n v="0"/>
    <n v="5"/>
    <n v="146"/>
    <x v="2"/>
    <n v="2"/>
    <s v="MockAllocationAll"/>
    <n v="3"/>
    <n v="438"/>
    <n v="210"/>
    <n v="0.27397260273972601"/>
    <n v="0.395674158172649"/>
    <n v="0.92833750399988901"/>
    <n v="7.9859565475549301"/>
    <n v="7.9859565475549301"/>
    <s v="nan"/>
    <s v=".//cost_matrices//cost_matrix_m176_n146.json"/>
    <s v=".//cost_matrices//quota_matrix_m176_n146.json"/>
    <s v="greedy_test.json"/>
  </r>
  <r>
    <n v="146"/>
    <n v="176"/>
    <n v="3.5"/>
    <x v="1"/>
    <n v="0"/>
    <n v="5"/>
    <n v="146"/>
    <x v="2"/>
    <n v="2"/>
    <s v="MockAllocationAll"/>
    <n v="4"/>
    <n v="438"/>
    <n v="210"/>
    <n v="0.27397260273972601"/>
    <n v="0.395674158172649"/>
    <n v="0.92833750399988901"/>
    <n v="7.9859565475549301"/>
    <n v="7.9859565475549301"/>
    <s v="nan"/>
    <s v=".//cost_matrices//cost_matrix_m176_n146.json"/>
    <s v=".//cost_matrices//quota_matrix_m176_n146.json"/>
    <s v="greedy_test.json"/>
  </r>
  <r>
    <n v="146"/>
    <n v="176"/>
    <n v="3.5"/>
    <x v="2"/>
    <n v="0"/>
    <n v="5"/>
    <n v="146"/>
    <x v="0"/>
    <n v="2"/>
    <s v="MockAllocationAll"/>
    <n v="0"/>
    <n v="798"/>
    <n v="54.403748389459203"/>
    <n v="0.39619160743999099"/>
    <n v="0.100939881567587"/>
    <n v="0.92392279975681801"/>
    <n v="4.6057088693158104"/>
    <s v="nan"/>
    <n v="4.6057088693158104"/>
    <s v=".//cost_matrices//cost_matrix_m176_n146.json"/>
    <s v=".//cost_matrices//quota_matrix_m176_n146.json"/>
    <s v="greedy_test.json"/>
  </r>
  <r>
    <n v="146"/>
    <n v="176"/>
    <n v="3.5"/>
    <x v="2"/>
    <n v="0"/>
    <n v="5"/>
    <n v="146"/>
    <x v="0"/>
    <n v="2"/>
    <s v="MockAllocationAll"/>
    <n v="1"/>
    <n v="798"/>
    <n v="48.309113892761999"/>
    <n v="0.38780283201251597"/>
    <n v="8.9873370313319406E-2"/>
    <n v="0.92489292794366995"/>
    <n v="4.4218226655951396"/>
    <s v="nan"/>
    <n v="4.4218226655951396"/>
    <s v=".//cost_matrices//cost_matrix_m176_n146.json"/>
    <s v=".//cost_matrices//quota_matrix_m176_n146.json"/>
    <s v="greedy_test.json"/>
  </r>
  <r>
    <n v="146"/>
    <n v="176"/>
    <n v="3.5"/>
    <x v="2"/>
    <n v="0"/>
    <n v="5"/>
    <n v="146"/>
    <x v="0"/>
    <n v="2"/>
    <s v="MockAllocationAll"/>
    <n v="2"/>
    <n v="811"/>
    <n v="52.810044851255"/>
    <n v="0.40133426712755499"/>
    <n v="9.8167710628279795E-2"/>
    <n v="0.91897956811845105"/>
    <n v="4.5552260155808604"/>
    <s v="nan"/>
    <n v="4.5552260155808604"/>
    <s v=".//cost_matrices//cost_matrix_m176_n146.json"/>
    <s v=".//cost_matrices//quota_matrix_m176_n146.json"/>
    <s v="greedy_test.json"/>
  </r>
  <r>
    <n v="146"/>
    <n v="176"/>
    <n v="3.5"/>
    <x v="2"/>
    <n v="0"/>
    <n v="5"/>
    <n v="146"/>
    <x v="0"/>
    <n v="2"/>
    <s v="MockAllocationAll"/>
    <n v="3"/>
    <n v="805"/>
    <n v="54.355991677646699"/>
    <n v="0.39943470159726902"/>
    <n v="0.10112944392224001"/>
    <n v="0.92100772074113202"/>
    <n v="4.5911929817280601"/>
    <s v="nan"/>
    <n v="4.5911929817280601"/>
    <s v=".//cost_matrices//cost_matrix_m176_n146.json"/>
    <s v=".//cost_matrices//quota_matrix_m176_n146.json"/>
    <s v="greedy_test.json"/>
  </r>
  <r>
    <n v="146"/>
    <n v="176"/>
    <n v="3.5"/>
    <x v="2"/>
    <n v="0"/>
    <n v="5"/>
    <n v="146"/>
    <x v="0"/>
    <n v="2"/>
    <s v="MockAllocationAll"/>
    <n v="4"/>
    <n v="813"/>
    <n v="52.2474701973957"/>
    <n v="0.401085894630824"/>
    <n v="9.6736739451704495E-2"/>
    <n v="0.91965837792261096"/>
    <n v="4.5579829380969299"/>
    <s v="nan"/>
    <n v="4.5579829380969299"/>
    <s v=".//cost_matrices//cost_matrix_m176_n146.json"/>
    <s v=".//cost_matrices//quota_matrix_m176_n146.json"/>
    <s v="greedy_test.json"/>
  </r>
  <r>
    <n v="146"/>
    <n v="176"/>
    <n v="3.5"/>
    <x v="2"/>
    <n v="0"/>
    <n v="5"/>
    <n v="146"/>
    <x v="1"/>
    <n v="2"/>
    <s v="MockAllocationAll"/>
    <n v="0"/>
    <n v="658"/>
    <n v="104.200621271914"/>
    <n v="0.35374347929010402"/>
    <n v="0.195852475941756"/>
    <n v="0.92238484504219598"/>
    <n v="5.5585539048944401"/>
    <n v="6.8113835337626103"/>
    <n v="4.0399725365693797"/>
    <s v=".//cost_matrices//cost_matrix_m176_n146.json"/>
    <s v=".//cost_matrices//quota_matrix_m176_n146.json"/>
    <s v="greedy_test.json"/>
  </r>
  <r>
    <n v="146"/>
    <n v="176"/>
    <n v="3.5"/>
    <x v="2"/>
    <n v="0"/>
    <n v="5"/>
    <n v="146"/>
    <x v="1"/>
    <n v="2"/>
    <s v="MockAllocationAll"/>
    <n v="1"/>
    <n v="665"/>
    <n v="105.20166380087799"/>
    <n v="0.359832257843411"/>
    <n v="0.197671712417052"/>
    <n v="0.92403027629033896"/>
    <n v="5.5447416660020501"/>
    <n v="7.0723700413908999"/>
    <n v="3.9746791690746099"/>
    <s v=".//cost_matrices//cost_matrix_m176_n146.json"/>
    <s v=".//cost_matrices//quota_matrix_m176_n146.json"/>
    <s v="greedy_test.json"/>
  </r>
  <r>
    <n v="146"/>
    <n v="176"/>
    <n v="3.5"/>
    <x v="2"/>
    <n v="0"/>
    <n v="5"/>
    <n v="146"/>
    <x v="1"/>
    <n v="2"/>
    <s v="MockAllocationAll"/>
    <n v="2"/>
    <n v="673"/>
    <n v="103.523943864354"/>
    <n v="0.36472676032824197"/>
    <n v="0.19454696766245499"/>
    <n v="0.92056125444804604"/>
    <n v="5.5382316928861304"/>
    <n v="7.1498971058637304"/>
    <n v="4.1331900508031003"/>
    <s v=".//cost_matrices//cost_matrix_m176_n146.json"/>
    <s v=".//cost_matrices//quota_matrix_m176_n146.json"/>
    <s v="greedy_test.json"/>
  </r>
  <r>
    <n v="146"/>
    <n v="176"/>
    <n v="3.5"/>
    <x v="2"/>
    <n v="0"/>
    <n v="5"/>
    <n v="146"/>
    <x v="1"/>
    <n v="2"/>
    <s v="MockAllocationAll"/>
    <n v="3"/>
    <n v="668"/>
    <n v="103.500353964082"/>
    <n v="0.36151606895018101"/>
    <n v="0.19424221710918901"/>
    <n v="0.92051688394130304"/>
    <n v="5.5952163975782501"/>
    <n v="6.8126992899386902"/>
    <n v="4.3439145359855704"/>
    <s v=".//cost_matrices//cost_matrix_m176_n146.json"/>
    <s v=".//cost_matrices//quota_matrix_m176_n146.json"/>
    <s v="greedy_test.json"/>
  </r>
  <r>
    <n v="146"/>
    <n v="176"/>
    <n v="3.5"/>
    <x v="2"/>
    <n v="0"/>
    <n v="5"/>
    <n v="146"/>
    <x v="1"/>
    <n v="2"/>
    <s v="MockAllocationAll"/>
    <n v="4"/>
    <n v="657"/>
    <n v="110.23227257566499"/>
    <n v="0.35997281174763202"/>
    <n v="0.20715317859523399"/>
    <n v="0.92245030403096995"/>
    <n v="5.6850673115322801"/>
    <n v="7.1912796792914904"/>
    <n v="4.0939979089697403"/>
    <s v=".//cost_matrices//cost_matrix_m176_n146.json"/>
    <s v=".//cost_matrices//quota_matrix_m176_n146.json"/>
    <s v="greedy_test.json"/>
  </r>
  <r>
    <n v="146"/>
    <n v="176"/>
    <n v="3.5"/>
    <x v="2"/>
    <n v="0"/>
    <n v="5"/>
    <n v="146"/>
    <x v="2"/>
    <n v="2"/>
    <s v="MockAllocationAll"/>
    <n v="0"/>
    <n v="584"/>
    <n v="161.10068493150601"/>
    <n v="0.37173886408566098"/>
    <n v="0.30340931494192602"/>
    <n v="0.90452358549136103"/>
    <n v="6.7623663792186397"/>
    <n v="6.7623663792186397"/>
    <s v="nan"/>
    <s v=".//cost_matrices//cost_matrix_m176_n146.json"/>
    <s v=".//cost_matrices//quota_matrix_m176_n146.json"/>
    <s v="greedy_test.json"/>
  </r>
  <r>
    <n v="146"/>
    <n v="176"/>
    <n v="3.5"/>
    <x v="2"/>
    <n v="0"/>
    <n v="5"/>
    <n v="146"/>
    <x v="2"/>
    <n v="2"/>
    <s v="MockAllocationAll"/>
    <n v="1"/>
    <n v="584"/>
    <n v="161.10068493150601"/>
    <n v="0.37173886408566098"/>
    <n v="0.30340931494192602"/>
    <n v="0.90452358549136103"/>
    <n v="6.7623663792186397"/>
    <n v="6.7623663792186397"/>
    <s v="nan"/>
    <s v=".//cost_matrices//cost_matrix_m176_n146.json"/>
    <s v=".//cost_matrices//quota_matrix_m176_n146.json"/>
    <s v="greedy_test.json"/>
  </r>
  <r>
    <n v="146"/>
    <n v="176"/>
    <n v="3.5"/>
    <x v="2"/>
    <n v="0"/>
    <n v="5"/>
    <n v="146"/>
    <x v="2"/>
    <n v="2"/>
    <s v="MockAllocationAll"/>
    <n v="2"/>
    <n v="584"/>
    <n v="161.10068493150601"/>
    <n v="0.37173886408566098"/>
    <n v="0.30340931494192602"/>
    <n v="0.90452358549136103"/>
    <n v="6.7623663792186397"/>
    <n v="6.7623663792186397"/>
    <s v="nan"/>
    <s v=".//cost_matrices//cost_matrix_m176_n146.json"/>
    <s v=".//cost_matrices//quota_matrix_m176_n146.json"/>
    <s v="greedy_test.json"/>
  </r>
  <r>
    <n v="146"/>
    <n v="176"/>
    <n v="3.5"/>
    <x v="2"/>
    <n v="0"/>
    <n v="5"/>
    <n v="146"/>
    <x v="2"/>
    <n v="2"/>
    <s v="MockAllocationAll"/>
    <n v="3"/>
    <n v="584"/>
    <n v="161.10068493150601"/>
    <n v="0.37173886408566098"/>
    <n v="0.30340931494192602"/>
    <n v="0.90452358549136103"/>
    <n v="6.7623663792186397"/>
    <n v="6.7623663792186397"/>
    <s v="nan"/>
    <s v=".//cost_matrices//cost_matrix_m176_n146.json"/>
    <s v=".//cost_matrices//quota_matrix_m176_n146.json"/>
    <s v="greedy_test.json"/>
  </r>
  <r>
    <n v="146"/>
    <n v="176"/>
    <n v="3.5"/>
    <x v="2"/>
    <n v="0"/>
    <n v="5"/>
    <n v="146"/>
    <x v="2"/>
    <n v="2"/>
    <s v="MockAllocationAll"/>
    <n v="4"/>
    <n v="584"/>
    <n v="161.10068493150601"/>
    <n v="0.37173886408566098"/>
    <n v="0.30340931494192602"/>
    <n v="0.90452358549136103"/>
    <n v="6.7623663792186397"/>
    <n v="6.7623663792186397"/>
    <s v="nan"/>
    <s v=".//cost_matrices//cost_matrix_m176_n146.json"/>
    <s v=".//cost_matrices//quota_matrix_m176_n146.json"/>
    <s v="greedy_test.json"/>
  </r>
  <r>
    <n v="146"/>
    <n v="176"/>
    <n v="3.5"/>
    <x v="3"/>
    <n v="0"/>
    <n v="5"/>
    <n v="146"/>
    <x v="0"/>
    <n v="2"/>
    <s v="MockAllocationAll"/>
    <n v="0"/>
    <n v="804"/>
    <n v="50.430388507273797"/>
    <n v="0.39232114735109702"/>
    <n v="9.3639968148693506E-2"/>
    <n v="0.920388947797246"/>
    <n v="4.5135683654529002"/>
    <s v="nan"/>
    <n v="4.5135683654529002"/>
    <s v=".//cost_matrices//cost_matrix_m176_n146.json"/>
    <s v=".//cost_matrices//quota_matrix_m176_n146.json"/>
    <s v="greedy_test.json"/>
  </r>
  <r>
    <n v="146"/>
    <n v="176"/>
    <n v="3.5"/>
    <x v="3"/>
    <n v="0"/>
    <n v="5"/>
    <n v="146"/>
    <x v="0"/>
    <n v="2"/>
    <s v="MockAllocationAll"/>
    <n v="1"/>
    <n v="809"/>
    <n v="54.123250910772597"/>
    <n v="0.40301289587517097"/>
    <n v="0.10040689936978101"/>
    <n v="0.92328479224525195"/>
    <n v="4.5863106537574803"/>
    <s v="nan"/>
    <n v="4.5863106537574803"/>
    <s v=".//cost_matrices//cost_matrix_m176_n146.json"/>
    <s v=".//cost_matrices//quota_matrix_m176_n146.json"/>
    <s v="greedy_test.json"/>
  </r>
  <r>
    <n v="146"/>
    <n v="176"/>
    <n v="3.5"/>
    <x v="3"/>
    <n v="0"/>
    <n v="5"/>
    <n v="146"/>
    <x v="0"/>
    <n v="2"/>
    <s v="MockAllocationAll"/>
    <n v="2"/>
    <n v="802"/>
    <n v="48.569614995957302"/>
    <n v="0.39039822473701002"/>
    <n v="9.0069497103574397E-2"/>
    <n v="0.92465333395156701"/>
    <n v="4.4245336863969298"/>
    <s v="nan"/>
    <n v="4.4245336863969298"/>
    <s v=".//cost_matrices//cost_matrix_m176_n146.json"/>
    <s v=".//cost_matrices//quota_matrix_m176_n146.json"/>
    <s v="greedy_test.json"/>
  </r>
  <r>
    <n v="146"/>
    <n v="176"/>
    <n v="3.5"/>
    <x v="3"/>
    <n v="0"/>
    <n v="5"/>
    <n v="146"/>
    <x v="0"/>
    <n v="2"/>
    <s v="MockAllocationAll"/>
    <n v="3"/>
    <n v="811"/>
    <n v="49.571147124323304"/>
    <n v="0.39741757032778002"/>
    <n v="9.2033802974590601E-2"/>
    <n v="0.91810666326280499"/>
    <n v="4.4720951703146197"/>
    <s v="nan"/>
    <n v="4.4720951703146197"/>
    <s v=".//cost_matrices//cost_matrix_m176_n146.json"/>
    <s v=".//cost_matrices//quota_matrix_m176_n146.json"/>
    <s v="greedy_test.json"/>
  </r>
  <r>
    <n v="146"/>
    <n v="176"/>
    <n v="3.5"/>
    <x v="3"/>
    <n v="0"/>
    <n v="5"/>
    <n v="146"/>
    <x v="0"/>
    <n v="2"/>
    <s v="MockAllocationAll"/>
    <n v="4"/>
    <n v="799"/>
    <n v="52.2321407510263"/>
    <n v="0.395215031341208"/>
    <n v="9.70359613708804E-2"/>
    <n v="0.92551787312220302"/>
    <n v="4.4991031270139903"/>
    <s v="nan"/>
    <n v="4.4991031270139903"/>
    <s v=".//cost_matrices//cost_matrix_m176_n146.json"/>
    <s v=".//cost_matrices//quota_matrix_m176_n146.json"/>
    <s v="greedy_test.json"/>
  </r>
  <r>
    <n v="146"/>
    <n v="176"/>
    <n v="3.5"/>
    <x v="3"/>
    <n v="0"/>
    <n v="5"/>
    <n v="146"/>
    <x v="1"/>
    <n v="2"/>
    <s v="MockAllocationAll"/>
    <n v="0"/>
    <n v="748"/>
    <n v="89.471309998670094"/>
    <n v="0.40991194461590402"/>
    <n v="0.16741093956304401"/>
    <n v="0.91493553431450803"/>
    <n v="5.2681498006004297"/>
    <n v="5.7031659307279003"/>
    <n v="4.8448908631791001"/>
    <s v=".//cost_matrices//cost_matrix_m176_n146.json"/>
    <s v=".//cost_matrices//quota_matrix_m176_n146.json"/>
    <s v="greedy_test.json"/>
  </r>
  <r>
    <n v="146"/>
    <n v="176"/>
    <n v="3.5"/>
    <x v="3"/>
    <n v="0"/>
    <n v="5"/>
    <n v="146"/>
    <x v="1"/>
    <n v="2"/>
    <s v="MockAllocationAll"/>
    <n v="1"/>
    <n v="750"/>
    <n v="85.699192569950796"/>
    <n v="0.40339084343860898"/>
    <n v="0.160873540415542"/>
    <n v="0.91066754538085903"/>
    <n v="5.1913891949759297"/>
    <n v="6.0199281204811603"/>
    <n v="4.2918326472845303"/>
    <s v=".//cost_matrices//cost_matrix_m176_n146.json"/>
    <s v=".//cost_matrices//quota_matrix_m176_n146.json"/>
    <s v="greedy_test.json"/>
  </r>
  <r>
    <n v="146"/>
    <n v="176"/>
    <n v="3.5"/>
    <x v="3"/>
    <n v="0"/>
    <n v="5"/>
    <n v="146"/>
    <x v="1"/>
    <n v="2"/>
    <s v="MockAllocationAll"/>
    <n v="2"/>
    <n v="775"/>
    <n v="79.818696642295393"/>
    <n v="0.41539591734294301"/>
    <n v="0.14952329534567199"/>
    <n v="0.90861866440371697"/>
    <n v="5.0922219726984101"/>
    <n v="5.76594504470728"/>
    <n v="4.6353293146694003"/>
    <s v=".//cost_matrices//cost_matrix_m176_n146.json"/>
    <s v=".//cost_matrices//quota_matrix_m176_n146.json"/>
    <s v="greedy_test.json"/>
  </r>
  <r>
    <n v="146"/>
    <n v="176"/>
    <n v="3.5"/>
    <x v="3"/>
    <n v="0"/>
    <n v="5"/>
    <n v="146"/>
    <x v="1"/>
    <n v="2"/>
    <s v="MockAllocationAll"/>
    <n v="3"/>
    <n v="747"/>
    <n v="82.599650533316705"/>
    <n v="0.39800046366806802"/>
    <n v="0.15486349249685599"/>
    <n v="0.91264616928658204"/>
    <n v="5.1330918629679898"/>
    <n v="5.8353213151488799"/>
    <n v="4.5038213149097901"/>
    <s v=".//cost_matrices//cost_matrix_m176_n146.json"/>
    <s v=".//cost_matrices//quota_matrix_m176_n146.json"/>
    <s v="greedy_test.json"/>
  </r>
  <r>
    <n v="146"/>
    <n v="176"/>
    <n v="3.5"/>
    <x v="3"/>
    <n v="0"/>
    <n v="5"/>
    <n v="146"/>
    <x v="1"/>
    <n v="2"/>
    <s v="MockAllocationAll"/>
    <n v="4"/>
    <n v="751"/>
    <n v="78.869810419063896"/>
    <n v="0.39390947705476997"/>
    <n v="0.14811215869018901"/>
    <n v="0.91060081690873296"/>
    <n v="5.0398524586875499"/>
    <n v="5.3367080624495298"/>
    <n v="4.73475086593219"/>
    <s v=".//cost_matrices//cost_matrix_m176_n146.json"/>
    <s v=".//cost_matrices//quota_matrix_m176_n146.json"/>
    <s v="greedy_test.json"/>
  </r>
  <r>
    <n v="146"/>
    <n v="176"/>
    <n v="3.5"/>
    <x v="3"/>
    <n v="0"/>
    <n v="5"/>
    <n v="146"/>
    <x v="2"/>
    <n v="2"/>
    <s v="MockAllocationAll"/>
    <n v="0"/>
    <n v="730"/>
    <n v="126.426001580689"/>
    <n v="0.44978115880254699"/>
    <n v="0.23794991679178201"/>
    <n v="0.88643375374779498"/>
    <n v="6.04076260222201"/>
    <n v="6.04076260222201"/>
    <s v="nan"/>
    <s v=".//cost_matrices//cost_matrix_m176_n146.json"/>
    <s v=".//cost_matrices//quota_matrix_m176_n146.json"/>
    <s v="greedy_test.json"/>
  </r>
  <r>
    <n v="146"/>
    <n v="176"/>
    <n v="3.5"/>
    <x v="3"/>
    <n v="0"/>
    <n v="5"/>
    <n v="146"/>
    <x v="2"/>
    <n v="2"/>
    <s v="MockAllocationAll"/>
    <n v="1"/>
    <n v="730"/>
    <n v="126.426001580689"/>
    <n v="0.44978115880254699"/>
    <n v="0.23794991679178201"/>
    <n v="0.88643375374779498"/>
    <n v="6.04076260222201"/>
    <n v="6.04076260222201"/>
    <s v="nan"/>
    <s v=".//cost_matrices//cost_matrix_m176_n146.json"/>
    <s v=".//cost_matrices//quota_matrix_m176_n146.json"/>
    <s v="greedy_test.json"/>
  </r>
  <r>
    <n v="146"/>
    <n v="176"/>
    <n v="3.5"/>
    <x v="3"/>
    <n v="0"/>
    <n v="5"/>
    <n v="146"/>
    <x v="2"/>
    <n v="2"/>
    <s v="MockAllocationAll"/>
    <n v="2"/>
    <n v="730"/>
    <n v="126.426001580689"/>
    <n v="0.44978115880254699"/>
    <n v="0.23794991679178201"/>
    <n v="0.88643375374779498"/>
    <n v="6.04076260222201"/>
    <n v="6.04076260222201"/>
    <s v="nan"/>
    <s v=".//cost_matrices//cost_matrix_m176_n146.json"/>
    <s v=".//cost_matrices//quota_matrix_m176_n146.json"/>
    <s v="greedy_test.json"/>
  </r>
  <r>
    <n v="146"/>
    <n v="176"/>
    <n v="3.5"/>
    <x v="3"/>
    <n v="0"/>
    <n v="5"/>
    <n v="146"/>
    <x v="2"/>
    <n v="2"/>
    <s v="MockAllocationAll"/>
    <n v="3"/>
    <n v="730"/>
    <n v="126.426001580689"/>
    <n v="0.44978115880254699"/>
    <n v="0.23794991679178201"/>
    <n v="0.88643375374779498"/>
    <n v="6.04076260222201"/>
    <n v="6.04076260222201"/>
    <s v="nan"/>
    <s v=".//cost_matrices//cost_matrix_m176_n146.json"/>
    <s v=".//cost_matrices//quota_matrix_m176_n146.json"/>
    <s v="greedy_test.json"/>
  </r>
  <r>
    <n v="146"/>
    <n v="176"/>
    <n v="3.5"/>
    <x v="3"/>
    <n v="0"/>
    <n v="5"/>
    <n v="146"/>
    <x v="2"/>
    <n v="2"/>
    <s v="MockAllocationAll"/>
    <n v="4"/>
    <n v="730"/>
    <n v="126.426001580689"/>
    <n v="0.44978115880254699"/>
    <n v="0.23794991679178201"/>
    <n v="0.88643375374779498"/>
    <n v="6.04076260222201"/>
    <n v="6.04076260222201"/>
    <s v="nan"/>
    <s v=".//cost_matrices//cost_matrix_m176_n146.json"/>
    <s v=".//cost_matrices//quota_matrix_m176_n146.json"/>
    <s v="greedy_test.json"/>
  </r>
  <r>
    <n v="146"/>
    <n v="176"/>
    <n v="3.5"/>
    <x v="4"/>
    <n v="0"/>
    <n v="5"/>
    <n v="146"/>
    <x v="0"/>
    <n v="2"/>
    <s v="MockAllocationAll"/>
    <n v="0"/>
    <n v="798"/>
    <n v="53.079738158416198"/>
    <n v="0.39260511027732198"/>
    <n v="9.8836784868645305E-2"/>
    <n v="0.923664055197565"/>
    <n v="4.5320005535589996"/>
    <s v="nan"/>
    <n v="4.5320005535589996"/>
    <s v=".//cost_matrices//cost_matrix_m176_n146.json"/>
    <s v=".//cost_matrices//quota_matrix_m176_n146.json"/>
    <s v="greedy_test.json"/>
  </r>
  <r>
    <n v="146"/>
    <n v="176"/>
    <n v="3.5"/>
    <x v="4"/>
    <n v="0"/>
    <n v="5"/>
    <n v="146"/>
    <x v="0"/>
    <n v="2"/>
    <s v="MockAllocationAll"/>
    <n v="1"/>
    <n v="811"/>
    <n v="51.266658497008599"/>
    <n v="0.40012290602665401"/>
    <n v="9.4937424438995499E-2"/>
    <n v="0.92364214354719898"/>
    <n v="4.50057195741398"/>
    <s v="nan"/>
    <n v="4.50057195741398"/>
    <s v=".//cost_matrices//cost_matrix_m176_n146.json"/>
    <s v=".//cost_matrices//quota_matrix_m176_n146.json"/>
    <s v="greedy_test.json"/>
  </r>
  <r>
    <n v="146"/>
    <n v="176"/>
    <n v="3.5"/>
    <x v="4"/>
    <n v="0"/>
    <n v="5"/>
    <n v="146"/>
    <x v="0"/>
    <n v="2"/>
    <s v="MockAllocationAll"/>
    <n v="2"/>
    <n v="801"/>
    <n v="52.660609650762702"/>
    <n v="0.39468654027738798"/>
    <n v="9.7923554955779493E-2"/>
    <n v="0.92319271689349502"/>
    <n v="4.5368287870877504"/>
    <s v="nan"/>
    <n v="4.5368287870877504"/>
    <s v=".//cost_matrices//cost_matrix_m176_n146.json"/>
    <s v=".//cost_matrices//quota_matrix_m176_n146.json"/>
    <s v="greedy_test.json"/>
  </r>
  <r>
    <n v="146"/>
    <n v="176"/>
    <n v="3.5"/>
    <x v="4"/>
    <n v="0"/>
    <n v="5"/>
    <n v="146"/>
    <x v="0"/>
    <n v="2"/>
    <s v="MockAllocationAll"/>
    <n v="3"/>
    <n v="796"/>
    <n v="56.259453587263401"/>
    <n v="0.39838229521475499"/>
    <n v="0.104694201987859"/>
    <n v="0.92609637085006802"/>
    <n v="4.5781832419339601"/>
    <s v="nan"/>
    <n v="4.5781832419339601"/>
    <s v=".//cost_matrices//cost_matrix_m176_n146.json"/>
    <s v=".//cost_matrices//quota_matrix_m176_n146.json"/>
    <s v="greedy_test.json"/>
  </r>
  <r>
    <n v="146"/>
    <n v="176"/>
    <n v="3.5"/>
    <x v="4"/>
    <n v="0"/>
    <n v="5"/>
    <n v="146"/>
    <x v="0"/>
    <n v="2"/>
    <s v="MockAllocationAll"/>
    <n v="4"/>
    <n v="810"/>
    <n v="50.113859263451999"/>
    <n v="0.39830448922450501"/>
    <n v="9.2861214582287702E-2"/>
    <n v="0.92115125252502505"/>
    <n v="4.4577372252006198"/>
    <s v="nan"/>
    <n v="4.4577372252006198"/>
    <s v=".//cost_matrices//cost_matrix_m176_n146.json"/>
    <s v=".//cost_matrices//quota_matrix_m176_n146.json"/>
    <s v="greedy_test.json"/>
  </r>
  <r>
    <n v="146"/>
    <n v="176"/>
    <n v="3.5"/>
    <x v="4"/>
    <n v="0"/>
    <n v="5"/>
    <n v="146"/>
    <x v="1"/>
    <n v="2"/>
    <s v="MockAllocationAll"/>
    <n v="0"/>
    <n v="835"/>
    <n v="76.806396055953897"/>
    <n v="0.45099532921151603"/>
    <n v="0.143663596435743"/>
    <n v="0.89434963964547598"/>
    <n v="5.0919844945997896"/>
    <n v="5.4313041024114499"/>
    <n v="4.7235803489756902"/>
    <s v=".//cost_matrices//cost_matrix_m176_n146.json"/>
    <s v=".//cost_matrices//quota_matrix_m176_n146.json"/>
    <s v="greedy_test.json"/>
  </r>
  <r>
    <n v="146"/>
    <n v="176"/>
    <n v="3.5"/>
    <x v="4"/>
    <n v="0"/>
    <n v="5"/>
    <n v="146"/>
    <x v="1"/>
    <n v="2"/>
    <s v="MockAllocationAll"/>
    <n v="1"/>
    <n v="832"/>
    <n v="65.982066700769806"/>
    <n v="0.43600772615847"/>
    <n v="0.12343983898338"/>
    <n v="0.90661747898725598"/>
    <n v="4.8211906479905799"/>
    <n v="5.4523292280156896"/>
    <n v="4.3005013194698698"/>
    <s v=".//cost_matrices//cost_matrix_m176_n146.json"/>
    <s v=".//cost_matrices//quota_matrix_m176_n146.json"/>
    <s v="greedy_test.json"/>
  </r>
  <r>
    <n v="146"/>
    <n v="176"/>
    <n v="3.5"/>
    <x v="4"/>
    <n v="0"/>
    <n v="5"/>
    <n v="146"/>
    <x v="1"/>
    <n v="2"/>
    <s v="MockAllocationAll"/>
    <n v="2"/>
    <n v="828"/>
    <n v="77.804018573290193"/>
    <n v="0.447393767819805"/>
    <n v="0.14551438594772301"/>
    <n v="0.89099196259059898"/>
    <n v="5.0622281620685801"/>
    <n v="5.2889482032987498"/>
    <n v="4.8092217392465004"/>
    <s v=".//cost_matrices//cost_matrix_m176_n146.json"/>
    <s v=".//cost_matrices//quota_matrix_m176_n146.json"/>
    <s v="greedy_test.json"/>
  </r>
  <r>
    <n v="146"/>
    <n v="176"/>
    <n v="3.5"/>
    <x v="4"/>
    <n v="0"/>
    <n v="5"/>
    <n v="146"/>
    <x v="1"/>
    <n v="2"/>
    <s v="MockAllocationAll"/>
    <n v="3"/>
    <n v="843"/>
    <n v="67.394863369822204"/>
    <n v="0.44441377701724299"/>
    <n v="0.12604337247516201"/>
    <n v="0.90371764476480099"/>
    <n v="4.8988449839019399"/>
    <n v="4.9574419143336996"/>
    <n v="4.8463360462423104"/>
    <s v=".//cost_matrices//cost_matrix_m176_n146.json"/>
    <s v=".//cost_matrices//quota_matrix_m176_n146.json"/>
    <s v="greedy_test.json"/>
  </r>
  <r>
    <n v="146"/>
    <n v="176"/>
    <n v="3.5"/>
    <x v="4"/>
    <n v="0"/>
    <n v="5"/>
    <n v="146"/>
    <x v="1"/>
    <n v="2"/>
    <s v="MockAllocationAll"/>
    <n v="4"/>
    <n v="840"/>
    <n v="73.4909294989166"/>
    <n v="0.45032218388564299"/>
    <n v="0.13747557129747101"/>
    <n v="0.90505530751257302"/>
    <n v="5.0096470425700703"/>
    <n v="5.1155689049086304"/>
    <n v="4.8914443845980502"/>
    <s v=".//cost_matrices//cost_matrix_m176_n146.json"/>
    <s v=".//cost_matrices//quota_matrix_m176_n146.json"/>
    <s v="greedy_test.json"/>
  </r>
  <r>
    <n v="146"/>
    <n v="176"/>
    <n v="3.5"/>
    <x v="4"/>
    <n v="0"/>
    <n v="5"/>
    <n v="146"/>
    <x v="2"/>
    <n v="2"/>
    <s v="MockAllocationAll"/>
    <n v="0"/>
    <n v="876"/>
    <n v="106.988989647304"/>
    <n v="0.51909105002841005"/>
    <n v="0.200897107139481"/>
    <n v="0.873693449425336"/>
    <n v="5.7432696687107798"/>
    <n v="5.7432696687107798"/>
    <s v="nan"/>
    <s v=".//cost_matrices//cost_matrix_m176_n146.json"/>
    <s v=".//cost_matrices//quota_matrix_m176_n146.json"/>
    <s v="greedy_test.json"/>
  </r>
  <r>
    <n v="146"/>
    <n v="176"/>
    <n v="3.5"/>
    <x v="4"/>
    <n v="0"/>
    <n v="5"/>
    <n v="146"/>
    <x v="2"/>
    <n v="2"/>
    <s v="MockAllocationAll"/>
    <n v="1"/>
    <n v="876"/>
    <n v="106.988989647304"/>
    <n v="0.51909105002841005"/>
    <n v="0.200897107139481"/>
    <n v="0.873693449425336"/>
    <n v="5.7432696687107798"/>
    <n v="5.7432696687107798"/>
    <s v="nan"/>
    <s v=".//cost_matrices//cost_matrix_m176_n146.json"/>
    <s v=".//cost_matrices//quota_matrix_m176_n146.json"/>
    <s v="greedy_test.json"/>
  </r>
  <r>
    <n v="146"/>
    <n v="176"/>
    <n v="3.5"/>
    <x v="4"/>
    <n v="0"/>
    <n v="5"/>
    <n v="146"/>
    <x v="2"/>
    <n v="2"/>
    <s v="MockAllocationAll"/>
    <n v="2"/>
    <n v="876"/>
    <n v="106.988989647304"/>
    <n v="0.51909105002841005"/>
    <n v="0.200897107139481"/>
    <n v="0.873693449425336"/>
    <n v="5.7432696687107798"/>
    <n v="5.7432696687107798"/>
    <s v="nan"/>
    <s v=".//cost_matrices//cost_matrix_m176_n146.json"/>
    <s v=".//cost_matrices//quota_matrix_m176_n146.json"/>
    <s v="greedy_test.json"/>
  </r>
  <r>
    <n v="146"/>
    <n v="176"/>
    <n v="3.5"/>
    <x v="4"/>
    <n v="0"/>
    <n v="5"/>
    <n v="146"/>
    <x v="2"/>
    <n v="2"/>
    <s v="MockAllocationAll"/>
    <n v="3"/>
    <n v="876"/>
    <n v="106.988989647304"/>
    <n v="0.51909105002841005"/>
    <n v="0.200897107139481"/>
    <n v="0.873693449425336"/>
    <n v="5.7432696687107798"/>
    <n v="5.7432696687107798"/>
    <s v="nan"/>
    <s v=".//cost_matrices//cost_matrix_m176_n146.json"/>
    <s v=".//cost_matrices//quota_matrix_m176_n146.json"/>
    <s v="greedy_test.json"/>
  </r>
  <r>
    <n v="146"/>
    <n v="176"/>
    <n v="3.5"/>
    <x v="4"/>
    <n v="0"/>
    <n v="5"/>
    <n v="146"/>
    <x v="2"/>
    <n v="2"/>
    <s v="MockAllocationAll"/>
    <n v="4"/>
    <n v="876"/>
    <n v="106.988989647304"/>
    <n v="0.51909105002841005"/>
    <n v="0.200897107139481"/>
    <n v="0.873693449425336"/>
    <n v="5.7432696687107798"/>
    <n v="5.7432696687107798"/>
    <s v="nan"/>
    <s v=".//cost_matrices//cost_matrix_m176_n146.json"/>
    <s v=".//cost_matrices//quota_matrix_m176_n146.json"/>
    <s v="greedy_test.json"/>
  </r>
  <r>
    <n v="146"/>
    <n v="176"/>
    <n v="3.5"/>
    <x v="5"/>
    <n v="0"/>
    <n v="5"/>
    <n v="146"/>
    <x v="0"/>
    <n v="2"/>
    <s v="MockAllocationAll"/>
    <n v="0"/>
    <n v="795"/>
    <n v="56.088637866588698"/>
    <n v="0.39539829163388102"/>
    <n v="0.104527287933475"/>
    <n v="0.92349660776949405"/>
    <n v="4.5799313015158596"/>
    <s v="nan"/>
    <n v="4.5799313015158596"/>
    <s v=".//cost_matrices//cost_matrix_m176_n146.json"/>
    <s v=".//cost_matrices//quota_matrix_m176_n146.json"/>
    <s v="greedy_test.json"/>
  </r>
  <r>
    <n v="146"/>
    <n v="176"/>
    <n v="3.5"/>
    <x v="5"/>
    <n v="0"/>
    <n v="5"/>
    <n v="146"/>
    <x v="0"/>
    <n v="2"/>
    <s v="MockAllocationAll"/>
    <n v="1"/>
    <n v="806"/>
    <n v="55.775804064321399"/>
    <n v="0.40231217867334601"/>
    <n v="0.103760848203951"/>
    <n v="0.92220966210724797"/>
    <n v="4.5892992611595798"/>
    <s v="nan"/>
    <n v="4.5892992611595798"/>
    <s v=".//cost_matrices//cost_matrix_m176_n146.json"/>
    <s v=".//cost_matrices//quota_matrix_m176_n146.json"/>
    <s v="greedy_test.json"/>
  </r>
  <r>
    <n v="146"/>
    <n v="176"/>
    <n v="3.5"/>
    <x v="5"/>
    <n v="0"/>
    <n v="5"/>
    <n v="146"/>
    <x v="0"/>
    <n v="2"/>
    <s v="MockAllocationAll"/>
    <n v="2"/>
    <n v="795"/>
    <n v="55.1975328753391"/>
    <n v="0.39471444491838997"/>
    <n v="0.10251844661182"/>
    <n v="0.92449215767670001"/>
    <n v="4.6175683156071301"/>
    <s v="nan"/>
    <n v="4.6175683156071301"/>
    <s v=".//cost_matrices//cost_matrix_m176_n146.json"/>
    <s v=".//cost_matrices//quota_matrix_m176_n146.json"/>
    <s v="greedy_test.json"/>
  </r>
  <r>
    <n v="146"/>
    <n v="176"/>
    <n v="3.5"/>
    <x v="5"/>
    <n v="0"/>
    <n v="5"/>
    <n v="146"/>
    <x v="0"/>
    <n v="2"/>
    <s v="MockAllocationAll"/>
    <n v="3"/>
    <n v="809"/>
    <n v="52.595305672493097"/>
    <n v="0.39938476431487102"/>
    <n v="9.7730352684414004E-2"/>
    <n v="0.92026058000357802"/>
    <n v="4.5749390056359998"/>
    <s v="nan"/>
    <n v="4.5749390056359998"/>
    <s v=".//cost_matrices//cost_matrix_m176_n146.json"/>
    <s v=".//cost_matrices//quota_matrix_m176_n146.json"/>
    <s v="greedy_test.json"/>
  </r>
  <r>
    <n v="146"/>
    <n v="176"/>
    <n v="3.5"/>
    <x v="5"/>
    <n v="0"/>
    <n v="5"/>
    <n v="146"/>
    <x v="0"/>
    <n v="2"/>
    <s v="MockAllocationAll"/>
    <n v="4"/>
    <n v="802"/>
    <n v="51.192573448576603"/>
    <n v="0.39461340815120699"/>
    <n v="9.5082379059412303E-2"/>
    <n v="0.92791356177429096"/>
    <n v="4.5263750053427296"/>
    <s v="nan"/>
    <n v="4.5263750053427296"/>
    <s v=".//cost_matrices//cost_matrix_m176_n146.json"/>
    <s v=".//cost_matrices//quota_matrix_m176_n146.json"/>
    <s v="greedy_test.json"/>
  </r>
  <r>
    <n v="146"/>
    <n v="176"/>
    <n v="3.5"/>
    <x v="5"/>
    <n v="0"/>
    <n v="5"/>
    <n v="146"/>
    <x v="1"/>
    <n v="2"/>
    <s v="MockAllocationAll"/>
    <n v="0"/>
    <n v="1032"/>
    <n v="64.932427850633502"/>
    <n v="0.53194762293439501"/>
    <n v="0.12011533517845301"/>
    <n v="0.87769494941776705"/>
    <n v="5.13846517054633"/>
    <n v="5.1640636147231804"/>
    <n v="5.1037834074679997"/>
    <s v=".//cost_matrices//cost_matrix_m176_n146.json"/>
    <s v=".//cost_matrices//quota_matrix_m176_n146.json"/>
    <s v="greedy_test.json"/>
  </r>
  <r>
    <n v="146"/>
    <n v="176"/>
    <n v="3.5"/>
    <x v="5"/>
    <n v="0"/>
    <n v="5"/>
    <n v="146"/>
    <x v="1"/>
    <n v="2"/>
    <s v="MockAllocationAll"/>
    <n v="1"/>
    <n v="981"/>
    <n v="70.044454900219193"/>
    <n v="0.51860067251083697"/>
    <n v="0.13014387699789901"/>
    <n v="0.88639242331689205"/>
    <n v="5.1786036700961597"/>
    <n v="4.08956940420551"/>
    <n v="6.0285816337181197"/>
    <s v=".//cost_matrices//cost_matrix_m176_n146.json"/>
    <s v=".//cost_matrices//quota_matrix_m176_n146.json"/>
    <s v="greedy_test.json"/>
  </r>
  <r>
    <n v="146"/>
    <n v="176"/>
    <n v="3.5"/>
    <x v="5"/>
    <n v="0"/>
    <n v="5"/>
    <n v="146"/>
    <x v="1"/>
    <n v="2"/>
    <s v="MockAllocationAll"/>
    <n v="2"/>
    <n v="999"/>
    <n v="62.816371913922403"/>
    <n v="0.51998702343137904"/>
    <n v="0.116519607214724"/>
    <n v="0.88310750945107497"/>
    <n v="5.0459831780999203"/>
    <n v="4.49154427504316"/>
    <n v="5.6158231617971399"/>
    <s v=".//cost_matrices//cost_matrix_m176_n146.json"/>
    <s v=".//cost_matrices//quota_matrix_m176_n146.json"/>
    <s v="greedy_test.json"/>
  </r>
  <r>
    <n v="146"/>
    <n v="176"/>
    <n v="3.5"/>
    <x v="5"/>
    <n v="0"/>
    <n v="5"/>
    <n v="146"/>
    <x v="1"/>
    <n v="2"/>
    <s v="MockAllocationAll"/>
    <n v="3"/>
    <n v="1000"/>
    <n v="67.620958676027101"/>
    <n v="0.52219319657306096"/>
    <n v="0.12545092510330499"/>
    <n v="0.88200376498190702"/>
    <n v="5.1477108364362696"/>
    <n v="4.8864601584923699"/>
    <n v="5.4162184776563898"/>
    <s v=".//cost_matrices//cost_matrix_m176_n146.json"/>
    <s v=".//cost_matrices//quota_matrix_m176_n146.json"/>
    <s v="greedy_test.json"/>
  </r>
  <r>
    <n v="146"/>
    <n v="176"/>
    <n v="3.5"/>
    <x v="5"/>
    <n v="0"/>
    <n v="5"/>
    <n v="146"/>
    <x v="1"/>
    <n v="2"/>
    <s v="MockAllocationAll"/>
    <n v="4"/>
    <n v="991"/>
    <n v="62.442103172318703"/>
    <n v="0.50917961412891"/>
    <n v="0.115790365378538"/>
    <n v="0.88550493927377205"/>
    <n v="5.0049808069708002"/>
    <n v="4.7093473374135"/>
    <n v="5.2848471581517202"/>
    <s v=".//cost_matrices//cost_matrix_m176_n146.json"/>
    <s v=".//cost_matrices//quota_matrix_m176_n146.json"/>
    <s v="greedy_test.json"/>
  </r>
  <r>
    <n v="146"/>
    <n v="176"/>
    <n v="3.5"/>
    <x v="5"/>
    <n v="0"/>
    <n v="5"/>
    <n v="146"/>
    <x v="2"/>
    <n v="2"/>
    <s v="MockAllocationAll"/>
    <n v="0"/>
    <n v="1168"/>
    <n v="80.615038808281696"/>
    <n v="0.616241669090834"/>
    <n v="0.150098301927379"/>
    <n v="0.85379835931034898"/>
    <n v="5.52885307768811"/>
    <n v="5.52885307768811"/>
    <s v="nan"/>
    <s v=".//cost_matrices//cost_matrix_m176_n146.json"/>
    <s v=".//cost_matrices//quota_matrix_m176_n146.json"/>
    <s v="greedy_test.json"/>
  </r>
  <r>
    <n v="146"/>
    <n v="176"/>
    <n v="3.5"/>
    <x v="5"/>
    <n v="0"/>
    <n v="5"/>
    <n v="146"/>
    <x v="2"/>
    <n v="2"/>
    <s v="MockAllocationAll"/>
    <n v="1"/>
    <n v="1168"/>
    <n v="80.615038808281696"/>
    <n v="0.616241669090834"/>
    <n v="0.150098301927379"/>
    <n v="0.85379835931034898"/>
    <n v="5.52885307768811"/>
    <n v="5.52885307768811"/>
    <s v="nan"/>
    <s v=".//cost_matrices//cost_matrix_m176_n146.json"/>
    <s v=".//cost_matrices//quota_matrix_m176_n146.json"/>
    <s v="greedy_test.json"/>
  </r>
  <r>
    <n v="146"/>
    <n v="176"/>
    <n v="3.5"/>
    <x v="5"/>
    <n v="0"/>
    <n v="5"/>
    <n v="146"/>
    <x v="2"/>
    <n v="2"/>
    <s v="MockAllocationAll"/>
    <n v="2"/>
    <n v="1168"/>
    <n v="80.615038808281696"/>
    <n v="0.616241669090834"/>
    <n v="0.150098301927379"/>
    <n v="0.85379835931034898"/>
    <n v="5.52885307768811"/>
    <n v="5.52885307768811"/>
    <s v="nan"/>
    <s v=".//cost_matrices//cost_matrix_m176_n146.json"/>
    <s v=".//cost_matrices//quota_matrix_m176_n146.json"/>
    <s v="greedy_test.json"/>
  </r>
  <r>
    <n v="146"/>
    <n v="176"/>
    <n v="3.5"/>
    <x v="5"/>
    <n v="0"/>
    <n v="5"/>
    <n v="146"/>
    <x v="2"/>
    <n v="2"/>
    <s v="MockAllocationAll"/>
    <n v="3"/>
    <n v="1168"/>
    <n v="80.615038808281696"/>
    <n v="0.616241669090834"/>
    <n v="0.150098301927379"/>
    <n v="0.85379835931034898"/>
    <n v="5.52885307768811"/>
    <n v="5.52885307768811"/>
    <s v="nan"/>
    <s v=".//cost_matrices//cost_matrix_m176_n146.json"/>
    <s v=".//cost_matrices//quota_matrix_m176_n146.json"/>
    <s v="greedy_test.json"/>
  </r>
  <r>
    <n v="146"/>
    <n v="176"/>
    <n v="3.5"/>
    <x v="5"/>
    <n v="0"/>
    <n v="5"/>
    <n v="146"/>
    <x v="2"/>
    <n v="2"/>
    <s v="MockAllocationAll"/>
    <n v="4"/>
    <n v="1168"/>
    <n v="80.615038808281696"/>
    <n v="0.616241669090834"/>
    <n v="0.150098301927379"/>
    <n v="0.85379835931034898"/>
    <n v="5.52885307768811"/>
    <n v="5.52885307768811"/>
    <s v="nan"/>
    <s v=".//cost_matrices//cost_matrix_m176_n146.json"/>
    <s v=".//cost_matrices//quota_matrix_m176_n146.json"/>
    <s v="greedy_test.json"/>
  </r>
  <r>
    <n v="146"/>
    <n v="176"/>
    <n v="3.5"/>
    <x v="6"/>
    <n v="0"/>
    <n v="5"/>
    <n v="146"/>
    <x v="0"/>
    <n v="2"/>
    <s v="MockAllocationAll"/>
    <n v="0"/>
    <n v="809"/>
    <n v="55.184498250876103"/>
    <n v="0.405251536804418"/>
    <n v="0.102672971295375"/>
    <n v="0.92333079224210401"/>
    <n v="4.5902727496671902"/>
    <s v="nan"/>
    <n v="4.5902727496671902"/>
    <s v=".//cost_matrices//cost_matrix_m176_n146.json"/>
    <s v=".//cost_matrices//quota_matrix_m176_n146.json"/>
    <s v="greedy_test.json"/>
  </r>
  <r>
    <n v="146"/>
    <n v="176"/>
    <n v="3.5"/>
    <x v="6"/>
    <n v="0"/>
    <n v="5"/>
    <n v="146"/>
    <x v="0"/>
    <n v="2"/>
    <s v="MockAllocationAll"/>
    <n v="1"/>
    <n v="807"/>
    <n v="55.790873552849597"/>
    <n v="0.40357896899731899"/>
    <n v="0.10395322720356"/>
    <n v="0.92334208790272798"/>
    <n v="4.5790991765214502"/>
    <s v="nan"/>
    <n v="4.5790991765214502"/>
    <s v=".//cost_matrices//cost_matrix_m176_n146.json"/>
    <s v=".//cost_matrices//quota_matrix_m176_n146.json"/>
    <s v="greedy_test.json"/>
  </r>
  <r>
    <n v="146"/>
    <n v="176"/>
    <n v="3.5"/>
    <x v="6"/>
    <n v="0"/>
    <n v="5"/>
    <n v="146"/>
    <x v="0"/>
    <n v="2"/>
    <s v="MockAllocationAll"/>
    <n v="2"/>
    <n v="798"/>
    <n v="56.650959065603203"/>
    <n v="0.39917514166990897"/>
    <n v="0.105502358039388"/>
    <n v="0.92387797285971995"/>
    <n v="4.5800712784041497"/>
    <s v="nan"/>
    <n v="4.5800712784041497"/>
    <s v=".//cost_matrices//cost_matrix_m176_n146.json"/>
    <s v=".//cost_matrices//quota_matrix_m176_n146.json"/>
    <s v="greedy_test.json"/>
  </r>
  <r>
    <n v="146"/>
    <n v="176"/>
    <n v="3.5"/>
    <x v="6"/>
    <n v="0"/>
    <n v="5"/>
    <n v="146"/>
    <x v="0"/>
    <n v="2"/>
    <s v="MockAllocationAll"/>
    <n v="3"/>
    <n v="807"/>
    <n v="56.493569374730498"/>
    <n v="0.40293592831754999"/>
    <n v="0.105111392466847"/>
    <n v="0.91944814384547602"/>
    <n v="4.6499697719881699"/>
    <s v="nan"/>
    <n v="4.6499697719881699"/>
    <s v=".//cost_matrices//cost_matrix_m176_n146.json"/>
    <s v=".//cost_matrices//quota_matrix_m176_n146.json"/>
    <s v="greedy_test.json"/>
  </r>
  <r>
    <n v="146"/>
    <n v="176"/>
    <n v="3.5"/>
    <x v="6"/>
    <n v="0"/>
    <n v="5"/>
    <n v="146"/>
    <x v="0"/>
    <n v="2"/>
    <s v="MockAllocationAll"/>
    <n v="4"/>
    <n v="806"/>
    <n v="54.264627259235802"/>
    <n v="0.40202480430672799"/>
    <n v="0.100873017370167"/>
    <n v="0.92345630359706199"/>
    <n v="4.5918106258155102"/>
    <s v="nan"/>
    <n v="4.5918106258155102"/>
    <s v=".//cost_matrices//cost_matrix_m176_n146.json"/>
    <s v=".//cost_matrices//quota_matrix_m176_n146.json"/>
    <s v="greedy_test.json"/>
  </r>
  <r>
    <n v="146"/>
    <n v="176"/>
    <n v="3.5"/>
    <x v="6"/>
    <n v="0"/>
    <n v="5"/>
    <n v="146"/>
    <x v="1"/>
    <n v="2"/>
    <s v="MockAllocationAll"/>
    <n v="0"/>
    <n v="1178"/>
    <n v="62.011556940371797"/>
    <n v="0.58245615913147197"/>
    <n v="0.113984733811907"/>
    <n v="0.879104324982112"/>
    <n v="5.3408745368058304"/>
    <n v="4.7204125516786304"/>
    <n v="5.9613365219330303"/>
    <s v=".//cost_matrices//cost_matrix_m176_n146.json"/>
    <s v=".//cost_matrices//quota_matrix_m176_n146.json"/>
    <s v="greedy_test.json"/>
  </r>
  <r>
    <n v="146"/>
    <n v="176"/>
    <n v="3.5"/>
    <x v="6"/>
    <n v="0"/>
    <n v="5"/>
    <n v="146"/>
    <x v="1"/>
    <n v="2"/>
    <s v="MockAllocationAll"/>
    <n v="1"/>
    <n v="1233"/>
    <n v="63.7517430447419"/>
    <n v="0.60754959029330602"/>
    <n v="0.117031288108031"/>
    <n v="0.87547681039315395"/>
    <n v="5.4386937238506201"/>
    <n v="4.6979108593631302"/>
    <n v="6.3878217689752299"/>
    <s v=".//cost_matrices//cost_matrix_m176_n146.json"/>
    <s v=".//cost_matrices//quota_matrix_m176_n146.json"/>
    <s v="greedy_test.json"/>
  </r>
  <r>
    <n v="146"/>
    <n v="176"/>
    <n v="3.5"/>
    <x v="6"/>
    <n v="0"/>
    <n v="5"/>
    <n v="146"/>
    <x v="1"/>
    <n v="2"/>
    <s v="MockAllocationAll"/>
    <n v="2"/>
    <n v="1208"/>
    <n v="68.287043923516094"/>
    <n v="0.600827667797452"/>
    <n v="0.125553058823477"/>
    <n v="0.86747465652105704"/>
    <n v="5.4585124497624404"/>
    <n v="4.7530571466364204"/>
    <n v="6.3136097868848902"/>
    <s v=".//cost_matrices//cost_matrix_m176_n146.json"/>
    <s v=".//cost_matrices//quota_matrix_m176_n146.json"/>
    <s v="greedy_test.json"/>
  </r>
  <r>
    <n v="146"/>
    <n v="176"/>
    <n v="3.5"/>
    <x v="6"/>
    <n v="0"/>
    <n v="5"/>
    <n v="146"/>
    <x v="1"/>
    <n v="2"/>
    <s v="MockAllocationAll"/>
    <n v="3"/>
    <n v="1224"/>
    <n v="57.887659068640197"/>
    <n v="0.59474568671405903"/>
    <n v="0.106267119541317"/>
    <n v="0.87875557207292898"/>
    <n v="5.3063411663949003"/>
    <n v="5.1051080939520004"/>
    <n v="5.5436159831559202"/>
    <s v=".//cost_matrices//cost_matrix_m176_n146.json"/>
    <s v=".//cost_matrices//quota_matrix_m176_n146.json"/>
    <s v="greedy_test.json"/>
  </r>
  <r>
    <n v="146"/>
    <n v="176"/>
    <n v="3.5"/>
    <x v="6"/>
    <n v="0"/>
    <n v="5"/>
    <n v="146"/>
    <x v="1"/>
    <n v="2"/>
    <s v="MockAllocationAll"/>
    <n v="4"/>
    <n v="1213"/>
    <n v="55.333205972293598"/>
    <n v="0.58888765908268503"/>
    <n v="0.101490390197765"/>
    <n v="0.86810622467216902"/>
    <n v="5.1952041453073203"/>
    <n v="4.4865657576283198"/>
    <n v="6.0080540605861801"/>
    <s v=".//cost_matrices//cost_matrix_m176_n146.json"/>
    <s v=".//cost_matrices//quota_matrix_m176_n146.json"/>
    <s v="greedy_test.json"/>
  </r>
  <r>
    <n v="146"/>
    <n v="176"/>
    <n v="3.5"/>
    <x v="6"/>
    <n v="0"/>
    <n v="5"/>
    <n v="146"/>
    <x v="2"/>
    <n v="2"/>
    <s v="MockAllocationAll"/>
    <n v="0"/>
    <n v="1460"/>
    <n v="63.955652026879299"/>
    <n v="0.68111832481174195"/>
    <n v="0.117397912966738"/>
    <n v="0.85178941688107601"/>
    <n v="5.5463506379760297"/>
    <n v="5.5463506379760297"/>
    <s v="nan"/>
    <s v=".//cost_matrices//cost_matrix_m176_n146.json"/>
    <s v=".//cost_matrices//quota_matrix_m176_n146.json"/>
    <s v="greedy_test.json"/>
  </r>
  <r>
    <n v="146"/>
    <n v="176"/>
    <n v="3.5"/>
    <x v="6"/>
    <n v="0"/>
    <n v="5"/>
    <n v="146"/>
    <x v="2"/>
    <n v="2"/>
    <s v="MockAllocationAll"/>
    <n v="1"/>
    <n v="1460"/>
    <n v="63.955652026879299"/>
    <n v="0.68111832481174195"/>
    <n v="0.117397912966738"/>
    <n v="0.85178941688107601"/>
    <n v="5.5463506379760297"/>
    <n v="5.5463506379760297"/>
    <s v="nan"/>
    <s v=".//cost_matrices//cost_matrix_m176_n146.json"/>
    <s v=".//cost_matrices//quota_matrix_m176_n146.json"/>
    <s v="greedy_test.json"/>
  </r>
  <r>
    <n v="146"/>
    <n v="176"/>
    <n v="3.5"/>
    <x v="6"/>
    <n v="0"/>
    <n v="5"/>
    <n v="146"/>
    <x v="2"/>
    <n v="2"/>
    <s v="MockAllocationAll"/>
    <n v="2"/>
    <n v="1460"/>
    <n v="63.955652026879299"/>
    <n v="0.68111832481174195"/>
    <n v="0.117397912966738"/>
    <n v="0.85178941688107601"/>
    <n v="5.5463506379760297"/>
    <n v="5.5463506379760297"/>
    <s v="nan"/>
    <s v=".//cost_matrices//cost_matrix_m176_n146.json"/>
    <s v=".//cost_matrices//quota_matrix_m176_n146.json"/>
    <s v="greedy_test.json"/>
  </r>
  <r>
    <n v="146"/>
    <n v="176"/>
    <n v="3.5"/>
    <x v="6"/>
    <n v="0"/>
    <n v="5"/>
    <n v="146"/>
    <x v="2"/>
    <n v="2"/>
    <s v="MockAllocationAll"/>
    <n v="3"/>
    <n v="1460"/>
    <n v="63.955652026879299"/>
    <n v="0.68111832481174195"/>
    <n v="0.117397912966738"/>
    <n v="0.85178941688107601"/>
    <n v="5.5463506379760297"/>
    <n v="5.5463506379760297"/>
    <s v="nan"/>
    <s v=".//cost_matrices//cost_matrix_m176_n146.json"/>
    <s v=".//cost_matrices//quota_matrix_m176_n146.json"/>
    <s v="greedy_test.json"/>
  </r>
  <r>
    <n v="146"/>
    <n v="176"/>
    <n v="3.5"/>
    <x v="6"/>
    <n v="0"/>
    <n v="5"/>
    <n v="146"/>
    <x v="2"/>
    <n v="2"/>
    <s v="MockAllocationAll"/>
    <n v="4"/>
    <n v="1460"/>
    <n v="63.955652026879299"/>
    <n v="0.68111832481174195"/>
    <n v="0.117397912966738"/>
    <n v="0.85178941688107601"/>
    <n v="5.5463506379760297"/>
    <n v="5.5463506379760297"/>
    <s v="nan"/>
    <s v=".//cost_matrices//cost_matrix_m176_n146.json"/>
    <s v=".//cost_matrices//quota_matrix_m176_n146.json"/>
    <s v="greedy_test.json"/>
  </r>
  <r>
    <n v="146"/>
    <n v="176"/>
    <n v="3.5"/>
    <x v="7"/>
    <n v="0"/>
    <n v="5"/>
    <n v="146"/>
    <x v="0"/>
    <n v="2"/>
    <s v="MockAllocationAll"/>
    <n v="0"/>
    <n v="794"/>
    <n v="59.002067999092603"/>
    <n v="0.39630178343481598"/>
    <n v="0.10986448602787199"/>
    <n v="0.92244720995129903"/>
    <n v="4.6683558499409497"/>
    <s v="nan"/>
    <n v="4.6683558499409497"/>
    <s v=".//cost_matrices//cost_matrix_m176_n146.json"/>
    <s v=".//cost_matrices//quota_matrix_m176_n146.json"/>
    <s v="greedy_test.json"/>
  </r>
  <r>
    <n v="146"/>
    <n v="176"/>
    <n v="3.5"/>
    <x v="7"/>
    <n v="0"/>
    <n v="5"/>
    <n v="146"/>
    <x v="0"/>
    <n v="2"/>
    <s v="MockAllocationAll"/>
    <n v="1"/>
    <n v="811"/>
    <n v="52.083602382336899"/>
    <n v="0.40195851375036801"/>
    <n v="9.6751769060047302E-2"/>
    <n v="0.92084811998466798"/>
    <n v="4.5140686353253798"/>
    <s v="nan"/>
    <n v="4.5140686353253798"/>
    <s v=".//cost_matrices//cost_matrix_m176_n146.json"/>
    <s v=".//cost_matrices//quota_matrix_m176_n146.json"/>
    <s v="greedy_test.json"/>
  </r>
  <r>
    <n v="146"/>
    <n v="176"/>
    <n v="3.5"/>
    <x v="7"/>
    <n v="0"/>
    <n v="5"/>
    <n v="146"/>
    <x v="0"/>
    <n v="2"/>
    <s v="MockAllocationAll"/>
    <n v="2"/>
    <n v="808"/>
    <n v="56.876530230022702"/>
    <n v="0.406147943591953"/>
    <n v="0.105706577044456"/>
    <n v="0.91811847812362601"/>
    <n v="4.6549560023045702"/>
    <s v="nan"/>
    <n v="4.6549560023045702"/>
    <s v=".//cost_matrices//cost_matrix_m176_n146.json"/>
    <s v=".//cost_matrices//quota_matrix_m176_n146.json"/>
    <s v="greedy_test.json"/>
  </r>
  <r>
    <n v="146"/>
    <n v="176"/>
    <n v="3.5"/>
    <x v="7"/>
    <n v="0"/>
    <n v="5"/>
    <n v="146"/>
    <x v="0"/>
    <n v="2"/>
    <s v="MockAllocationAll"/>
    <n v="3"/>
    <n v="803"/>
    <n v="50.748774982739498"/>
    <n v="0.39421177242331101"/>
    <n v="9.4324458292144406E-2"/>
    <n v="0.91849638799350997"/>
    <n v="4.4776211443399996"/>
    <s v="nan"/>
    <n v="4.4776211443399996"/>
    <s v=".//cost_matrices//cost_matrix_m176_n146.json"/>
    <s v=".//cost_matrices//quota_matrix_m176_n146.json"/>
    <s v="greedy_test.json"/>
  </r>
  <r>
    <n v="146"/>
    <n v="176"/>
    <n v="3.5"/>
    <x v="7"/>
    <n v="0"/>
    <n v="5"/>
    <n v="146"/>
    <x v="0"/>
    <n v="2"/>
    <s v="MockAllocationAll"/>
    <n v="4"/>
    <n v="793"/>
    <n v="56.221841876015603"/>
    <n v="0.39190193218052"/>
    <n v="0.104829846638862"/>
    <n v="0.92524342208134702"/>
    <n v="4.5814764782453903"/>
    <s v="nan"/>
    <n v="4.5814764782453903"/>
    <s v=".//cost_matrices//cost_matrix_m176_n146.json"/>
    <s v=".//cost_matrices//quota_matrix_m176_n146.json"/>
    <s v="greedy_test.json"/>
  </r>
  <r>
    <n v="146"/>
    <n v="176"/>
    <n v="3.5"/>
    <x v="7"/>
    <n v="0"/>
    <n v="5"/>
    <n v="146"/>
    <x v="1"/>
    <n v="2"/>
    <s v="MockAllocationAll"/>
    <n v="0"/>
    <n v="1353"/>
    <n v="67.339995393500104"/>
    <n v="0.63570430428940095"/>
    <n v="0.123179182233944"/>
    <n v="0.87480368121292196"/>
    <n v="5.6930286099789402"/>
    <n v="4.7584167226639904"/>
    <n v="6.5538553482953503"/>
    <s v=".//cost_matrices//cost_matrix_m176_n146.json"/>
    <s v=".//cost_matrices//quota_matrix_m176_n146.json"/>
    <s v="greedy_test.json"/>
  </r>
  <r>
    <n v="146"/>
    <n v="176"/>
    <n v="3.5"/>
    <x v="7"/>
    <n v="0"/>
    <n v="5"/>
    <n v="146"/>
    <x v="1"/>
    <n v="2"/>
    <s v="MockAllocationAll"/>
    <n v="1"/>
    <n v="1402"/>
    <n v="70.975643810866302"/>
    <n v="0.65919411797248595"/>
    <n v="0.130023876516208"/>
    <n v="0.876415245719248"/>
    <n v="5.7817670135423098"/>
    <n v="4.4191136759841596"/>
    <n v="7.3024091438608298"/>
    <s v=".//cost_matrices//cost_matrix_m176_n146.json"/>
    <s v=".//cost_matrices//quota_matrix_m176_n146.json"/>
    <s v="greedy_test.json"/>
  </r>
  <r>
    <n v="146"/>
    <n v="176"/>
    <n v="3.5"/>
    <x v="7"/>
    <n v="0"/>
    <n v="5"/>
    <n v="146"/>
    <x v="1"/>
    <n v="2"/>
    <s v="MockAllocationAll"/>
    <n v="2"/>
    <n v="1382"/>
    <n v="64.471835661389804"/>
    <n v="0.64267497387181605"/>
    <n v="0.11782795696258901"/>
    <n v="0.87650734204242098"/>
    <n v="5.6658130881451703"/>
    <n v="4.6046419878184697"/>
    <n v="6.7564611634809504"/>
    <s v=".//cost_matrices//cost_matrix_m176_n146.json"/>
    <s v=".//cost_matrices//quota_matrix_m176_n146.json"/>
    <s v="greedy_test.json"/>
  </r>
  <r>
    <n v="146"/>
    <n v="176"/>
    <n v="3.5"/>
    <x v="7"/>
    <n v="0"/>
    <n v="5"/>
    <n v="146"/>
    <x v="1"/>
    <n v="2"/>
    <s v="MockAllocationAll"/>
    <n v="3"/>
    <n v="1394"/>
    <n v="55.161831367625098"/>
    <n v="0.63676321385812695"/>
    <n v="0.100790524748963"/>
    <n v="0.88357402645531702"/>
    <n v="5.43941827636257"/>
    <n v="4.6319182585716403"/>
    <n v="6.3405414846220101"/>
    <s v=".//cost_matrices//cost_matrix_m176_n146.json"/>
    <s v=".//cost_matrices//quota_matrix_m176_n146.json"/>
    <s v="greedy_test.json"/>
  </r>
  <r>
    <n v="146"/>
    <n v="176"/>
    <n v="3.5"/>
    <x v="7"/>
    <n v="0"/>
    <n v="5"/>
    <n v="146"/>
    <x v="1"/>
    <n v="2"/>
    <s v="MockAllocationAll"/>
    <n v="4"/>
    <n v="1449"/>
    <n v="56.865581489779103"/>
    <n v="0.65549471985730501"/>
    <n v="0.103955305451534"/>
    <n v="0.87745864821197805"/>
    <n v="5.5275625220025901"/>
    <n v="4.5919304553864597"/>
    <n v="6.83131212302506"/>
    <s v=".//cost_matrices//cost_matrix_m176_n146.json"/>
    <s v=".//cost_matrices//quota_matrix_m176_n146.json"/>
    <s v="greedy_test.json"/>
  </r>
  <r>
    <n v="146"/>
    <n v="176"/>
    <n v="3.5"/>
    <x v="7"/>
    <n v="0"/>
    <n v="5"/>
    <n v="146"/>
    <x v="2"/>
    <n v="2"/>
    <s v="MockAllocationAll"/>
    <n v="0"/>
    <n v="1752"/>
    <n v="51.759286830353602"/>
    <n v="0.72689196903130404"/>
    <n v="9.3271530782352202E-2"/>
    <n v="0.86392470128455801"/>
    <n v="5.6520756105783398"/>
    <n v="5.6520756105783398"/>
    <s v="nan"/>
    <s v=".//cost_matrices//cost_matrix_m176_n146.json"/>
    <s v=".//cost_matrices//quota_matrix_m176_n146.json"/>
    <s v="greedy_test.json"/>
  </r>
  <r>
    <n v="146"/>
    <n v="176"/>
    <n v="3.5"/>
    <x v="7"/>
    <n v="0"/>
    <n v="5"/>
    <n v="146"/>
    <x v="2"/>
    <n v="2"/>
    <s v="MockAllocationAll"/>
    <n v="1"/>
    <n v="1752"/>
    <n v="51.759286830353602"/>
    <n v="0.72689196903130404"/>
    <n v="9.3271530782352202E-2"/>
    <n v="0.86392470128455801"/>
    <n v="5.6520756105783398"/>
    <n v="5.6520756105783398"/>
    <s v="nan"/>
    <s v=".//cost_matrices//cost_matrix_m176_n146.json"/>
    <s v=".//cost_matrices//quota_matrix_m176_n146.json"/>
    <s v="greedy_test.json"/>
  </r>
  <r>
    <n v="146"/>
    <n v="176"/>
    <n v="3.5"/>
    <x v="7"/>
    <n v="0"/>
    <n v="5"/>
    <n v="146"/>
    <x v="2"/>
    <n v="2"/>
    <s v="MockAllocationAll"/>
    <n v="2"/>
    <n v="1752"/>
    <n v="51.759286830353602"/>
    <n v="0.72689196903130404"/>
    <n v="9.3271530782352202E-2"/>
    <n v="0.86392470128455801"/>
    <n v="5.6520756105783398"/>
    <n v="5.6520756105783398"/>
    <s v="nan"/>
    <s v=".//cost_matrices//cost_matrix_m176_n146.json"/>
    <s v=".//cost_matrices//quota_matrix_m176_n146.json"/>
    <s v="greedy_test.json"/>
  </r>
  <r>
    <n v="146"/>
    <n v="176"/>
    <n v="3.5"/>
    <x v="7"/>
    <n v="0"/>
    <n v="5"/>
    <n v="146"/>
    <x v="2"/>
    <n v="2"/>
    <s v="MockAllocationAll"/>
    <n v="3"/>
    <n v="1752"/>
    <n v="51.759286830353602"/>
    <n v="0.72689196903130404"/>
    <n v="9.3271530782352202E-2"/>
    <n v="0.86392470128455801"/>
    <n v="5.6520756105783398"/>
    <n v="5.6520756105783398"/>
    <s v="nan"/>
    <s v=".//cost_matrices//cost_matrix_m176_n146.json"/>
    <s v=".//cost_matrices//quota_matrix_m176_n146.json"/>
    <s v="greedy_test.json"/>
  </r>
  <r>
    <n v="146"/>
    <n v="176"/>
    <n v="3.5"/>
    <x v="7"/>
    <n v="0"/>
    <n v="5"/>
    <n v="146"/>
    <x v="2"/>
    <n v="2"/>
    <s v="MockAllocationAll"/>
    <n v="4"/>
    <n v="1752"/>
    <n v="51.759286830353602"/>
    <n v="0.72689196903130404"/>
    <n v="9.3271530782352202E-2"/>
    <n v="0.86392470128455801"/>
    <n v="5.6520756105783398"/>
    <n v="5.6520756105783398"/>
    <s v="nan"/>
    <s v=".//cost_matrices//cost_matrix_m176_n146.json"/>
    <s v=".//cost_matrices//quota_matrix_m176_n146.json"/>
    <s v="greedy_test.json"/>
  </r>
  <r>
    <n v="146"/>
    <n v="176"/>
    <n v="3.5"/>
    <x v="8"/>
    <n v="0"/>
    <n v="5"/>
    <n v="146"/>
    <x v="0"/>
    <n v="2"/>
    <s v="MockAllocationAll"/>
    <n v="0"/>
    <n v="804"/>
    <n v="56.624294467284003"/>
    <n v="0.40256858009768398"/>
    <n v="0.105498017007184"/>
    <n v="0.92510025843760502"/>
    <n v="4.5777845402115602"/>
    <s v="nan"/>
    <n v="4.5777845402115602"/>
    <s v=".//cost_matrices//cost_matrix_m176_n146.json"/>
    <s v=".//cost_matrices//quota_matrix_m176_n146.json"/>
    <s v="greedy_test.json"/>
  </r>
  <r>
    <n v="146"/>
    <n v="176"/>
    <n v="3.5"/>
    <x v="8"/>
    <n v="0"/>
    <n v="5"/>
    <n v="146"/>
    <x v="0"/>
    <n v="2"/>
    <s v="MockAllocationAll"/>
    <n v="1"/>
    <n v="812"/>
    <n v="51.467845755683399"/>
    <n v="0.40145922384181398"/>
    <n v="9.5425211700654003E-2"/>
    <n v="0.92365362422108399"/>
    <n v="4.48679481891668"/>
    <s v="nan"/>
    <n v="4.48679481891668"/>
    <s v=".//cost_matrices//cost_matrix_m176_n146.json"/>
    <s v=".//cost_matrices//quota_matrix_m176_n146.json"/>
    <s v="greedy_test.json"/>
  </r>
  <r>
    <n v="146"/>
    <n v="176"/>
    <n v="3.5"/>
    <x v="8"/>
    <n v="0"/>
    <n v="5"/>
    <n v="146"/>
    <x v="0"/>
    <n v="2"/>
    <s v="MockAllocationAll"/>
    <n v="2"/>
    <n v="804"/>
    <n v="53.3098653975483"/>
    <n v="0.39651791180365198"/>
    <n v="9.9033007824313804E-2"/>
    <n v="0.92006572277691501"/>
    <n v="4.5056089513849598"/>
    <s v="nan"/>
    <n v="4.5056089513849598"/>
    <s v=".//cost_matrices//cost_matrix_m176_n146.json"/>
    <s v=".//cost_matrices//quota_matrix_m176_n146.json"/>
    <s v="greedy_test.json"/>
  </r>
  <r>
    <n v="146"/>
    <n v="176"/>
    <n v="3.5"/>
    <x v="8"/>
    <n v="0"/>
    <n v="5"/>
    <n v="146"/>
    <x v="0"/>
    <n v="2"/>
    <s v="MockAllocationAll"/>
    <n v="3"/>
    <n v="799"/>
    <n v="53.576403610208601"/>
    <n v="0.397572831928096"/>
    <n v="9.9699445152975699E-2"/>
    <n v="0.92572337923735803"/>
    <n v="4.5566214933138998"/>
    <s v="nan"/>
    <n v="4.5566214933138998"/>
    <s v=".//cost_matrices//cost_matrix_m176_n146.json"/>
    <s v=".//cost_matrices//quota_matrix_m176_n146.json"/>
    <s v="greedy_test.json"/>
  </r>
  <r>
    <n v="146"/>
    <n v="176"/>
    <n v="3.5"/>
    <x v="8"/>
    <n v="0"/>
    <n v="5"/>
    <n v="146"/>
    <x v="0"/>
    <n v="2"/>
    <s v="MockAllocationAll"/>
    <n v="4"/>
    <n v="793"/>
    <n v="48.869015439593099"/>
    <n v="0.38456791182358302"/>
    <n v="9.0346640045114501E-2"/>
    <n v="0.924964054770401"/>
    <n v="4.3899846427690701"/>
    <s v="nan"/>
    <n v="4.3899846427690701"/>
    <s v=".//cost_matrices//cost_matrix_m176_n146.json"/>
    <s v=".//cost_matrices//quota_matrix_m176_n146.json"/>
    <s v="greedy_test.json"/>
  </r>
  <r>
    <n v="146"/>
    <n v="176"/>
    <n v="3.5"/>
    <x v="8"/>
    <n v="0"/>
    <n v="5"/>
    <n v="146"/>
    <x v="1"/>
    <n v="2"/>
    <s v="MockAllocationAll"/>
    <n v="0"/>
    <n v="1684"/>
    <n v="71.7012106081159"/>
    <n v="0.70700926892258298"/>
    <n v="0.13129783312482299"/>
    <n v="0.87748712683270402"/>
    <n v="6.2032946888954896"/>
    <n v="5.0420611920813299"/>
    <n v="7.5352978175940803"/>
    <s v=".//cost_matrices//cost_matrix_m176_n146.json"/>
    <s v=".//cost_matrices//quota_matrix_m176_n146.json"/>
    <s v="greedy_test.json"/>
  </r>
  <r>
    <n v="146"/>
    <n v="176"/>
    <n v="3.5"/>
    <x v="8"/>
    <n v="0"/>
    <n v="5"/>
    <n v="146"/>
    <x v="1"/>
    <n v="2"/>
    <s v="MockAllocationAll"/>
    <n v="1"/>
    <n v="1662"/>
    <n v="71.227363750459503"/>
    <n v="0.70053275996207498"/>
    <n v="0.12987073855039799"/>
    <n v="0.88372351737909505"/>
    <n v="6.1478127431670204"/>
    <n v="5.1392728619302304"/>
    <n v="7.1563526244038096"/>
    <s v=".//cost_matrices//cost_matrix_m176_n146.json"/>
    <s v=".//cost_matrices//quota_matrix_m176_n146.json"/>
    <s v="greedy_test.json"/>
  </r>
  <r>
    <n v="146"/>
    <n v="176"/>
    <n v="3.5"/>
    <x v="8"/>
    <n v="0"/>
    <n v="5"/>
    <n v="146"/>
    <x v="1"/>
    <n v="2"/>
    <s v="MockAllocationAll"/>
    <n v="2"/>
    <n v="1620"/>
    <n v="77.960884389156703"/>
    <n v="0.69573043024293801"/>
    <n v="0.142675505409329"/>
    <n v="0.86637964436142101"/>
    <n v="6.26876779134854"/>
    <n v="5.0330581866697504"/>
    <n v="7.5044773960273297"/>
    <s v=".//cost_matrices//cost_matrix_m176_n146.json"/>
    <s v=".//cost_matrices//quota_matrix_m176_n146.json"/>
    <s v="greedy_test.json"/>
  </r>
  <r>
    <n v="146"/>
    <n v="176"/>
    <n v="3.5"/>
    <x v="8"/>
    <n v="0"/>
    <n v="5"/>
    <n v="146"/>
    <x v="1"/>
    <n v="2"/>
    <s v="MockAllocationAll"/>
    <n v="3"/>
    <n v="1636"/>
    <n v="83.931327427011695"/>
    <n v="0.70660539990066196"/>
    <n v="0.15315106888722099"/>
    <n v="0.88735363339290496"/>
    <n v="6.4287096651640701"/>
    <n v="4.8706891102983496"/>
    <n v="7.9036357904369403"/>
    <s v=".//cost_matrices//cost_matrix_m176_n146.json"/>
    <s v=".//cost_matrices//quota_matrix_m176_n146.json"/>
    <s v="greedy_test.json"/>
  </r>
  <r>
    <n v="146"/>
    <n v="176"/>
    <n v="3.5"/>
    <x v="8"/>
    <n v="0"/>
    <n v="5"/>
    <n v="146"/>
    <x v="1"/>
    <n v="2"/>
    <s v="MockAllocationAll"/>
    <n v="4"/>
    <n v="1560"/>
    <n v="83.281545593208605"/>
    <n v="0.68264962467356305"/>
    <n v="0.15236455456977999"/>
    <n v="0.86821750922084295"/>
    <n v="6.2993108816987302"/>
    <n v="4.9458008292874398"/>
    <n v="7.5459648773406904"/>
    <s v=".//cost_matrices//cost_matrix_m176_n146.json"/>
    <s v=".//cost_matrices//quota_matrix_m176_n146.json"/>
    <s v="greedy_test.json"/>
  </r>
  <r>
    <n v="146"/>
    <n v="176"/>
    <n v="3.5"/>
    <x v="8"/>
    <n v="0"/>
    <n v="5"/>
    <n v="146"/>
    <x v="2"/>
    <n v="2"/>
    <s v="MockAllocationAll"/>
    <n v="0"/>
    <n v="2190"/>
    <n v="39.979898170502203"/>
    <n v="0.77595147766343397"/>
    <n v="7.0347063109131594E-2"/>
    <n v="0.87909501122914702"/>
    <n v="5.8582038327597798"/>
    <n v="5.8582038327597798"/>
    <s v="nan"/>
    <s v=".//cost_matrices//cost_matrix_m176_n146.json"/>
    <s v=".//cost_matrices//quota_matrix_m176_n146.json"/>
    <s v="greedy_test.json"/>
  </r>
  <r>
    <n v="146"/>
    <n v="176"/>
    <n v="3.5"/>
    <x v="8"/>
    <n v="0"/>
    <n v="5"/>
    <n v="146"/>
    <x v="2"/>
    <n v="2"/>
    <s v="MockAllocationAll"/>
    <n v="1"/>
    <n v="2190"/>
    <n v="39.979898170502203"/>
    <n v="0.77595147766343397"/>
    <n v="7.0347063109131594E-2"/>
    <n v="0.87909501122914702"/>
    <n v="5.8582038327597798"/>
    <n v="5.8582038327597798"/>
    <s v="nan"/>
    <s v=".//cost_matrices//cost_matrix_m176_n146.json"/>
    <s v=".//cost_matrices//quota_matrix_m176_n146.json"/>
    <s v="greedy_test.json"/>
  </r>
  <r>
    <n v="146"/>
    <n v="176"/>
    <n v="3.5"/>
    <x v="8"/>
    <n v="0"/>
    <n v="5"/>
    <n v="146"/>
    <x v="2"/>
    <n v="2"/>
    <s v="MockAllocationAll"/>
    <n v="2"/>
    <n v="2190"/>
    <n v="39.979898170502203"/>
    <n v="0.77595147766343397"/>
    <n v="7.0347063109131594E-2"/>
    <n v="0.87909501122914702"/>
    <n v="5.8582038327597798"/>
    <n v="5.8582038327597798"/>
    <s v="nan"/>
    <s v=".//cost_matrices//cost_matrix_m176_n146.json"/>
    <s v=".//cost_matrices//quota_matrix_m176_n146.json"/>
    <s v="greedy_test.json"/>
  </r>
  <r>
    <n v="146"/>
    <n v="176"/>
    <n v="3.5"/>
    <x v="8"/>
    <n v="0"/>
    <n v="5"/>
    <n v="146"/>
    <x v="2"/>
    <n v="2"/>
    <s v="MockAllocationAll"/>
    <n v="3"/>
    <n v="2190"/>
    <n v="39.979898170502203"/>
    <n v="0.77595147766343397"/>
    <n v="7.0347063109131594E-2"/>
    <n v="0.87909501122914702"/>
    <n v="5.8582038327597798"/>
    <n v="5.8582038327597798"/>
    <s v="nan"/>
    <s v=".//cost_matrices//cost_matrix_m176_n146.json"/>
    <s v=".//cost_matrices//quota_matrix_m176_n146.json"/>
    <s v="greedy_test.json"/>
  </r>
  <r>
    <n v="146"/>
    <n v="176"/>
    <n v="3.5"/>
    <x v="8"/>
    <n v="0"/>
    <n v="5"/>
    <n v="146"/>
    <x v="2"/>
    <n v="2"/>
    <s v="MockAllocationAll"/>
    <n v="4"/>
    <n v="2190"/>
    <n v="39.979898170502203"/>
    <n v="0.77595147766343397"/>
    <n v="7.0347063109131594E-2"/>
    <n v="0.87909501122914702"/>
    <n v="5.8582038327597798"/>
    <n v="5.8582038327597798"/>
    <s v="nan"/>
    <s v=".//cost_matrices//cost_matrix_m176_n146.json"/>
    <s v=".//cost_matrices//quota_matrix_m176_n146.json"/>
    <s v="greedy_test.js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15" firstHeaderRow="1" firstDataRow="3" firstDataCol="1"/>
  <pivotFields count="22"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7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average_bidder_cost" fld="16" subtotal="average" baseField="3" baseItem="0"/>
    <dataField name="Average of fraction of fulfilled bids" fld="13" subtotal="average" baseField="3" baseItem="0"/>
    <dataField name="Average of fraction of allocation without bid" fld="1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9"/>
  <sheetViews>
    <sheetView tabSelected="1" zoomScale="120" zoomScaleNormal="120" workbookViewId="0">
      <selection activeCell="D5" sqref="D5"/>
    </sheetView>
  </sheetViews>
  <sheetFormatPr defaultRowHeight="14.5" x14ac:dyDescent="0.35"/>
  <cols>
    <col min="1" max="1" width="12.36328125" bestFit="1" customWidth="1"/>
    <col min="2" max="2" width="28" bestFit="1" customWidth="1"/>
    <col min="3" max="3" width="30" bestFit="1" customWidth="1"/>
    <col min="4" max="4" width="38.36328125" bestFit="1" customWidth="1"/>
    <col min="5" max="5" width="28" bestFit="1" customWidth="1"/>
    <col min="6" max="6" width="30" bestFit="1" customWidth="1"/>
    <col min="7" max="7" width="38.36328125" bestFit="1" customWidth="1"/>
    <col min="8" max="8" width="28" bestFit="1" customWidth="1"/>
    <col min="9" max="9" width="30" bestFit="1" customWidth="1"/>
    <col min="10" max="10" width="38.36328125" bestFit="1" customWidth="1"/>
    <col min="11" max="11" width="32.81640625" bestFit="1" customWidth="1"/>
    <col min="12" max="12" width="34.81640625" bestFit="1" customWidth="1"/>
    <col min="13" max="13" width="43.1796875" bestFit="1" customWidth="1"/>
  </cols>
  <sheetData>
    <row r="3" spans="1:13" x14ac:dyDescent="0.35">
      <c r="B3" s="1" t="s">
        <v>29</v>
      </c>
    </row>
    <row r="4" spans="1:13" x14ac:dyDescent="0.35">
      <c r="B4">
        <v>0</v>
      </c>
      <c r="E4">
        <v>50</v>
      </c>
      <c r="H4">
        <v>100</v>
      </c>
      <c r="K4" t="s">
        <v>37</v>
      </c>
      <c r="L4" t="s">
        <v>30</v>
      </c>
      <c r="M4" t="s">
        <v>32</v>
      </c>
    </row>
    <row r="5" spans="1:13" x14ac:dyDescent="0.35">
      <c r="A5" s="1" t="s">
        <v>27</v>
      </c>
      <c r="B5" t="s">
        <v>38</v>
      </c>
      <c r="C5" t="s">
        <v>31</v>
      </c>
      <c r="D5" t="s">
        <v>33</v>
      </c>
      <c r="E5" t="s">
        <v>38</v>
      </c>
      <c r="F5" t="s">
        <v>31</v>
      </c>
      <c r="G5" t="s">
        <v>33</v>
      </c>
      <c r="H5" t="s">
        <v>38</v>
      </c>
      <c r="I5" t="s">
        <v>31</v>
      </c>
      <c r="J5" t="s">
        <v>33</v>
      </c>
    </row>
    <row r="6" spans="1:13" x14ac:dyDescent="0.35">
      <c r="A6" s="2">
        <v>2</v>
      </c>
      <c r="B6" s="3">
        <v>4.5490489786047288</v>
      </c>
      <c r="C6" s="3">
        <v>0.39654227933376779</v>
      </c>
      <c r="D6" s="3">
        <v>9.7995979311513229E-2</v>
      </c>
      <c r="E6" s="3">
        <v>7.0926556518317607</v>
      </c>
      <c r="F6" s="3">
        <v>0.2662173798803838</v>
      </c>
      <c r="G6" s="3">
        <v>0.30888987359922021</v>
      </c>
      <c r="H6" s="3">
        <v>9.8888531425340993</v>
      </c>
      <c r="I6" s="3">
        <v>0.147926945739141</v>
      </c>
      <c r="J6" s="3">
        <v>0.52649156153823695</v>
      </c>
      <c r="K6" s="3">
        <v>7.1768525909901975</v>
      </c>
      <c r="L6" s="3">
        <v>0.27022886831776433</v>
      </c>
      <c r="M6" s="3">
        <v>0.31112580481632346</v>
      </c>
    </row>
    <row r="7" spans="1:13" x14ac:dyDescent="0.35">
      <c r="A7" s="2">
        <v>3</v>
      </c>
      <c r="B7" s="3">
        <v>4.5594826487659814</v>
      </c>
      <c r="C7" s="3">
        <v>0.39316175415043941</v>
      </c>
      <c r="D7" s="3">
        <v>0.10083172738210922</v>
      </c>
      <c r="E7" s="3">
        <v>6.3524752623221303</v>
      </c>
      <c r="F7" s="3">
        <v>0.30679412648859417</v>
      </c>
      <c r="G7" s="3">
        <v>0.26208065421413479</v>
      </c>
      <c r="H7" s="3">
        <v>7.9859565475549301</v>
      </c>
      <c r="I7" s="3">
        <v>0.27397260273972601</v>
      </c>
      <c r="J7" s="3">
        <v>0.395674158172649</v>
      </c>
      <c r="K7" s="3">
        <v>6.2993048195476815</v>
      </c>
      <c r="L7" s="3">
        <v>0.32464282779291997</v>
      </c>
      <c r="M7" s="3">
        <v>0.25286217992296428</v>
      </c>
    </row>
    <row r="8" spans="1:13" x14ac:dyDescent="0.35">
      <c r="A8" s="2">
        <v>4</v>
      </c>
      <c r="B8" s="3">
        <v>4.5463866940633597</v>
      </c>
      <c r="C8" s="3">
        <v>0.39716986056163101</v>
      </c>
      <c r="D8" s="3">
        <v>9.7369429176626138E-2</v>
      </c>
      <c r="E8" s="3">
        <v>5.5843621945786293</v>
      </c>
      <c r="F8" s="3">
        <v>0.35995827563191402</v>
      </c>
      <c r="G8" s="3">
        <v>0.19789331034513719</v>
      </c>
      <c r="H8" s="3">
        <v>6.7623663792186388</v>
      </c>
      <c r="I8" s="3">
        <v>0.37173886408566098</v>
      </c>
      <c r="J8" s="3">
        <v>0.30340931494192602</v>
      </c>
      <c r="K8" s="3">
        <v>5.6310384226202084</v>
      </c>
      <c r="L8" s="3">
        <v>0.37628900009306876</v>
      </c>
      <c r="M8" s="3">
        <v>0.19955735148789649</v>
      </c>
    </row>
    <row r="9" spans="1:13" x14ac:dyDescent="0.35">
      <c r="A9" s="2">
        <v>5</v>
      </c>
      <c r="B9" s="3">
        <v>4.4991222005871849</v>
      </c>
      <c r="C9" s="3">
        <v>0.39567297392645318</v>
      </c>
      <c r="D9" s="3">
        <v>9.463722579350399E-2</v>
      </c>
      <c r="E9" s="3">
        <v>5.1449410579860624</v>
      </c>
      <c r="F9" s="3">
        <v>0.40412172922405887</v>
      </c>
      <c r="G9" s="3">
        <v>0.15615668530226059</v>
      </c>
      <c r="H9" s="3">
        <v>6.04076260222201</v>
      </c>
      <c r="I9" s="3">
        <v>0.44978115880254699</v>
      </c>
      <c r="J9" s="3">
        <v>0.23794991679178201</v>
      </c>
      <c r="K9" s="3">
        <v>5.2282752869317504</v>
      </c>
      <c r="L9" s="3">
        <v>0.41652528731768629</v>
      </c>
      <c r="M9" s="3">
        <v>0.16291460929584886</v>
      </c>
    </row>
    <row r="10" spans="1:13" x14ac:dyDescent="0.35">
      <c r="A10" s="2">
        <v>6</v>
      </c>
      <c r="B10" s="3">
        <v>4.521064353039062</v>
      </c>
      <c r="C10" s="3">
        <v>0.3968202682041248</v>
      </c>
      <c r="D10" s="3">
        <v>9.7850636166713398E-2</v>
      </c>
      <c r="E10" s="3">
        <v>4.9767790662261913</v>
      </c>
      <c r="F10" s="3">
        <v>0.44582655681853539</v>
      </c>
      <c r="G10" s="3">
        <v>0.13522735302789582</v>
      </c>
      <c r="H10" s="3">
        <v>5.7432696687107798</v>
      </c>
      <c r="I10" s="3">
        <v>0.51909105002841005</v>
      </c>
      <c r="J10" s="3">
        <v>0.200897107139481</v>
      </c>
      <c r="K10" s="3">
        <v>5.0803710293253443</v>
      </c>
      <c r="L10" s="3">
        <v>0.45391262501702351</v>
      </c>
      <c r="M10" s="3">
        <v>0.14465836544469673</v>
      </c>
    </row>
    <row r="11" spans="1:13" x14ac:dyDescent="0.35">
      <c r="A11" s="2">
        <v>8</v>
      </c>
      <c r="B11" s="3">
        <v>4.5776225778522592</v>
      </c>
      <c r="C11" s="3">
        <v>0.39728461753833899</v>
      </c>
      <c r="D11" s="3">
        <v>0.10072386289861446</v>
      </c>
      <c r="E11" s="3">
        <v>5.1031487324298954</v>
      </c>
      <c r="F11" s="3">
        <v>0.52038162591571635</v>
      </c>
      <c r="G11" s="3">
        <v>0.1216040219745838</v>
      </c>
      <c r="H11" s="3">
        <v>5.52885307768811</v>
      </c>
      <c r="I11" s="3">
        <v>0.616241669090834</v>
      </c>
      <c r="J11" s="3">
        <v>0.150098301927379</v>
      </c>
      <c r="K11" s="3">
        <v>5.0698747959900885</v>
      </c>
      <c r="L11" s="3">
        <v>0.51130263751496308</v>
      </c>
      <c r="M11" s="3">
        <v>0.12414206226685906</v>
      </c>
    </row>
    <row r="12" spans="1:13" x14ac:dyDescent="0.35">
      <c r="A12" s="2">
        <v>10</v>
      </c>
      <c r="B12" s="3">
        <v>4.5982447204792951</v>
      </c>
      <c r="C12" s="3">
        <v>0.40259327601918482</v>
      </c>
      <c r="D12" s="3">
        <v>0.1036225932750674</v>
      </c>
      <c r="E12" s="3">
        <v>5.3479252044242234</v>
      </c>
      <c r="F12" s="3">
        <v>0.59489335260379472</v>
      </c>
      <c r="G12" s="3">
        <v>0.1128653180964994</v>
      </c>
      <c r="H12" s="3">
        <v>5.5463506379760297</v>
      </c>
      <c r="I12" s="3">
        <v>0.68111832481174195</v>
      </c>
      <c r="J12" s="3">
        <v>0.117397912966738</v>
      </c>
      <c r="K12" s="3">
        <v>5.1641735209598503</v>
      </c>
      <c r="L12" s="3">
        <v>0.55953498447824046</v>
      </c>
      <c r="M12" s="3">
        <v>0.11129527477943492</v>
      </c>
    </row>
    <row r="13" spans="1:13" x14ac:dyDescent="0.35">
      <c r="A13" s="2">
        <v>12</v>
      </c>
      <c r="B13" s="3">
        <v>4.5792956220312577</v>
      </c>
      <c r="C13" s="3">
        <v>0.39810438907619361</v>
      </c>
      <c r="D13" s="3">
        <v>0.10229542741267635</v>
      </c>
      <c r="E13" s="3">
        <v>5.6215179020063157</v>
      </c>
      <c r="F13" s="3">
        <v>0.64596626596982698</v>
      </c>
      <c r="G13" s="3">
        <v>0.11515536918264761</v>
      </c>
      <c r="H13" s="3">
        <v>5.6520756105783398</v>
      </c>
      <c r="I13" s="3">
        <v>0.72689196903130404</v>
      </c>
      <c r="J13" s="3">
        <v>9.3271530782352202E-2</v>
      </c>
      <c r="K13" s="3">
        <v>5.284296378205303</v>
      </c>
      <c r="L13" s="3">
        <v>0.59032087469244154</v>
      </c>
      <c r="M13" s="3">
        <v>0.10357410912589203</v>
      </c>
    </row>
    <row r="14" spans="1:13" x14ac:dyDescent="0.35">
      <c r="A14" s="2">
        <v>15</v>
      </c>
      <c r="B14" s="3">
        <v>4.5033588893192347</v>
      </c>
      <c r="C14" s="3">
        <v>0.39653729189896575</v>
      </c>
      <c r="D14" s="3">
        <v>9.8000464346048394E-2</v>
      </c>
      <c r="E14" s="3">
        <v>6.2695791540547701</v>
      </c>
      <c r="F14" s="3">
        <v>0.69850549674036422</v>
      </c>
      <c r="G14" s="3">
        <v>0.14187194010831022</v>
      </c>
      <c r="H14" s="3">
        <v>5.8582038327597798</v>
      </c>
      <c r="I14" s="3">
        <v>0.77595147766343397</v>
      </c>
      <c r="J14" s="3">
        <v>7.0347063109131594E-2</v>
      </c>
      <c r="K14" s="3">
        <v>5.5437139587112627</v>
      </c>
      <c r="L14" s="3">
        <v>0.6236647554342547</v>
      </c>
      <c r="M14" s="3">
        <v>0.10340648918783009</v>
      </c>
    </row>
    <row r="15" spans="1:13" x14ac:dyDescent="0.35">
      <c r="A15" s="2" t="s">
        <v>28</v>
      </c>
      <c r="B15" s="3">
        <v>4.5481807427491514</v>
      </c>
      <c r="C15" s="3">
        <v>0.39709852341212226</v>
      </c>
      <c r="D15" s="3">
        <v>9.9258593973652512E-2</v>
      </c>
      <c r="E15" s="3">
        <v>5.7214871362066653</v>
      </c>
      <c r="F15" s="3">
        <v>0.47140720103035438</v>
      </c>
      <c r="G15" s="3">
        <v>0.17241605842785437</v>
      </c>
      <c r="H15" s="3">
        <v>6.5562990554714107</v>
      </c>
      <c r="I15" s="3">
        <v>0.50696822911031092</v>
      </c>
      <c r="J15" s="3">
        <v>0.23283742970774179</v>
      </c>
      <c r="K15" s="3">
        <v>5.6086556448090761</v>
      </c>
      <c r="L15" s="3">
        <v>0.45849131785092917</v>
      </c>
      <c r="M15" s="3">
        <v>0.16817069403641624</v>
      </c>
    </row>
    <row r="17" spans="1:10" x14ac:dyDescent="0.35">
      <c r="A17" t="s">
        <v>36</v>
      </c>
      <c r="B17">
        <v>0.65438284445773098</v>
      </c>
      <c r="C17">
        <v>0.28627694398779902</v>
      </c>
      <c r="D17">
        <v>0.811276345361024</v>
      </c>
    </row>
    <row r="19" spans="1:10" x14ac:dyDescent="0.35">
      <c r="A19">
        <f>1223/146</f>
        <v>8.3767123287671232</v>
      </c>
    </row>
    <row r="20" spans="1:10" x14ac:dyDescent="0.35">
      <c r="I20" t="s">
        <v>34</v>
      </c>
      <c r="J20" t="s">
        <v>35</v>
      </c>
    </row>
    <row r="21" spans="1:10" x14ac:dyDescent="0.35">
      <c r="G21">
        <f>A6</f>
        <v>2</v>
      </c>
      <c r="H21">
        <f>H6</f>
        <v>9.8888531425340993</v>
      </c>
      <c r="I21">
        <f>I6</f>
        <v>0.147926945739141</v>
      </c>
      <c r="J21">
        <f>J6</f>
        <v>0.52649156153823695</v>
      </c>
    </row>
    <row r="22" spans="1:10" x14ac:dyDescent="0.35">
      <c r="G22">
        <f t="shared" ref="G22:G29" si="0">A7</f>
        <v>3</v>
      </c>
      <c r="H22">
        <f t="shared" ref="G22:J29" si="1">H7</f>
        <v>7.9859565475549301</v>
      </c>
      <c r="I22">
        <f t="shared" si="1"/>
        <v>0.27397260273972601</v>
      </c>
      <c r="J22">
        <f t="shared" ref="J22" si="2">J7</f>
        <v>0.395674158172649</v>
      </c>
    </row>
    <row r="23" spans="1:10" x14ac:dyDescent="0.35">
      <c r="G23">
        <f t="shared" si="0"/>
        <v>4</v>
      </c>
      <c r="H23">
        <f t="shared" ref="G23:H23" si="3">H8</f>
        <v>6.7623663792186388</v>
      </c>
      <c r="I23">
        <f t="shared" si="1"/>
        <v>0.37173886408566098</v>
      </c>
      <c r="J23">
        <f t="shared" si="1"/>
        <v>0.30340931494192602</v>
      </c>
    </row>
    <row r="24" spans="1:10" x14ac:dyDescent="0.35">
      <c r="G24">
        <f t="shared" si="0"/>
        <v>5</v>
      </c>
      <c r="H24">
        <f t="shared" ref="G24:H24" si="4">H9</f>
        <v>6.04076260222201</v>
      </c>
      <c r="I24">
        <f t="shared" si="1"/>
        <v>0.44978115880254699</v>
      </c>
      <c r="J24">
        <f t="shared" si="1"/>
        <v>0.23794991679178201</v>
      </c>
    </row>
    <row r="25" spans="1:10" x14ac:dyDescent="0.35">
      <c r="G25">
        <f t="shared" si="0"/>
        <v>6</v>
      </c>
      <c r="H25">
        <f t="shared" ref="G25:H25" si="5">H10</f>
        <v>5.7432696687107798</v>
      </c>
      <c r="I25">
        <f t="shared" si="1"/>
        <v>0.51909105002841005</v>
      </c>
      <c r="J25">
        <f t="shared" si="1"/>
        <v>0.200897107139481</v>
      </c>
    </row>
    <row r="26" spans="1:10" x14ac:dyDescent="0.35">
      <c r="G26">
        <f t="shared" si="0"/>
        <v>8</v>
      </c>
      <c r="H26">
        <f t="shared" ref="G26:H26" si="6">H11</f>
        <v>5.52885307768811</v>
      </c>
      <c r="I26">
        <f t="shared" si="1"/>
        <v>0.616241669090834</v>
      </c>
      <c r="J26">
        <f t="shared" si="1"/>
        <v>0.150098301927379</v>
      </c>
    </row>
    <row r="27" spans="1:10" x14ac:dyDescent="0.35">
      <c r="G27">
        <f t="shared" si="0"/>
        <v>10</v>
      </c>
      <c r="H27">
        <f t="shared" ref="G27:H27" si="7">H12</f>
        <v>5.5463506379760297</v>
      </c>
      <c r="I27">
        <f t="shared" si="1"/>
        <v>0.68111832481174195</v>
      </c>
      <c r="J27">
        <f t="shared" si="1"/>
        <v>0.117397912966738</v>
      </c>
    </row>
    <row r="28" spans="1:10" x14ac:dyDescent="0.35">
      <c r="G28">
        <f t="shared" si="0"/>
        <v>12</v>
      </c>
      <c r="H28">
        <f t="shared" ref="G28:H28" si="8">H13</f>
        <v>5.6520756105783398</v>
      </c>
      <c r="I28">
        <f t="shared" si="1"/>
        <v>0.72689196903130404</v>
      </c>
      <c r="J28">
        <f t="shared" si="1"/>
        <v>9.3271530782352202E-2</v>
      </c>
    </row>
    <row r="29" spans="1:10" x14ac:dyDescent="0.35">
      <c r="G29">
        <f t="shared" si="0"/>
        <v>15</v>
      </c>
      <c r="H29">
        <f t="shared" ref="G29:H29" si="9">H14</f>
        <v>5.8582038327597798</v>
      </c>
      <c r="I29">
        <f t="shared" si="1"/>
        <v>0.77595147766343397</v>
      </c>
      <c r="J29">
        <f t="shared" si="1"/>
        <v>7.0347063109131594E-2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6"/>
  <sheetViews>
    <sheetView workbookViewId="0">
      <selection sqref="A1:V136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146</v>
      </c>
      <c r="B2">
        <v>176</v>
      </c>
      <c r="C2">
        <v>3.5</v>
      </c>
      <c r="D2">
        <v>2</v>
      </c>
      <c r="E2">
        <v>0</v>
      </c>
      <c r="F2">
        <v>5</v>
      </c>
      <c r="G2">
        <v>146</v>
      </c>
      <c r="H2">
        <v>0</v>
      </c>
      <c r="I2">
        <v>2</v>
      </c>
      <c r="J2" t="s">
        <v>22</v>
      </c>
      <c r="K2">
        <v>0</v>
      </c>
      <c r="L2">
        <v>801</v>
      </c>
      <c r="M2">
        <v>54.411126996616197</v>
      </c>
      <c r="N2">
        <v>0.39756514574471302</v>
      </c>
      <c r="O2">
        <v>0.10078074893241</v>
      </c>
      <c r="P2">
        <v>0.92542235783595805</v>
      </c>
      <c r="Q2">
        <v>4.5461048185306803</v>
      </c>
      <c r="R2" t="s">
        <v>23</v>
      </c>
      <c r="S2">
        <v>4.5461048185306803</v>
      </c>
      <c r="T2" t="s">
        <v>24</v>
      </c>
      <c r="U2" t="s">
        <v>25</v>
      </c>
      <c r="V2" t="s">
        <v>26</v>
      </c>
    </row>
    <row r="3" spans="1:22" x14ac:dyDescent="0.35">
      <c r="A3">
        <v>146</v>
      </c>
      <c r="B3">
        <v>176</v>
      </c>
      <c r="C3">
        <v>3.5</v>
      </c>
      <c r="D3">
        <v>2</v>
      </c>
      <c r="E3">
        <v>0</v>
      </c>
      <c r="F3">
        <v>5</v>
      </c>
      <c r="G3">
        <v>146</v>
      </c>
      <c r="H3">
        <v>0</v>
      </c>
      <c r="I3">
        <v>2</v>
      </c>
      <c r="J3" t="s">
        <v>22</v>
      </c>
      <c r="K3">
        <v>1</v>
      </c>
      <c r="L3">
        <v>801</v>
      </c>
      <c r="M3">
        <v>53.306925672896398</v>
      </c>
      <c r="N3">
        <v>0.39704463801044798</v>
      </c>
      <c r="O3">
        <v>9.9021529152787599E-2</v>
      </c>
      <c r="P3">
        <v>0.92592084126472995</v>
      </c>
      <c r="Q3">
        <v>4.5749218117562798</v>
      </c>
      <c r="R3" t="s">
        <v>23</v>
      </c>
      <c r="S3">
        <v>4.5749218117562798</v>
      </c>
      <c r="T3" t="s">
        <v>24</v>
      </c>
      <c r="U3" t="s">
        <v>25</v>
      </c>
      <c r="V3" t="s">
        <v>26</v>
      </c>
    </row>
    <row r="4" spans="1:22" x14ac:dyDescent="0.35">
      <c r="A4">
        <v>146</v>
      </c>
      <c r="B4">
        <v>176</v>
      </c>
      <c r="C4">
        <v>3.5</v>
      </c>
      <c r="D4">
        <v>2</v>
      </c>
      <c r="E4">
        <v>0</v>
      </c>
      <c r="F4">
        <v>5</v>
      </c>
      <c r="G4">
        <v>146</v>
      </c>
      <c r="H4">
        <v>0</v>
      </c>
      <c r="I4">
        <v>2</v>
      </c>
      <c r="J4" t="s">
        <v>22</v>
      </c>
      <c r="K4">
        <v>2</v>
      </c>
      <c r="L4">
        <v>810</v>
      </c>
      <c r="M4">
        <v>49.100385439748003</v>
      </c>
      <c r="N4">
        <v>0.39917870060938399</v>
      </c>
      <c r="O4">
        <v>9.11850179621157E-2</v>
      </c>
      <c r="P4">
        <v>0.92599597534754696</v>
      </c>
      <c r="Q4">
        <v>4.4966220608412799</v>
      </c>
      <c r="R4" t="s">
        <v>23</v>
      </c>
      <c r="S4">
        <v>4.4966220608412799</v>
      </c>
      <c r="T4" t="s">
        <v>24</v>
      </c>
      <c r="U4" t="s">
        <v>25</v>
      </c>
      <c r="V4" t="s">
        <v>26</v>
      </c>
    </row>
    <row r="5" spans="1:22" x14ac:dyDescent="0.35">
      <c r="A5">
        <v>146</v>
      </c>
      <c r="B5">
        <v>176</v>
      </c>
      <c r="C5">
        <v>3.5</v>
      </c>
      <c r="D5">
        <v>2</v>
      </c>
      <c r="E5">
        <v>0</v>
      </c>
      <c r="F5">
        <v>5</v>
      </c>
      <c r="G5">
        <v>146</v>
      </c>
      <c r="H5">
        <v>0</v>
      </c>
      <c r="I5">
        <v>2</v>
      </c>
      <c r="J5" t="s">
        <v>22</v>
      </c>
      <c r="K5">
        <v>3</v>
      </c>
      <c r="L5">
        <v>799</v>
      </c>
      <c r="M5">
        <v>55.589736060199201</v>
      </c>
      <c r="N5">
        <v>0.394620579630933</v>
      </c>
      <c r="O5">
        <v>0.10317318935066599</v>
      </c>
      <c r="P5">
        <v>0.92717567636849696</v>
      </c>
      <c r="Q5">
        <v>4.6129232132542999</v>
      </c>
      <c r="R5" t="s">
        <v>23</v>
      </c>
      <c r="S5">
        <v>4.6129232132542999</v>
      </c>
      <c r="T5" t="s">
        <v>24</v>
      </c>
      <c r="U5" t="s">
        <v>25</v>
      </c>
      <c r="V5" t="s">
        <v>26</v>
      </c>
    </row>
    <row r="6" spans="1:22" x14ac:dyDescent="0.35">
      <c r="A6">
        <v>146</v>
      </c>
      <c r="B6">
        <v>176</v>
      </c>
      <c r="C6">
        <v>3.5</v>
      </c>
      <c r="D6">
        <v>2</v>
      </c>
      <c r="E6">
        <v>0</v>
      </c>
      <c r="F6">
        <v>5</v>
      </c>
      <c r="G6">
        <v>146</v>
      </c>
      <c r="H6">
        <v>0</v>
      </c>
      <c r="I6">
        <v>2</v>
      </c>
      <c r="J6" t="s">
        <v>22</v>
      </c>
      <c r="K6">
        <v>4</v>
      </c>
      <c r="L6">
        <v>795</v>
      </c>
      <c r="M6">
        <v>51.5956817081072</v>
      </c>
      <c r="N6">
        <v>0.39430233267336101</v>
      </c>
      <c r="O6">
        <v>9.5819411159586795E-2</v>
      </c>
      <c r="P6">
        <v>0.93221854439712004</v>
      </c>
      <c r="Q6">
        <v>4.5146729886411103</v>
      </c>
      <c r="R6" t="s">
        <v>23</v>
      </c>
      <c r="S6">
        <v>4.5146729886411103</v>
      </c>
      <c r="T6" t="s">
        <v>24</v>
      </c>
      <c r="U6" t="s">
        <v>25</v>
      </c>
      <c r="V6" t="s">
        <v>26</v>
      </c>
    </row>
    <row r="7" spans="1:22" x14ac:dyDescent="0.35">
      <c r="A7">
        <v>146</v>
      </c>
      <c r="B7">
        <v>176</v>
      </c>
      <c r="C7">
        <v>3.5</v>
      </c>
      <c r="D7">
        <v>2</v>
      </c>
      <c r="E7">
        <v>0</v>
      </c>
      <c r="F7">
        <v>5</v>
      </c>
      <c r="G7">
        <v>146</v>
      </c>
      <c r="H7">
        <v>50</v>
      </c>
      <c r="I7">
        <v>2</v>
      </c>
      <c r="J7" t="s">
        <v>22</v>
      </c>
      <c r="K7">
        <v>0</v>
      </c>
      <c r="L7">
        <v>480</v>
      </c>
      <c r="M7">
        <v>173.91158806946399</v>
      </c>
      <c r="N7">
        <v>0.26157162478926399</v>
      </c>
      <c r="O7">
        <v>0.32804019067461498</v>
      </c>
      <c r="P7">
        <v>0.95036035839977495</v>
      </c>
      <c r="Q7">
        <v>7.2408753030067698</v>
      </c>
      <c r="R7">
        <v>11.2208579145701</v>
      </c>
      <c r="S7">
        <v>2.7994454321316899</v>
      </c>
      <c r="T7" t="s">
        <v>24</v>
      </c>
      <c r="U7" t="s">
        <v>25</v>
      </c>
      <c r="V7" t="s">
        <v>26</v>
      </c>
    </row>
    <row r="8" spans="1:22" x14ac:dyDescent="0.35">
      <c r="A8">
        <v>146</v>
      </c>
      <c r="B8">
        <v>176</v>
      </c>
      <c r="C8">
        <v>3.5</v>
      </c>
      <c r="D8">
        <v>2</v>
      </c>
      <c r="E8">
        <v>0</v>
      </c>
      <c r="F8">
        <v>5</v>
      </c>
      <c r="G8">
        <v>146</v>
      </c>
      <c r="H8">
        <v>50</v>
      </c>
      <c r="I8">
        <v>2</v>
      </c>
      <c r="J8" t="s">
        <v>22</v>
      </c>
      <c r="K8">
        <v>1</v>
      </c>
      <c r="L8">
        <v>490</v>
      </c>
      <c r="M8">
        <v>166.82554659951899</v>
      </c>
      <c r="N8">
        <v>0.258401340119225</v>
      </c>
      <c r="O8">
        <v>0.31457033594091</v>
      </c>
      <c r="P8">
        <v>0.95159190108633995</v>
      </c>
      <c r="Q8">
        <v>7.2080091891570799</v>
      </c>
      <c r="R8">
        <v>10.8856324549329</v>
      </c>
      <c r="S8">
        <v>3.3231958802389001</v>
      </c>
      <c r="T8" t="s">
        <v>24</v>
      </c>
      <c r="U8" t="s">
        <v>25</v>
      </c>
      <c r="V8" t="s">
        <v>26</v>
      </c>
    </row>
    <row r="9" spans="1:22" x14ac:dyDescent="0.35">
      <c r="A9">
        <v>146</v>
      </c>
      <c r="B9">
        <v>176</v>
      </c>
      <c r="C9">
        <v>3.5</v>
      </c>
      <c r="D9">
        <v>2</v>
      </c>
      <c r="E9">
        <v>0</v>
      </c>
      <c r="F9">
        <v>5</v>
      </c>
      <c r="G9">
        <v>146</v>
      </c>
      <c r="H9">
        <v>50</v>
      </c>
      <c r="I9">
        <v>2</v>
      </c>
      <c r="J9" t="s">
        <v>22</v>
      </c>
      <c r="K9">
        <v>2</v>
      </c>
      <c r="L9">
        <v>502</v>
      </c>
      <c r="M9">
        <v>165.360008752998</v>
      </c>
      <c r="N9">
        <v>0.27183166510247703</v>
      </c>
      <c r="O9">
        <v>0.31181594524676198</v>
      </c>
      <c r="P9">
        <v>0.94618817506021402</v>
      </c>
      <c r="Q9">
        <v>7.1320560319672399</v>
      </c>
      <c r="R9">
        <v>11.095871146795099</v>
      </c>
      <c r="S9">
        <v>3.27537105537795</v>
      </c>
      <c r="T9" t="s">
        <v>24</v>
      </c>
      <c r="U9" t="s">
        <v>25</v>
      </c>
      <c r="V9" t="s">
        <v>26</v>
      </c>
    </row>
    <row r="10" spans="1:22" x14ac:dyDescent="0.35">
      <c r="A10">
        <v>146</v>
      </c>
      <c r="B10">
        <v>176</v>
      </c>
      <c r="C10">
        <v>3.5</v>
      </c>
      <c r="D10">
        <v>2</v>
      </c>
      <c r="E10">
        <v>0</v>
      </c>
      <c r="F10">
        <v>5</v>
      </c>
      <c r="G10">
        <v>146</v>
      </c>
      <c r="H10">
        <v>50</v>
      </c>
      <c r="I10">
        <v>2</v>
      </c>
      <c r="J10" t="s">
        <v>22</v>
      </c>
      <c r="K10">
        <v>3</v>
      </c>
      <c r="L10">
        <v>504</v>
      </c>
      <c r="M10">
        <v>159.77733185428499</v>
      </c>
      <c r="N10">
        <v>0.25486159200091302</v>
      </c>
      <c r="O10">
        <v>0.30101875511719201</v>
      </c>
      <c r="P10">
        <v>0.95027963795923898</v>
      </c>
      <c r="Q10">
        <v>7.0555379400021101</v>
      </c>
      <c r="R10">
        <v>10.815690946846701</v>
      </c>
      <c r="S10">
        <v>3.3970106900991901</v>
      </c>
      <c r="T10" t="s">
        <v>24</v>
      </c>
      <c r="U10" t="s">
        <v>25</v>
      </c>
      <c r="V10" t="s">
        <v>26</v>
      </c>
    </row>
    <row r="11" spans="1:22" x14ac:dyDescent="0.35">
      <c r="A11">
        <v>146</v>
      </c>
      <c r="B11">
        <v>176</v>
      </c>
      <c r="C11">
        <v>3.5</v>
      </c>
      <c r="D11">
        <v>2</v>
      </c>
      <c r="E11">
        <v>0</v>
      </c>
      <c r="F11">
        <v>5</v>
      </c>
      <c r="G11">
        <v>146</v>
      </c>
      <c r="H11">
        <v>50</v>
      </c>
      <c r="I11">
        <v>2</v>
      </c>
      <c r="J11" t="s">
        <v>22</v>
      </c>
      <c r="K11">
        <v>4</v>
      </c>
      <c r="L11">
        <v>530</v>
      </c>
      <c r="M11">
        <v>153.35505579425501</v>
      </c>
      <c r="N11">
        <v>0.28442067739004001</v>
      </c>
      <c r="O11">
        <v>0.28900414101662197</v>
      </c>
      <c r="P11">
        <v>0.94385309901172398</v>
      </c>
      <c r="Q11">
        <v>6.8267997950256101</v>
      </c>
      <c r="R11">
        <v>11.1260317886917</v>
      </c>
      <c r="S11">
        <v>3.4713016536276302</v>
      </c>
      <c r="T11" t="s">
        <v>24</v>
      </c>
      <c r="U11" t="s">
        <v>25</v>
      </c>
      <c r="V11" t="s">
        <v>26</v>
      </c>
    </row>
    <row r="12" spans="1:22" x14ac:dyDescent="0.35">
      <c r="A12">
        <v>146</v>
      </c>
      <c r="B12">
        <v>176</v>
      </c>
      <c r="C12">
        <v>3.5</v>
      </c>
      <c r="D12">
        <v>2</v>
      </c>
      <c r="E12">
        <v>0</v>
      </c>
      <c r="F12">
        <v>5</v>
      </c>
      <c r="G12">
        <v>146</v>
      </c>
      <c r="H12">
        <v>100</v>
      </c>
      <c r="I12">
        <v>2</v>
      </c>
      <c r="J12" t="s">
        <v>22</v>
      </c>
      <c r="K12">
        <v>0</v>
      </c>
      <c r="L12">
        <v>292</v>
      </c>
      <c r="M12">
        <v>279.2</v>
      </c>
      <c r="N12">
        <v>0.147926945739141</v>
      </c>
      <c r="O12">
        <v>0.52649156153823695</v>
      </c>
      <c r="P12">
        <v>0.96185899315885703</v>
      </c>
      <c r="Q12">
        <v>9.8888531425340993</v>
      </c>
      <c r="R12">
        <v>9.8888531425340993</v>
      </c>
      <c r="S12" t="s">
        <v>23</v>
      </c>
      <c r="T12" t="s">
        <v>24</v>
      </c>
      <c r="U12" t="s">
        <v>25</v>
      </c>
      <c r="V12" t="s">
        <v>26</v>
      </c>
    </row>
    <row r="13" spans="1:22" x14ac:dyDescent="0.35">
      <c r="A13">
        <v>146</v>
      </c>
      <c r="B13">
        <v>176</v>
      </c>
      <c r="C13">
        <v>3.5</v>
      </c>
      <c r="D13">
        <v>2</v>
      </c>
      <c r="E13">
        <v>0</v>
      </c>
      <c r="F13">
        <v>5</v>
      </c>
      <c r="G13">
        <v>146</v>
      </c>
      <c r="H13">
        <v>100</v>
      </c>
      <c r="I13">
        <v>2</v>
      </c>
      <c r="J13" t="s">
        <v>22</v>
      </c>
      <c r="K13">
        <v>1</v>
      </c>
      <c r="L13">
        <v>292</v>
      </c>
      <c r="M13">
        <v>279.2</v>
      </c>
      <c r="N13">
        <v>0.147926945739141</v>
      </c>
      <c r="O13">
        <v>0.52649156153823695</v>
      </c>
      <c r="P13">
        <v>0.96185899315885703</v>
      </c>
      <c r="Q13">
        <v>9.8888531425340993</v>
      </c>
      <c r="R13">
        <v>9.8888531425340993</v>
      </c>
      <c r="S13" t="s">
        <v>23</v>
      </c>
      <c r="T13" t="s">
        <v>24</v>
      </c>
      <c r="U13" t="s">
        <v>25</v>
      </c>
      <c r="V13" t="s">
        <v>26</v>
      </c>
    </row>
    <row r="14" spans="1:22" x14ac:dyDescent="0.35">
      <c r="A14">
        <v>146</v>
      </c>
      <c r="B14">
        <v>176</v>
      </c>
      <c r="C14">
        <v>3.5</v>
      </c>
      <c r="D14">
        <v>2</v>
      </c>
      <c r="E14">
        <v>0</v>
      </c>
      <c r="F14">
        <v>5</v>
      </c>
      <c r="G14">
        <v>146</v>
      </c>
      <c r="H14">
        <v>100</v>
      </c>
      <c r="I14">
        <v>2</v>
      </c>
      <c r="J14" t="s">
        <v>22</v>
      </c>
      <c r="K14">
        <v>2</v>
      </c>
      <c r="L14">
        <v>292</v>
      </c>
      <c r="M14">
        <v>279.2</v>
      </c>
      <c r="N14">
        <v>0.147926945739141</v>
      </c>
      <c r="O14">
        <v>0.52649156153823695</v>
      </c>
      <c r="P14">
        <v>0.96185899315885703</v>
      </c>
      <c r="Q14">
        <v>9.8888531425340993</v>
      </c>
      <c r="R14">
        <v>9.8888531425340993</v>
      </c>
      <c r="S14" t="s">
        <v>23</v>
      </c>
      <c r="T14" t="s">
        <v>24</v>
      </c>
      <c r="U14" t="s">
        <v>25</v>
      </c>
      <c r="V14" t="s">
        <v>26</v>
      </c>
    </row>
    <row r="15" spans="1:22" x14ac:dyDescent="0.35">
      <c r="A15">
        <v>146</v>
      </c>
      <c r="B15">
        <v>176</v>
      </c>
      <c r="C15">
        <v>3.5</v>
      </c>
      <c r="D15">
        <v>2</v>
      </c>
      <c r="E15">
        <v>0</v>
      </c>
      <c r="F15">
        <v>5</v>
      </c>
      <c r="G15">
        <v>146</v>
      </c>
      <c r="H15">
        <v>100</v>
      </c>
      <c r="I15">
        <v>2</v>
      </c>
      <c r="J15" t="s">
        <v>22</v>
      </c>
      <c r="K15">
        <v>3</v>
      </c>
      <c r="L15">
        <v>292</v>
      </c>
      <c r="M15">
        <v>279.2</v>
      </c>
      <c r="N15">
        <v>0.147926945739141</v>
      </c>
      <c r="O15">
        <v>0.52649156153823695</v>
      </c>
      <c r="P15">
        <v>0.96185899315885703</v>
      </c>
      <c r="Q15">
        <v>9.8888531425340993</v>
      </c>
      <c r="R15">
        <v>9.8888531425340993</v>
      </c>
      <c r="S15" t="s">
        <v>23</v>
      </c>
      <c r="T15" t="s">
        <v>24</v>
      </c>
      <c r="U15" t="s">
        <v>25</v>
      </c>
      <c r="V15" t="s">
        <v>26</v>
      </c>
    </row>
    <row r="16" spans="1:22" x14ac:dyDescent="0.35">
      <c r="A16">
        <v>146</v>
      </c>
      <c r="B16">
        <v>176</v>
      </c>
      <c r="C16">
        <v>3.5</v>
      </c>
      <c r="D16">
        <v>2</v>
      </c>
      <c r="E16">
        <v>0</v>
      </c>
      <c r="F16">
        <v>5</v>
      </c>
      <c r="G16">
        <v>146</v>
      </c>
      <c r="H16">
        <v>100</v>
      </c>
      <c r="I16">
        <v>2</v>
      </c>
      <c r="J16" t="s">
        <v>22</v>
      </c>
      <c r="K16">
        <v>4</v>
      </c>
      <c r="L16">
        <v>292</v>
      </c>
      <c r="M16">
        <v>279.2</v>
      </c>
      <c r="N16">
        <v>0.147926945739141</v>
      </c>
      <c r="O16">
        <v>0.52649156153823695</v>
      </c>
      <c r="P16">
        <v>0.96185899315885703</v>
      </c>
      <c r="Q16">
        <v>9.8888531425340993</v>
      </c>
      <c r="R16">
        <v>9.8888531425340993</v>
      </c>
      <c r="S16" t="s">
        <v>23</v>
      </c>
      <c r="T16" t="s">
        <v>24</v>
      </c>
      <c r="U16" t="s">
        <v>25</v>
      </c>
      <c r="V16" t="s">
        <v>26</v>
      </c>
    </row>
    <row r="17" spans="1:22" x14ac:dyDescent="0.35">
      <c r="A17">
        <v>146</v>
      </c>
      <c r="B17">
        <v>176</v>
      </c>
      <c r="C17">
        <v>3.5</v>
      </c>
      <c r="D17">
        <v>3</v>
      </c>
      <c r="E17">
        <v>0</v>
      </c>
      <c r="F17">
        <v>5</v>
      </c>
      <c r="G17">
        <v>146</v>
      </c>
      <c r="H17">
        <v>0</v>
      </c>
      <c r="I17">
        <v>2</v>
      </c>
      <c r="J17" t="s">
        <v>22</v>
      </c>
      <c r="K17">
        <v>0</v>
      </c>
      <c r="L17">
        <v>794</v>
      </c>
      <c r="M17">
        <v>59.425084000071898</v>
      </c>
      <c r="N17">
        <v>0.39915617786444901</v>
      </c>
      <c r="O17">
        <v>0.110701422566105</v>
      </c>
      <c r="P17">
        <v>0.92622829197784895</v>
      </c>
      <c r="Q17">
        <v>4.6372143282403497</v>
      </c>
      <c r="R17" t="s">
        <v>23</v>
      </c>
      <c r="S17">
        <v>4.6372143282403497</v>
      </c>
      <c r="T17" t="s">
        <v>24</v>
      </c>
      <c r="U17" t="s">
        <v>25</v>
      </c>
      <c r="V17" t="s">
        <v>26</v>
      </c>
    </row>
    <row r="18" spans="1:22" x14ac:dyDescent="0.35">
      <c r="A18">
        <v>146</v>
      </c>
      <c r="B18">
        <v>176</v>
      </c>
      <c r="C18">
        <v>3.5</v>
      </c>
      <c r="D18">
        <v>3</v>
      </c>
      <c r="E18">
        <v>0</v>
      </c>
      <c r="F18">
        <v>5</v>
      </c>
      <c r="G18">
        <v>146</v>
      </c>
      <c r="H18">
        <v>0</v>
      </c>
      <c r="I18">
        <v>2</v>
      </c>
      <c r="J18" t="s">
        <v>22</v>
      </c>
      <c r="K18">
        <v>1</v>
      </c>
      <c r="L18">
        <v>794</v>
      </c>
      <c r="M18">
        <v>52.656694277985402</v>
      </c>
      <c r="N18">
        <v>0.39017383507049602</v>
      </c>
      <c r="O18">
        <v>9.8077582892902401E-2</v>
      </c>
      <c r="P18">
        <v>0.92788373266564395</v>
      </c>
      <c r="Q18">
        <v>4.5466237686673496</v>
      </c>
      <c r="R18" t="s">
        <v>23</v>
      </c>
      <c r="S18">
        <v>4.5466237686673496</v>
      </c>
      <c r="T18" t="s">
        <v>24</v>
      </c>
      <c r="U18" t="s">
        <v>25</v>
      </c>
      <c r="V18" t="s">
        <v>26</v>
      </c>
    </row>
    <row r="19" spans="1:22" x14ac:dyDescent="0.35">
      <c r="A19">
        <v>146</v>
      </c>
      <c r="B19">
        <v>176</v>
      </c>
      <c r="C19">
        <v>3.5</v>
      </c>
      <c r="D19">
        <v>3</v>
      </c>
      <c r="E19">
        <v>0</v>
      </c>
      <c r="F19">
        <v>5</v>
      </c>
      <c r="G19">
        <v>146</v>
      </c>
      <c r="H19">
        <v>0</v>
      </c>
      <c r="I19">
        <v>2</v>
      </c>
      <c r="J19" t="s">
        <v>22</v>
      </c>
      <c r="K19">
        <v>2</v>
      </c>
      <c r="L19">
        <v>800</v>
      </c>
      <c r="M19">
        <v>55.547129693962603</v>
      </c>
      <c r="N19">
        <v>0.39850592234371002</v>
      </c>
      <c r="O19">
        <v>0.10309900442667499</v>
      </c>
      <c r="P19">
        <v>0.92766260346526297</v>
      </c>
      <c r="Q19">
        <v>4.6132836466239597</v>
      </c>
      <c r="R19" t="s">
        <v>23</v>
      </c>
      <c r="S19">
        <v>4.6132836466239597</v>
      </c>
      <c r="T19" t="s">
        <v>24</v>
      </c>
      <c r="U19" t="s">
        <v>25</v>
      </c>
      <c r="V19" t="s">
        <v>26</v>
      </c>
    </row>
    <row r="20" spans="1:22" x14ac:dyDescent="0.35">
      <c r="A20">
        <v>146</v>
      </c>
      <c r="B20">
        <v>176</v>
      </c>
      <c r="C20">
        <v>3.5</v>
      </c>
      <c r="D20">
        <v>3</v>
      </c>
      <c r="E20">
        <v>0</v>
      </c>
      <c r="F20">
        <v>5</v>
      </c>
      <c r="G20">
        <v>146</v>
      </c>
      <c r="H20">
        <v>0</v>
      </c>
      <c r="I20">
        <v>2</v>
      </c>
      <c r="J20" t="s">
        <v>22</v>
      </c>
      <c r="K20">
        <v>3</v>
      </c>
      <c r="L20">
        <v>801</v>
      </c>
      <c r="M20">
        <v>50.436526438211601</v>
      </c>
      <c r="N20">
        <v>0.39411690883233702</v>
      </c>
      <c r="O20">
        <v>9.4062949691677195E-2</v>
      </c>
      <c r="P20">
        <v>0.92417899697835204</v>
      </c>
      <c r="Q20">
        <v>4.4944665542848501</v>
      </c>
      <c r="R20" t="s">
        <v>23</v>
      </c>
      <c r="S20">
        <v>4.4944665542848501</v>
      </c>
      <c r="T20" t="s">
        <v>24</v>
      </c>
      <c r="U20" t="s">
        <v>25</v>
      </c>
      <c r="V20" t="s">
        <v>26</v>
      </c>
    </row>
    <row r="21" spans="1:22" x14ac:dyDescent="0.35">
      <c r="A21">
        <v>146</v>
      </c>
      <c r="B21">
        <v>176</v>
      </c>
      <c r="C21">
        <v>3.5</v>
      </c>
      <c r="D21">
        <v>3</v>
      </c>
      <c r="E21">
        <v>0</v>
      </c>
      <c r="F21">
        <v>5</v>
      </c>
      <c r="G21">
        <v>146</v>
      </c>
      <c r="H21">
        <v>0</v>
      </c>
      <c r="I21">
        <v>2</v>
      </c>
      <c r="J21" t="s">
        <v>22</v>
      </c>
      <c r="K21">
        <v>4</v>
      </c>
      <c r="L21">
        <v>785</v>
      </c>
      <c r="M21">
        <v>52.930013047514798</v>
      </c>
      <c r="N21">
        <v>0.38385592664120499</v>
      </c>
      <c r="O21">
        <v>9.8217677333186496E-2</v>
      </c>
      <c r="P21">
        <v>0.93189860324041696</v>
      </c>
      <c r="Q21">
        <v>4.5058249460133997</v>
      </c>
      <c r="R21" t="s">
        <v>23</v>
      </c>
      <c r="S21">
        <v>4.5058249460133997</v>
      </c>
      <c r="T21" t="s">
        <v>24</v>
      </c>
      <c r="U21" t="s">
        <v>25</v>
      </c>
      <c r="V21" t="s">
        <v>26</v>
      </c>
    </row>
    <row r="22" spans="1:22" x14ac:dyDescent="0.35">
      <c r="A22">
        <v>146</v>
      </c>
      <c r="B22">
        <v>176</v>
      </c>
      <c r="C22">
        <v>3.5</v>
      </c>
      <c r="D22">
        <v>3</v>
      </c>
      <c r="E22">
        <v>0</v>
      </c>
      <c r="F22">
        <v>5</v>
      </c>
      <c r="G22">
        <v>146</v>
      </c>
      <c r="H22">
        <v>50</v>
      </c>
      <c r="I22">
        <v>2</v>
      </c>
      <c r="J22" t="s">
        <v>22</v>
      </c>
      <c r="K22">
        <v>0</v>
      </c>
      <c r="L22">
        <v>556</v>
      </c>
      <c r="M22">
        <v>140.36898444021699</v>
      </c>
      <c r="N22">
        <v>0.302743390540329</v>
      </c>
      <c r="O22">
        <v>0.26418920679021501</v>
      </c>
      <c r="P22">
        <v>0.93828173661804104</v>
      </c>
      <c r="Q22">
        <v>6.4023587619957096</v>
      </c>
      <c r="R22">
        <v>8.7182551223576592</v>
      </c>
      <c r="S22">
        <v>3.4351165502819598</v>
      </c>
      <c r="T22" t="s">
        <v>24</v>
      </c>
      <c r="U22" t="s">
        <v>25</v>
      </c>
      <c r="V22" t="s">
        <v>26</v>
      </c>
    </row>
    <row r="23" spans="1:22" x14ac:dyDescent="0.35">
      <c r="A23">
        <v>146</v>
      </c>
      <c r="B23">
        <v>176</v>
      </c>
      <c r="C23">
        <v>3.5</v>
      </c>
      <c r="D23">
        <v>3</v>
      </c>
      <c r="E23">
        <v>0</v>
      </c>
      <c r="F23">
        <v>5</v>
      </c>
      <c r="G23">
        <v>146</v>
      </c>
      <c r="H23">
        <v>50</v>
      </c>
      <c r="I23">
        <v>2</v>
      </c>
      <c r="J23" t="s">
        <v>22</v>
      </c>
      <c r="K23">
        <v>1</v>
      </c>
      <c r="L23">
        <v>580</v>
      </c>
      <c r="M23">
        <v>135.118429173566</v>
      </c>
      <c r="N23">
        <v>0.31463470851645398</v>
      </c>
      <c r="O23">
        <v>0.25411420549455599</v>
      </c>
      <c r="P23">
        <v>0.92886592077434904</v>
      </c>
      <c r="Q23">
        <v>6.3342023163299004</v>
      </c>
      <c r="R23">
        <v>8.6015764857838608</v>
      </c>
      <c r="S23">
        <v>3.8724817894941701</v>
      </c>
      <c r="T23" t="s">
        <v>24</v>
      </c>
      <c r="U23" t="s">
        <v>25</v>
      </c>
      <c r="V23" t="s">
        <v>26</v>
      </c>
    </row>
    <row r="24" spans="1:22" x14ac:dyDescent="0.35">
      <c r="A24">
        <v>146</v>
      </c>
      <c r="B24">
        <v>176</v>
      </c>
      <c r="C24">
        <v>3.5</v>
      </c>
      <c r="D24">
        <v>3</v>
      </c>
      <c r="E24">
        <v>0</v>
      </c>
      <c r="F24">
        <v>5</v>
      </c>
      <c r="G24">
        <v>146</v>
      </c>
      <c r="H24">
        <v>50</v>
      </c>
      <c r="I24">
        <v>2</v>
      </c>
      <c r="J24" t="s">
        <v>22</v>
      </c>
      <c r="K24">
        <v>2</v>
      </c>
      <c r="L24">
        <v>545</v>
      </c>
      <c r="M24">
        <v>138.77415655121101</v>
      </c>
      <c r="N24">
        <v>0.28422792806534303</v>
      </c>
      <c r="O24">
        <v>0.26101136779182299</v>
      </c>
      <c r="P24">
        <v>0.94275461428650797</v>
      </c>
      <c r="Q24">
        <v>6.3250432480880603</v>
      </c>
      <c r="R24">
        <v>8.4130441748422697</v>
      </c>
      <c r="S24">
        <v>3.2461266272809901</v>
      </c>
      <c r="T24" t="s">
        <v>24</v>
      </c>
      <c r="U24" t="s">
        <v>25</v>
      </c>
      <c r="V24" t="s">
        <v>26</v>
      </c>
    </row>
    <row r="25" spans="1:22" x14ac:dyDescent="0.35">
      <c r="A25">
        <v>146</v>
      </c>
      <c r="B25">
        <v>176</v>
      </c>
      <c r="C25">
        <v>3.5</v>
      </c>
      <c r="D25">
        <v>3</v>
      </c>
      <c r="E25">
        <v>0</v>
      </c>
      <c r="F25">
        <v>5</v>
      </c>
      <c r="G25">
        <v>146</v>
      </c>
      <c r="H25">
        <v>50</v>
      </c>
      <c r="I25">
        <v>2</v>
      </c>
      <c r="J25" t="s">
        <v>22</v>
      </c>
      <c r="K25">
        <v>3</v>
      </c>
      <c r="L25">
        <v>565</v>
      </c>
      <c r="M25">
        <v>142.69495972064399</v>
      </c>
      <c r="N25">
        <v>0.32097454975245898</v>
      </c>
      <c r="O25">
        <v>0.26872713179289498</v>
      </c>
      <c r="P25">
        <v>0.93756394284433298</v>
      </c>
      <c r="Q25">
        <v>6.3596010197784798</v>
      </c>
      <c r="R25">
        <v>9.2231024308692593</v>
      </c>
      <c r="S25">
        <v>3.1640994450829698</v>
      </c>
      <c r="T25" t="s">
        <v>24</v>
      </c>
      <c r="U25" t="s">
        <v>25</v>
      </c>
      <c r="V25" t="s">
        <v>26</v>
      </c>
    </row>
    <row r="26" spans="1:22" x14ac:dyDescent="0.35">
      <c r="A26">
        <v>146</v>
      </c>
      <c r="B26">
        <v>176</v>
      </c>
      <c r="C26">
        <v>3.5</v>
      </c>
      <c r="D26">
        <v>3</v>
      </c>
      <c r="E26">
        <v>0</v>
      </c>
      <c r="F26">
        <v>5</v>
      </c>
      <c r="G26">
        <v>146</v>
      </c>
      <c r="H26">
        <v>50</v>
      </c>
      <c r="I26">
        <v>2</v>
      </c>
      <c r="J26" t="s">
        <v>22</v>
      </c>
      <c r="K26">
        <v>4</v>
      </c>
      <c r="L26">
        <v>565</v>
      </c>
      <c r="M26">
        <v>139.48496492092301</v>
      </c>
      <c r="N26">
        <v>0.311390055568386</v>
      </c>
      <c r="O26">
        <v>0.26236135920118497</v>
      </c>
      <c r="P26">
        <v>0.93717404687124095</v>
      </c>
      <c r="Q26">
        <v>6.3411709654184998</v>
      </c>
      <c r="R26">
        <v>8.7948821120115497</v>
      </c>
      <c r="S26">
        <v>3.283469382741</v>
      </c>
      <c r="T26" t="s">
        <v>24</v>
      </c>
      <c r="U26" t="s">
        <v>25</v>
      </c>
      <c r="V26" t="s">
        <v>26</v>
      </c>
    </row>
    <row r="27" spans="1:22" x14ac:dyDescent="0.35">
      <c r="A27">
        <v>146</v>
      </c>
      <c r="B27">
        <v>176</v>
      </c>
      <c r="C27">
        <v>3.5</v>
      </c>
      <c r="D27">
        <v>3</v>
      </c>
      <c r="E27">
        <v>0</v>
      </c>
      <c r="F27">
        <v>5</v>
      </c>
      <c r="G27">
        <v>146</v>
      </c>
      <c r="H27">
        <v>100</v>
      </c>
      <c r="I27">
        <v>2</v>
      </c>
      <c r="J27" t="s">
        <v>22</v>
      </c>
      <c r="K27">
        <v>0</v>
      </c>
      <c r="L27">
        <v>438</v>
      </c>
      <c r="M27">
        <v>210</v>
      </c>
      <c r="N27">
        <v>0.27397260273972601</v>
      </c>
      <c r="O27">
        <v>0.395674158172649</v>
      </c>
      <c r="P27">
        <v>0.92833750399988901</v>
      </c>
      <c r="Q27">
        <v>7.9859565475549301</v>
      </c>
      <c r="R27">
        <v>7.9859565475549301</v>
      </c>
      <c r="S27" t="s">
        <v>23</v>
      </c>
      <c r="T27" t="s">
        <v>24</v>
      </c>
      <c r="U27" t="s">
        <v>25</v>
      </c>
      <c r="V27" t="s">
        <v>26</v>
      </c>
    </row>
    <row r="28" spans="1:22" x14ac:dyDescent="0.35">
      <c r="A28">
        <v>146</v>
      </c>
      <c r="B28">
        <v>176</v>
      </c>
      <c r="C28">
        <v>3.5</v>
      </c>
      <c r="D28">
        <v>3</v>
      </c>
      <c r="E28">
        <v>0</v>
      </c>
      <c r="F28">
        <v>5</v>
      </c>
      <c r="G28">
        <v>146</v>
      </c>
      <c r="H28">
        <v>100</v>
      </c>
      <c r="I28">
        <v>2</v>
      </c>
      <c r="J28" t="s">
        <v>22</v>
      </c>
      <c r="K28">
        <v>1</v>
      </c>
      <c r="L28">
        <v>438</v>
      </c>
      <c r="M28">
        <v>210</v>
      </c>
      <c r="N28">
        <v>0.27397260273972601</v>
      </c>
      <c r="O28">
        <v>0.395674158172649</v>
      </c>
      <c r="P28">
        <v>0.92833750399988901</v>
      </c>
      <c r="Q28">
        <v>7.9859565475549301</v>
      </c>
      <c r="R28">
        <v>7.9859565475549301</v>
      </c>
      <c r="S28" t="s">
        <v>23</v>
      </c>
      <c r="T28" t="s">
        <v>24</v>
      </c>
      <c r="U28" t="s">
        <v>25</v>
      </c>
      <c r="V28" t="s">
        <v>26</v>
      </c>
    </row>
    <row r="29" spans="1:22" x14ac:dyDescent="0.35">
      <c r="A29">
        <v>146</v>
      </c>
      <c r="B29">
        <v>176</v>
      </c>
      <c r="C29">
        <v>3.5</v>
      </c>
      <c r="D29">
        <v>3</v>
      </c>
      <c r="E29">
        <v>0</v>
      </c>
      <c r="F29">
        <v>5</v>
      </c>
      <c r="G29">
        <v>146</v>
      </c>
      <c r="H29">
        <v>100</v>
      </c>
      <c r="I29">
        <v>2</v>
      </c>
      <c r="J29" t="s">
        <v>22</v>
      </c>
      <c r="K29">
        <v>2</v>
      </c>
      <c r="L29">
        <v>438</v>
      </c>
      <c r="M29">
        <v>210</v>
      </c>
      <c r="N29">
        <v>0.27397260273972601</v>
      </c>
      <c r="O29">
        <v>0.395674158172649</v>
      </c>
      <c r="P29">
        <v>0.92833750399988901</v>
      </c>
      <c r="Q29">
        <v>7.9859565475549301</v>
      </c>
      <c r="R29">
        <v>7.9859565475549301</v>
      </c>
      <c r="S29" t="s">
        <v>23</v>
      </c>
      <c r="T29" t="s">
        <v>24</v>
      </c>
      <c r="U29" t="s">
        <v>25</v>
      </c>
      <c r="V29" t="s">
        <v>26</v>
      </c>
    </row>
    <row r="30" spans="1:22" x14ac:dyDescent="0.35">
      <c r="A30">
        <v>146</v>
      </c>
      <c r="B30">
        <v>176</v>
      </c>
      <c r="C30">
        <v>3.5</v>
      </c>
      <c r="D30">
        <v>3</v>
      </c>
      <c r="E30">
        <v>0</v>
      </c>
      <c r="F30">
        <v>5</v>
      </c>
      <c r="G30">
        <v>146</v>
      </c>
      <c r="H30">
        <v>100</v>
      </c>
      <c r="I30">
        <v>2</v>
      </c>
      <c r="J30" t="s">
        <v>22</v>
      </c>
      <c r="K30">
        <v>3</v>
      </c>
      <c r="L30">
        <v>438</v>
      </c>
      <c r="M30">
        <v>210</v>
      </c>
      <c r="N30">
        <v>0.27397260273972601</v>
      </c>
      <c r="O30">
        <v>0.395674158172649</v>
      </c>
      <c r="P30">
        <v>0.92833750399988901</v>
      </c>
      <c r="Q30">
        <v>7.9859565475549301</v>
      </c>
      <c r="R30">
        <v>7.9859565475549301</v>
      </c>
      <c r="S30" t="s">
        <v>23</v>
      </c>
      <c r="T30" t="s">
        <v>24</v>
      </c>
      <c r="U30" t="s">
        <v>25</v>
      </c>
      <c r="V30" t="s">
        <v>26</v>
      </c>
    </row>
    <row r="31" spans="1:22" x14ac:dyDescent="0.35">
      <c r="A31">
        <v>146</v>
      </c>
      <c r="B31">
        <v>176</v>
      </c>
      <c r="C31">
        <v>3.5</v>
      </c>
      <c r="D31">
        <v>3</v>
      </c>
      <c r="E31">
        <v>0</v>
      </c>
      <c r="F31">
        <v>5</v>
      </c>
      <c r="G31">
        <v>146</v>
      </c>
      <c r="H31">
        <v>100</v>
      </c>
      <c r="I31">
        <v>2</v>
      </c>
      <c r="J31" t="s">
        <v>22</v>
      </c>
      <c r="K31">
        <v>4</v>
      </c>
      <c r="L31">
        <v>438</v>
      </c>
      <c r="M31">
        <v>210</v>
      </c>
      <c r="N31">
        <v>0.27397260273972601</v>
      </c>
      <c r="O31">
        <v>0.395674158172649</v>
      </c>
      <c r="P31">
        <v>0.92833750399988901</v>
      </c>
      <c r="Q31">
        <v>7.9859565475549301</v>
      </c>
      <c r="R31">
        <v>7.9859565475549301</v>
      </c>
      <c r="S31" t="s">
        <v>23</v>
      </c>
      <c r="T31" t="s">
        <v>24</v>
      </c>
      <c r="U31" t="s">
        <v>25</v>
      </c>
      <c r="V31" t="s">
        <v>26</v>
      </c>
    </row>
    <row r="32" spans="1:22" x14ac:dyDescent="0.35">
      <c r="A32">
        <v>146</v>
      </c>
      <c r="B32">
        <v>176</v>
      </c>
      <c r="C32">
        <v>3.5</v>
      </c>
      <c r="D32">
        <v>4</v>
      </c>
      <c r="E32">
        <v>0</v>
      </c>
      <c r="F32">
        <v>5</v>
      </c>
      <c r="G32">
        <v>146</v>
      </c>
      <c r="H32">
        <v>0</v>
      </c>
      <c r="I32">
        <v>2</v>
      </c>
      <c r="J32" t="s">
        <v>22</v>
      </c>
      <c r="K32">
        <v>0</v>
      </c>
      <c r="L32">
        <v>798</v>
      </c>
      <c r="M32">
        <v>54.403748389459203</v>
      </c>
      <c r="N32">
        <v>0.39619160743999099</v>
      </c>
      <c r="O32">
        <v>0.100939881567587</v>
      </c>
      <c r="P32">
        <v>0.92392279975681801</v>
      </c>
      <c r="Q32">
        <v>4.6057088693158104</v>
      </c>
      <c r="R32" t="s">
        <v>23</v>
      </c>
      <c r="S32">
        <v>4.6057088693158104</v>
      </c>
      <c r="T32" t="s">
        <v>24</v>
      </c>
      <c r="U32" t="s">
        <v>25</v>
      </c>
      <c r="V32" t="s">
        <v>26</v>
      </c>
    </row>
    <row r="33" spans="1:22" x14ac:dyDescent="0.35">
      <c r="A33">
        <v>146</v>
      </c>
      <c r="B33">
        <v>176</v>
      </c>
      <c r="C33">
        <v>3.5</v>
      </c>
      <c r="D33">
        <v>4</v>
      </c>
      <c r="E33">
        <v>0</v>
      </c>
      <c r="F33">
        <v>5</v>
      </c>
      <c r="G33">
        <v>146</v>
      </c>
      <c r="H33">
        <v>0</v>
      </c>
      <c r="I33">
        <v>2</v>
      </c>
      <c r="J33" t="s">
        <v>22</v>
      </c>
      <c r="K33">
        <v>1</v>
      </c>
      <c r="L33">
        <v>798</v>
      </c>
      <c r="M33">
        <v>48.309113892761999</v>
      </c>
      <c r="N33">
        <v>0.38780283201251597</v>
      </c>
      <c r="O33">
        <v>8.9873370313319406E-2</v>
      </c>
      <c r="P33">
        <v>0.92489292794366995</v>
      </c>
      <c r="Q33">
        <v>4.4218226655951396</v>
      </c>
      <c r="R33" t="s">
        <v>23</v>
      </c>
      <c r="S33">
        <v>4.4218226655951396</v>
      </c>
      <c r="T33" t="s">
        <v>24</v>
      </c>
      <c r="U33" t="s">
        <v>25</v>
      </c>
      <c r="V33" t="s">
        <v>26</v>
      </c>
    </row>
    <row r="34" spans="1:22" x14ac:dyDescent="0.35">
      <c r="A34">
        <v>146</v>
      </c>
      <c r="B34">
        <v>176</v>
      </c>
      <c r="C34">
        <v>3.5</v>
      </c>
      <c r="D34">
        <v>4</v>
      </c>
      <c r="E34">
        <v>0</v>
      </c>
      <c r="F34">
        <v>5</v>
      </c>
      <c r="G34">
        <v>146</v>
      </c>
      <c r="H34">
        <v>0</v>
      </c>
      <c r="I34">
        <v>2</v>
      </c>
      <c r="J34" t="s">
        <v>22</v>
      </c>
      <c r="K34">
        <v>2</v>
      </c>
      <c r="L34">
        <v>811</v>
      </c>
      <c r="M34">
        <v>52.810044851255</v>
      </c>
      <c r="N34">
        <v>0.40133426712755499</v>
      </c>
      <c r="O34">
        <v>9.8167710628279795E-2</v>
      </c>
      <c r="P34">
        <v>0.91897956811845105</v>
      </c>
      <c r="Q34">
        <v>4.5552260155808604</v>
      </c>
      <c r="R34" t="s">
        <v>23</v>
      </c>
      <c r="S34">
        <v>4.5552260155808604</v>
      </c>
      <c r="T34" t="s">
        <v>24</v>
      </c>
      <c r="U34" t="s">
        <v>25</v>
      </c>
      <c r="V34" t="s">
        <v>26</v>
      </c>
    </row>
    <row r="35" spans="1:22" x14ac:dyDescent="0.35">
      <c r="A35">
        <v>146</v>
      </c>
      <c r="B35">
        <v>176</v>
      </c>
      <c r="C35">
        <v>3.5</v>
      </c>
      <c r="D35">
        <v>4</v>
      </c>
      <c r="E35">
        <v>0</v>
      </c>
      <c r="F35">
        <v>5</v>
      </c>
      <c r="G35">
        <v>146</v>
      </c>
      <c r="H35">
        <v>0</v>
      </c>
      <c r="I35">
        <v>2</v>
      </c>
      <c r="J35" t="s">
        <v>22</v>
      </c>
      <c r="K35">
        <v>3</v>
      </c>
      <c r="L35">
        <v>805</v>
      </c>
      <c r="M35">
        <v>54.355991677646699</v>
      </c>
      <c r="N35">
        <v>0.39943470159726902</v>
      </c>
      <c r="O35">
        <v>0.10112944392224001</v>
      </c>
      <c r="P35">
        <v>0.92100772074113202</v>
      </c>
      <c r="Q35">
        <v>4.5911929817280601</v>
      </c>
      <c r="R35" t="s">
        <v>23</v>
      </c>
      <c r="S35">
        <v>4.5911929817280601</v>
      </c>
      <c r="T35" t="s">
        <v>24</v>
      </c>
      <c r="U35" t="s">
        <v>25</v>
      </c>
      <c r="V35" t="s">
        <v>26</v>
      </c>
    </row>
    <row r="36" spans="1:22" x14ac:dyDescent="0.35">
      <c r="A36">
        <v>146</v>
      </c>
      <c r="B36">
        <v>176</v>
      </c>
      <c r="C36">
        <v>3.5</v>
      </c>
      <c r="D36">
        <v>4</v>
      </c>
      <c r="E36">
        <v>0</v>
      </c>
      <c r="F36">
        <v>5</v>
      </c>
      <c r="G36">
        <v>146</v>
      </c>
      <c r="H36">
        <v>0</v>
      </c>
      <c r="I36">
        <v>2</v>
      </c>
      <c r="J36" t="s">
        <v>22</v>
      </c>
      <c r="K36">
        <v>4</v>
      </c>
      <c r="L36">
        <v>813</v>
      </c>
      <c r="M36">
        <v>52.2474701973957</v>
      </c>
      <c r="N36">
        <v>0.401085894630824</v>
      </c>
      <c r="O36">
        <v>9.6736739451704495E-2</v>
      </c>
      <c r="P36">
        <v>0.91965837792261096</v>
      </c>
      <c r="Q36">
        <v>4.5579829380969299</v>
      </c>
      <c r="R36" t="s">
        <v>23</v>
      </c>
      <c r="S36">
        <v>4.5579829380969299</v>
      </c>
      <c r="T36" t="s">
        <v>24</v>
      </c>
      <c r="U36" t="s">
        <v>25</v>
      </c>
      <c r="V36" t="s">
        <v>26</v>
      </c>
    </row>
    <row r="37" spans="1:22" x14ac:dyDescent="0.35">
      <c r="A37">
        <v>146</v>
      </c>
      <c r="B37">
        <v>176</v>
      </c>
      <c r="C37">
        <v>3.5</v>
      </c>
      <c r="D37">
        <v>4</v>
      </c>
      <c r="E37">
        <v>0</v>
      </c>
      <c r="F37">
        <v>5</v>
      </c>
      <c r="G37">
        <v>146</v>
      </c>
      <c r="H37">
        <v>50</v>
      </c>
      <c r="I37">
        <v>2</v>
      </c>
      <c r="J37" t="s">
        <v>22</v>
      </c>
      <c r="K37">
        <v>0</v>
      </c>
      <c r="L37">
        <v>658</v>
      </c>
      <c r="M37">
        <v>104.200621271914</v>
      </c>
      <c r="N37">
        <v>0.35374347929010402</v>
      </c>
      <c r="O37">
        <v>0.195852475941756</v>
      </c>
      <c r="P37">
        <v>0.92238484504219598</v>
      </c>
      <c r="Q37">
        <v>5.5585539048944401</v>
      </c>
      <c r="R37">
        <v>6.8113835337626103</v>
      </c>
      <c r="S37">
        <v>4.0399725365693797</v>
      </c>
      <c r="T37" t="s">
        <v>24</v>
      </c>
      <c r="U37" t="s">
        <v>25</v>
      </c>
      <c r="V37" t="s">
        <v>26</v>
      </c>
    </row>
    <row r="38" spans="1:22" x14ac:dyDescent="0.35">
      <c r="A38">
        <v>146</v>
      </c>
      <c r="B38">
        <v>176</v>
      </c>
      <c r="C38">
        <v>3.5</v>
      </c>
      <c r="D38">
        <v>4</v>
      </c>
      <c r="E38">
        <v>0</v>
      </c>
      <c r="F38">
        <v>5</v>
      </c>
      <c r="G38">
        <v>146</v>
      </c>
      <c r="H38">
        <v>50</v>
      </c>
      <c r="I38">
        <v>2</v>
      </c>
      <c r="J38" t="s">
        <v>22</v>
      </c>
      <c r="K38">
        <v>1</v>
      </c>
      <c r="L38">
        <v>665</v>
      </c>
      <c r="M38">
        <v>105.20166380087799</v>
      </c>
      <c r="N38">
        <v>0.359832257843411</v>
      </c>
      <c r="O38">
        <v>0.197671712417052</v>
      </c>
      <c r="P38">
        <v>0.92403027629033896</v>
      </c>
      <c r="Q38">
        <v>5.5447416660020501</v>
      </c>
      <c r="R38">
        <v>7.0723700413908999</v>
      </c>
      <c r="S38">
        <v>3.9746791690746099</v>
      </c>
      <c r="T38" t="s">
        <v>24</v>
      </c>
      <c r="U38" t="s">
        <v>25</v>
      </c>
      <c r="V38" t="s">
        <v>26</v>
      </c>
    </row>
    <row r="39" spans="1:22" x14ac:dyDescent="0.35">
      <c r="A39">
        <v>146</v>
      </c>
      <c r="B39">
        <v>176</v>
      </c>
      <c r="C39">
        <v>3.5</v>
      </c>
      <c r="D39">
        <v>4</v>
      </c>
      <c r="E39">
        <v>0</v>
      </c>
      <c r="F39">
        <v>5</v>
      </c>
      <c r="G39">
        <v>146</v>
      </c>
      <c r="H39">
        <v>50</v>
      </c>
      <c r="I39">
        <v>2</v>
      </c>
      <c r="J39" t="s">
        <v>22</v>
      </c>
      <c r="K39">
        <v>2</v>
      </c>
      <c r="L39">
        <v>673</v>
      </c>
      <c r="M39">
        <v>103.523943864354</v>
      </c>
      <c r="N39">
        <v>0.36472676032824197</v>
      </c>
      <c r="O39">
        <v>0.19454696766245499</v>
      </c>
      <c r="P39">
        <v>0.92056125444804604</v>
      </c>
      <c r="Q39">
        <v>5.5382316928861304</v>
      </c>
      <c r="R39">
        <v>7.1498971058637304</v>
      </c>
      <c r="S39">
        <v>4.1331900508031003</v>
      </c>
      <c r="T39" t="s">
        <v>24</v>
      </c>
      <c r="U39" t="s">
        <v>25</v>
      </c>
      <c r="V39" t="s">
        <v>26</v>
      </c>
    </row>
    <row r="40" spans="1:22" x14ac:dyDescent="0.35">
      <c r="A40">
        <v>146</v>
      </c>
      <c r="B40">
        <v>176</v>
      </c>
      <c r="C40">
        <v>3.5</v>
      </c>
      <c r="D40">
        <v>4</v>
      </c>
      <c r="E40">
        <v>0</v>
      </c>
      <c r="F40">
        <v>5</v>
      </c>
      <c r="G40">
        <v>146</v>
      </c>
      <c r="H40">
        <v>50</v>
      </c>
      <c r="I40">
        <v>2</v>
      </c>
      <c r="J40" t="s">
        <v>22</v>
      </c>
      <c r="K40">
        <v>3</v>
      </c>
      <c r="L40">
        <v>668</v>
      </c>
      <c r="M40">
        <v>103.500353964082</v>
      </c>
      <c r="N40">
        <v>0.36151606895018101</v>
      </c>
      <c r="O40">
        <v>0.19424221710918901</v>
      </c>
      <c r="P40">
        <v>0.92051688394130304</v>
      </c>
      <c r="Q40">
        <v>5.5952163975782501</v>
      </c>
      <c r="R40">
        <v>6.8126992899386902</v>
      </c>
      <c r="S40">
        <v>4.3439145359855704</v>
      </c>
      <c r="T40" t="s">
        <v>24</v>
      </c>
      <c r="U40" t="s">
        <v>25</v>
      </c>
      <c r="V40" t="s">
        <v>26</v>
      </c>
    </row>
    <row r="41" spans="1:22" x14ac:dyDescent="0.35">
      <c r="A41">
        <v>146</v>
      </c>
      <c r="B41">
        <v>176</v>
      </c>
      <c r="C41">
        <v>3.5</v>
      </c>
      <c r="D41">
        <v>4</v>
      </c>
      <c r="E41">
        <v>0</v>
      </c>
      <c r="F41">
        <v>5</v>
      </c>
      <c r="G41">
        <v>146</v>
      </c>
      <c r="H41">
        <v>50</v>
      </c>
      <c r="I41">
        <v>2</v>
      </c>
      <c r="J41" t="s">
        <v>22</v>
      </c>
      <c r="K41">
        <v>4</v>
      </c>
      <c r="L41">
        <v>657</v>
      </c>
      <c r="M41">
        <v>110.23227257566499</v>
      </c>
      <c r="N41">
        <v>0.35997281174763202</v>
      </c>
      <c r="O41">
        <v>0.20715317859523399</v>
      </c>
      <c r="P41">
        <v>0.92245030403096995</v>
      </c>
      <c r="Q41">
        <v>5.6850673115322801</v>
      </c>
      <c r="R41">
        <v>7.1912796792914904</v>
      </c>
      <c r="S41">
        <v>4.0939979089697403</v>
      </c>
      <c r="T41" t="s">
        <v>24</v>
      </c>
      <c r="U41" t="s">
        <v>25</v>
      </c>
      <c r="V41" t="s">
        <v>26</v>
      </c>
    </row>
    <row r="42" spans="1:22" x14ac:dyDescent="0.35">
      <c r="A42">
        <v>146</v>
      </c>
      <c r="B42">
        <v>176</v>
      </c>
      <c r="C42">
        <v>3.5</v>
      </c>
      <c r="D42">
        <v>4</v>
      </c>
      <c r="E42">
        <v>0</v>
      </c>
      <c r="F42">
        <v>5</v>
      </c>
      <c r="G42">
        <v>146</v>
      </c>
      <c r="H42">
        <v>100</v>
      </c>
      <c r="I42">
        <v>2</v>
      </c>
      <c r="J42" t="s">
        <v>22</v>
      </c>
      <c r="K42">
        <v>0</v>
      </c>
      <c r="L42">
        <v>584</v>
      </c>
      <c r="M42">
        <v>161.10068493150601</v>
      </c>
      <c r="N42">
        <v>0.37173886408566098</v>
      </c>
      <c r="O42">
        <v>0.30340931494192602</v>
      </c>
      <c r="P42">
        <v>0.90452358549136103</v>
      </c>
      <c r="Q42">
        <v>6.7623663792186397</v>
      </c>
      <c r="R42">
        <v>6.7623663792186397</v>
      </c>
      <c r="S42" t="s">
        <v>23</v>
      </c>
      <c r="T42" t="s">
        <v>24</v>
      </c>
      <c r="U42" t="s">
        <v>25</v>
      </c>
      <c r="V42" t="s">
        <v>26</v>
      </c>
    </row>
    <row r="43" spans="1:22" x14ac:dyDescent="0.35">
      <c r="A43">
        <v>146</v>
      </c>
      <c r="B43">
        <v>176</v>
      </c>
      <c r="C43">
        <v>3.5</v>
      </c>
      <c r="D43">
        <v>4</v>
      </c>
      <c r="E43">
        <v>0</v>
      </c>
      <c r="F43">
        <v>5</v>
      </c>
      <c r="G43">
        <v>146</v>
      </c>
      <c r="H43">
        <v>100</v>
      </c>
      <c r="I43">
        <v>2</v>
      </c>
      <c r="J43" t="s">
        <v>22</v>
      </c>
      <c r="K43">
        <v>1</v>
      </c>
      <c r="L43">
        <v>584</v>
      </c>
      <c r="M43">
        <v>161.10068493150601</v>
      </c>
      <c r="N43">
        <v>0.37173886408566098</v>
      </c>
      <c r="O43">
        <v>0.30340931494192602</v>
      </c>
      <c r="P43">
        <v>0.90452358549136103</v>
      </c>
      <c r="Q43">
        <v>6.7623663792186397</v>
      </c>
      <c r="R43">
        <v>6.7623663792186397</v>
      </c>
      <c r="S43" t="s">
        <v>23</v>
      </c>
      <c r="T43" t="s">
        <v>24</v>
      </c>
      <c r="U43" t="s">
        <v>25</v>
      </c>
      <c r="V43" t="s">
        <v>26</v>
      </c>
    </row>
    <row r="44" spans="1:22" x14ac:dyDescent="0.35">
      <c r="A44">
        <v>146</v>
      </c>
      <c r="B44">
        <v>176</v>
      </c>
      <c r="C44">
        <v>3.5</v>
      </c>
      <c r="D44">
        <v>4</v>
      </c>
      <c r="E44">
        <v>0</v>
      </c>
      <c r="F44">
        <v>5</v>
      </c>
      <c r="G44">
        <v>146</v>
      </c>
      <c r="H44">
        <v>100</v>
      </c>
      <c r="I44">
        <v>2</v>
      </c>
      <c r="J44" t="s">
        <v>22</v>
      </c>
      <c r="K44">
        <v>2</v>
      </c>
      <c r="L44">
        <v>584</v>
      </c>
      <c r="M44">
        <v>161.10068493150601</v>
      </c>
      <c r="N44">
        <v>0.37173886408566098</v>
      </c>
      <c r="O44">
        <v>0.30340931494192602</v>
      </c>
      <c r="P44">
        <v>0.90452358549136103</v>
      </c>
      <c r="Q44">
        <v>6.7623663792186397</v>
      </c>
      <c r="R44">
        <v>6.7623663792186397</v>
      </c>
      <c r="S44" t="s">
        <v>23</v>
      </c>
      <c r="T44" t="s">
        <v>24</v>
      </c>
      <c r="U44" t="s">
        <v>25</v>
      </c>
      <c r="V44" t="s">
        <v>26</v>
      </c>
    </row>
    <row r="45" spans="1:22" x14ac:dyDescent="0.35">
      <c r="A45">
        <v>146</v>
      </c>
      <c r="B45">
        <v>176</v>
      </c>
      <c r="C45">
        <v>3.5</v>
      </c>
      <c r="D45">
        <v>4</v>
      </c>
      <c r="E45">
        <v>0</v>
      </c>
      <c r="F45">
        <v>5</v>
      </c>
      <c r="G45">
        <v>146</v>
      </c>
      <c r="H45">
        <v>100</v>
      </c>
      <c r="I45">
        <v>2</v>
      </c>
      <c r="J45" t="s">
        <v>22</v>
      </c>
      <c r="K45">
        <v>3</v>
      </c>
      <c r="L45">
        <v>584</v>
      </c>
      <c r="M45">
        <v>161.10068493150601</v>
      </c>
      <c r="N45">
        <v>0.37173886408566098</v>
      </c>
      <c r="O45">
        <v>0.30340931494192602</v>
      </c>
      <c r="P45">
        <v>0.90452358549136103</v>
      </c>
      <c r="Q45">
        <v>6.7623663792186397</v>
      </c>
      <c r="R45">
        <v>6.7623663792186397</v>
      </c>
      <c r="S45" t="s">
        <v>23</v>
      </c>
      <c r="T45" t="s">
        <v>24</v>
      </c>
      <c r="U45" t="s">
        <v>25</v>
      </c>
      <c r="V45" t="s">
        <v>26</v>
      </c>
    </row>
    <row r="46" spans="1:22" x14ac:dyDescent="0.35">
      <c r="A46">
        <v>146</v>
      </c>
      <c r="B46">
        <v>176</v>
      </c>
      <c r="C46">
        <v>3.5</v>
      </c>
      <c r="D46">
        <v>4</v>
      </c>
      <c r="E46">
        <v>0</v>
      </c>
      <c r="F46">
        <v>5</v>
      </c>
      <c r="G46">
        <v>146</v>
      </c>
      <c r="H46">
        <v>100</v>
      </c>
      <c r="I46">
        <v>2</v>
      </c>
      <c r="J46" t="s">
        <v>22</v>
      </c>
      <c r="K46">
        <v>4</v>
      </c>
      <c r="L46">
        <v>584</v>
      </c>
      <c r="M46">
        <v>161.10068493150601</v>
      </c>
      <c r="N46">
        <v>0.37173886408566098</v>
      </c>
      <c r="O46">
        <v>0.30340931494192602</v>
      </c>
      <c r="P46">
        <v>0.90452358549136103</v>
      </c>
      <c r="Q46">
        <v>6.7623663792186397</v>
      </c>
      <c r="R46">
        <v>6.7623663792186397</v>
      </c>
      <c r="S46" t="s">
        <v>23</v>
      </c>
      <c r="T46" t="s">
        <v>24</v>
      </c>
      <c r="U46" t="s">
        <v>25</v>
      </c>
      <c r="V46" t="s">
        <v>26</v>
      </c>
    </row>
    <row r="47" spans="1:22" x14ac:dyDescent="0.35">
      <c r="A47">
        <v>146</v>
      </c>
      <c r="B47">
        <v>176</v>
      </c>
      <c r="C47">
        <v>3.5</v>
      </c>
      <c r="D47">
        <v>5</v>
      </c>
      <c r="E47">
        <v>0</v>
      </c>
      <c r="F47">
        <v>5</v>
      </c>
      <c r="G47">
        <v>146</v>
      </c>
      <c r="H47">
        <v>0</v>
      </c>
      <c r="I47">
        <v>2</v>
      </c>
      <c r="J47" t="s">
        <v>22</v>
      </c>
      <c r="K47">
        <v>0</v>
      </c>
      <c r="L47">
        <v>804</v>
      </c>
      <c r="M47">
        <v>50.430388507273797</v>
      </c>
      <c r="N47">
        <v>0.39232114735109702</v>
      </c>
      <c r="O47">
        <v>9.3639968148693506E-2</v>
      </c>
      <c r="P47">
        <v>0.920388947797246</v>
      </c>
      <c r="Q47">
        <v>4.5135683654529002</v>
      </c>
      <c r="R47" t="s">
        <v>23</v>
      </c>
      <c r="S47">
        <v>4.5135683654529002</v>
      </c>
      <c r="T47" t="s">
        <v>24</v>
      </c>
      <c r="U47" t="s">
        <v>25</v>
      </c>
      <c r="V47" t="s">
        <v>26</v>
      </c>
    </row>
    <row r="48" spans="1:22" x14ac:dyDescent="0.35">
      <c r="A48">
        <v>146</v>
      </c>
      <c r="B48">
        <v>176</v>
      </c>
      <c r="C48">
        <v>3.5</v>
      </c>
      <c r="D48">
        <v>5</v>
      </c>
      <c r="E48">
        <v>0</v>
      </c>
      <c r="F48">
        <v>5</v>
      </c>
      <c r="G48">
        <v>146</v>
      </c>
      <c r="H48">
        <v>0</v>
      </c>
      <c r="I48">
        <v>2</v>
      </c>
      <c r="J48" t="s">
        <v>22</v>
      </c>
      <c r="K48">
        <v>1</v>
      </c>
      <c r="L48">
        <v>809</v>
      </c>
      <c r="M48">
        <v>54.123250910772597</v>
      </c>
      <c r="N48">
        <v>0.40301289587517097</v>
      </c>
      <c r="O48">
        <v>0.10040689936978101</v>
      </c>
      <c r="P48">
        <v>0.92328479224525195</v>
      </c>
      <c r="Q48">
        <v>4.5863106537574803</v>
      </c>
      <c r="R48" t="s">
        <v>23</v>
      </c>
      <c r="S48">
        <v>4.5863106537574803</v>
      </c>
      <c r="T48" t="s">
        <v>24</v>
      </c>
      <c r="U48" t="s">
        <v>25</v>
      </c>
      <c r="V48" t="s">
        <v>26</v>
      </c>
    </row>
    <row r="49" spans="1:22" x14ac:dyDescent="0.35">
      <c r="A49">
        <v>146</v>
      </c>
      <c r="B49">
        <v>176</v>
      </c>
      <c r="C49">
        <v>3.5</v>
      </c>
      <c r="D49">
        <v>5</v>
      </c>
      <c r="E49">
        <v>0</v>
      </c>
      <c r="F49">
        <v>5</v>
      </c>
      <c r="G49">
        <v>146</v>
      </c>
      <c r="H49">
        <v>0</v>
      </c>
      <c r="I49">
        <v>2</v>
      </c>
      <c r="J49" t="s">
        <v>22</v>
      </c>
      <c r="K49">
        <v>2</v>
      </c>
      <c r="L49">
        <v>802</v>
      </c>
      <c r="M49">
        <v>48.569614995957302</v>
      </c>
      <c r="N49">
        <v>0.39039822473701002</v>
      </c>
      <c r="O49">
        <v>9.0069497103574397E-2</v>
      </c>
      <c r="P49">
        <v>0.92465333395156701</v>
      </c>
      <c r="Q49">
        <v>4.4245336863969298</v>
      </c>
      <c r="R49" t="s">
        <v>23</v>
      </c>
      <c r="S49">
        <v>4.4245336863969298</v>
      </c>
      <c r="T49" t="s">
        <v>24</v>
      </c>
      <c r="U49" t="s">
        <v>25</v>
      </c>
      <c r="V49" t="s">
        <v>26</v>
      </c>
    </row>
    <row r="50" spans="1:22" x14ac:dyDescent="0.35">
      <c r="A50">
        <v>146</v>
      </c>
      <c r="B50">
        <v>176</v>
      </c>
      <c r="C50">
        <v>3.5</v>
      </c>
      <c r="D50">
        <v>5</v>
      </c>
      <c r="E50">
        <v>0</v>
      </c>
      <c r="F50">
        <v>5</v>
      </c>
      <c r="G50">
        <v>146</v>
      </c>
      <c r="H50">
        <v>0</v>
      </c>
      <c r="I50">
        <v>2</v>
      </c>
      <c r="J50" t="s">
        <v>22</v>
      </c>
      <c r="K50">
        <v>3</v>
      </c>
      <c r="L50">
        <v>811</v>
      </c>
      <c r="M50">
        <v>49.571147124323304</v>
      </c>
      <c r="N50">
        <v>0.39741757032778002</v>
      </c>
      <c r="O50">
        <v>9.2033802974590601E-2</v>
      </c>
      <c r="P50">
        <v>0.91810666326280499</v>
      </c>
      <c r="Q50">
        <v>4.4720951703146197</v>
      </c>
      <c r="R50" t="s">
        <v>23</v>
      </c>
      <c r="S50">
        <v>4.4720951703146197</v>
      </c>
      <c r="T50" t="s">
        <v>24</v>
      </c>
      <c r="U50" t="s">
        <v>25</v>
      </c>
      <c r="V50" t="s">
        <v>26</v>
      </c>
    </row>
    <row r="51" spans="1:22" x14ac:dyDescent="0.35">
      <c r="A51">
        <v>146</v>
      </c>
      <c r="B51">
        <v>176</v>
      </c>
      <c r="C51">
        <v>3.5</v>
      </c>
      <c r="D51">
        <v>5</v>
      </c>
      <c r="E51">
        <v>0</v>
      </c>
      <c r="F51">
        <v>5</v>
      </c>
      <c r="G51">
        <v>146</v>
      </c>
      <c r="H51">
        <v>0</v>
      </c>
      <c r="I51">
        <v>2</v>
      </c>
      <c r="J51" t="s">
        <v>22</v>
      </c>
      <c r="K51">
        <v>4</v>
      </c>
      <c r="L51">
        <v>799</v>
      </c>
      <c r="M51">
        <v>52.2321407510263</v>
      </c>
      <c r="N51">
        <v>0.395215031341208</v>
      </c>
      <c r="O51">
        <v>9.70359613708804E-2</v>
      </c>
      <c r="P51">
        <v>0.92551787312220302</v>
      </c>
      <c r="Q51">
        <v>4.4991031270139903</v>
      </c>
      <c r="R51" t="s">
        <v>23</v>
      </c>
      <c r="S51">
        <v>4.4991031270139903</v>
      </c>
      <c r="T51" t="s">
        <v>24</v>
      </c>
      <c r="U51" t="s">
        <v>25</v>
      </c>
      <c r="V51" t="s">
        <v>26</v>
      </c>
    </row>
    <row r="52" spans="1:22" x14ac:dyDescent="0.35">
      <c r="A52">
        <v>146</v>
      </c>
      <c r="B52">
        <v>176</v>
      </c>
      <c r="C52">
        <v>3.5</v>
      </c>
      <c r="D52">
        <v>5</v>
      </c>
      <c r="E52">
        <v>0</v>
      </c>
      <c r="F52">
        <v>5</v>
      </c>
      <c r="G52">
        <v>146</v>
      </c>
      <c r="H52">
        <v>50</v>
      </c>
      <c r="I52">
        <v>2</v>
      </c>
      <c r="J52" t="s">
        <v>22</v>
      </c>
      <c r="K52">
        <v>0</v>
      </c>
      <c r="L52">
        <v>748</v>
      </c>
      <c r="M52">
        <v>89.471309998670094</v>
      </c>
      <c r="N52">
        <v>0.40991194461590402</v>
      </c>
      <c r="O52">
        <v>0.16741093956304401</v>
      </c>
      <c r="P52">
        <v>0.91493553431450803</v>
      </c>
      <c r="Q52">
        <v>5.2681498006004297</v>
      </c>
      <c r="R52">
        <v>5.7031659307279003</v>
      </c>
      <c r="S52">
        <v>4.8448908631791001</v>
      </c>
      <c r="T52" t="s">
        <v>24</v>
      </c>
      <c r="U52" t="s">
        <v>25</v>
      </c>
      <c r="V52" t="s">
        <v>26</v>
      </c>
    </row>
    <row r="53" spans="1:22" x14ac:dyDescent="0.35">
      <c r="A53">
        <v>146</v>
      </c>
      <c r="B53">
        <v>176</v>
      </c>
      <c r="C53">
        <v>3.5</v>
      </c>
      <c r="D53">
        <v>5</v>
      </c>
      <c r="E53">
        <v>0</v>
      </c>
      <c r="F53">
        <v>5</v>
      </c>
      <c r="G53">
        <v>146</v>
      </c>
      <c r="H53">
        <v>50</v>
      </c>
      <c r="I53">
        <v>2</v>
      </c>
      <c r="J53" t="s">
        <v>22</v>
      </c>
      <c r="K53">
        <v>1</v>
      </c>
      <c r="L53">
        <v>750</v>
      </c>
      <c r="M53">
        <v>85.699192569950796</v>
      </c>
      <c r="N53">
        <v>0.40339084343860898</v>
      </c>
      <c r="O53">
        <v>0.160873540415542</v>
      </c>
      <c r="P53">
        <v>0.91066754538085903</v>
      </c>
      <c r="Q53">
        <v>5.1913891949759297</v>
      </c>
      <c r="R53">
        <v>6.0199281204811603</v>
      </c>
      <c r="S53">
        <v>4.2918326472845303</v>
      </c>
      <c r="T53" t="s">
        <v>24</v>
      </c>
      <c r="U53" t="s">
        <v>25</v>
      </c>
      <c r="V53" t="s">
        <v>26</v>
      </c>
    </row>
    <row r="54" spans="1:22" x14ac:dyDescent="0.35">
      <c r="A54">
        <v>146</v>
      </c>
      <c r="B54">
        <v>176</v>
      </c>
      <c r="C54">
        <v>3.5</v>
      </c>
      <c r="D54">
        <v>5</v>
      </c>
      <c r="E54">
        <v>0</v>
      </c>
      <c r="F54">
        <v>5</v>
      </c>
      <c r="G54">
        <v>146</v>
      </c>
      <c r="H54">
        <v>50</v>
      </c>
      <c r="I54">
        <v>2</v>
      </c>
      <c r="J54" t="s">
        <v>22</v>
      </c>
      <c r="K54">
        <v>2</v>
      </c>
      <c r="L54">
        <v>775</v>
      </c>
      <c r="M54">
        <v>79.818696642295393</v>
      </c>
      <c r="N54">
        <v>0.41539591734294301</v>
      </c>
      <c r="O54">
        <v>0.14952329534567199</v>
      </c>
      <c r="P54">
        <v>0.90861866440371697</v>
      </c>
      <c r="Q54">
        <v>5.0922219726984101</v>
      </c>
      <c r="R54">
        <v>5.76594504470728</v>
      </c>
      <c r="S54">
        <v>4.6353293146694003</v>
      </c>
      <c r="T54" t="s">
        <v>24</v>
      </c>
      <c r="U54" t="s">
        <v>25</v>
      </c>
      <c r="V54" t="s">
        <v>26</v>
      </c>
    </row>
    <row r="55" spans="1:22" x14ac:dyDescent="0.35">
      <c r="A55">
        <v>146</v>
      </c>
      <c r="B55">
        <v>176</v>
      </c>
      <c r="C55">
        <v>3.5</v>
      </c>
      <c r="D55">
        <v>5</v>
      </c>
      <c r="E55">
        <v>0</v>
      </c>
      <c r="F55">
        <v>5</v>
      </c>
      <c r="G55">
        <v>146</v>
      </c>
      <c r="H55">
        <v>50</v>
      </c>
      <c r="I55">
        <v>2</v>
      </c>
      <c r="J55" t="s">
        <v>22</v>
      </c>
      <c r="K55">
        <v>3</v>
      </c>
      <c r="L55">
        <v>747</v>
      </c>
      <c r="M55">
        <v>82.599650533316705</v>
      </c>
      <c r="N55">
        <v>0.39800046366806802</v>
      </c>
      <c r="O55">
        <v>0.15486349249685599</v>
      </c>
      <c r="P55">
        <v>0.91264616928658204</v>
      </c>
      <c r="Q55">
        <v>5.1330918629679898</v>
      </c>
      <c r="R55">
        <v>5.8353213151488799</v>
      </c>
      <c r="S55">
        <v>4.5038213149097901</v>
      </c>
      <c r="T55" t="s">
        <v>24</v>
      </c>
      <c r="U55" t="s">
        <v>25</v>
      </c>
      <c r="V55" t="s">
        <v>26</v>
      </c>
    </row>
    <row r="56" spans="1:22" x14ac:dyDescent="0.35">
      <c r="A56">
        <v>146</v>
      </c>
      <c r="B56">
        <v>176</v>
      </c>
      <c r="C56">
        <v>3.5</v>
      </c>
      <c r="D56">
        <v>5</v>
      </c>
      <c r="E56">
        <v>0</v>
      </c>
      <c r="F56">
        <v>5</v>
      </c>
      <c r="G56">
        <v>146</v>
      </c>
      <c r="H56">
        <v>50</v>
      </c>
      <c r="I56">
        <v>2</v>
      </c>
      <c r="J56" t="s">
        <v>22</v>
      </c>
      <c r="K56">
        <v>4</v>
      </c>
      <c r="L56">
        <v>751</v>
      </c>
      <c r="M56">
        <v>78.869810419063896</v>
      </c>
      <c r="N56">
        <v>0.39390947705476997</v>
      </c>
      <c r="O56">
        <v>0.14811215869018901</v>
      </c>
      <c r="P56">
        <v>0.91060081690873296</v>
      </c>
      <c r="Q56">
        <v>5.0398524586875499</v>
      </c>
      <c r="R56">
        <v>5.3367080624495298</v>
      </c>
      <c r="S56">
        <v>4.73475086593219</v>
      </c>
      <c r="T56" t="s">
        <v>24</v>
      </c>
      <c r="U56" t="s">
        <v>25</v>
      </c>
      <c r="V56" t="s">
        <v>26</v>
      </c>
    </row>
    <row r="57" spans="1:22" x14ac:dyDescent="0.35">
      <c r="A57">
        <v>146</v>
      </c>
      <c r="B57">
        <v>176</v>
      </c>
      <c r="C57">
        <v>3.5</v>
      </c>
      <c r="D57">
        <v>5</v>
      </c>
      <c r="E57">
        <v>0</v>
      </c>
      <c r="F57">
        <v>5</v>
      </c>
      <c r="G57">
        <v>146</v>
      </c>
      <c r="H57">
        <v>100</v>
      </c>
      <c r="I57">
        <v>2</v>
      </c>
      <c r="J57" t="s">
        <v>22</v>
      </c>
      <c r="K57">
        <v>0</v>
      </c>
      <c r="L57">
        <v>730</v>
      </c>
      <c r="M57">
        <v>126.426001580689</v>
      </c>
      <c r="N57">
        <v>0.44978115880254699</v>
      </c>
      <c r="O57">
        <v>0.23794991679178201</v>
      </c>
      <c r="P57">
        <v>0.88643375374779498</v>
      </c>
      <c r="Q57">
        <v>6.04076260222201</v>
      </c>
      <c r="R57">
        <v>6.04076260222201</v>
      </c>
      <c r="S57" t="s">
        <v>23</v>
      </c>
      <c r="T57" t="s">
        <v>24</v>
      </c>
      <c r="U57" t="s">
        <v>25</v>
      </c>
      <c r="V57" t="s">
        <v>26</v>
      </c>
    </row>
    <row r="58" spans="1:22" x14ac:dyDescent="0.35">
      <c r="A58">
        <v>146</v>
      </c>
      <c r="B58">
        <v>176</v>
      </c>
      <c r="C58">
        <v>3.5</v>
      </c>
      <c r="D58">
        <v>5</v>
      </c>
      <c r="E58">
        <v>0</v>
      </c>
      <c r="F58">
        <v>5</v>
      </c>
      <c r="G58">
        <v>146</v>
      </c>
      <c r="H58">
        <v>100</v>
      </c>
      <c r="I58">
        <v>2</v>
      </c>
      <c r="J58" t="s">
        <v>22</v>
      </c>
      <c r="K58">
        <v>1</v>
      </c>
      <c r="L58">
        <v>730</v>
      </c>
      <c r="M58">
        <v>126.426001580689</v>
      </c>
      <c r="N58">
        <v>0.44978115880254699</v>
      </c>
      <c r="O58">
        <v>0.23794991679178201</v>
      </c>
      <c r="P58">
        <v>0.88643375374779498</v>
      </c>
      <c r="Q58">
        <v>6.04076260222201</v>
      </c>
      <c r="R58">
        <v>6.04076260222201</v>
      </c>
      <c r="S58" t="s">
        <v>23</v>
      </c>
      <c r="T58" t="s">
        <v>24</v>
      </c>
      <c r="U58" t="s">
        <v>25</v>
      </c>
      <c r="V58" t="s">
        <v>26</v>
      </c>
    </row>
    <row r="59" spans="1:22" x14ac:dyDescent="0.35">
      <c r="A59">
        <v>146</v>
      </c>
      <c r="B59">
        <v>176</v>
      </c>
      <c r="C59">
        <v>3.5</v>
      </c>
      <c r="D59">
        <v>5</v>
      </c>
      <c r="E59">
        <v>0</v>
      </c>
      <c r="F59">
        <v>5</v>
      </c>
      <c r="G59">
        <v>146</v>
      </c>
      <c r="H59">
        <v>100</v>
      </c>
      <c r="I59">
        <v>2</v>
      </c>
      <c r="J59" t="s">
        <v>22</v>
      </c>
      <c r="K59">
        <v>2</v>
      </c>
      <c r="L59">
        <v>730</v>
      </c>
      <c r="M59">
        <v>126.426001580689</v>
      </c>
      <c r="N59">
        <v>0.44978115880254699</v>
      </c>
      <c r="O59">
        <v>0.23794991679178201</v>
      </c>
      <c r="P59">
        <v>0.88643375374779498</v>
      </c>
      <c r="Q59">
        <v>6.04076260222201</v>
      </c>
      <c r="R59">
        <v>6.04076260222201</v>
      </c>
      <c r="S59" t="s">
        <v>23</v>
      </c>
      <c r="T59" t="s">
        <v>24</v>
      </c>
      <c r="U59" t="s">
        <v>25</v>
      </c>
      <c r="V59" t="s">
        <v>26</v>
      </c>
    </row>
    <row r="60" spans="1:22" x14ac:dyDescent="0.35">
      <c r="A60">
        <v>146</v>
      </c>
      <c r="B60">
        <v>176</v>
      </c>
      <c r="C60">
        <v>3.5</v>
      </c>
      <c r="D60">
        <v>5</v>
      </c>
      <c r="E60">
        <v>0</v>
      </c>
      <c r="F60">
        <v>5</v>
      </c>
      <c r="G60">
        <v>146</v>
      </c>
      <c r="H60">
        <v>100</v>
      </c>
      <c r="I60">
        <v>2</v>
      </c>
      <c r="J60" t="s">
        <v>22</v>
      </c>
      <c r="K60">
        <v>3</v>
      </c>
      <c r="L60">
        <v>730</v>
      </c>
      <c r="M60">
        <v>126.426001580689</v>
      </c>
      <c r="N60">
        <v>0.44978115880254699</v>
      </c>
      <c r="O60">
        <v>0.23794991679178201</v>
      </c>
      <c r="P60">
        <v>0.88643375374779498</v>
      </c>
      <c r="Q60">
        <v>6.04076260222201</v>
      </c>
      <c r="R60">
        <v>6.04076260222201</v>
      </c>
      <c r="S60" t="s">
        <v>23</v>
      </c>
      <c r="T60" t="s">
        <v>24</v>
      </c>
      <c r="U60" t="s">
        <v>25</v>
      </c>
      <c r="V60" t="s">
        <v>26</v>
      </c>
    </row>
    <row r="61" spans="1:22" x14ac:dyDescent="0.35">
      <c r="A61">
        <v>146</v>
      </c>
      <c r="B61">
        <v>176</v>
      </c>
      <c r="C61">
        <v>3.5</v>
      </c>
      <c r="D61">
        <v>5</v>
      </c>
      <c r="E61">
        <v>0</v>
      </c>
      <c r="F61">
        <v>5</v>
      </c>
      <c r="G61">
        <v>146</v>
      </c>
      <c r="H61">
        <v>100</v>
      </c>
      <c r="I61">
        <v>2</v>
      </c>
      <c r="J61" t="s">
        <v>22</v>
      </c>
      <c r="K61">
        <v>4</v>
      </c>
      <c r="L61">
        <v>730</v>
      </c>
      <c r="M61">
        <v>126.426001580689</v>
      </c>
      <c r="N61">
        <v>0.44978115880254699</v>
      </c>
      <c r="O61">
        <v>0.23794991679178201</v>
      </c>
      <c r="P61">
        <v>0.88643375374779498</v>
      </c>
      <c r="Q61">
        <v>6.04076260222201</v>
      </c>
      <c r="R61">
        <v>6.04076260222201</v>
      </c>
      <c r="S61" t="s">
        <v>23</v>
      </c>
      <c r="T61" t="s">
        <v>24</v>
      </c>
      <c r="U61" t="s">
        <v>25</v>
      </c>
      <c r="V61" t="s">
        <v>26</v>
      </c>
    </row>
    <row r="62" spans="1:22" x14ac:dyDescent="0.35">
      <c r="A62">
        <v>146</v>
      </c>
      <c r="B62">
        <v>176</v>
      </c>
      <c r="C62">
        <v>3.5</v>
      </c>
      <c r="D62">
        <v>6</v>
      </c>
      <c r="E62">
        <v>0</v>
      </c>
      <c r="F62">
        <v>5</v>
      </c>
      <c r="G62">
        <v>146</v>
      </c>
      <c r="H62">
        <v>0</v>
      </c>
      <c r="I62">
        <v>2</v>
      </c>
      <c r="J62" t="s">
        <v>22</v>
      </c>
      <c r="K62">
        <v>0</v>
      </c>
      <c r="L62">
        <v>798</v>
      </c>
      <c r="M62">
        <v>53.079738158416198</v>
      </c>
      <c r="N62">
        <v>0.39260511027732198</v>
      </c>
      <c r="O62">
        <v>9.8836784868645305E-2</v>
      </c>
      <c r="P62">
        <v>0.923664055197565</v>
      </c>
      <c r="Q62">
        <v>4.5320005535589996</v>
      </c>
      <c r="R62" t="s">
        <v>23</v>
      </c>
      <c r="S62">
        <v>4.5320005535589996</v>
      </c>
      <c r="T62" t="s">
        <v>24</v>
      </c>
      <c r="U62" t="s">
        <v>25</v>
      </c>
      <c r="V62" t="s">
        <v>26</v>
      </c>
    </row>
    <row r="63" spans="1:22" x14ac:dyDescent="0.35">
      <c r="A63">
        <v>146</v>
      </c>
      <c r="B63">
        <v>176</v>
      </c>
      <c r="C63">
        <v>3.5</v>
      </c>
      <c r="D63">
        <v>6</v>
      </c>
      <c r="E63">
        <v>0</v>
      </c>
      <c r="F63">
        <v>5</v>
      </c>
      <c r="G63">
        <v>146</v>
      </c>
      <c r="H63">
        <v>0</v>
      </c>
      <c r="I63">
        <v>2</v>
      </c>
      <c r="J63" t="s">
        <v>22</v>
      </c>
      <c r="K63">
        <v>1</v>
      </c>
      <c r="L63">
        <v>811</v>
      </c>
      <c r="M63">
        <v>51.266658497008599</v>
      </c>
      <c r="N63">
        <v>0.40012290602665401</v>
      </c>
      <c r="O63">
        <v>9.4937424438995499E-2</v>
      </c>
      <c r="P63">
        <v>0.92364214354719898</v>
      </c>
      <c r="Q63">
        <v>4.50057195741398</v>
      </c>
      <c r="R63" t="s">
        <v>23</v>
      </c>
      <c r="S63">
        <v>4.50057195741398</v>
      </c>
      <c r="T63" t="s">
        <v>24</v>
      </c>
      <c r="U63" t="s">
        <v>25</v>
      </c>
      <c r="V63" t="s">
        <v>26</v>
      </c>
    </row>
    <row r="64" spans="1:22" x14ac:dyDescent="0.35">
      <c r="A64">
        <v>146</v>
      </c>
      <c r="B64">
        <v>176</v>
      </c>
      <c r="C64">
        <v>3.5</v>
      </c>
      <c r="D64">
        <v>6</v>
      </c>
      <c r="E64">
        <v>0</v>
      </c>
      <c r="F64">
        <v>5</v>
      </c>
      <c r="G64">
        <v>146</v>
      </c>
      <c r="H64">
        <v>0</v>
      </c>
      <c r="I64">
        <v>2</v>
      </c>
      <c r="J64" t="s">
        <v>22</v>
      </c>
      <c r="K64">
        <v>2</v>
      </c>
      <c r="L64">
        <v>801</v>
      </c>
      <c r="M64">
        <v>52.660609650762702</v>
      </c>
      <c r="N64">
        <v>0.39468654027738798</v>
      </c>
      <c r="O64">
        <v>9.7923554955779493E-2</v>
      </c>
      <c r="P64">
        <v>0.92319271689349502</v>
      </c>
      <c r="Q64">
        <v>4.5368287870877504</v>
      </c>
      <c r="R64" t="s">
        <v>23</v>
      </c>
      <c r="S64">
        <v>4.5368287870877504</v>
      </c>
      <c r="T64" t="s">
        <v>24</v>
      </c>
      <c r="U64" t="s">
        <v>25</v>
      </c>
      <c r="V64" t="s">
        <v>26</v>
      </c>
    </row>
    <row r="65" spans="1:22" x14ac:dyDescent="0.35">
      <c r="A65">
        <v>146</v>
      </c>
      <c r="B65">
        <v>176</v>
      </c>
      <c r="C65">
        <v>3.5</v>
      </c>
      <c r="D65">
        <v>6</v>
      </c>
      <c r="E65">
        <v>0</v>
      </c>
      <c r="F65">
        <v>5</v>
      </c>
      <c r="G65">
        <v>146</v>
      </c>
      <c r="H65">
        <v>0</v>
      </c>
      <c r="I65">
        <v>2</v>
      </c>
      <c r="J65" t="s">
        <v>22</v>
      </c>
      <c r="K65">
        <v>3</v>
      </c>
      <c r="L65">
        <v>796</v>
      </c>
      <c r="M65">
        <v>56.259453587263401</v>
      </c>
      <c r="N65">
        <v>0.39838229521475499</v>
      </c>
      <c r="O65">
        <v>0.104694201987859</v>
      </c>
      <c r="P65">
        <v>0.92609637085006802</v>
      </c>
      <c r="Q65">
        <v>4.5781832419339601</v>
      </c>
      <c r="R65" t="s">
        <v>23</v>
      </c>
      <c r="S65">
        <v>4.5781832419339601</v>
      </c>
      <c r="T65" t="s">
        <v>24</v>
      </c>
      <c r="U65" t="s">
        <v>25</v>
      </c>
      <c r="V65" t="s">
        <v>26</v>
      </c>
    </row>
    <row r="66" spans="1:22" x14ac:dyDescent="0.35">
      <c r="A66">
        <v>146</v>
      </c>
      <c r="B66">
        <v>176</v>
      </c>
      <c r="C66">
        <v>3.5</v>
      </c>
      <c r="D66">
        <v>6</v>
      </c>
      <c r="E66">
        <v>0</v>
      </c>
      <c r="F66">
        <v>5</v>
      </c>
      <c r="G66">
        <v>146</v>
      </c>
      <c r="H66">
        <v>0</v>
      </c>
      <c r="I66">
        <v>2</v>
      </c>
      <c r="J66" t="s">
        <v>22</v>
      </c>
      <c r="K66">
        <v>4</v>
      </c>
      <c r="L66">
        <v>810</v>
      </c>
      <c r="M66">
        <v>50.113859263451999</v>
      </c>
      <c r="N66">
        <v>0.39830448922450501</v>
      </c>
      <c r="O66">
        <v>9.2861214582287702E-2</v>
      </c>
      <c r="P66">
        <v>0.92115125252502505</v>
      </c>
      <c r="Q66">
        <v>4.4577372252006198</v>
      </c>
      <c r="R66" t="s">
        <v>23</v>
      </c>
      <c r="S66">
        <v>4.4577372252006198</v>
      </c>
      <c r="T66" t="s">
        <v>24</v>
      </c>
      <c r="U66" t="s">
        <v>25</v>
      </c>
      <c r="V66" t="s">
        <v>26</v>
      </c>
    </row>
    <row r="67" spans="1:22" x14ac:dyDescent="0.35">
      <c r="A67">
        <v>146</v>
      </c>
      <c r="B67">
        <v>176</v>
      </c>
      <c r="C67">
        <v>3.5</v>
      </c>
      <c r="D67">
        <v>6</v>
      </c>
      <c r="E67">
        <v>0</v>
      </c>
      <c r="F67">
        <v>5</v>
      </c>
      <c r="G67">
        <v>146</v>
      </c>
      <c r="H67">
        <v>50</v>
      </c>
      <c r="I67">
        <v>2</v>
      </c>
      <c r="J67" t="s">
        <v>22</v>
      </c>
      <c r="K67">
        <v>0</v>
      </c>
      <c r="L67">
        <v>835</v>
      </c>
      <c r="M67">
        <v>76.806396055953897</v>
      </c>
      <c r="N67">
        <v>0.45099532921151603</v>
      </c>
      <c r="O67">
        <v>0.143663596435743</v>
      </c>
      <c r="P67">
        <v>0.89434963964547598</v>
      </c>
      <c r="Q67">
        <v>5.0919844945997896</v>
      </c>
      <c r="R67">
        <v>5.4313041024114499</v>
      </c>
      <c r="S67">
        <v>4.7235803489756902</v>
      </c>
      <c r="T67" t="s">
        <v>24</v>
      </c>
      <c r="U67" t="s">
        <v>25</v>
      </c>
      <c r="V67" t="s">
        <v>26</v>
      </c>
    </row>
    <row r="68" spans="1:22" x14ac:dyDescent="0.35">
      <c r="A68">
        <v>146</v>
      </c>
      <c r="B68">
        <v>176</v>
      </c>
      <c r="C68">
        <v>3.5</v>
      </c>
      <c r="D68">
        <v>6</v>
      </c>
      <c r="E68">
        <v>0</v>
      </c>
      <c r="F68">
        <v>5</v>
      </c>
      <c r="G68">
        <v>146</v>
      </c>
      <c r="H68">
        <v>50</v>
      </c>
      <c r="I68">
        <v>2</v>
      </c>
      <c r="J68" t="s">
        <v>22</v>
      </c>
      <c r="K68">
        <v>1</v>
      </c>
      <c r="L68">
        <v>832</v>
      </c>
      <c r="M68">
        <v>65.982066700769806</v>
      </c>
      <c r="N68">
        <v>0.43600772615847</v>
      </c>
      <c r="O68">
        <v>0.12343983898338</v>
      </c>
      <c r="P68">
        <v>0.90661747898725598</v>
      </c>
      <c r="Q68">
        <v>4.8211906479905799</v>
      </c>
      <c r="R68">
        <v>5.4523292280156896</v>
      </c>
      <c r="S68">
        <v>4.3005013194698698</v>
      </c>
      <c r="T68" t="s">
        <v>24</v>
      </c>
      <c r="U68" t="s">
        <v>25</v>
      </c>
      <c r="V68" t="s">
        <v>26</v>
      </c>
    </row>
    <row r="69" spans="1:22" x14ac:dyDescent="0.35">
      <c r="A69">
        <v>146</v>
      </c>
      <c r="B69">
        <v>176</v>
      </c>
      <c r="C69">
        <v>3.5</v>
      </c>
      <c r="D69">
        <v>6</v>
      </c>
      <c r="E69">
        <v>0</v>
      </c>
      <c r="F69">
        <v>5</v>
      </c>
      <c r="G69">
        <v>146</v>
      </c>
      <c r="H69">
        <v>50</v>
      </c>
      <c r="I69">
        <v>2</v>
      </c>
      <c r="J69" t="s">
        <v>22</v>
      </c>
      <c r="K69">
        <v>2</v>
      </c>
      <c r="L69">
        <v>828</v>
      </c>
      <c r="M69">
        <v>77.804018573290193</v>
      </c>
      <c r="N69">
        <v>0.447393767819805</v>
      </c>
      <c r="O69">
        <v>0.14551438594772301</v>
      </c>
      <c r="P69">
        <v>0.89099196259059898</v>
      </c>
      <c r="Q69">
        <v>5.0622281620685801</v>
      </c>
      <c r="R69">
        <v>5.2889482032987498</v>
      </c>
      <c r="S69">
        <v>4.8092217392465004</v>
      </c>
      <c r="T69" t="s">
        <v>24</v>
      </c>
      <c r="U69" t="s">
        <v>25</v>
      </c>
      <c r="V69" t="s">
        <v>26</v>
      </c>
    </row>
    <row r="70" spans="1:22" x14ac:dyDescent="0.35">
      <c r="A70">
        <v>146</v>
      </c>
      <c r="B70">
        <v>176</v>
      </c>
      <c r="C70">
        <v>3.5</v>
      </c>
      <c r="D70">
        <v>6</v>
      </c>
      <c r="E70">
        <v>0</v>
      </c>
      <c r="F70">
        <v>5</v>
      </c>
      <c r="G70">
        <v>146</v>
      </c>
      <c r="H70">
        <v>50</v>
      </c>
      <c r="I70">
        <v>2</v>
      </c>
      <c r="J70" t="s">
        <v>22</v>
      </c>
      <c r="K70">
        <v>3</v>
      </c>
      <c r="L70">
        <v>843</v>
      </c>
      <c r="M70">
        <v>67.394863369822204</v>
      </c>
      <c r="N70">
        <v>0.44441377701724299</v>
      </c>
      <c r="O70">
        <v>0.12604337247516201</v>
      </c>
      <c r="P70">
        <v>0.90371764476480099</v>
      </c>
      <c r="Q70">
        <v>4.8988449839019399</v>
      </c>
      <c r="R70">
        <v>4.9574419143336996</v>
      </c>
      <c r="S70">
        <v>4.8463360462423104</v>
      </c>
      <c r="T70" t="s">
        <v>24</v>
      </c>
      <c r="U70" t="s">
        <v>25</v>
      </c>
      <c r="V70" t="s">
        <v>26</v>
      </c>
    </row>
    <row r="71" spans="1:22" x14ac:dyDescent="0.35">
      <c r="A71">
        <v>146</v>
      </c>
      <c r="B71">
        <v>176</v>
      </c>
      <c r="C71">
        <v>3.5</v>
      </c>
      <c r="D71">
        <v>6</v>
      </c>
      <c r="E71">
        <v>0</v>
      </c>
      <c r="F71">
        <v>5</v>
      </c>
      <c r="G71">
        <v>146</v>
      </c>
      <c r="H71">
        <v>50</v>
      </c>
      <c r="I71">
        <v>2</v>
      </c>
      <c r="J71" t="s">
        <v>22</v>
      </c>
      <c r="K71">
        <v>4</v>
      </c>
      <c r="L71">
        <v>840</v>
      </c>
      <c r="M71">
        <v>73.4909294989166</v>
      </c>
      <c r="N71">
        <v>0.45032218388564299</v>
      </c>
      <c r="O71">
        <v>0.13747557129747101</v>
      </c>
      <c r="P71">
        <v>0.90505530751257302</v>
      </c>
      <c r="Q71">
        <v>5.0096470425700703</v>
      </c>
      <c r="R71">
        <v>5.1155689049086304</v>
      </c>
      <c r="S71">
        <v>4.8914443845980502</v>
      </c>
      <c r="T71" t="s">
        <v>24</v>
      </c>
      <c r="U71" t="s">
        <v>25</v>
      </c>
      <c r="V71" t="s">
        <v>26</v>
      </c>
    </row>
    <row r="72" spans="1:22" x14ac:dyDescent="0.35">
      <c r="A72">
        <v>146</v>
      </c>
      <c r="B72">
        <v>176</v>
      </c>
      <c r="C72">
        <v>3.5</v>
      </c>
      <c r="D72">
        <v>6</v>
      </c>
      <c r="E72">
        <v>0</v>
      </c>
      <c r="F72">
        <v>5</v>
      </c>
      <c r="G72">
        <v>146</v>
      </c>
      <c r="H72">
        <v>100</v>
      </c>
      <c r="I72">
        <v>2</v>
      </c>
      <c r="J72" t="s">
        <v>22</v>
      </c>
      <c r="K72">
        <v>0</v>
      </c>
      <c r="L72">
        <v>876</v>
      </c>
      <c r="M72">
        <v>106.988989647304</v>
      </c>
      <c r="N72">
        <v>0.51909105002841005</v>
      </c>
      <c r="O72">
        <v>0.200897107139481</v>
      </c>
      <c r="P72">
        <v>0.873693449425336</v>
      </c>
      <c r="Q72">
        <v>5.7432696687107798</v>
      </c>
      <c r="R72">
        <v>5.7432696687107798</v>
      </c>
      <c r="S72" t="s">
        <v>23</v>
      </c>
      <c r="T72" t="s">
        <v>24</v>
      </c>
      <c r="U72" t="s">
        <v>25</v>
      </c>
      <c r="V72" t="s">
        <v>26</v>
      </c>
    </row>
    <row r="73" spans="1:22" x14ac:dyDescent="0.35">
      <c r="A73">
        <v>146</v>
      </c>
      <c r="B73">
        <v>176</v>
      </c>
      <c r="C73">
        <v>3.5</v>
      </c>
      <c r="D73">
        <v>6</v>
      </c>
      <c r="E73">
        <v>0</v>
      </c>
      <c r="F73">
        <v>5</v>
      </c>
      <c r="G73">
        <v>146</v>
      </c>
      <c r="H73">
        <v>100</v>
      </c>
      <c r="I73">
        <v>2</v>
      </c>
      <c r="J73" t="s">
        <v>22</v>
      </c>
      <c r="K73">
        <v>1</v>
      </c>
      <c r="L73">
        <v>876</v>
      </c>
      <c r="M73">
        <v>106.988989647304</v>
      </c>
      <c r="N73">
        <v>0.51909105002841005</v>
      </c>
      <c r="O73">
        <v>0.200897107139481</v>
      </c>
      <c r="P73">
        <v>0.873693449425336</v>
      </c>
      <c r="Q73">
        <v>5.7432696687107798</v>
      </c>
      <c r="R73">
        <v>5.7432696687107798</v>
      </c>
      <c r="S73" t="s">
        <v>23</v>
      </c>
      <c r="T73" t="s">
        <v>24</v>
      </c>
      <c r="U73" t="s">
        <v>25</v>
      </c>
      <c r="V73" t="s">
        <v>26</v>
      </c>
    </row>
    <row r="74" spans="1:22" x14ac:dyDescent="0.35">
      <c r="A74">
        <v>146</v>
      </c>
      <c r="B74">
        <v>176</v>
      </c>
      <c r="C74">
        <v>3.5</v>
      </c>
      <c r="D74">
        <v>6</v>
      </c>
      <c r="E74">
        <v>0</v>
      </c>
      <c r="F74">
        <v>5</v>
      </c>
      <c r="G74">
        <v>146</v>
      </c>
      <c r="H74">
        <v>100</v>
      </c>
      <c r="I74">
        <v>2</v>
      </c>
      <c r="J74" t="s">
        <v>22</v>
      </c>
      <c r="K74">
        <v>2</v>
      </c>
      <c r="L74">
        <v>876</v>
      </c>
      <c r="M74">
        <v>106.988989647304</v>
      </c>
      <c r="N74">
        <v>0.51909105002841005</v>
      </c>
      <c r="O74">
        <v>0.200897107139481</v>
      </c>
      <c r="P74">
        <v>0.873693449425336</v>
      </c>
      <c r="Q74">
        <v>5.7432696687107798</v>
      </c>
      <c r="R74">
        <v>5.7432696687107798</v>
      </c>
      <c r="S74" t="s">
        <v>23</v>
      </c>
      <c r="T74" t="s">
        <v>24</v>
      </c>
      <c r="U74" t="s">
        <v>25</v>
      </c>
      <c r="V74" t="s">
        <v>26</v>
      </c>
    </row>
    <row r="75" spans="1:22" x14ac:dyDescent="0.35">
      <c r="A75">
        <v>146</v>
      </c>
      <c r="B75">
        <v>176</v>
      </c>
      <c r="C75">
        <v>3.5</v>
      </c>
      <c r="D75">
        <v>6</v>
      </c>
      <c r="E75">
        <v>0</v>
      </c>
      <c r="F75">
        <v>5</v>
      </c>
      <c r="G75">
        <v>146</v>
      </c>
      <c r="H75">
        <v>100</v>
      </c>
      <c r="I75">
        <v>2</v>
      </c>
      <c r="J75" t="s">
        <v>22</v>
      </c>
      <c r="K75">
        <v>3</v>
      </c>
      <c r="L75">
        <v>876</v>
      </c>
      <c r="M75">
        <v>106.988989647304</v>
      </c>
      <c r="N75">
        <v>0.51909105002841005</v>
      </c>
      <c r="O75">
        <v>0.200897107139481</v>
      </c>
      <c r="P75">
        <v>0.873693449425336</v>
      </c>
      <c r="Q75">
        <v>5.7432696687107798</v>
      </c>
      <c r="R75">
        <v>5.7432696687107798</v>
      </c>
      <c r="S75" t="s">
        <v>23</v>
      </c>
      <c r="T75" t="s">
        <v>24</v>
      </c>
      <c r="U75" t="s">
        <v>25</v>
      </c>
      <c r="V75" t="s">
        <v>26</v>
      </c>
    </row>
    <row r="76" spans="1:22" x14ac:dyDescent="0.35">
      <c r="A76">
        <v>146</v>
      </c>
      <c r="B76">
        <v>176</v>
      </c>
      <c r="C76">
        <v>3.5</v>
      </c>
      <c r="D76">
        <v>6</v>
      </c>
      <c r="E76">
        <v>0</v>
      </c>
      <c r="F76">
        <v>5</v>
      </c>
      <c r="G76">
        <v>146</v>
      </c>
      <c r="H76">
        <v>100</v>
      </c>
      <c r="I76">
        <v>2</v>
      </c>
      <c r="J76" t="s">
        <v>22</v>
      </c>
      <c r="K76">
        <v>4</v>
      </c>
      <c r="L76">
        <v>876</v>
      </c>
      <c r="M76">
        <v>106.988989647304</v>
      </c>
      <c r="N76">
        <v>0.51909105002841005</v>
      </c>
      <c r="O76">
        <v>0.200897107139481</v>
      </c>
      <c r="P76">
        <v>0.873693449425336</v>
      </c>
      <c r="Q76">
        <v>5.7432696687107798</v>
      </c>
      <c r="R76">
        <v>5.7432696687107798</v>
      </c>
      <c r="S76" t="s">
        <v>23</v>
      </c>
      <c r="T76" t="s">
        <v>24</v>
      </c>
      <c r="U76" t="s">
        <v>25</v>
      </c>
      <c r="V76" t="s">
        <v>26</v>
      </c>
    </row>
    <row r="77" spans="1:22" x14ac:dyDescent="0.35">
      <c r="A77">
        <v>146</v>
      </c>
      <c r="B77">
        <v>176</v>
      </c>
      <c r="C77">
        <v>3.5</v>
      </c>
      <c r="D77">
        <v>8</v>
      </c>
      <c r="E77">
        <v>0</v>
      </c>
      <c r="F77">
        <v>5</v>
      </c>
      <c r="G77">
        <v>146</v>
      </c>
      <c r="H77">
        <v>0</v>
      </c>
      <c r="I77">
        <v>2</v>
      </c>
      <c r="J77" t="s">
        <v>22</v>
      </c>
      <c r="K77">
        <v>0</v>
      </c>
      <c r="L77">
        <v>795</v>
      </c>
      <c r="M77">
        <v>56.088637866588698</v>
      </c>
      <c r="N77">
        <v>0.39539829163388102</v>
      </c>
      <c r="O77">
        <v>0.104527287933475</v>
      </c>
      <c r="P77">
        <v>0.92349660776949405</v>
      </c>
      <c r="Q77">
        <v>4.5799313015158596</v>
      </c>
      <c r="R77" t="s">
        <v>23</v>
      </c>
      <c r="S77">
        <v>4.5799313015158596</v>
      </c>
      <c r="T77" t="s">
        <v>24</v>
      </c>
      <c r="U77" t="s">
        <v>25</v>
      </c>
      <c r="V77" t="s">
        <v>26</v>
      </c>
    </row>
    <row r="78" spans="1:22" x14ac:dyDescent="0.35">
      <c r="A78">
        <v>146</v>
      </c>
      <c r="B78">
        <v>176</v>
      </c>
      <c r="C78">
        <v>3.5</v>
      </c>
      <c r="D78">
        <v>8</v>
      </c>
      <c r="E78">
        <v>0</v>
      </c>
      <c r="F78">
        <v>5</v>
      </c>
      <c r="G78">
        <v>146</v>
      </c>
      <c r="H78">
        <v>0</v>
      </c>
      <c r="I78">
        <v>2</v>
      </c>
      <c r="J78" t="s">
        <v>22</v>
      </c>
      <c r="K78">
        <v>1</v>
      </c>
      <c r="L78">
        <v>806</v>
      </c>
      <c r="M78">
        <v>55.775804064321399</v>
      </c>
      <c r="N78">
        <v>0.40231217867334601</v>
      </c>
      <c r="O78">
        <v>0.103760848203951</v>
      </c>
      <c r="P78">
        <v>0.92220966210724797</v>
      </c>
      <c r="Q78">
        <v>4.5892992611595798</v>
      </c>
      <c r="R78" t="s">
        <v>23</v>
      </c>
      <c r="S78">
        <v>4.5892992611595798</v>
      </c>
      <c r="T78" t="s">
        <v>24</v>
      </c>
      <c r="U78" t="s">
        <v>25</v>
      </c>
      <c r="V78" t="s">
        <v>26</v>
      </c>
    </row>
    <row r="79" spans="1:22" x14ac:dyDescent="0.35">
      <c r="A79">
        <v>146</v>
      </c>
      <c r="B79">
        <v>176</v>
      </c>
      <c r="C79">
        <v>3.5</v>
      </c>
      <c r="D79">
        <v>8</v>
      </c>
      <c r="E79">
        <v>0</v>
      </c>
      <c r="F79">
        <v>5</v>
      </c>
      <c r="G79">
        <v>146</v>
      </c>
      <c r="H79">
        <v>0</v>
      </c>
      <c r="I79">
        <v>2</v>
      </c>
      <c r="J79" t="s">
        <v>22</v>
      </c>
      <c r="K79">
        <v>2</v>
      </c>
      <c r="L79">
        <v>795</v>
      </c>
      <c r="M79">
        <v>55.1975328753391</v>
      </c>
      <c r="N79">
        <v>0.39471444491838997</v>
      </c>
      <c r="O79">
        <v>0.10251844661182</v>
      </c>
      <c r="P79">
        <v>0.92449215767670001</v>
      </c>
      <c r="Q79">
        <v>4.6175683156071301</v>
      </c>
      <c r="R79" t="s">
        <v>23</v>
      </c>
      <c r="S79">
        <v>4.6175683156071301</v>
      </c>
      <c r="T79" t="s">
        <v>24</v>
      </c>
      <c r="U79" t="s">
        <v>25</v>
      </c>
      <c r="V79" t="s">
        <v>26</v>
      </c>
    </row>
    <row r="80" spans="1:22" x14ac:dyDescent="0.35">
      <c r="A80">
        <v>146</v>
      </c>
      <c r="B80">
        <v>176</v>
      </c>
      <c r="C80">
        <v>3.5</v>
      </c>
      <c r="D80">
        <v>8</v>
      </c>
      <c r="E80">
        <v>0</v>
      </c>
      <c r="F80">
        <v>5</v>
      </c>
      <c r="G80">
        <v>146</v>
      </c>
      <c r="H80">
        <v>0</v>
      </c>
      <c r="I80">
        <v>2</v>
      </c>
      <c r="J80" t="s">
        <v>22</v>
      </c>
      <c r="K80">
        <v>3</v>
      </c>
      <c r="L80">
        <v>809</v>
      </c>
      <c r="M80">
        <v>52.595305672493097</v>
      </c>
      <c r="N80">
        <v>0.39938476431487102</v>
      </c>
      <c r="O80">
        <v>9.7730352684414004E-2</v>
      </c>
      <c r="P80">
        <v>0.92026058000357802</v>
      </c>
      <c r="Q80">
        <v>4.5749390056359998</v>
      </c>
      <c r="R80" t="s">
        <v>23</v>
      </c>
      <c r="S80">
        <v>4.5749390056359998</v>
      </c>
      <c r="T80" t="s">
        <v>24</v>
      </c>
      <c r="U80" t="s">
        <v>25</v>
      </c>
      <c r="V80" t="s">
        <v>26</v>
      </c>
    </row>
    <row r="81" spans="1:22" x14ac:dyDescent="0.35">
      <c r="A81">
        <v>146</v>
      </c>
      <c r="B81">
        <v>176</v>
      </c>
      <c r="C81">
        <v>3.5</v>
      </c>
      <c r="D81">
        <v>8</v>
      </c>
      <c r="E81">
        <v>0</v>
      </c>
      <c r="F81">
        <v>5</v>
      </c>
      <c r="G81">
        <v>146</v>
      </c>
      <c r="H81">
        <v>0</v>
      </c>
      <c r="I81">
        <v>2</v>
      </c>
      <c r="J81" t="s">
        <v>22</v>
      </c>
      <c r="K81">
        <v>4</v>
      </c>
      <c r="L81">
        <v>802</v>
      </c>
      <c r="M81">
        <v>51.192573448576603</v>
      </c>
      <c r="N81">
        <v>0.39461340815120699</v>
      </c>
      <c r="O81">
        <v>9.5082379059412303E-2</v>
      </c>
      <c r="P81">
        <v>0.92791356177429096</v>
      </c>
      <c r="Q81">
        <v>4.5263750053427296</v>
      </c>
      <c r="R81" t="s">
        <v>23</v>
      </c>
      <c r="S81">
        <v>4.5263750053427296</v>
      </c>
      <c r="T81" t="s">
        <v>24</v>
      </c>
      <c r="U81" t="s">
        <v>25</v>
      </c>
      <c r="V81" t="s">
        <v>26</v>
      </c>
    </row>
    <row r="82" spans="1:22" x14ac:dyDescent="0.35">
      <c r="A82">
        <v>146</v>
      </c>
      <c r="B82">
        <v>176</v>
      </c>
      <c r="C82">
        <v>3.5</v>
      </c>
      <c r="D82">
        <v>8</v>
      </c>
      <c r="E82">
        <v>0</v>
      </c>
      <c r="F82">
        <v>5</v>
      </c>
      <c r="G82">
        <v>146</v>
      </c>
      <c r="H82">
        <v>50</v>
      </c>
      <c r="I82">
        <v>2</v>
      </c>
      <c r="J82" t="s">
        <v>22</v>
      </c>
      <c r="K82">
        <v>0</v>
      </c>
      <c r="L82">
        <v>1032</v>
      </c>
      <c r="M82">
        <v>64.932427850633502</v>
      </c>
      <c r="N82">
        <v>0.53194762293439501</v>
      </c>
      <c r="O82">
        <v>0.12011533517845301</v>
      </c>
      <c r="P82">
        <v>0.87769494941776705</v>
      </c>
      <c r="Q82">
        <v>5.13846517054633</v>
      </c>
      <c r="R82">
        <v>5.1640636147231804</v>
      </c>
      <c r="S82">
        <v>5.1037834074679997</v>
      </c>
      <c r="T82" t="s">
        <v>24</v>
      </c>
      <c r="U82" t="s">
        <v>25</v>
      </c>
      <c r="V82" t="s">
        <v>26</v>
      </c>
    </row>
    <row r="83" spans="1:22" x14ac:dyDescent="0.35">
      <c r="A83">
        <v>146</v>
      </c>
      <c r="B83">
        <v>176</v>
      </c>
      <c r="C83">
        <v>3.5</v>
      </c>
      <c r="D83">
        <v>8</v>
      </c>
      <c r="E83">
        <v>0</v>
      </c>
      <c r="F83">
        <v>5</v>
      </c>
      <c r="G83">
        <v>146</v>
      </c>
      <c r="H83">
        <v>50</v>
      </c>
      <c r="I83">
        <v>2</v>
      </c>
      <c r="J83" t="s">
        <v>22</v>
      </c>
      <c r="K83">
        <v>1</v>
      </c>
      <c r="L83">
        <v>981</v>
      </c>
      <c r="M83">
        <v>70.044454900219193</v>
      </c>
      <c r="N83">
        <v>0.51860067251083697</v>
      </c>
      <c r="O83">
        <v>0.13014387699789901</v>
      </c>
      <c r="P83">
        <v>0.88639242331689205</v>
      </c>
      <c r="Q83">
        <v>5.1786036700961597</v>
      </c>
      <c r="R83">
        <v>4.08956940420551</v>
      </c>
      <c r="S83">
        <v>6.0285816337181197</v>
      </c>
      <c r="T83" t="s">
        <v>24</v>
      </c>
      <c r="U83" t="s">
        <v>25</v>
      </c>
      <c r="V83" t="s">
        <v>26</v>
      </c>
    </row>
    <row r="84" spans="1:22" x14ac:dyDescent="0.35">
      <c r="A84">
        <v>146</v>
      </c>
      <c r="B84">
        <v>176</v>
      </c>
      <c r="C84">
        <v>3.5</v>
      </c>
      <c r="D84">
        <v>8</v>
      </c>
      <c r="E84">
        <v>0</v>
      </c>
      <c r="F84">
        <v>5</v>
      </c>
      <c r="G84">
        <v>146</v>
      </c>
      <c r="H84">
        <v>50</v>
      </c>
      <c r="I84">
        <v>2</v>
      </c>
      <c r="J84" t="s">
        <v>22</v>
      </c>
      <c r="K84">
        <v>2</v>
      </c>
      <c r="L84">
        <v>999</v>
      </c>
      <c r="M84">
        <v>62.816371913922403</v>
      </c>
      <c r="N84">
        <v>0.51998702343137904</v>
      </c>
      <c r="O84">
        <v>0.116519607214724</v>
      </c>
      <c r="P84">
        <v>0.88310750945107497</v>
      </c>
      <c r="Q84">
        <v>5.0459831780999203</v>
      </c>
      <c r="R84">
        <v>4.49154427504316</v>
      </c>
      <c r="S84">
        <v>5.6158231617971399</v>
      </c>
      <c r="T84" t="s">
        <v>24</v>
      </c>
      <c r="U84" t="s">
        <v>25</v>
      </c>
      <c r="V84" t="s">
        <v>26</v>
      </c>
    </row>
    <row r="85" spans="1:22" x14ac:dyDescent="0.35">
      <c r="A85">
        <v>146</v>
      </c>
      <c r="B85">
        <v>176</v>
      </c>
      <c r="C85">
        <v>3.5</v>
      </c>
      <c r="D85">
        <v>8</v>
      </c>
      <c r="E85">
        <v>0</v>
      </c>
      <c r="F85">
        <v>5</v>
      </c>
      <c r="G85">
        <v>146</v>
      </c>
      <c r="H85">
        <v>50</v>
      </c>
      <c r="I85">
        <v>2</v>
      </c>
      <c r="J85" t="s">
        <v>22</v>
      </c>
      <c r="K85">
        <v>3</v>
      </c>
      <c r="L85">
        <v>1000</v>
      </c>
      <c r="M85">
        <v>67.620958676027101</v>
      </c>
      <c r="N85">
        <v>0.52219319657306096</v>
      </c>
      <c r="O85">
        <v>0.12545092510330499</v>
      </c>
      <c r="P85">
        <v>0.88200376498190702</v>
      </c>
      <c r="Q85">
        <v>5.1477108364362696</v>
      </c>
      <c r="R85">
        <v>4.8864601584923699</v>
      </c>
      <c r="S85">
        <v>5.4162184776563898</v>
      </c>
      <c r="T85" t="s">
        <v>24</v>
      </c>
      <c r="U85" t="s">
        <v>25</v>
      </c>
      <c r="V85" t="s">
        <v>26</v>
      </c>
    </row>
    <row r="86" spans="1:22" x14ac:dyDescent="0.35">
      <c r="A86">
        <v>146</v>
      </c>
      <c r="B86">
        <v>176</v>
      </c>
      <c r="C86">
        <v>3.5</v>
      </c>
      <c r="D86">
        <v>8</v>
      </c>
      <c r="E86">
        <v>0</v>
      </c>
      <c r="F86">
        <v>5</v>
      </c>
      <c r="G86">
        <v>146</v>
      </c>
      <c r="H86">
        <v>50</v>
      </c>
      <c r="I86">
        <v>2</v>
      </c>
      <c r="J86" t="s">
        <v>22</v>
      </c>
      <c r="K86">
        <v>4</v>
      </c>
      <c r="L86">
        <v>991</v>
      </c>
      <c r="M86">
        <v>62.442103172318703</v>
      </c>
      <c r="N86">
        <v>0.50917961412891</v>
      </c>
      <c r="O86">
        <v>0.115790365378538</v>
      </c>
      <c r="P86">
        <v>0.88550493927377205</v>
      </c>
      <c r="Q86">
        <v>5.0049808069708002</v>
      </c>
      <c r="R86">
        <v>4.7093473374135</v>
      </c>
      <c r="S86">
        <v>5.2848471581517202</v>
      </c>
      <c r="T86" t="s">
        <v>24</v>
      </c>
      <c r="U86" t="s">
        <v>25</v>
      </c>
      <c r="V86" t="s">
        <v>26</v>
      </c>
    </row>
    <row r="87" spans="1:22" x14ac:dyDescent="0.35">
      <c r="A87">
        <v>146</v>
      </c>
      <c r="B87">
        <v>176</v>
      </c>
      <c r="C87">
        <v>3.5</v>
      </c>
      <c r="D87">
        <v>8</v>
      </c>
      <c r="E87">
        <v>0</v>
      </c>
      <c r="F87">
        <v>5</v>
      </c>
      <c r="G87">
        <v>146</v>
      </c>
      <c r="H87">
        <v>100</v>
      </c>
      <c r="I87">
        <v>2</v>
      </c>
      <c r="J87" t="s">
        <v>22</v>
      </c>
      <c r="K87">
        <v>0</v>
      </c>
      <c r="L87">
        <v>1168</v>
      </c>
      <c r="M87">
        <v>80.615038808281696</v>
      </c>
      <c r="N87">
        <v>0.616241669090834</v>
      </c>
      <c r="O87">
        <v>0.150098301927379</v>
      </c>
      <c r="P87">
        <v>0.85379835931034898</v>
      </c>
      <c r="Q87">
        <v>5.52885307768811</v>
      </c>
      <c r="R87">
        <v>5.52885307768811</v>
      </c>
      <c r="S87" t="s">
        <v>23</v>
      </c>
      <c r="T87" t="s">
        <v>24</v>
      </c>
      <c r="U87" t="s">
        <v>25</v>
      </c>
      <c r="V87" t="s">
        <v>26</v>
      </c>
    </row>
    <row r="88" spans="1:22" x14ac:dyDescent="0.35">
      <c r="A88">
        <v>146</v>
      </c>
      <c r="B88">
        <v>176</v>
      </c>
      <c r="C88">
        <v>3.5</v>
      </c>
      <c r="D88">
        <v>8</v>
      </c>
      <c r="E88">
        <v>0</v>
      </c>
      <c r="F88">
        <v>5</v>
      </c>
      <c r="G88">
        <v>146</v>
      </c>
      <c r="H88">
        <v>100</v>
      </c>
      <c r="I88">
        <v>2</v>
      </c>
      <c r="J88" t="s">
        <v>22</v>
      </c>
      <c r="K88">
        <v>1</v>
      </c>
      <c r="L88">
        <v>1168</v>
      </c>
      <c r="M88">
        <v>80.615038808281696</v>
      </c>
      <c r="N88">
        <v>0.616241669090834</v>
      </c>
      <c r="O88">
        <v>0.150098301927379</v>
      </c>
      <c r="P88">
        <v>0.85379835931034898</v>
      </c>
      <c r="Q88">
        <v>5.52885307768811</v>
      </c>
      <c r="R88">
        <v>5.52885307768811</v>
      </c>
      <c r="S88" t="s">
        <v>23</v>
      </c>
      <c r="T88" t="s">
        <v>24</v>
      </c>
      <c r="U88" t="s">
        <v>25</v>
      </c>
      <c r="V88" t="s">
        <v>26</v>
      </c>
    </row>
    <row r="89" spans="1:22" x14ac:dyDescent="0.35">
      <c r="A89">
        <v>146</v>
      </c>
      <c r="B89">
        <v>176</v>
      </c>
      <c r="C89">
        <v>3.5</v>
      </c>
      <c r="D89">
        <v>8</v>
      </c>
      <c r="E89">
        <v>0</v>
      </c>
      <c r="F89">
        <v>5</v>
      </c>
      <c r="G89">
        <v>146</v>
      </c>
      <c r="H89">
        <v>100</v>
      </c>
      <c r="I89">
        <v>2</v>
      </c>
      <c r="J89" t="s">
        <v>22</v>
      </c>
      <c r="K89">
        <v>2</v>
      </c>
      <c r="L89">
        <v>1168</v>
      </c>
      <c r="M89">
        <v>80.615038808281696</v>
      </c>
      <c r="N89">
        <v>0.616241669090834</v>
      </c>
      <c r="O89">
        <v>0.150098301927379</v>
      </c>
      <c r="P89">
        <v>0.85379835931034898</v>
      </c>
      <c r="Q89">
        <v>5.52885307768811</v>
      </c>
      <c r="R89">
        <v>5.52885307768811</v>
      </c>
      <c r="S89" t="s">
        <v>23</v>
      </c>
      <c r="T89" t="s">
        <v>24</v>
      </c>
      <c r="U89" t="s">
        <v>25</v>
      </c>
      <c r="V89" t="s">
        <v>26</v>
      </c>
    </row>
    <row r="90" spans="1:22" x14ac:dyDescent="0.35">
      <c r="A90">
        <v>146</v>
      </c>
      <c r="B90">
        <v>176</v>
      </c>
      <c r="C90">
        <v>3.5</v>
      </c>
      <c r="D90">
        <v>8</v>
      </c>
      <c r="E90">
        <v>0</v>
      </c>
      <c r="F90">
        <v>5</v>
      </c>
      <c r="G90">
        <v>146</v>
      </c>
      <c r="H90">
        <v>100</v>
      </c>
      <c r="I90">
        <v>2</v>
      </c>
      <c r="J90" t="s">
        <v>22</v>
      </c>
      <c r="K90">
        <v>3</v>
      </c>
      <c r="L90">
        <v>1168</v>
      </c>
      <c r="M90">
        <v>80.615038808281696</v>
      </c>
      <c r="N90">
        <v>0.616241669090834</v>
      </c>
      <c r="O90">
        <v>0.150098301927379</v>
      </c>
      <c r="P90">
        <v>0.85379835931034898</v>
      </c>
      <c r="Q90">
        <v>5.52885307768811</v>
      </c>
      <c r="R90">
        <v>5.52885307768811</v>
      </c>
      <c r="S90" t="s">
        <v>23</v>
      </c>
      <c r="T90" t="s">
        <v>24</v>
      </c>
      <c r="U90" t="s">
        <v>25</v>
      </c>
      <c r="V90" t="s">
        <v>26</v>
      </c>
    </row>
    <row r="91" spans="1:22" x14ac:dyDescent="0.35">
      <c r="A91">
        <v>146</v>
      </c>
      <c r="B91">
        <v>176</v>
      </c>
      <c r="C91">
        <v>3.5</v>
      </c>
      <c r="D91">
        <v>8</v>
      </c>
      <c r="E91">
        <v>0</v>
      </c>
      <c r="F91">
        <v>5</v>
      </c>
      <c r="G91">
        <v>146</v>
      </c>
      <c r="H91">
        <v>100</v>
      </c>
      <c r="I91">
        <v>2</v>
      </c>
      <c r="J91" t="s">
        <v>22</v>
      </c>
      <c r="K91">
        <v>4</v>
      </c>
      <c r="L91">
        <v>1168</v>
      </c>
      <c r="M91">
        <v>80.615038808281696</v>
      </c>
      <c r="N91">
        <v>0.616241669090834</v>
      </c>
      <c r="O91">
        <v>0.150098301927379</v>
      </c>
      <c r="P91">
        <v>0.85379835931034898</v>
      </c>
      <c r="Q91">
        <v>5.52885307768811</v>
      </c>
      <c r="R91">
        <v>5.52885307768811</v>
      </c>
      <c r="S91" t="s">
        <v>23</v>
      </c>
      <c r="T91" t="s">
        <v>24</v>
      </c>
      <c r="U91" t="s">
        <v>25</v>
      </c>
      <c r="V91" t="s">
        <v>26</v>
      </c>
    </row>
    <row r="92" spans="1:22" x14ac:dyDescent="0.35">
      <c r="A92">
        <v>146</v>
      </c>
      <c r="B92">
        <v>176</v>
      </c>
      <c r="C92">
        <v>3.5</v>
      </c>
      <c r="D92">
        <v>10</v>
      </c>
      <c r="E92">
        <v>0</v>
      </c>
      <c r="F92">
        <v>5</v>
      </c>
      <c r="G92">
        <v>146</v>
      </c>
      <c r="H92">
        <v>0</v>
      </c>
      <c r="I92">
        <v>2</v>
      </c>
      <c r="J92" t="s">
        <v>22</v>
      </c>
      <c r="K92">
        <v>0</v>
      </c>
      <c r="L92">
        <v>809</v>
      </c>
      <c r="M92">
        <v>55.184498250876103</v>
      </c>
      <c r="N92">
        <v>0.405251536804418</v>
      </c>
      <c r="O92">
        <v>0.102672971295375</v>
      </c>
      <c r="P92">
        <v>0.92333079224210401</v>
      </c>
      <c r="Q92">
        <v>4.5902727496671902</v>
      </c>
      <c r="R92" t="s">
        <v>23</v>
      </c>
      <c r="S92">
        <v>4.5902727496671902</v>
      </c>
      <c r="T92" t="s">
        <v>24</v>
      </c>
      <c r="U92" t="s">
        <v>25</v>
      </c>
      <c r="V92" t="s">
        <v>26</v>
      </c>
    </row>
    <row r="93" spans="1:22" x14ac:dyDescent="0.35">
      <c r="A93">
        <v>146</v>
      </c>
      <c r="B93">
        <v>176</v>
      </c>
      <c r="C93">
        <v>3.5</v>
      </c>
      <c r="D93">
        <v>10</v>
      </c>
      <c r="E93">
        <v>0</v>
      </c>
      <c r="F93">
        <v>5</v>
      </c>
      <c r="G93">
        <v>146</v>
      </c>
      <c r="H93">
        <v>0</v>
      </c>
      <c r="I93">
        <v>2</v>
      </c>
      <c r="J93" t="s">
        <v>22</v>
      </c>
      <c r="K93">
        <v>1</v>
      </c>
      <c r="L93">
        <v>807</v>
      </c>
      <c r="M93">
        <v>55.790873552849597</v>
      </c>
      <c r="N93">
        <v>0.40357896899731899</v>
      </c>
      <c r="O93">
        <v>0.10395322720356</v>
      </c>
      <c r="P93">
        <v>0.92334208790272798</v>
      </c>
      <c r="Q93">
        <v>4.5790991765214502</v>
      </c>
      <c r="R93" t="s">
        <v>23</v>
      </c>
      <c r="S93">
        <v>4.5790991765214502</v>
      </c>
      <c r="T93" t="s">
        <v>24</v>
      </c>
      <c r="U93" t="s">
        <v>25</v>
      </c>
      <c r="V93" t="s">
        <v>26</v>
      </c>
    </row>
    <row r="94" spans="1:22" x14ac:dyDescent="0.35">
      <c r="A94">
        <v>146</v>
      </c>
      <c r="B94">
        <v>176</v>
      </c>
      <c r="C94">
        <v>3.5</v>
      </c>
      <c r="D94">
        <v>10</v>
      </c>
      <c r="E94">
        <v>0</v>
      </c>
      <c r="F94">
        <v>5</v>
      </c>
      <c r="G94">
        <v>146</v>
      </c>
      <c r="H94">
        <v>0</v>
      </c>
      <c r="I94">
        <v>2</v>
      </c>
      <c r="J94" t="s">
        <v>22</v>
      </c>
      <c r="K94">
        <v>2</v>
      </c>
      <c r="L94">
        <v>798</v>
      </c>
      <c r="M94">
        <v>56.650959065603203</v>
      </c>
      <c r="N94">
        <v>0.39917514166990897</v>
      </c>
      <c r="O94">
        <v>0.105502358039388</v>
      </c>
      <c r="P94">
        <v>0.92387797285971995</v>
      </c>
      <c r="Q94">
        <v>4.5800712784041497</v>
      </c>
      <c r="R94" t="s">
        <v>23</v>
      </c>
      <c r="S94">
        <v>4.5800712784041497</v>
      </c>
      <c r="T94" t="s">
        <v>24</v>
      </c>
      <c r="U94" t="s">
        <v>25</v>
      </c>
      <c r="V94" t="s">
        <v>26</v>
      </c>
    </row>
    <row r="95" spans="1:22" x14ac:dyDescent="0.35">
      <c r="A95">
        <v>146</v>
      </c>
      <c r="B95">
        <v>176</v>
      </c>
      <c r="C95">
        <v>3.5</v>
      </c>
      <c r="D95">
        <v>10</v>
      </c>
      <c r="E95">
        <v>0</v>
      </c>
      <c r="F95">
        <v>5</v>
      </c>
      <c r="G95">
        <v>146</v>
      </c>
      <c r="H95">
        <v>0</v>
      </c>
      <c r="I95">
        <v>2</v>
      </c>
      <c r="J95" t="s">
        <v>22</v>
      </c>
      <c r="K95">
        <v>3</v>
      </c>
      <c r="L95">
        <v>807</v>
      </c>
      <c r="M95">
        <v>56.493569374730498</v>
      </c>
      <c r="N95">
        <v>0.40293592831754999</v>
      </c>
      <c r="O95">
        <v>0.105111392466847</v>
      </c>
      <c r="P95">
        <v>0.91944814384547602</v>
      </c>
      <c r="Q95">
        <v>4.6499697719881699</v>
      </c>
      <c r="R95" t="s">
        <v>23</v>
      </c>
      <c r="S95">
        <v>4.6499697719881699</v>
      </c>
      <c r="T95" t="s">
        <v>24</v>
      </c>
      <c r="U95" t="s">
        <v>25</v>
      </c>
      <c r="V95" t="s">
        <v>26</v>
      </c>
    </row>
    <row r="96" spans="1:22" x14ac:dyDescent="0.35">
      <c r="A96">
        <v>146</v>
      </c>
      <c r="B96">
        <v>176</v>
      </c>
      <c r="C96">
        <v>3.5</v>
      </c>
      <c r="D96">
        <v>10</v>
      </c>
      <c r="E96">
        <v>0</v>
      </c>
      <c r="F96">
        <v>5</v>
      </c>
      <c r="G96">
        <v>146</v>
      </c>
      <c r="H96">
        <v>0</v>
      </c>
      <c r="I96">
        <v>2</v>
      </c>
      <c r="J96" t="s">
        <v>22</v>
      </c>
      <c r="K96">
        <v>4</v>
      </c>
      <c r="L96">
        <v>806</v>
      </c>
      <c r="M96">
        <v>54.264627259235802</v>
      </c>
      <c r="N96">
        <v>0.40202480430672799</v>
      </c>
      <c r="O96">
        <v>0.100873017370167</v>
      </c>
      <c r="P96">
        <v>0.92345630359706199</v>
      </c>
      <c r="Q96">
        <v>4.5918106258155102</v>
      </c>
      <c r="R96" t="s">
        <v>23</v>
      </c>
      <c r="S96">
        <v>4.5918106258155102</v>
      </c>
      <c r="T96" t="s">
        <v>24</v>
      </c>
      <c r="U96" t="s">
        <v>25</v>
      </c>
      <c r="V96" t="s">
        <v>26</v>
      </c>
    </row>
    <row r="97" spans="1:22" x14ac:dyDescent="0.35">
      <c r="A97">
        <v>146</v>
      </c>
      <c r="B97">
        <v>176</v>
      </c>
      <c r="C97">
        <v>3.5</v>
      </c>
      <c r="D97">
        <v>10</v>
      </c>
      <c r="E97">
        <v>0</v>
      </c>
      <c r="F97">
        <v>5</v>
      </c>
      <c r="G97">
        <v>146</v>
      </c>
      <c r="H97">
        <v>50</v>
      </c>
      <c r="I97">
        <v>2</v>
      </c>
      <c r="J97" t="s">
        <v>22</v>
      </c>
      <c r="K97">
        <v>0</v>
      </c>
      <c r="L97">
        <v>1178</v>
      </c>
      <c r="M97">
        <v>62.011556940371797</v>
      </c>
      <c r="N97">
        <v>0.58245615913147197</v>
      </c>
      <c r="O97">
        <v>0.113984733811907</v>
      </c>
      <c r="P97">
        <v>0.879104324982112</v>
      </c>
      <c r="Q97">
        <v>5.3408745368058304</v>
      </c>
      <c r="R97">
        <v>4.7204125516786304</v>
      </c>
      <c r="S97">
        <v>5.9613365219330303</v>
      </c>
      <c r="T97" t="s">
        <v>24</v>
      </c>
      <c r="U97" t="s">
        <v>25</v>
      </c>
      <c r="V97" t="s">
        <v>26</v>
      </c>
    </row>
    <row r="98" spans="1:22" x14ac:dyDescent="0.35">
      <c r="A98">
        <v>146</v>
      </c>
      <c r="B98">
        <v>176</v>
      </c>
      <c r="C98">
        <v>3.5</v>
      </c>
      <c r="D98">
        <v>10</v>
      </c>
      <c r="E98">
        <v>0</v>
      </c>
      <c r="F98">
        <v>5</v>
      </c>
      <c r="G98">
        <v>146</v>
      </c>
      <c r="H98">
        <v>50</v>
      </c>
      <c r="I98">
        <v>2</v>
      </c>
      <c r="J98" t="s">
        <v>22</v>
      </c>
      <c r="K98">
        <v>1</v>
      </c>
      <c r="L98">
        <v>1233</v>
      </c>
      <c r="M98">
        <v>63.7517430447419</v>
      </c>
      <c r="N98">
        <v>0.60754959029330602</v>
      </c>
      <c r="O98">
        <v>0.117031288108031</v>
      </c>
      <c r="P98">
        <v>0.87547681039315395</v>
      </c>
      <c r="Q98">
        <v>5.4386937238506201</v>
      </c>
      <c r="R98">
        <v>4.6979108593631302</v>
      </c>
      <c r="S98">
        <v>6.3878217689752299</v>
      </c>
      <c r="T98" t="s">
        <v>24</v>
      </c>
      <c r="U98" t="s">
        <v>25</v>
      </c>
      <c r="V98" t="s">
        <v>26</v>
      </c>
    </row>
    <row r="99" spans="1:22" x14ac:dyDescent="0.35">
      <c r="A99">
        <v>146</v>
      </c>
      <c r="B99">
        <v>176</v>
      </c>
      <c r="C99">
        <v>3.5</v>
      </c>
      <c r="D99">
        <v>10</v>
      </c>
      <c r="E99">
        <v>0</v>
      </c>
      <c r="F99">
        <v>5</v>
      </c>
      <c r="G99">
        <v>146</v>
      </c>
      <c r="H99">
        <v>50</v>
      </c>
      <c r="I99">
        <v>2</v>
      </c>
      <c r="J99" t="s">
        <v>22</v>
      </c>
      <c r="K99">
        <v>2</v>
      </c>
      <c r="L99">
        <v>1208</v>
      </c>
      <c r="M99">
        <v>68.287043923516094</v>
      </c>
      <c r="N99">
        <v>0.600827667797452</v>
      </c>
      <c r="O99">
        <v>0.125553058823477</v>
      </c>
      <c r="P99">
        <v>0.86747465652105704</v>
      </c>
      <c r="Q99">
        <v>5.4585124497624404</v>
      </c>
      <c r="R99">
        <v>4.7530571466364204</v>
      </c>
      <c r="S99">
        <v>6.3136097868848902</v>
      </c>
      <c r="T99" t="s">
        <v>24</v>
      </c>
      <c r="U99" t="s">
        <v>25</v>
      </c>
      <c r="V99" t="s">
        <v>26</v>
      </c>
    </row>
    <row r="100" spans="1:22" x14ac:dyDescent="0.35">
      <c r="A100">
        <v>146</v>
      </c>
      <c r="B100">
        <v>176</v>
      </c>
      <c r="C100">
        <v>3.5</v>
      </c>
      <c r="D100">
        <v>10</v>
      </c>
      <c r="E100">
        <v>0</v>
      </c>
      <c r="F100">
        <v>5</v>
      </c>
      <c r="G100">
        <v>146</v>
      </c>
      <c r="H100">
        <v>50</v>
      </c>
      <c r="I100">
        <v>2</v>
      </c>
      <c r="J100" t="s">
        <v>22</v>
      </c>
      <c r="K100">
        <v>3</v>
      </c>
      <c r="L100">
        <v>1224</v>
      </c>
      <c r="M100">
        <v>57.887659068640197</v>
      </c>
      <c r="N100">
        <v>0.59474568671405903</v>
      </c>
      <c r="O100">
        <v>0.106267119541317</v>
      </c>
      <c r="P100">
        <v>0.87875557207292898</v>
      </c>
      <c r="Q100">
        <v>5.3063411663949003</v>
      </c>
      <c r="R100">
        <v>5.1051080939520004</v>
      </c>
      <c r="S100">
        <v>5.5436159831559202</v>
      </c>
      <c r="T100" t="s">
        <v>24</v>
      </c>
      <c r="U100" t="s">
        <v>25</v>
      </c>
      <c r="V100" t="s">
        <v>26</v>
      </c>
    </row>
    <row r="101" spans="1:22" x14ac:dyDescent="0.35">
      <c r="A101">
        <v>146</v>
      </c>
      <c r="B101">
        <v>176</v>
      </c>
      <c r="C101">
        <v>3.5</v>
      </c>
      <c r="D101">
        <v>10</v>
      </c>
      <c r="E101">
        <v>0</v>
      </c>
      <c r="F101">
        <v>5</v>
      </c>
      <c r="G101">
        <v>146</v>
      </c>
      <c r="H101">
        <v>50</v>
      </c>
      <c r="I101">
        <v>2</v>
      </c>
      <c r="J101" t="s">
        <v>22</v>
      </c>
      <c r="K101">
        <v>4</v>
      </c>
      <c r="L101">
        <v>1213</v>
      </c>
      <c r="M101">
        <v>55.333205972293598</v>
      </c>
      <c r="N101">
        <v>0.58888765908268503</v>
      </c>
      <c r="O101">
        <v>0.101490390197765</v>
      </c>
      <c r="P101">
        <v>0.86810622467216902</v>
      </c>
      <c r="Q101">
        <v>5.1952041453073203</v>
      </c>
      <c r="R101">
        <v>4.4865657576283198</v>
      </c>
      <c r="S101">
        <v>6.0080540605861801</v>
      </c>
      <c r="T101" t="s">
        <v>24</v>
      </c>
      <c r="U101" t="s">
        <v>25</v>
      </c>
      <c r="V101" t="s">
        <v>26</v>
      </c>
    </row>
    <row r="102" spans="1:22" x14ac:dyDescent="0.35">
      <c r="A102">
        <v>146</v>
      </c>
      <c r="B102">
        <v>176</v>
      </c>
      <c r="C102">
        <v>3.5</v>
      </c>
      <c r="D102">
        <v>10</v>
      </c>
      <c r="E102">
        <v>0</v>
      </c>
      <c r="F102">
        <v>5</v>
      </c>
      <c r="G102">
        <v>146</v>
      </c>
      <c r="H102">
        <v>100</v>
      </c>
      <c r="I102">
        <v>2</v>
      </c>
      <c r="J102" t="s">
        <v>22</v>
      </c>
      <c r="K102">
        <v>0</v>
      </c>
      <c r="L102">
        <v>1460</v>
      </c>
      <c r="M102">
        <v>63.955652026879299</v>
      </c>
      <c r="N102">
        <v>0.68111832481174195</v>
      </c>
      <c r="O102">
        <v>0.117397912966738</v>
      </c>
      <c r="P102">
        <v>0.85178941688107601</v>
      </c>
      <c r="Q102">
        <v>5.5463506379760297</v>
      </c>
      <c r="R102">
        <v>5.5463506379760297</v>
      </c>
      <c r="S102" t="s">
        <v>23</v>
      </c>
      <c r="T102" t="s">
        <v>24</v>
      </c>
      <c r="U102" t="s">
        <v>25</v>
      </c>
      <c r="V102" t="s">
        <v>26</v>
      </c>
    </row>
    <row r="103" spans="1:22" x14ac:dyDescent="0.35">
      <c r="A103">
        <v>146</v>
      </c>
      <c r="B103">
        <v>176</v>
      </c>
      <c r="C103">
        <v>3.5</v>
      </c>
      <c r="D103">
        <v>10</v>
      </c>
      <c r="E103">
        <v>0</v>
      </c>
      <c r="F103">
        <v>5</v>
      </c>
      <c r="G103">
        <v>146</v>
      </c>
      <c r="H103">
        <v>100</v>
      </c>
      <c r="I103">
        <v>2</v>
      </c>
      <c r="J103" t="s">
        <v>22</v>
      </c>
      <c r="K103">
        <v>1</v>
      </c>
      <c r="L103">
        <v>1460</v>
      </c>
      <c r="M103">
        <v>63.955652026879299</v>
      </c>
      <c r="N103">
        <v>0.68111832481174195</v>
      </c>
      <c r="O103">
        <v>0.117397912966738</v>
      </c>
      <c r="P103">
        <v>0.85178941688107601</v>
      </c>
      <c r="Q103">
        <v>5.5463506379760297</v>
      </c>
      <c r="R103">
        <v>5.5463506379760297</v>
      </c>
      <c r="S103" t="s">
        <v>23</v>
      </c>
      <c r="T103" t="s">
        <v>24</v>
      </c>
      <c r="U103" t="s">
        <v>25</v>
      </c>
      <c r="V103" t="s">
        <v>26</v>
      </c>
    </row>
    <row r="104" spans="1:22" x14ac:dyDescent="0.35">
      <c r="A104">
        <v>146</v>
      </c>
      <c r="B104">
        <v>176</v>
      </c>
      <c r="C104">
        <v>3.5</v>
      </c>
      <c r="D104">
        <v>10</v>
      </c>
      <c r="E104">
        <v>0</v>
      </c>
      <c r="F104">
        <v>5</v>
      </c>
      <c r="G104">
        <v>146</v>
      </c>
      <c r="H104">
        <v>100</v>
      </c>
      <c r="I104">
        <v>2</v>
      </c>
      <c r="J104" t="s">
        <v>22</v>
      </c>
      <c r="K104">
        <v>2</v>
      </c>
      <c r="L104">
        <v>1460</v>
      </c>
      <c r="M104">
        <v>63.955652026879299</v>
      </c>
      <c r="N104">
        <v>0.68111832481174195</v>
      </c>
      <c r="O104">
        <v>0.117397912966738</v>
      </c>
      <c r="P104">
        <v>0.85178941688107601</v>
      </c>
      <c r="Q104">
        <v>5.5463506379760297</v>
      </c>
      <c r="R104">
        <v>5.5463506379760297</v>
      </c>
      <c r="S104" t="s">
        <v>23</v>
      </c>
      <c r="T104" t="s">
        <v>24</v>
      </c>
      <c r="U104" t="s">
        <v>25</v>
      </c>
      <c r="V104" t="s">
        <v>26</v>
      </c>
    </row>
    <row r="105" spans="1:22" x14ac:dyDescent="0.35">
      <c r="A105">
        <v>146</v>
      </c>
      <c r="B105">
        <v>176</v>
      </c>
      <c r="C105">
        <v>3.5</v>
      </c>
      <c r="D105">
        <v>10</v>
      </c>
      <c r="E105">
        <v>0</v>
      </c>
      <c r="F105">
        <v>5</v>
      </c>
      <c r="G105">
        <v>146</v>
      </c>
      <c r="H105">
        <v>100</v>
      </c>
      <c r="I105">
        <v>2</v>
      </c>
      <c r="J105" t="s">
        <v>22</v>
      </c>
      <c r="K105">
        <v>3</v>
      </c>
      <c r="L105">
        <v>1460</v>
      </c>
      <c r="M105">
        <v>63.955652026879299</v>
      </c>
      <c r="N105">
        <v>0.68111832481174195</v>
      </c>
      <c r="O105">
        <v>0.117397912966738</v>
      </c>
      <c r="P105">
        <v>0.85178941688107601</v>
      </c>
      <c r="Q105">
        <v>5.5463506379760297</v>
      </c>
      <c r="R105">
        <v>5.5463506379760297</v>
      </c>
      <c r="S105" t="s">
        <v>23</v>
      </c>
      <c r="T105" t="s">
        <v>24</v>
      </c>
      <c r="U105" t="s">
        <v>25</v>
      </c>
      <c r="V105" t="s">
        <v>26</v>
      </c>
    </row>
    <row r="106" spans="1:22" x14ac:dyDescent="0.35">
      <c r="A106">
        <v>146</v>
      </c>
      <c r="B106">
        <v>176</v>
      </c>
      <c r="C106">
        <v>3.5</v>
      </c>
      <c r="D106">
        <v>10</v>
      </c>
      <c r="E106">
        <v>0</v>
      </c>
      <c r="F106">
        <v>5</v>
      </c>
      <c r="G106">
        <v>146</v>
      </c>
      <c r="H106">
        <v>100</v>
      </c>
      <c r="I106">
        <v>2</v>
      </c>
      <c r="J106" t="s">
        <v>22</v>
      </c>
      <c r="K106">
        <v>4</v>
      </c>
      <c r="L106">
        <v>1460</v>
      </c>
      <c r="M106">
        <v>63.955652026879299</v>
      </c>
      <c r="N106">
        <v>0.68111832481174195</v>
      </c>
      <c r="O106">
        <v>0.117397912966738</v>
      </c>
      <c r="P106">
        <v>0.85178941688107601</v>
      </c>
      <c r="Q106">
        <v>5.5463506379760297</v>
      </c>
      <c r="R106">
        <v>5.5463506379760297</v>
      </c>
      <c r="S106" t="s">
        <v>23</v>
      </c>
      <c r="T106" t="s">
        <v>24</v>
      </c>
      <c r="U106" t="s">
        <v>25</v>
      </c>
      <c r="V106" t="s">
        <v>26</v>
      </c>
    </row>
    <row r="107" spans="1:22" x14ac:dyDescent="0.35">
      <c r="A107">
        <v>146</v>
      </c>
      <c r="B107">
        <v>176</v>
      </c>
      <c r="C107">
        <v>3.5</v>
      </c>
      <c r="D107">
        <v>12</v>
      </c>
      <c r="E107">
        <v>0</v>
      </c>
      <c r="F107">
        <v>5</v>
      </c>
      <c r="G107">
        <v>146</v>
      </c>
      <c r="H107">
        <v>0</v>
      </c>
      <c r="I107">
        <v>2</v>
      </c>
      <c r="J107" t="s">
        <v>22</v>
      </c>
      <c r="K107">
        <v>0</v>
      </c>
      <c r="L107">
        <v>794</v>
      </c>
      <c r="M107">
        <v>59.002067999092603</v>
      </c>
      <c r="N107">
        <v>0.39630178343481598</v>
      </c>
      <c r="O107">
        <v>0.10986448602787199</v>
      </c>
      <c r="P107">
        <v>0.92244720995129903</v>
      </c>
      <c r="Q107">
        <v>4.6683558499409497</v>
      </c>
      <c r="R107" t="s">
        <v>23</v>
      </c>
      <c r="S107">
        <v>4.6683558499409497</v>
      </c>
      <c r="T107" t="s">
        <v>24</v>
      </c>
      <c r="U107" t="s">
        <v>25</v>
      </c>
      <c r="V107" t="s">
        <v>26</v>
      </c>
    </row>
    <row r="108" spans="1:22" x14ac:dyDescent="0.35">
      <c r="A108">
        <v>146</v>
      </c>
      <c r="B108">
        <v>176</v>
      </c>
      <c r="C108">
        <v>3.5</v>
      </c>
      <c r="D108">
        <v>12</v>
      </c>
      <c r="E108">
        <v>0</v>
      </c>
      <c r="F108">
        <v>5</v>
      </c>
      <c r="G108">
        <v>146</v>
      </c>
      <c r="H108">
        <v>0</v>
      </c>
      <c r="I108">
        <v>2</v>
      </c>
      <c r="J108" t="s">
        <v>22</v>
      </c>
      <c r="K108">
        <v>1</v>
      </c>
      <c r="L108">
        <v>811</v>
      </c>
      <c r="M108">
        <v>52.083602382336899</v>
      </c>
      <c r="N108">
        <v>0.40195851375036801</v>
      </c>
      <c r="O108">
        <v>9.6751769060047302E-2</v>
      </c>
      <c r="P108">
        <v>0.92084811998466798</v>
      </c>
      <c r="Q108">
        <v>4.5140686353253798</v>
      </c>
      <c r="R108" t="s">
        <v>23</v>
      </c>
      <c r="S108">
        <v>4.5140686353253798</v>
      </c>
      <c r="T108" t="s">
        <v>24</v>
      </c>
      <c r="U108" t="s">
        <v>25</v>
      </c>
      <c r="V108" t="s">
        <v>26</v>
      </c>
    </row>
    <row r="109" spans="1:22" x14ac:dyDescent="0.35">
      <c r="A109">
        <v>146</v>
      </c>
      <c r="B109">
        <v>176</v>
      </c>
      <c r="C109">
        <v>3.5</v>
      </c>
      <c r="D109">
        <v>12</v>
      </c>
      <c r="E109">
        <v>0</v>
      </c>
      <c r="F109">
        <v>5</v>
      </c>
      <c r="G109">
        <v>146</v>
      </c>
      <c r="H109">
        <v>0</v>
      </c>
      <c r="I109">
        <v>2</v>
      </c>
      <c r="J109" t="s">
        <v>22</v>
      </c>
      <c r="K109">
        <v>2</v>
      </c>
      <c r="L109">
        <v>808</v>
      </c>
      <c r="M109">
        <v>56.876530230022702</v>
      </c>
      <c r="N109">
        <v>0.406147943591953</v>
      </c>
      <c r="O109">
        <v>0.105706577044456</v>
      </c>
      <c r="P109">
        <v>0.91811847812362601</v>
      </c>
      <c r="Q109">
        <v>4.6549560023045702</v>
      </c>
      <c r="R109" t="s">
        <v>23</v>
      </c>
      <c r="S109">
        <v>4.6549560023045702</v>
      </c>
      <c r="T109" t="s">
        <v>24</v>
      </c>
      <c r="U109" t="s">
        <v>25</v>
      </c>
      <c r="V109" t="s">
        <v>26</v>
      </c>
    </row>
    <row r="110" spans="1:22" x14ac:dyDescent="0.35">
      <c r="A110">
        <v>146</v>
      </c>
      <c r="B110">
        <v>176</v>
      </c>
      <c r="C110">
        <v>3.5</v>
      </c>
      <c r="D110">
        <v>12</v>
      </c>
      <c r="E110">
        <v>0</v>
      </c>
      <c r="F110">
        <v>5</v>
      </c>
      <c r="G110">
        <v>146</v>
      </c>
      <c r="H110">
        <v>0</v>
      </c>
      <c r="I110">
        <v>2</v>
      </c>
      <c r="J110" t="s">
        <v>22</v>
      </c>
      <c r="K110">
        <v>3</v>
      </c>
      <c r="L110">
        <v>803</v>
      </c>
      <c r="M110">
        <v>50.748774982739498</v>
      </c>
      <c r="N110">
        <v>0.39421177242331101</v>
      </c>
      <c r="O110">
        <v>9.4324458292144406E-2</v>
      </c>
      <c r="P110">
        <v>0.91849638799350997</v>
      </c>
      <c r="Q110">
        <v>4.4776211443399996</v>
      </c>
      <c r="R110" t="s">
        <v>23</v>
      </c>
      <c r="S110">
        <v>4.4776211443399996</v>
      </c>
      <c r="T110" t="s">
        <v>24</v>
      </c>
      <c r="U110" t="s">
        <v>25</v>
      </c>
      <c r="V110" t="s">
        <v>26</v>
      </c>
    </row>
    <row r="111" spans="1:22" x14ac:dyDescent="0.35">
      <c r="A111">
        <v>146</v>
      </c>
      <c r="B111">
        <v>176</v>
      </c>
      <c r="C111">
        <v>3.5</v>
      </c>
      <c r="D111">
        <v>12</v>
      </c>
      <c r="E111">
        <v>0</v>
      </c>
      <c r="F111">
        <v>5</v>
      </c>
      <c r="G111">
        <v>146</v>
      </c>
      <c r="H111">
        <v>0</v>
      </c>
      <c r="I111">
        <v>2</v>
      </c>
      <c r="J111" t="s">
        <v>22</v>
      </c>
      <c r="K111">
        <v>4</v>
      </c>
      <c r="L111">
        <v>793</v>
      </c>
      <c r="M111">
        <v>56.221841876015603</v>
      </c>
      <c r="N111">
        <v>0.39190193218052</v>
      </c>
      <c r="O111">
        <v>0.104829846638862</v>
      </c>
      <c r="P111">
        <v>0.92524342208134702</v>
      </c>
      <c r="Q111">
        <v>4.5814764782453903</v>
      </c>
      <c r="R111" t="s">
        <v>23</v>
      </c>
      <c r="S111">
        <v>4.5814764782453903</v>
      </c>
      <c r="T111" t="s">
        <v>24</v>
      </c>
      <c r="U111" t="s">
        <v>25</v>
      </c>
      <c r="V111" t="s">
        <v>26</v>
      </c>
    </row>
    <row r="112" spans="1:22" x14ac:dyDescent="0.35">
      <c r="A112">
        <v>146</v>
      </c>
      <c r="B112">
        <v>176</v>
      </c>
      <c r="C112">
        <v>3.5</v>
      </c>
      <c r="D112">
        <v>12</v>
      </c>
      <c r="E112">
        <v>0</v>
      </c>
      <c r="F112">
        <v>5</v>
      </c>
      <c r="G112">
        <v>146</v>
      </c>
      <c r="H112">
        <v>50</v>
      </c>
      <c r="I112">
        <v>2</v>
      </c>
      <c r="J112" t="s">
        <v>22</v>
      </c>
      <c r="K112">
        <v>0</v>
      </c>
      <c r="L112">
        <v>1353</v>
      </c>
      <c r="M112">
        <v>67.339995393500104</v>
      </c>
      <c r="N112">
        <v>0.63570430428940095</v>
      </c>
      <c r="O112">
        <v>0.123179182233944</v>
      </c>
      <c r="P112">
        <v>0.87480368121292196</v>
      </c>
      <c r="Q112">
        <v>5.6930286099789402</v>
      </c>
      <c r="R112">
        <v>4.7584167226639904</v>
      </c>
      <c r="S112">
        <v>6.5538553482953503</v>
      </c>
      <c r="T112" t="s">
        <v>24</v>
      </c>
      <c r="U112" t="s">
        <v>25</v>
      </c>
      <c r="V112" t="s">
        <v>26</v>
      </c>
    </row>
    <row r="113" spans="1:22" x14ac:dyDescent="0.35">
      <c r="A113">
        <v>146</v>
      </c>
      <c r="B113">
        <v>176</v>
      </c>
      <c r="C113">
        <v>3.5</v>
      </c>
      <c r="D113">
        <v>12</v>
      </c>
      <c r="E113">
        <v>0</v>
      </c>
      <c r="F113">
        <v>5</v>
      </c>
      <c r="G113">
        <v>146</v>
      </c>
      <c r="H113">
        <v>50</v>
      </c>
      <c r="I113">
        <v>2</v>
      </c>
      <c r="J113" t="s">
        <v>22</v>
      </c>
      <c r="K113">
        <v>1</v>
      </c>
      <c r="L113">
        <v>1402</v>
      </c>
      <c r="M113">
        <v>70.975643810866302</v>
      </c>
      <c r="N113">
        <v>0.65919411797248595</v>
      </c>
      <c r="O113">
        <v>0.130023876516208</v>
      </c>
      <c r="P113">
        <v>0.876415245719248</v>
      </c>
      <c r="Q113">
        <v>5.7817670135423098</v>
      </c>
      <c r="R113">
        <v>4.4191136759841596</v>
      </c>
      <c r="S113">
        <v>7.3024091438608298</v>
      </c>
      <c r="T113" t="s">
        <v>24</v>
      </c>
      <c r="U113" t="s">
        <v>25</v>
      </c>
      <c r="V113" t="s">
        <v>26</v>
      </c>
    </row>
    <row r="114" spans="1:22" x14ac:dyDescent="0.35">
      <c r="A114">
        <v>146</v>
      </c>
      <c r="B114">
        <v>176</v>
      </c>
      <c r="C114">
        <v>3.5</v>
      </c>
      <c r="D114">
        <v>12</v>
      </c>
      <c r="E114">
        <v>0</v>
      </c>
      <c r="F114">
        <v>5</v>
      </c>
      <c r="G114">
        <v>146</v>
      </c>
      <c r="H114">
        <v>50</v>
      </c>
      <c r="I114">
        <v>2</v>
      </c>
      <c r="J114" t="s">
        <v>22</v>
      </c>
      <c r="K114">
        <v>2</v>
      </c>
      <c r="L114">
        <v>1382</v>
      </c>
      <c r="M114">
        <v>64.471835661389804</v>
      </c>
      <c r="N114">
        <v>0.64267497387181605</v>
      </c>
      <c r="O114">
        <v>0.11782795696258901</v>
      </c>
      <c r="P114">
        <v>0.87650734204242098</v>
      </c>
      <c r="Q114">
        <v>5.6658130881451703</v>
      </c>
      <c r="R114">
        <v>4.6046419878184697</v>
      </c>
      <c r="S114">
        <v>6.7564611634809504</v>
      </c>
      <c r="T114" t="s">
        <v>24</v>
      </c>
      <c r="U114" t="s">
        <v>25</v>
      </c>
      <c r="V114" t="s">
        <v>26</v>
      </c>
    </row>
    <row r="115" spans="1:22" x14ac:dyDescent="0.35">
      <c r="A115">
        <v>146</v>
      </c>
      <c r="B115">
        <v>176</v>
      </c>
      <c r="C115">
        <v>3.5</v>
      </c>
      <c r="D115">
        <v>12</v>
      </c>
      <c r="E115">
        <v>0</v>
      </c>
      <c r="F115">
        <v>5</v>
      </c>
      <c r="G115">
        <v>146</v>
      </c>
      <c r="H115">
        <v>50</v>
      </c>
      <c r="I115">
        <v>2</v>
      </c>
      <c r="J115" t="s">
        <v>22</v>
      </c>
      <c r="K115">
        <v>3</v>
      </c>
      <c r="L115">
        <v>1394</v>
      </c>
      <c r="M115">
        <v>55.161831367625098</v>
      </c>
      <c r="N115">
        <v>0.63676321385812695</v>
      </c>
      <c r="O115">
        <v>0.100790524748963</v>
      </c>
      <c r="P115">
        <v>0.88357402645531702</v>
      </c>
      <c r="Q115">
        <v>5.43941827636257</v>
      </c>
      <c r="R115">
        <v>4.6319182585716403</v>
      </c>
      <c r="S115">
        <v>6.3405414846220101</v>
      </c>
      <c r="T115" t="s">
        <v>24</v>
      </c>
      <c r="U115" t="s">
        <v>25</v>
      </c>
      <c r="V115" t="s">
        <v>26</v>
      </c>
    </row>
    <row r="116" spans="1:22" x14ac:dyDescent="0.35">
      <c r="A116">
        <v>146</v>
      </c>
      <c r="B116">
        <v>176</v>
      </c>
      <c r="C116">
        <v>3.5</v>
      </c>
      <c r="D116">
        <v>12</v>
      </c>
      <c r="E116">
        <v>0</v>
      </c>
      <c r="F116">
        <v>5</v>
      </c>
      <c r="G116">
        <v>146</v>
      </c>
      <c r="H116">
        <v>50</v>
      </c>
      <c r="I116">
        <v>2</v>
      </c>
      <c r="J116" t="s">
        <v>22</v>
      </c>
      <c r="K116">
        <v>4</v>
      </c>
      <c r="L116">
        <v>1449</v>
      </c>
      <c r="M116">
        <v>56.865581489779103</v>
      </c>
      <c r="N116">
        <v>0.65549471985730501</v>
      </c>
      <c r="O116">
        <v>0.103955305451534</v>
      </c>
      <c r="P116">
        <v>0.87745864821197805</v>
      </c>
      <c r="Q116">
        <v>5.5275625220025901</v>
      </c>
      <c r="R116">
        <v>4.5919304553864597</v>
      </c>
      <c r="S116">
        <v>6.83131212302506</v>
      </c>
      <c r="T116" t="s">
        <v>24</v>
      </c>
      <c r="U116" t="s">
        <v>25</v>
      </c>
      <c r="V116" t="s">
        <v>26</v>
      </c>
    </row>
    <row r="117" spans="1:22" x14ac:dyDescent="0.35">
      <c r="A117">
        <v>146</v>
      </c>
      <c r="B117">
        <v>176</v>
      </c>
      <c r="C117">
        <v>3.5</v>
      </c>
      <c r="D117">
        <v>12</v>
      </c>
      <c r="E117">
        <v>0</v>
      </c>
      <c r="F117">
        <v>5</v>
      </c>
      <c r="G117">
        <v>146</v>
      </c>
      <c r="H117">
        <v>100</v>
      </c>
      <c r="I117">
        <v>2</v>
      </c>
      <c r="J117" t="s">
        <v>22</v>
      </c>
      <c r="K117">
        <v>0</v>
      </c>
      <c r="L117">
        <v>1752</v>
      </c>
      <c r="M117">
        <v>51.759286830353602</v>
      </c>
      <c r="N117">
        <v>0.72689196903130404</v>
      </c>
      <c r="O117">
        <v>9.3271530782352202E-2</v>
      </c>
      <c r="P117">
        <v>0.86392470128455801</v>
      </c>
      <c r="Q117">
        <v>5.6520756105783398</v>
      </c>
      <c r="R117">
        <v>5.6520756105783398</v>
      </c>
      <c r="S117" t="s">
        <v>23</v>
      </c>
      <c r="T117" t="s">
        <v>24</v>
      </c>
      <c r="U117" t="s">
        <v>25</v>
      </c>
      <c r="V117" t="s">
        <v>26</v>
      </c>
    </row>
    <row r="118" spans="1:22" x14ac:dyDescent="0.35">
      <c r="A118">
        <v>146</v>
      </c>
      <c r="B118">
        <v>176</v>
      </c>
      <c r="C118">
        <v>3.5</v>
      </c>
      <c r="D118">
        <v>12</v>
      </c>
      <c r="E118">
        <v>0</v>
      </c>
      <c r="F118">
        <v>5</v>
      </c>
      <c r="G118">
        <v>146</v>
      </c>
      <c r="H118">
        <v>100</v>
      </c>
      <c r="I118">
        <v>2</v>
      </c>
      <c r="J118" t="s">
        <v>22</v>
      </c>
      <c r="K118">
        <v>1</v>
      </c>
      <c r="L118">
        <v>1752</v>
      </c>
      <c r="M118">
        <v>51.759286830353602</v>
      </c>
      <c r="N118">
        <v>0.72689196903130404</v>
      </c>
      <c r="O118">
        <v>9.3271530782352202E-2</v>
      </c>
      <c r="P118">
        <v>0.86392470128455801</v>
      </c>
      <c r="Q118">
        <v>5.6520756105783398</v>
      </c>
      <c r="R118">
        <v>5.6520756105783398</v>
      </c>
      <c r="S118" t="s">
        <v>23</v>
      </c>
      <c r="T118" t="s">
        <v>24</v>
      </c>
      <c r="U118" t="s">
        <v>25</v>
      </c>
      <c r="V118" t="s">
        <v>26</v>
      </c>
    </row>
    <row r="119" spans="1:22" x14ac:dyDescent="0.35">
      <c r="A119">
        <v>146</v>
      </c>
      <c r="B119">
        <v>176</v>
      </c>
      <c r="C119">
        <v>3.5</v>
      </c>
      <c r="D119">
        <v>12</v>
      </c>
      <c r="E119">
        <v>0</v>
      </c>
      <c r="F119">
        <v>5</v>
      </c>
      <c r="G119">
        <v>146</v>
      </c>
      <c r="H119">
        <v>100</v>
      </c>
      <c r="I119">
        <v>2</v>
      </c>
      <c r="J119" t="s">
        <v>22</v>
      </c>
      <c r="K119">
        <v>2</v>
      </c>
      <c r="L119">
        <v>1752</v>
      </c>
      <c r="M119">
        <v>51.759286830353602</v>
      </c>
      <c r="N119">
        <v>0.72689196903130404</v>
      </c>
      <c r="O119">
        <v>9.3271530782352202E-2</v>
      </c>
      <c r="P119">
        <v>0.86392470128455801</v>
      </c>
      <c r="Q119">
        <v>5.6520756105783398</v>
      </c>
      <c r="R119">
        <v>5.6520756105783398</v>
      </c>
      <c r="S119" t="s">
        <v>23</v>
      </c>
      <c r="T119" t="s">
        <v>24</v>
      </c>
      <c r="U119" t="s">
        <v>25</v>
      </c>
      <c r="V119" t="s">
        <v>26</v>
      </c>
    </row>
    <row r="120" spans="1:22" x14ac:dyDescent="0.35">
      <c r="A120">
        <v>146</v>
      </c>
      <c r="B120">
        <v>176</v>
      </c>
      <c r="C120">
        <v>3.5</v>
      </c>
      <c r="D120">
        <v>12</v>
      </c>
      <c r="E120">
        <v>0</v>
      </c>
      <c r="F120">
        <v>5</v>
      </c>
      <c r="G120">
        <v>146</v>
      </c>
      <c r="H120">
        <v>100</v>
      </c>
      <c r="I120">
        <v>2</v>
      </c>
      <c r="J120" t="s">
        <v>22</v>
      </c>
      <c r="K120">
        <v>3</v>
      </c>
      <c r="L120">
        <v>1752</v>
      </c>
      <c r="M120">
        <v>51.759286830353602</v>
      </c>
      <c r="N120">
        <v>0.72689196903130404</v>
      </c>
      <c r="O120">
        <v>9.3271530782352202E-2</v>
      </c>
      <c r="P120">
        <v>0.86392470128455801</v>
      </c>
      <c r="Q120">
        <v>5.6520756105783398</v>
      </c>
      <c r="R120">
        <v>5.6520756105783398</v>
      </c>
      <c r="S120" t="s">
        <v>23</v>
      </c>
      <c r="T120" t="s">
        <v>24</v>
      </c>
      <c r="U120" t="s">
        <v>25</v>
      </c>
      <c r="V120" t="s">
        <v>26</v>
      </c>
    </row>
    <row r="121" spans="1:22" x14ac:dyDescent="0.35">
      <c r="A121">
        <v>146</v>
      </c>
      <c r="B121">
        <v>176</v>
      </c>
      <c r="C121">
        <v>3.5</v>
      </c>
      <c r="D121">
        <v>12</v>
      </c>
      <c r="E121">
        <v>0</v>
      </c>
      <c r="F121">
        <v>5</v>
      </c>
      <c r="G121">
        <v>146</v>
      </c>
      <c r="H121">
        <v>100</v>
      </c>
      <c r="I121">
        <v>2</v>
      </c>
      <c r="J121" t="s">
        <v>22</v>
      </c>
      <c r="K121">
        <v>4</v>
      </c>
      <c r="L121">
        <v>1752</v>
      </c>
      <c r="M121">
        <v>51.759286830353602</v>
      </c>
      <c r="N121">
        <v>0.72689196903130404</v>
      </c>
      <c r="O121">
        <v>9.3271530782352202E-2</v>
      </c>
      <c r="P121">
        <v>0.86392470128455801</v>
      </c>
      <c r="Q121">
        <v>5.6520756105783398</v>
      </c>
      <c r="R121">
        <v>5.6520756105783398</v>
      </c>
      <c r="S121" t="s">
        <v>23</v>
      </c>
      <c r="T121" t="s">
        <v>24</v>
      </c>
      <c r="U121" t="s">
        <v>25</v>
      </c>
      <c r="V121" t="s">
        <v>26</v>
      </c>
    </row>
    <row r="122" spans="1:22" x14ac:dyDescent="0.35">
      <c r="A122">
        <v>146</v>
      </c>
      <c r="B122">
        <v>176</v>
      </c>
      <c r="C122">
        <v>3.5</v>
      </c>
      <c r="D122">
        <v>15</v>
      </c>
      <c r="E122">
        <v>0</v>
      </c>
      <c r="F122">
        <v>5</v>
      </c>
      <c r="G122">
        <v>146</v>
      </c>
      <c r="H122">
        <v>0</v>
      </c>
      <c r="I122">
        <v>2</v>
      </c>
      <c r="J122" t="s">
        <v>22</v>
      </c>
      <c r="K122">
        <v>0</v>
      </c>
      <c r="L122">
        <v>804</v>
      </c>
      <c r="M122">
        <v>56.624294467284003</v>
      </c>
      <c r="N122">
        <v>0.40256858009768398</v>
      </c>
      <c r="O122">
        <v>0.105498017007184</v>
      </c>
      <c r="P122">
        <v>0.92510025843760502</v>
      </c>
      <c r="Q122">
        <v>4.5777845402115602</v>
      </c>
      <c r="R122" t="s">
        <v>23</v>
      </c>
      <c r="S122">
        <v>4.5777845402115602</v>
      </c>
      <c r="T122" t="s">
        <v>24</v>
      </c>
      <c r="U122" t="s">
        <v>25</v>
      </c>
      <c r="V122" t="s">
        <v>26</v>
      </c>
    </row>
    <row r="123" spans="1:22" x14ac:dyDescent="0.35">
      <c r="A123">
        <v>146</v>
      </c>
      <c r="B123">
        <v>176</v>
      </c>
      <c r="C123">
        <v>3.5</v>
      </c>
      <c r="D123">
        <v>15</v>
      </c>
      <c r="E123">
        <v>0</v>
      </c>
      <c r="F123">
        <v>5</v>
      </c>
      <c r="G123">
        <v>146</v>
      </c>
      <c r="H123">
        <v>0</v>
      </c>
      <c r="I123">
        <v>2</v>
      </c>
      <c r="J123" t="s">
        <v>22</v>
      </c>
      <c r="K123">
        <v>1</v>
      </c>
      <c r="L123">
        <v>812</v>
      </c>
      <c r="M123">
        <v>51.467845755683399</v>
      </c>
      <c r="N123">
        <v>0.40145922384181398</v>
      </c>
      <c r="O123">
        <v>9.5425211700654003E-2</v>
      </c>
      <c r="P123">
        <v>0.92365362422108399</v>
      </c>
      <c r="Q123">
        <v>4.48679481891668</v>
      </c>
      <c r="R123" t="s">
        <v>23</v>
      </c>
      <c r="S123">
        <v>4.48679481891668</v>
      </c>
      <c r="T123" t="s">
        <v>24</v>
      </c>
      <c r="U123" t="s">
        <v>25</v>
      </c>
      <c r="V123" t="s">
        <v>26</v>
      </c>
    </row>
    <row r="124" spans="1:22" x14ac:dyDescent="0.35">
      <c r="A124">
        <v>146</v>
      </c>
      <c r="B124">
        <v>176</v>
      </c>
      <c r="C124">
        <v>3.5</v>
      </c>
      <c r="D124">
        <v>15</v>
      </c>
      <c r="E124">
        <v>0</v>
      </c>
      <c r="F124">
        <v>5</v>
      </c>
      <c r="G124">
        <v>146</v>
      </c>
      <c r="H124">
        <v>0</v>
      </c>
      <c r="I124">
        <v>2</v>
      </c>
      <c r="J124" t="s">
        <v>22</v>
      </c>
      <c r="K124">
        <v>2</v>
      </c>
      <c r="L124">
        <v>804</v>
      </c>
      <c r="M124">
        <v>53.3098653975483</v>
      </c>
      <c r="N124">
        <v>0.39651791180365198</v>
      </c>
      <c r="O124">
        <v>9.9033007824313804E-2</v>
      </c>
      <c r="P124">
        <v>0.92006572277691501</v>
      </c>
      <c r="Q124">
        <v>4.5056089513849598</v>
      </c>
      <c r="R124" t="s">
        <v>23</v>
      </c>
      <c r="S124">
        <v>4.5056089513849598</v>
      </c>
      <c r="T124" t="s">
        <v>24</v>
      </c>
      <c r="U124" t="s">
        <v>25</v>
      </c>
      <c r="V124" t="s">
        <v>26</v>
      </c>
    </row>
    <row r="125" spans="1:22" x14ac:dyDescent="0.35">
      <c r="A125">
        <v>146</v>
      </c>
      <c r="B125">
        <v>176</v>
      </c>
      <c r="C125">
        <v>3.5</v>
      </c>
      <c r="D125">
        <v>15</v>
      </c>
      <c r="E125">
        <v>0</v>
      </c>
      <c r="F125">
        <v>5</v>
      </c>
      <c r="G125">
        <v>146</v>
      </c>
      <c r="H125">
        <v>0</v>
      </c>
      <c r="I125">
        <v>2</v>
      </c>
      <c r="J125" t="s">
        <v>22</v>
      </c>
      <c r="K125">
        <v>3</v>
      </c>
      <c r="L125">
        <v>799</v>
      </c>
      <c r="M125">
        <v>53.576403610208601</v>
      </c>
      <c r="N125">
        <v>0.397572831928096</v>
      </c>
      <c r="O125">
        <v>9.9699445152975699E-2</v>
      </c>
      <c r="P125">
        <v>0.92572337923735803</v>
      </c>
      <c r="Q125">
        <v>4.5566214933138998</v>
      </c>
      <c r="R125" t="s">
        <v>23</v>
      </c>
      <c r="S125">
        <v>4.5566214933138998</v>
      </c>
      <c r="T125" t="s">
        <v>24</v>
      </c>
      <c r="U125" t="s">
        <v>25</v>
      </c>
      <c r="V125" t="s">
        <v>26</v>
      </c>
    </row>
    <row r="126" spans="1:22" x14ac:dyDescent="0.35">
      <c r="A126">
        <v>146</v>
      </c>
      <c r="B126">
        <v>176</v>
      </c>
      <c r="C126">
        <v>3.5</v>
      </c>
      <c r="D126">
        <v>15</v>
      </c>
      <c r="E126">
        <v>0</v>
      </c>
      <c r="F126">
        <v>5</v>
      </c>
      <c r="G126">
        <v>146</v>
      </c>
      <c r="H126">
        <v>0</v>
      </c>
      <c r="I126">
        <v>2</v>
      </c>
      <c r="J126" t="s">
        <v>22</v>
      </c>
      <c r="K126">
        <v>4</v>
      </c>
      <c r="L126">
        <v>793</v>
      </c>
      <c r="M126">
        <v>48.869015439593099</v>
      </c>
      <c r="N126">
        <v>0.38456791182358302</v>
      </c>
      <c r="O126">
        <v>9.0346640045114501E-2</v>
      </c>
      <c r="P126">
        <v>0.924964054770401</v>
      </c>
      <c r="Q126">
        <v>4.3899846427690701</v>
      </c>
      <c r="R126" t="s">
        <v>23</v>
      </c>
      <c r="S126">
        <v>4.3899846427690701</v>
      </c>
      <c r="T126" t="s">
        <v>24</v>
      </c>
      <c r="U126" t="s">
        <v>25</v>
      </c>
      <c r="V126" t="s">
        <v>26</v>
      </c>
    </row>
    <row r="127" spans="1:22" x14ac:dyDescent="0.35">
      <c r="A127">
        <v>146</v>
      </c>
      <c r="B127">
        <v>176</v>
      </c>
      <c r="C127">
        <v>3.5</v>
      </c>
      <c r="D127">
        <v>15</v>
      </c>
      <c r="E127">
        <v>0</v>
      </c>
      <c r="F127">
        <v>5</v>
      </c>
      <c r="G127">
        <v>146</v>
      </c>
      <c r="H127">
        <v>50</v>
      </c>
      <c r="I127">
        <v>2</v>
      </c>
      <c r="J127" t="s">
        <v>22</v>
      </c>
      <c r="K127">
        <v>0</v>
      </c>
      <c r="L127">
        <v>1684</v>
      </c>
      <c r="M127">
        <v>71.7012106081159</v>
      </c>
      <c r="N127">
        <v>0.70700926892258298</v>
      </c>
      <c r="O127">
        <v>0.13129783312482299</v>
      </c>
      <c r="P127">
        <v>0.87748712683270402</v>
      </c>
      <c r="Q127">
        <v>6.2032946888954896</v>
      </c>
      <c r="R127">
        <v>5.0420611920813299</v>
      </c>
      <c r="S127">
        <v>7.5352978175940803</v>
      </c>
      <c r="T127" t="s">
        <v>24</v>
      </c>
      <c r="U127" t="s">
        <v>25</v>
      </c>
      <c r="V127" t="s">
        <v>26</v>
      </c>
    </row>
    <row r="128" spans="1:22" x14ac:dyDescent="0.35">
      <c r="A128">
        <v>146</v>
      </c>
      <c r="B128">
        <v>176</v>
      </c>
      <c r="C128">
        <v>3.5</v>
      </c>
      <c r="D128">
        <v>15</v>
      </c>
      <c r="E128">
        <v>0</v>
      </c>
      <c r="F128">
        <v>5</v>
      </c>
      <c r="G128">
        <v>146</v>
      </c>
      <c r="H128">
        <v>50</v>
      </c>
      <c r="I128">
        <v>2</v>
      </c>
      <c r="J128" t="s">
        <v>22</v>
      </c>
      <c r="K128">
        <v>1</v>
      </c>
      <c r="L128">
        <v>1662</v>
      </c>
      <c r="M128">
        <v>71.227363750459503</v>
      </c>
      <c r="N128">
        <v>0.70053275996207498</v>
      </c>
      <c r="O128">
        <v>0.12987073855039799</v>
      </c>
      <c r="P128">
        <v>0.88372351737909505</v>
      </c>
      <c r="Q128">
        <v>6.1478127431670204</v>
      </c>
      <c r="R128">
        <v>5.1392728619302304</v>
      </c>
      <c r="S128">
        <v>7.1563526244038096</v>
      </c>
      <c r="T128" t="s">
        <v>24</v>
      </c>
      <c r="U128" t="s">
        <v>25</v>
      </c>
      <c r="V128" t="s">
        <v>26</v>
      </c>
    </row>
    <row r="129" spans="1:22" x14ac:dyDescent="0.35">
      <c r="A129">
        <v>146</v>
      </c>
      <c r="B129">
        <v>176</v>
      </c>
      <c r="C129">
        <v>3.5</v>
      </c>
      <c r="D129">
        <v>15</v>
      </c>
      <c r="E129">
        <v>0</v>
      </c>
      <c r="F129">
        <v>5</v>
      </c>
      <c r="G129">
        <v>146</v>
      </c>
      <c r="H129">
        <v>50</v>
      </c>
      <c r="I129">
        <v>2</v>
      </c>
      <c r="J129" t="s">
        <v>22</v>
      </c>
      <c r="K129">
        <v>2</v>
      </c>
      <c r="L129">
        <v>1620</v>
      </c>
      <c r="M129">
        <v>77.960884389156703</v>
      </c>
      <c r="N129">
        <v>0.69573043024293801</v>
      </c>
      <c r="O129">
        <v>0.142675505409329</v>
      </c>
      <c r="P129">
        <v>0.86637964436142101</v>
      </c>
      <c r="Q129">
        <v>6.26876779134854</v>
      </c>
      <c r="R129">
        <v>5.0330581866697504</v>
      </c>
      <c r="S129">
        <v>7.5044773960273297</v>
      </c>
      <c r="T129" t="s">
        <v>24</v>
      </c>
      <c r="U129" t="s">
        <v>25</v>
      </c>
      <c r="V129" t="s">
        <v>26</v>
      </c>
    </row>
    <row r="130" spans="1:22" x14ac:dyDescent="0.35">
      <c r="A130">
        <v>146</v>
      </c>
      <c r="B130">
        <v>176</v>
      </c>
      <c r="C130">
        <v>3.5</v>
      </c>
      <c r="D130">
        <v>15</v>
      </c>
      <c r="E130">
        <v>0</v>
      </c>
      <c r="F130">
        <v>5</v>
      </c>
      <c r="G130">
        <v>146</v>
      </c>
      <c r="H130">
        <v>50</v>
      </c>
      <c r="I130">
        <v>2</v>
      </c>
      <c r="J130" t="s">
        <v>22</v>
      </c>
      <c r="K130">
        <v>3</v>
      </c>
      <c r="L130">
        <v>1636</v>
      </c>
      <c r="M130">
        <v>83.931327427011695</v>
      </c>
      <c r="N130">
        <v>0.70660539990066196</v>
      </c>
      <c r="O130">
        <v>0.15315106888722099</v>
      </c>
      <c r="P130">
        <v>0.88735363339290496</v>
      </c>
      <c r="Q130">
        <v>6.4287096651640701</v>
      </c>
      <c r="R130">
        <v>4.8706891102983496</v>
      </c>
      <c r="S130">
        <v>7.9036357904369403</v>
      </c>
      <c r="T130" t="s">
        <v>24</v>
      </c>
      <c r="U130" t="s">
        <v>25</v>
      </c>
      <c r="V130" t="s">
        <v>26</v>
      </c>
    </row>
    <row r="131" spans="1:22" x14ac:dyDescent="0.35">
      <c r="A131">
        <v>146</v>
      </c>
      <c r="B131">
        <v>176</v>
      </c>
      <c r="C131">
        <v>3.5</v>
      </c>
      <c r="D131">
        <v>15</v>
      </c>
      <c r="E131">
        <v>0</v>
      </c>
      <c r="F131">
        <v>5</v>
      </c>
      <c r="G131">
        <v>146</v>
      </c>
      <c r="H131">
        <v>50</v>
      </c>
      <c r="I131">
        <v>2</v>
      </c>
      <c r="J131" t="s">
        <v>22</v>
      </c>
      <c r="K131">
        <v>4</v>
      </c>
      <c r="L131">
        <v>1560</v>
      </c>
      <c r="M131">
        <v>83.281545593208605</v>
      </c>
      <c r="N131">
        <v>0.68264962467356305</v>
      </c>
      <c r="O131">
        <v>0.15236455456977999</v>
      </c>
      <c r="P131">
        <v>0.86821750922084295</v>
      </c>
      <c r="Q131">
        <v>6.2993108816987302</v>
      </c>
      <c r="R131">
        <v>4.9458008292874398</v>
      </c>
      <c r="S131">
        <v>7.5459648773406904</v>
      </c>
      <c r="T131" t="s">
        <v>24</v>
      </c>
      <c r="U131" t="s">
        <v>25</v>
      </c>
      <c r="V131" t="s">
        <v>26</v>
      </c>
    </row>
    <row r="132" spans="1:22" x14ac:dyDescent="0.35">
      <c r="A132">
        <v>146</v>
      </c>
      <c r="B132">
        <v>176</v>
      </c>
      <c r="C132">
        <v>3.5</v>
      </c>
      <c r="D132">
        <v>15</v>
      </c>
      <c r="E132">
        <v>0</v>
      </c>
      <c r="F132">
        <v>5</v>
      </c>
      <c r="G132">
        <v>146</v>
      </c>
      <c r="H132">
        <v>100</v>
      </c>
      <c r="I132">
        <v>2</v>
      </c>
      <c r="J132" t="s">
        <v>22</v>
      </c>
      <c r="K132">
        <v>0</v>
      </c>
      <c r="L132">
        <v>2190</v>
      </c>
      <c r="M132">
        <v>39.979898170502203</v>
      </c>
      <c r="N132">
        <v>0.77595147766343397</v>
      </c>
      <c r="O132">
        <v>7.0347063109131594E-2</v>
      </c>
      <c r="P132">
        <v>0.87909501122914702</v>
      </c>
      <c r="Q132">
        <v>5.8582038327597798</v>
      </c>
      <c r="R132">
        <v>5.8582038327597798</v>
      </c>
      <c r="S132" t="s">
        <v>23</v>
      </c>
      <c r="T132" t="s">
        <v>24</v>
      </c>
      <c r="U132" t="s">
        <v>25</v>
      </c>
      <c r="V132" t="s">
        <v>26</v>
      </c>
    </row>
    <row r="133" spans="1:22" x14ac:dyDescent="0.35">
      <c r="A133">
        <v>146</v>
      </c>
      <c r="B133">
        <v>176</v>
      </c>
      <c r="C133">
        <v>3.5</v>
      </c>
      <c r="D133">
        <v>15</v>
      </c>
      <c r="E133">
        <v>0</v>
      </c>
      <c r="F133">
        <v>5</v>
      </c>
      <c r="G133">
        <v>146</v>
      </c>
      <c r="H133">
        <v>100</v>
      </c>
      <c r="I133">
        <v>2</v>
      </c>
      <c r="J133" t="s">
        <v>22</v>
      </c>
      <c r="K133">
        <v>1</v>
      </c>
      <c r="L133">
        <v>2190</v>
      </c>
      <c r="M133">
        <v>39.979898170502203</v>
      </c>
      <c r="N133">
        <v>0.77595147766343397</v>
      </c>
      <c r="O133">
        <v>7.0347063109131594E-2</v>
      </c>
      <c r="P133">
        <v>0.87909501122914702</v>
      </c>
      <c r="Q133">
        <v>5.8582038327597798</v>
      </c>
      <c r="R133">
        <v>5.8582038327597798</v>
      </c>
      <c r="S133" t="s">
        <v>23</v>
      </c>
      <c r="T133" t="s">
        <v>24</v>
      </c>
      <c r="U133" t="s">
        <v>25</v>
      </c>
      <c r="V133" t="s">
        <v>26</v>
      </c>
    </row>
    <row r="134" spans="1:22" x14ac:dyDescent="0.35">
      <c r="A134">
        <v>146</v>
      </c>
      <c r="B134">
        <v>176</v>
      </c>
      <c r="C134">
        <v>3.5</v>
      </c>
      <c r="D134">
        <v>15</v>
      </c>
      <c r="E134">
        <v>0</v>
      </c>
      <c r="F134">
        <v>5</v>
      </c>
      <c r="G134">
        <v>146</v>
      </c>
      <c r="H134">
        <v>100</v>
      </c>
      <c r="I134">
        <v>2</v>
      </c>
      <c r="J134" t="s">
        <v>22</v>
      </c>
      <c r="K134">
        <v>2</v>
      </c>
      <c r="L134">
        <v>2190</v>
      </c>
      <c r="M134">
        <v>39.979898170502203</v>
      </c>
      <c r="N134">
        <v>0.77595147766343397</v>
      </c>
      <c r="O134">
        <v>7.0347063109131594E-2</v>
      </c>
      <c r="P134">
        <v>0.87909501122914702</v>
      </c>
      <c r="Q134">
        <v>5.8582038327597798</v>
      </c>
      <c r="R134">
        <v>5.8582038327597798</v>
      </c>
      <c r="S134" t="s">
        <v>23</v>
      </c>
      <c r="T134" t="s">
        <v>24</v>
      </c>
      <c r="U134" t="s">
        <v>25</v>
      </c>
      <c r="V134" t="s">
        <v>26</v>
      </c>
    </row>
    <row r="135" spans="1:22" x14ac:dyDescent="0.35">
      <c r="A135">
        <v>146</v>
      </c>
      <c r="B135">
        <v>176</v>
      </c>
      <c r="C135">
        <v>3.5</v>
      </c>
      <c r="D135">
        <v>15</v>
      </c>
      <c r="E135">
        <v>0</v>
      </c>
      <c r="F135">
        <v>5</v>
      </c>
      <c r="G135">
        <v>146</v>
      </c>
      <c r="H135">
        <v>100</v>
      </c>
      <c r="I135">
        <v>2</v>
      </c>
      <c r="J135" t="s">
        <v>22</v>
      </c>
      <c r="K135">
        <v>3</v>
      </c>
      <c r="L135">
        <v>2190</v>
      </c>
      <c r="M135">
        <v>39.979898170502203</v>
      </c>
      <c r="N135">
        <v>0.77595147766343397</v>
      </c>
      <c r="O135">
        <v>7.0347063109131594E-2</v>
      </c>
      <c r="P135">
        <v>0.87909501122914702</v>
      </c>
      <c r="Q135">
        <v>5.8582038327597798</v>
      </c>
      <c r="R135">
        <v>5.8582038327597798</v>
      </c>
      <c r="S135" t="s">
        <v>23</v>
      </c>
      <c r="T135" t="s">
        <v>24</v>
      </c>
      <c r="U135" t="s">
        <v>25</v>
      </c>
      <c r="V135" t="s">
        <v>26</v>
      </c>
    </row>
    <row r="136" spans="1:22" x14ac:dyDescent="0.35">
      <c r="A136">
        <v>146</v>
      </c>
      <c r="B136">
        <v>176</v>
      </c>
      <c r="C136">
        <v>3.5</v>
      </c>
      <c r="D136">
        <v>15</v>
      </c>
      <c r="E136">
        <v>0</v>
      </c>
      <c r="F136">
        <v>5</v>
      </c>
      <c r="G136">
        <v>146</v>
      </c>
      <c r="H136">
        <v>100</v>
      </c>
      <c r="I136">
        <v>2</v>
      </c>
      <c r="J136" t="s">
        <v>22</v>
      </c>
      <c r="K136">
        <v>4</v>
      </c>
      <c r="L136">
        <v>2190</v>
      </c>
      <c r="M136">
        <v>39.979898170502203</v>
      </c>
      <c r="N136">
        <v>0.77595147766343397</v>
      </c>
      <c r="O136">
        <v>7.0347063109131594E-2</v>
      </c>
      <c r="P136">
        <v>0.87909501122914702</v>
      </c>
      <c r="Q136">
        <v>5.8582038327597798</v>
      </c>
      <c r="R136">
        <v>5.8582038327597798</v>
      </c>
      <c r="S136" t="s">
        <v>23</v>
      </c>
      <c r="T136" t="s">
        <v>24</v>
      </c>
      <c r="U136" t="s">
        <v>25</v>
      </c>
      <c r="V13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all_samples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2020-02-08T20:20:08Z</dcterms:created>
  <dcterms:modified xsi:type="dcterms:W3CDTF">2020-02-08T23:30:41Z</dcterms:modified>
</cp:coreProperties>
</file>