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Alabama" sheetId="2" r:id="rId4"/>
    <sheet state="visible" name="Alaska" sheetId="3" r:id="rId5"/>
    <sheet state="visible" name="American Samoa" sheetId="4" r:id="rId6"/>
    <sheet state="visible" name="Arizona" sheetId="5" r:id="rId7"/>
    <sheet state="visible" name="Arkansas" sheetId="6" r:id="rId8"/>
    <sheet state="visible" name="California" sheetId="7" r:id="rId9"/>
    <sheet state="visible" name="Colorado" sheetId="8" r:id="rId10"/>
    <sheet state="visible" name="Connecticut" sheetId="9" r:id="rId11"/>
    <sheet state="visible" name="Delaware" sheetId="10" r:id="rId12"/>
    <sheet state="visible" name="Florida" sheetId="11" r:id="rId13"/>
    <sheet state="visible" name="Georgia" sheetId="12" r:id="rId14"/>
    <sheet state="visible" name="Guam" sheetId="13" r:id="rId15"/>
    <sheet state="visible" name="Hawaii" sheetId="14" r:id="rId16"/>
    <sheet state="visible" name="Idaho" sheetId="15" r:id="rId17"/>
    <sheet state="visible" name="Illinois" sheetId="16" r:id="rId18"/>
    <sheet state="visible" name="Indiana" sheetId="17" r:id="rId19"/>
    <sheet state="visible" name="Iowa" sheetId="18" r:id="rId20"/>
    <sheet state="visible" name="Kansas" sheetId="19" r:id="rId21"/>
    <sheet state="visible" name="Kentucky" sheetId="20" r:id="rId22"/>
    <sheet state="visible" name="Louisiana" sheetId="21" r:id="rId23"/>
    <sheet state="visible" name="Maine" sheetId="22" r:id="rId24"/>
    <sheet state="visible" name="Maryland" sheetId="23" r:id="rId25"/>
    <sheet state="visible" name="Massachusetts" sheetId="24" r:id="rId26"/>
    <sheet state="visible" name="Michigan" sheetId="25" r:id="rId27"/>
    <sheet state="visible" name="Minnesota" sheetId="26" r:id="rId28"/>
    <sheet state="visible" name="Mississippi" sheetId="27" r:id="rId29"/>
    <sheet state="visible" name="Missouri" sheetId="28" r:id="rId30"/>
    <sheet state="visible" name="Montana" sheetId="29" r:id="rId31"/>
    <sheet state="visible" name="Nebraska" sheetId="30" r:id="rId32"/>
    <sheet state="visible" name="Nevada" sheetId="31" r:id="rId33"/>
    <sheet state="visible" name="New Hampshire" sheetId="32" r:id="rId34"/>
    <sheet state="visible" name="New Jersey" sheetId="33" r:id="rId35"/>
    <sheet state="visible" name="New Mexico" sheetId="34" r:id="rId36"/>
    <sheet state="visible" name="New York" sheetId="35" r:id="rId37"/>
    <sheet state="visible" name="North Carolina" sheetId="36" r:id="rId38"/>
    <sheet state="visible" name="North Dakota" sheetId="37" r:id="rId39"/>
    <sheet state="visible" name="Ohio" sheetId="38" r:id="rId40"/>
    <sheet state="visible" name="Oklahoma" sheetId="39" r:id="rId41"/>
    <sheet state="visible" name="Oregon" sheetId="40" r:id="rId42"/>
    <sheet state="visible" name="Pennsylvania" sheetId="41" r:id="rId43"/>
    <sheet state="visible" name="Puerto Rico" sheetId="42" r:id="rId44"/>
    <sheet state="visible" name="Rhode Island" sheetId="43" r:id="rId45"/>
    <sheet state="visible" name="South Carolina" sheetId="44" r:id="rId46"/>
    <sheet state="visible" name="South Dakota" sheetId="45" r:id="rId47"/>
    <sheet state="visible" name="Tennessee" sheetId="46" r:id="rId48"/>
    <sheet state="visible" name="Texas" sheetId="47" r:id="rId49"/>
    <sheet state="visible" name="Utah" sheetId="48" r:id="rId50"/>
    <sheet state="visible" name="Vermont" sheetId="49" r:id="rId51"/>
    <sheet state="visible" name="Virgin Islands" sheetId="50" r:id="rId52"/>
    <sheet state="visible" name="Virginia" sheetId="51" r:id="rId53"/>
    <sheet state="visible" name="Washington" sheetId="52" r:id="rId54"/>
    <sheet state="visible" name="West Virginia" sheetId="53" r:id="rId55"/>
    <sheet state="visible" name="Wisconsin" sheetId="54" r:id="rId56"/>
    <sheet state="visible" name="Wyoming" sheetId="55" r:id="rId57"/>
  </sheets>
  <definedNames/>
  <calcPr/>
</workbook>
</file>

<file path=xl/sharedStrings.xml><?xml version="1.0" encoding="utf-8"?>
<sst xmlns="http://schemas.openxmlformats.org/spreadsheetml/2006/main" count="3698" uniqueCount="2207">
  <si>
    <t>Name</t>
  </si>
  <si>
    <t>Image</t>
  </si>
  <si>
    <t>Date</t>
  </si>
  <si>
    <t>Location</t>
  </si>
  <si>
    <t>County</t>
  </si>
  <si>
    <t>Ownership</t>
  </si>
  <si>
    <t>Description</t>
  </si>
  <si>
    <t>Beaverdam Creek Swamp</t>
  </si>
  <si>
    <t>000000001974-05-01-0000May 1974</t>
  </si>
  <si>
    <t>Madison
34°37′30″N 86°49′37″W﻿ / ﻿34.62500°N 86.82694°W﻿ / 34.62500; -86.82694﻿ (Beaver 
Creek Swamp)</t>
  </si>
  <si>
    <t>Limestone</t>
  </si>
  <si>
    <t>federal (Wheeler National Wildlife Refuge)</t>
  </si>
  <si>
    <t>A tupelo gum swamp in an unusual inland location.</t>
  </si>
  <si>
    <t>*State orterritory*</t>
  </si>
  <si>
    <t>*Number oflandmarks*</t>
  </si>
  <si>
    <t>*Number, non-duplicated*</t>
  </si>
  <si>
    <t>*Earliestdeclared*</t>
  </si>
  <si>
    <t>*Latestdeclared*</t>
  </si>
  <si>
    <t>*Image*</t>
  </si>
  <si>
    <t>Alabama</t>
  </si>
  <si>
    <t>000000001971-10-01-0000October 1971</t>
  </si>
  <si>
    <t>000000001987-11-01-0000November 1987</t>
  </si>
  <si>
    <t>Alaska</t>
  </si>
  <si>
    <t>American Samoa</t>
  </si>
  <si>
    <t>Arizona</t>
  </si>
  <si>
    <t>Arkansas</t>
  </si>
  <si>
    <t>California</t>
  </si>
  <si>
    <t>Colorado</t>
  </si>
  <si>
    <t>14 [note 2]</t>
  </si>
  <si>
    <t>000000001963-01-01-00001963</t>
  </si>
  <si>
    <t>000000002016-11-01-0000November 2016</t>
  </si>
  <si>
    <t>Connecticut</t>
  </si>
  <si>
    <t>7[note 3]</t>
  </si>
  <si>
    <t>000000001968-04-01-0000April 1968</t>
  </si>
  <si>
    <t>000000001973-11-01-0000November 1973</t>
  </si>
  <si>
    <t>Delaware</t>
  </si>
  <si>
    <t>Florida</t>
  </si>
  <si>
    <t>000000001964-03-01-0000March 1964</t>
  </si>
  <si>
    <t>000000001987-05-01-0000May 1987</t>
  </si>
  <si>
    <t>Georgia</t>
  </si>
  <si>
    <t>Guam</t>
  </si>
  <si>
    <t>Hawaii</t>
  </si>
  <si>
    <t>Idaho</t>
  </si>
  <si>
    <t>Illinois</t>
  </si>
  <si>
    <t>000000001965-01-01-00001965</t>
  </si>
  <si>
    <t>000000001987-01-01-00001987</t>
  </si>
  <si>
    <t>Indiana</t>
  </si>
  <si>
    <t>29 [note 4]</t>
  </si>
  <si>
    <t>Iowa</t>
  </si>
  <si>
    <t>Kansas</t>
  </si>
  <si>
    <t>Kentucky</t>
  </si>
  <si>
    <t>6 [note 4]</t>
  </si>
  <si>
    <t>Louisiana</t>
  </si>
  <si>
    <t>Maine</t>
  </si>
  <si>
    <t>Maryland</t>
  </si>
  <si>
    <t>5 [note 5]</t>
  </si>
  <si>
    <t>Massachusetts</t>
  </si>
  <si>
    <t>10[note 3]</t>
  </si>
  <si>
    <t>Michigan</t>
  </si>
  <si>
    <t>12[4]</t>
  </si>
  <si>
    <t>Minnesota</t>
  </si>
  <si>
    <t>7 [note 6]</t>
  </si>
  <si>
    <t>Mississippi</t>
  </si>
  <si>
    <t>Missouri</t>
  </si>
  <si>
    <t>Montana</t>
  </si>
  <si>
    <t>Nebraska</t>
  </si>
  <si>
    <t>Nevada</t>
  </si>
  <si>
    <t>New Hampshire</t>
  </si>
  <si>
    <t>New Jersey</t>
  </si>
  <si>
    <t>10[note 7]</t>
  </si>
  <si>
    <t>000000001965-10-01-0000October 1965</t>
  </si>
  <si>
    <t>000000001983-06-01-0000June 1983</t>
  </si>
  <si>
    <t>New Mexico</t>
  </si>
  <si>
    <t>New York</t>
  </si>
  <si>
    <t>26[note 7][note 8]</t>
  </si>
  <si>
    <t>000000002014-07-01-0000July 2014</t>
  </si>
  <si>
    <t>North Carolina</t>
  </si>
  <si>
    <t>North Dakota</t>
  </si>
  <si>
    <t>Ohio</t>
  </si>
  <si>
    <t>Oklahoma</t>
  </si>
  <si>
    <t>000000001974-12-01-0000December 1974</t>
  </si>
  <si>
    <t>Oregon</t>
  </si>
  <si>
    <t>Pennsylvania</t>
  </si>
  <si>
    <t>000000002009-01-01-0000January 2009</t>
  </si>
  <si>
    <t>Puerto Rico</t>
  </si>
  <si>
    <t>Rhode Island</t>
  </si>
  <si>
    <t>South Carolina</t>
  </si>
  <si>
    <t>000000001986-05-01-0000May 1986</t>
  </si>
  <si>
    <t>South Dakota</t>
  </si>
  <si>
    <t>12 [note 6]</t>
  </si>
  <si>
    <t>Tennessee</t>
  </si>
  <si>
    <t>Texas</t>
  </si>
  <si>
    <t>Utah</t>
  </si>
  <si>
    <t>Vermont</t>
  </si>
  <si>
    <t>11[note 8]</t>
  </si>
  <si>
    <t>Virgin Islands</t>
  </si>
  <si>
    <t>Virginia</t>
  </si>
  <si>
    <t>Washington</t>
  </si>
  <si>
    <t>West Virginia</t>
  </si>
  <si>
    <t>14 [note 5]</t>
  </si>
  <si>
    <t>Wisconsin</t>
  </si>
  <si>
    <t>Wyoming</t>
  </si>
  <si>
    <t>5 [note 2]</t>
  </si>
  <si>
    <t>Cathedral Caverns</t>
  </si>
  <si>
    <t>000000001972-06-01-0000June 1972</t>
  </si>
  <si>
    <t>Grant
34°34′24″N 86°13′20″W﻿ / ﻿34.57333°N 86.22222°W﻿ / 34.57333; -86.22222﻿ (Cathedral 
Caverns)</t>
  </si>
  <si>
    <t>Jackson</t>
  </si>
  <si>
    <t>state</t>
  </si>
  <si>
    <t>A 11,000 feet (3,400 m) long cave which includes Goliath, a 45 feet (14 m) 
stalagmite.</t>
  </si>
  <si>
    <t>Dismals Canyon</t>
  </si>
  <si>
    <t>Hackleburg
34°19′31″N 87°46′54″W﻿ / ﻿34.32528°N 87.78167°W﻿ / 34.32528; -87.78167﻿ (Dismals 
Canyon)</t>
  </si>
  <si>
    <t>Franklin</t>
  </si>
  <si>
    <t>private</t>
  </si>
  <si>
    <t>This sandstone gorge is one of few places worldwide where the dismalites (Orfelia 
fultoni) gather. Their bioluminescent glow can be seen on night tours in 
this 85-acre (340,000 m2) natural conservatory.</t>
  </si>
  <si>
    <t>Mobile Tensaw River Bottom Lands</t>
  </si>
  <si>
    <t>Spanish Fort
30°45′15″N 87°56′32″W﻿ / ﻿30.75417°N 87.94222°W﻿ / 30.75417; -87.94222﻿ (Mobile 
Tensaw River Bottom Lands)</t>
  </si>
  <si>
    <t>Baldwin, Mobile, and Washington</t>
  </si>
  <si>
    <t>mixed- federal, state, &amp; private</t>
  </si>
  <si>
    <t>The second largest river delta in the US, this 260,000-acre (1,100 km2) 
site has a wide range of habitats and wildlife. The 200-mile (320 km) 
Bartam Canoe Trail goes through the delta.</t>
  </si>
  <si>
    <t>Newsome Sinks Karst Area</t>
  </si>
  <si>
    <t>Union Hill
34°26′27″N 86°35′50″W﻿ / ﻿34.44083°N 86.59722°W﻿ / 34.44083; -86.59722﻿ (Newsome 
Sinks Karst Area)</t>
  </si>
  <si>
    <t>Morgan</t>
  </si>
  <si>
    <t>An area hollowed out by more than 40 caves, with over 50,000 feet 
(15,000 m) of known passages.</t>
  </si>
  <si>
    <t>Red Mountain Expressway Cut</t>
  </si>
  <si>
    <t>Birmingham
33°29′44″N 86°47′18″W﻿ / ﻿33.49556°N 86.78833°W﻿ / 33.49556; -86.78833﻿ (Red 
Mountain Expressway Cut)</t>
  </si>
  <si>
    <t>Jefferson</t>
  </si>
  <si>
    <t>municipal (City of Birmingham)</t>
  </si>
  <si>
    <t>Part of Red Mountain Park, this expressway cut through Red Mountain and 
exposes a rich view into geological history.</t>
  </si>
  <si>
    <t>Shelta Cave</t>
  </si>
  <si>
    <t>Huntsville
34°45′13″N 86°36′38″W﻿ / ﻿34.75361°N 86.61056°W﻿ / 34.75361; -86.61056﻿ (Shelta 
Cave)</t>
  </si>
  <si>
    <t>Madison</t>
  </si>
  <si>
    <t>Borough</t>
  </si>
  <si>
    <t>Description[1]</t>
  </si>
  <si>
    <t>This underground cave was a dance hall before it became the home of the National 
Speleological Society There are over nine species of cave dwelling animals 
that were first discovered here.</t>
  </si>
  <si>
    <t>Aniakchak Crater</t>
  </si>
  <si>
    <t>000000001967-01-01-00001967</t>
  </si>
  <si>
    <t>56°54′21″N 158°12′32″W﻿ / ﻿56.905833°N 158.208889°W﻿ / 56.905833; 
-158.208889﻿ (Aniakchak Crater)</t>
  </si>
  <si>
    <t>Lake and Peninsula Borough</t>
  </si>
  <si>
    <t>Federal</t>
  </si>
  <si>
    <t>Part of the Aniakchak National Monument and Preserve and containing Surprise 
Lake, this volcanic caldera last erupted in 1931 and is one of the world's 
largest explosive craters.</t>
  </si>
  <si>
    <t>Arrigetch Peaks</t>
  </si>
  <si>
    <t>000000001968-01-01-00001968</t>
  </si>
  <si>
    <t>67°25′00″N 154°11′00″W﻿ / ﻿67.416667°N 154.183333°W﻿ / 67.416667; 
-154.183333﻿ (Arrigetch Peaks)</t>
  </si>
  <si>
    <t>Unorganized Borough</t>
  </si>
  <si>
    <t>Located in Gates of the Arctic National Park, granite peaks tower above 
glacial valleys of tundra and boreal forest, demonstrating abrupt rock type 
transitions from metamorphic to granitic.</t>
  </si>
  <si>
    <t>Bogoslof Island</t>
  </si>
  <si>
    <t>53°55′38″N 168°02′04″W﻿ / ﻿53.927222°N 168.034444°W﻿ / 53.927222; 
-168.034444</t>
  </si>
  <si>
    <t>A volcanic island with new eruptions as recently as 1992, Bogoslof provides 
habitat for endangered Steller sea lions and several bird species. A unit 
of Alaska Maritime National Wildlife Refuge.</t>
  </si>
  <si>
    <t>Clarence Rhode National Wildlife Range</t>
  </si>
  <si>
    <t>61°00′02″N 163°00′02″W﻿ / ﻿61.000556°N 163.000556°W﻿ / 61.000556; 
-163.000556</t>
  </si>
  <si>
    <t>Federal, state, private</t>
  </si>
  <si>
    <t>A coastal and upland tundra habitat of lakes, streams and tide flats, 
forming the nesting grounds for several species of birds, including black 
brant, cackling and emperor geese.</t>
  </si>
  <si>
    <t>Iliamna Volcano</t>
  </si>
  <si>
    <t>000000001976-01-01-00001976</t>
  </si>
  <si>
    <t>60°02′00″N 153°04′00″W﻿ / ﻿60.033333°N 153.066667°W﻿ / 60.033333; 
-153.066667</t>
  </si>
  <si>
    <t>Kenai Peninsula Borough</t>
  </si>
  <si>
    <t>Active stratovolcano with a 10,016-foot (3,053 m) summit and at least 10 
glaciers. A part of Lake Clark National Park and Preserve.</t>
  </si>
  <si>
    <t>Lake George</t>
  </si>
  <si>
    <t>61°15′00″N 148°37′00″W﻿ / ﻿61.25°N 148.616667°W﻿ / 61.25; -148.616667</t>
  </si>
  <si>
    <t>At the time of its designation, Lake George, dammed by the Knik Glacier, 
was the largest glacier-dammed lake in North America.</t>
  </si>
  <si>
    <t>Malaspina Glacier</t>
  </si>
  <si>
    <t>59°55′09″N 140°31′58″W﻿ / ﻿59.919167°N 140.532778°W﻿ / 59.919167; 
-140.532778</t>
  </si>
  <si>
    <t>Yakutat City and Borough</t>
  </si>
  <si>
    <t>Noted by explorers for over two centuries, Malaspina is the largest piedmont 
glacier in North America, and one of the largest worldwide, outside of 
ice-cap regions. Mostly located within Wrangell-St. Elias National Park and 
Preserve.</t>
  </si>
  <si>
    <t>McNeil River State Game Sanctuary</t>
  </si>
  <si>
    <t>59°01′00″N 154°28′00″W﻿ / ﻿59.016667°N 154.466667°W﻿ / 59.016667; 
-154.466667</t>
  </si>
  <si>
    <t>State</t>
  </si>
  <si>
    <t>Permanent sanctuary for brown bears and other animal populations. 
Concentration of bears fishing in the McNeil River provides excellent 
opportunities for viewing.</t>
  </si>
  <si>
    <t>Mount Veniaminof</t>
  </si>
  <si>
    <t>56°11′53″N 159°23′27″W﻿ / ﻿56.198056°N 159.390833°W﻿ / 56.198056; 
-159.390833</t>
  </si>
  <si>
    <t>Aleutians East Borough</t>
  </si>
  <si>
    <t>Located in Alaska Peninsula National Wildlife Refuge, Veniaminof contains a 
cupped ice field of 25 square miles (64.75 km2), the most extensive 
crater-glacier in the US, and an active volcanic vent. The glacial vent is 
the only such one in North America.</t>
  </si>
  <si>
    <t>Redoubt Volcano</t>
  </si>
  <si>
    <t>60°29′07″N 152°44′35″W﻿ / ﻿60.485278°N 152.743056°W﻿ / 60.485278; 
-152.743056</t>
  </si>
  <si>
    <t>An active stratovolcano located in Lake Clark National Park. Of 76 major 
volcanoes in the Alaska Peninsula and Aleutian Islands, Redoubt is the 
second tallest.</t>
  </si>
  <si>
    <t>Shishaldin Volcano</t>
  </si>
  <si>
    <t>54°45′21″N 163°58′03″W﻿ / ﻿54.755833°N 163.9675°W﻿ / 54.755833; -163.9675</t>
  </si>
  <si>
    <t>Barfoot Park</t>
  </si>
  <si>
    <t>000000002011-06-01-0000June 2011</t>
  </si>
  <si>
    <t>Cochise County</t>
  </si>
  <si>
    <t>federal (Coronado National Forest)</t>
  </si>
  <si>
    <t>One of the best U.S. examples of Madrean-influenced ponderosa pine forests.</t>
  </si>
  <si>
    <t>Barringer Meteor Crater</t>
  </si>
  <si>
    <t>000000001967-11-01-0000November 1967</t>
  </si>
  <si>
    <t>Winslow 35°01′38″N 111°01′21″W﻿ / ﻿35.027222°N 111.0225°W﻿ / 35.027222; 
-111.0225﻿ (Barringer Meteor Crater)</t>
  </si>
  <si>
    <t>Navajo</t>
  </si>
  <si>
    <t>The Impact crater which lead Daniel Barringer to suggest in 1906 that it 
was caused by a meteor. He was eventually proven correct by Gene Shoemaker, 
making this the world's first identified meteor crater.</t>
  </si>
  <si>
    <t>Canelo Hills Cienega Reserve</t>
  </si>
  <si>
    <t>Sonoita 31°33′44″N 110°31′33″W﻿ / ﻿31.562246°N 110.525851°W﻿ / 31.562246; 
-110.525851﻿ (Canelo Hills)</t>
  </si>
  <si>
    <t>Santa Cruz</t>
  </si>
  <si>
    <t>Located in Izembek National Wildlife Refuge, Shishaldin is an explosive 
stratovolcano with a near perfect cone. It is the tallest volcano in Unimak 
Island.</t>
  </si>
  <si>
    <t>private (The Nature Conservancy)</t>
  </si>
  <si>
    <t>This 260 acres (110 ha) preserve is a mix of the rare cienega wetland with Black 
Oak and Arizona Fescue fields.[1] It is notable for the extremely rare Canelo 
Ladies Tresses Orchid and the Gila chub.</t>
  </si>
  <si>
    <t>Simeonof National Wildlife Refuge</t>
  </si>
  <si>
    <t>Comb Ridge</t>
  </si>
  <si>
    <t>54°53′41″N 159°16′26″W﻿ / ﻿54.89479124°N 159.273751°W﻿ / 54.89479124; 
-159.273751</t>
  </si>
  <si>
    <t>communal lands (Navajo Nation)</t>
  </si>
  <si>
    <t>The only known location for tritylodont fossils in North America.</t>
  </si>
  <si>
    <t>Provides habitat for numerous mammal and bird species, as well as providing 
ideal habitat and hauling grounds for sea otters.</t>
  </si>
  <si>
    <t>Grapevine Mesa</t>
  </si>
  <si>
    <t>Unga Island</t>
  </si>
  <si>
    <t>Mohave</t>
  </si>
  <si>
    <t>federal (Bureau of Land Management)</t>
  </si>
  <si>
    <t>55°15′38″N 160°41′42″W﻿ / ﻿55.260556°N 160.695°W﻿ / 55.260556; -160.695</t>
  </si>
  <si>
    <t>The best existing display of Joshua trees in the United States.</t>
  </si>
  <si>
    <t>State, private</t>
  </si>
  <si>
    <t>Kaibab Squirrel Area</t>
  </si>
  <si>
    <t>Part of the Alaska Maritime National Wildlife Refuge, Unga holds the 
petrified remains of a sequoia or metasequoia forest buried by Tertiary 
Period volcanic activity. The forest remnants provide evidence of the 
environment and climate of Alaska before humans reached the area.</t>
  </si>
  <si>
    <t>Coconino</t>
  </si>
  <si>
    <t>federal (Kaibab National Forest)</t>
  </si>
  <si>
    <t>Walker Lake</t>
  </si>
  <si>
    <t>Illustrative of the habitat for the Kaibab squirrel.</t>
  </si>
  <si>
    <t>67°07′36″N 154°21′47″W﻿ / ﻿67.126667°N 154.363056°W﻿ / 67.126667; 
-154.363056</t>
  </si>
  <si>
    <t>Onyx Cave</t>
  </si>
  <si>
    <t>Northwest Arctic Borough</t>
  </si>
  <si>
    <t>000000001974-01-01-00001974</t>
  </si>
  <si>
    <t>Considered to be the finest cave in Arizona.</t>
  </si>
  <si>
    <t>An example of a mountain lake at the northern limit of forest growth, 
demonstrating an ecological range from white spruce to talus slopes, devoid 
of growth, rising 2,000 feet (610 m) above the lake.</t>
  </si>
  <si>
    <t>Patagonia-Sonoita Creek</t>
  </si>
  <si>
    <t>Walrus Islands</t>
  </si>
  <si>
    <t>000000001970-01-01-00001970</t>
  </si>
  <si>
    <t>–</t>
  </si>
  <si>
    <t>57°10′57″N 169°56′49″W﻿ / ﻿57.182617°N 169.946822°W﻿ / 57.182617; 
-169.946822</t>
  </si>
  <si>
    <t>An example of a cottonwood-willow riparian forest and one of the last 
permanent stream-bottom habitat areas in southern Arizona.</t>
  </si>
  <si>
    <t>Ramsey Canyon</t>
  </si>
  <si>
    <t>The only significant bull walrus haul-out in the US and the southernmost 
primary area in the world. Seven islands make up the Walrus Islands State 
Game Sanctuary.</t>
  </si>
  <si>
    <t>A stream-cut, vertical-sided gorge.</t>
  </si>
  <si>
    <t>Worthington Glacier</t>
  </si>
  <si>
    <t>Willcox Playa</t>
  </si>
  <si>
    <t>000000001966-01-01-00001966</t>
  </si>
  <si>
    <t>61°10′13″N 145°45′48″W﻿ / ﻿61.170278°N 145.763333°W﻿ / 61.170278; 
-145.763333</t>
  </si>
  <si>
    <t>The largest “dry lake” in Arizona,</t>
  </si>
  <si>
    <t>One of the most road-accessible glaciers in Alaska, showing examples of 
major glacial features ranging from terminal moraines to accumulation zones.</t>
  </si>
  <si>
    <t xml:space="preserve">
</t>
  </si>
  <si>
    <t>Big Lake Natural Area</t>
  </si>
  <si>
    <t>federal</t>
  </si>
  <si>
    <t>Forest area within Big Lake National Wildlife Refuge.[1]</t>
  </si>
  <si>
    <t>Lake Winona Research Natural Area</t>
  </si>
  <si>
    <t>Saline</t>
  </si>
  <si>
    <t>Pine forest near Lake Winona, water supply lake on Alum Fork of Saline River. 
Part of Ouachita National Forest. [2][3]</t>
  </si>
  <si>
    <t>Mammoth Spring</t>
  </si>
  <si>
    <t>Mammoth Spring 36°29′52″N 91°32′09″W﻿ / ﻿36.4978°N 91.5359°W﻿ / 36.4978; 
-91.5359﻿ (Mammoth Spring)</t>
  </si>
  <si>
    <t>Fulton</t>
  </si>
  <si>
    <t>Amboy Crater</t>
  </si>
  <si>
    <t>000000001973-05-01-0000May 1973</t>
  </si>
  <si>
    <t>The largest first magnitude spring in Arkansas, it is connected underground 
to another Natural Landmark, the Grand Gulf State Park in Missouri. It is 
protected as a state park.</t>
  </si>
  <si>
    <t>Amboy 34°32′38″N 115°47′28″W﻿ / ﻿34.543889°N 115.791111°W﻿ / 34.543889; 
-115.791111﻿ (Amboy Crater)</t>
  </si>
  <si>
    <t>Roaring Branch Research Natural Area</t>
  </si>
  <si>
    <t>San Bernardino</t>
  </si>
  <si>
    <t>Polk</t>
  </si>
  <si>
    <t>Steep ravine with a virgin forest in Ouachita National Forest. [4]</t>
  </si>
  <si>
    <t>A 6,000-year-old volcanic cinder cone, made up of pahoehoe. Its location 
just off historic U.S. Highway 66 has given many visitors the opportunity 
to climb a volcano.</t>
  </si>
  <si>
    <t>White River Sugarberry Natural Area</t>
  </si>
  <si>
    <t>Anza-Borrego Desert</t>
  </si>
  <si>
    <t>Desha</t>
  </si>
  <si>
    <t>Imperial, Riverside, San Diego</t>
  </si>
  <si>
    <t>Virgin hardwood bottomland forest in White River National Wildlife Refuge. 
[5]</t>
  </si>
  <si>
    <t>state (California Department of Parks and Recreation)</t>
  </si>
  <si>
    <t>The largest desert state park in the nation.</t>
  </si>
  <si>
    <t>Audubon Canyon</t>
  </si>
  <si>
    <t>Marin</t>
  </si>
  <si>
    <t>The largest known nesting area for great blue herons and American egrets on 
the Pacific Coast.</t>
  </si>
  <si>
    <t>Año Nuevo State Reserve</t>
  </si>
  <si>
    <t>000000001980-01-01-00001980</t>
  </si>
  <si>
    <t>San Mateo</t>
  </si>
  <si>
    <t>The only mainland breeding ground for the northern elephant seal in the 
world.</t>
  </si>
  <si>
    <t>American River and Phoenix Park Vernal Pools</t>
  </si>
  <si>
    <t>Sacramento</t>
  </si>
  <si>
    <t>mixed- county, private</t>
  </si>
  <si>
    <t>Contains outstanding examples of vernal pools, and blue oak woodlands</t>
  </si>
  <si>
    <t>Black Chasm Cave</t>
  </si>
  <si>
    <t>*Designated*</t>
  </si>
  <si>
    <t>*District*</t>
  </si>
  <si>
    <t>Amador</t>
  </si>
  <si>
    <t>*Coordinates*</t>
  </si>
  <si>
    <t>*Description*</t>
  </si>
  <si>
    <t>A small three-level cave containing an outstanding variety of speleothems 
and some of the best helictite formations in the West.</t>
  </si>
  <si>
    <t>Cape Taputapu</t>
  </si>
  <si>
    <t>Burney Falls</t>
  </si>
  <si>
    <t>000000001984-01-01-00001984</t>
  </si>
  <si>
    <t>Western</t>
  </si>
  <si>
    <t>Shasta</t>
  </si>
  <si>
    <t>14°19′17″S 170°50′36″W﻿ / ﻿14.3214°S 170.8432°W﻿ / -14.3214; -170.8432﻿ (Cape 
Taputapu National Natural Landmark)</t>
  </si>
  <si>
    <t>A natural exhibit of shoreline, offshore volcanic rocks, and blowholes 
sculpted by heavy sea-wave action</t>
  </si>
  <si>
    <t>Contains some of the best examples in the western United States of a river 
drainage regulated by stratigraphically-controlled springs, and of a 
waterfall formed by undercutting of horizontal rock layers.</t>
  </si>
  <si>
    <t>Fogama'a Crater</t>
  </si>
  <si>
    <t>Cinder Cone Natural Area</t>
  </si>
  <si>
    <t>000000001973-01-01-00001973</t>
  </si>
  <si>
    <t>14°21′24″S 170°45′13″W﻿ / ﻿14.3568°S 170.7535°W﻿ / -14.3568; -170.7535﻿ (Fogama'a 
Crater National Natural Landmark)</t>
  </si>
  <si>
    <t>federal (Mojave National Preserve)</t>
  </si>
  <si>
    <t>One of very few illustrations of the most recent episode of volcanism in 
American Samoa</t>
  </si>
  <si>
    <t>A complex of over 20 large cinder cones of recent origin with extensive and 
continuous lava flows.</t>
  </si>
  <si>
    <t>Matafao Peak</t>
  </si>
  <si>
    <t>Cosumnes River Preserve</t>
  </si>
  <si>
    <t>Eastern</t>
  </si>
  <si>
    <t>14°17′38″S 170°42′16″W﻿ / ﻿14.2939°S 170.7045°W﻿ / -14.2939; -170.7045﻿ (Matafao 
Peak National Natural Landmark)</t>
  </si>
  <si>
    <t>mixed- private, federal</t>
  </si>
  <si>
    <t>One of five great masses of volcanic rocks that extruded as molten magma 
during the major episodes of volcanism that created Tutuila Island</t>
  </si>
  <si>
    <t>Le'ala Shoreline</t>
  </si>
  <si>
    <t>A small remnant of a rapidly disappearing riparian woodland community type 
that once formed a major part of the central California valley.</t>
  </si>
  <si>
    <t>Deep Springs Marsh</t>
  </si>
  <si>
    <t>14°21′36″S 170°46′38″W﻿ / ﻿14.3600°S 170.7773°W﻿ / -14.3600; -170.7773﻿ (Le'ala 
Shoreline National Natural Landmark)</t>
  </si>
  <si>
    <t>000000001975-01-01-00001975</t>
  </si>
  <si>
    <t>Inyo</t>
  </si>
  <si>
    <t>A young flow of basalt, inter-bedded with layers of tuff, that illustrates 
erosion by wave action</t>
  </si>
  <si>
    <t>An example of increasingly rare desert marsh.</t>
  </si>
  <si>
    <t>Rainmaker Mountain
(Mount Pioa)</t>
  </si>
  <si>
    <t>Dixon Vernal Pools</t>
  </si>
  <si>
    <t>14°16′21″S 170°39′21″W﻿ / ﻿14.2725°S 170.6558°W﻿ / -14.2725; -170.6558﻿ (Rainmaker 
Mountain (Mt. Pioa) National Natural Landmark)</t>
  </si>
  <si>
    <t>Solano</t>
  </si>
  <si>
    <t>An outstanding example of the gigantic plugs that created Tutuila Island</t>
  </si>
  <si>
    <t>The best example of valley needlegrass grassland in the Great Central 
valley.</t>
  </si>
  <si>
    <t>Vai'ava Strait</t>
  </si>
  <si>
    <t>Elder Creek</t>
  </si>
  <si>
    <t>000000001964-01-01-00001964</t>
  </si>
  <si>
    <t>14°14′21″S 170°40′17″W﻿ / ﻿14.2393°S 170.6715°W﻿ / -14.2393; -170.6715﻿ (Vai'ava 
Strait National Natural Landmark)</t>
  </si>
  <si>
    <t>Mendocino</t>
  </si>
  <si>
    <t>A classic illustration of steep cliffs and erosion-resistant outliers 
formed by wave action on a volcanic mass</t>
  </si>
  <si>
    <t>private (University of California Natural Reserve System)</t>
  </si>
  <si>
    <t>Aunu'u Island</t>
  </si>
  <si>
    <t>A largely undisturbed watershed containing large old stands of Douglas fir, 
broadleaf evergreens, and deciduous trees.</t>
  </si>
  <si>
    <t>Emerald Bay</t>
  </si>
  <si>
    <t>14°17′00″S 170°33′12″W﻿ / ﻿14.2833°S 170.5534°W﻿ / -14.2833; -170.5534﻿ (Aunu'u 
Island National Natural Landmark)</t>
  </si>
  <si>
    <t>El Dorado</t>
  </si>
  <si>
    <t>The site of recent episodes of volcanism backed by a geologically recent 
tuff cone</t>
  </si>
  <si>
    <t>An outstanding example of glacial geology.</t>
  </si>
  <si>
    <t>Eureka Dunes</t>
  </si>
  <si>
    <t>000000001983-01-01-00001983</t>
  </si>
  <si>
    <t>federal (Death Valley National Park)</t>
  </si>
  <si>
    <t>The tallest dune complex in the Great Basin.</t>
  </si>
  <si>
    <t>Fish Slough</t>
  </si>
  <si>
    <t>Inyo, Mono</t>
  </si>
  <si>
    <t>mixed- federal (Bureau of Land Management), state, municipal</t>
  </si>
  <si>
    <t>A large, essentially undisturbed desert wetland that provides habitat for 
the endangered Owens pupfish.</t>
  </si>
  <si>
    <t>Guadalupe-Nipomo Dunes</t>
  </si>
  <si>
    <t>San Luis Obispo</t>
  </si>
  <si>
    <t>mixed- federal (Guadalupe-Nipomo Dunes National Wildlife Refuge), state, 
private)</t>
  </si>
  <si>
    <t>The largest relatively undeveloped coastal dune tract in California. 
Includes off-highway vehicle dune recreation, a national wildlife refuge, 
beaches, and nesting for the western snowy plover.</t>
  </si>
  <si>
    <t>Imperial Sand Hills</t>
  </si>
  <si>
    <t>Imperial</t>
  </si>
  <si>
    <t>One of the largest dune patches in the United States.</t>
  </si>
  <si>
    <t>Irvine Ranch Natural Landmarks</t>
  </si>
  <si>
    <t>000000002006-01-01-00002006</t>
  </si>
  <si>
    <t>Orange</t>
  </si>
  <si>
    <t>mixed- state, county, municipal</t>
  </si>
  <si>
    <t>Year</t>
  </si>
  <si>
    <t>A remarkably complete stratigraphic succession ranging in age from late 
Cretaceous to the present.</t>
  </si>
  <si>
    <t>Lake Shasta Caverns</t>
  </si>
  <si>
    <t>000000002012-05-01-0000May 2012</t>
  </si>
  <si>
    <t>Big Spring Creek</t>
  </si>
  <si>
    <t>An extraordinarily well-decorated solution cave that contains an especially 
diverse assemblage of calcite cave formations.</t>
  </si>
  <si>
    <t>000000002012-01-01-00002012</t>
  </si>
  <si>
    <t>Miramar Mounds</t>
  </si>
  <si>
    <t>37°43′58″N 105°30′44″W﻿ / ﻿37.732870°N 105.512120°W﻿ / 37.732870; 
-105.512120</t>
  </si>
  <si>
    <t>000000001972-01-01-00001972</t>
  </si>
  <si>
    <t>Saguache</t>
  </si>
  <si>
    <t>San Diego</t>
  </si>
  <si>
    <t>federal (Marine Corps Air Station Miramar)</t>
  </si>
  <si>
    <t>Contains unique soil features called mima mounds, which are found in only 
three or four locations in the country.</t>
  </si>
  <si>
    <t>Unique spring-fed creek fed by an unconfined aquifer, creating a rare 
animal- and plant-supporting wetlands in a generally arid area. Part of Great 
Sand Dunes National Park and Preserve.[6]</t>
  </si>
  <si>
    <t>Mitchell Caverns and its "Winding Stair" cave</t>
  </si>
  <si>
    <t>Garden of the Gods</t>
  </si>
  <si>
    <t>000000001971-01-01-00001971</t>
  </si>
  <si>
    <t>The most important solution caverns known in the Mohave Desert.</t>
  </si>
  <si>
    <t>38°52′04″N 104°53′28″W﻿ / ﻿38.8677690°N 104.8910877°W﻿ / 38.8677690; 
-104.8910877</t>
  </si>
  <si>
    <t>Mt. Diablo State Park</t>
  </si>
  <si>
    <t>El Paso</t>
  </si>
  <si>
    <t>000000001982-01-01-00001982</t>
  </si>
  <si>
    <t>Municipal</t>
  </si>
  <si>
    <t>Contra Costa</t>
  </si>
  <si>
    <t>Geologic strata of Jurassic, Cretaceous, and Tertiary age can be seen in an 
aggregate thickness of 42,000 feet (13,000 m).</t>
  </si>
  <si>
    <t>The site showcases the lithologic character of sedimentary rocks, as well 
as providing a habitat for North American honey ants and excellent viewing 
opportunities for several bird species.</t>
  </si>
  <si>
    <t>Mount Shasta</t>
  </si>
  <si>
    <t>Garden Park Fossil Area</t>
  </si>
  <si>
    <t>Siskiyou</t>
  </si>
  <si>
    <t>federal (Shasta-Trinity National Forest)</t>
  </si>
  <si>
    <t>One of the world's largest and most impressive stratovolcanoes.</t>
  </si>
  <si>
    <t>38°34′24″N 105°13′31″W﻿ / ﻿38.57333°N 105.22528°W﻿ / 38.57333; -105.22528</t>
  </si>
  <si>
    <t>Pixley Vernal Pools</t>
  </si>
  <si>
    <t>Fremont</t>
  </si>
  <si>
    <t>Tulare</t>
  </si>
  <si>
    <t>One of the few remaining natural vernal pools containing rare endemic plant 
species.</t>
  </si>
  <si>
    <t>Point Lobos</t>
  </si>
  <si>
    <t>Internationally recognized paleontological site renowned for finds of 
dinosaur, fish, crocodile, turtle and mammal fossils. In 2013, site was 
expanded from 40 to 3,200 acres (16.2 to 1,295.0 ha; 0.1 to 5.0 sq mi), and 
now includes five quarries where significant fossil finds have been made. 
Located on Bureau of Land Management land.[7]</t>
  </si>
  <si>
    <t>Monterey</t>
  </si>
  <si>
    <t>Hanging Lake</t>
  </si>
  <si>
    <t>An outstanding example of terrestrial and marine environments in close 
association.</t>
  </si>
  <si>
    <t>000000002011-01-01-00002011</t>
  </si>
  <si>
    <t>Pygmy Forest at Jug Handle State Natural Reserve</t>
  </si>
  <si>
    <t>39°36′06″N 107°11′31″W﻿ / ﻿39.60165°N 107.191997°W﻿ / 39.60165; -107.191997</t>
  </si>
  <si>
    <t>000000001969-01-01-00001969 
000000001973-01-01-00001973</t>
  </si>
  <si>
    <t>Garfield</t>
  </si>
  <si>
    <t>A unique forest of low, stunted trees and shrubs. This NNL was expanded in 
1973 to include the entire five step Ecologic Staircase, or Marine terrace 
series on which the pygmy forest is located.</t>
  </si>
  <si>
    <t>Rainbow Basin</t>
  </si>
  <si>
    <t>Deep erosion canyons with rugged rims.</t>
  </si>
  <si>
    <t>La Brea Tar Pits (Rancho La Brea)</t>
  </si>
  <si>
    <t>Travertine deposition-formed lake with substantial hanging garden plant 
life and minimal human alteration, unique in the region. A part of White 
River National Forest.[8]</t>
  </si>
  <si>
    <t>Los Angeles</t>
  </si>
  <si>
    <t>Indian Springs Trace Fossil</t>
  </si>
  <si>
    <t>municipal (City of Los Angeles)</t>
  </si>
  <si>
    <t>000000001979-01-01-00001979</t>
  </si>
  <si>
    <t>Site of the world-famous natural asphalt tar pits.</t>
  </si>
  <si>
    <t>38°29′35.27″N 105°7′56.94″W﻿ / ﻿38.4931306°N 105.1324833°W﻿ / 38.4931306; 
-105.1324833</t>
  </si>
  <si>
    <t>San Andreas Fault</t>
  </si>
  <si>
    <t>Private</t>
  </si>
  <si>
    <t>San Benito</t>
  </si>
  <si>
    <t>Best North American location for animal trace fossils from the Ordovician 
era.</t>
  </si>
  <si>
    <t>Lost Creek Scenic Area</t>
  </si>
  <si>
    <t>One of the best illustrations of earth displacement caused by small crustal 
movements.</t>
  </si>
  <si>
    <t>San Felipe Creek</t>
  </si>
  <si>
    <t>39°16′7″N 105°28′5″W﻿ / ﻿39.26861°N 105.46806°W﻿ / 39.26861; -105.46806</t>
  </si>
  <si>
    <t>Imperial, San Diego</t>
  </si>
  <si>
    <t>Park, Jefferson</t>
  </si>
  <si>
    <t>federal (Bureau of Land Management), state</t>
  </si>
  <si>
    <t>Probably the last remaining perennial natural desert stream in the Colorado 
Desert region.</t>
  </si>
  <si>
    <t>Located in Pike National Forest, with extensive rock formations, including 
gorges, ridges and spires, and stream channels that meander between above- 
and under-ground.</t>
  </si>
  <si>
    <t>Sand Ridge Wildflower Preserve</t>
  </si>
  <si>
    <t>Morrison-Golden Fossil Areas</t>
  </si>
  <si>
    <t>Kern</t>
  </si>
  <si>
    <t>39°40′33″N 105°11′36″W﻿ / ﻿39.6757°N 105.1934°W﻿ / 39.6757; -105.1934</t>
  </si>
  <si>
    <t>A remnant natural area displaying a great diversity of floral species.</t>
  </si>
  <si>
    <t>County, private</t>
  </si>
  <si>
    <t>Sharktooth Hill</t>
  </si>
  <si>
    <t>Site of major paleontological importance, unique for fossil footprints of 
reptiles, birds, and mammals. The site was expanded in 2011 to include the 
19-acre (7.69 ha; 0.03 sq mi) Parfet Prehistoric Preserve in the city of 
Golden.[9]</t>
  </si>
  <si>
    <t>Raton Mesa</t>
  </si>
  <si>
    <t>One of the most abundant, diverse and well- preserved fossil marine 
vertebrate sites in the world.</t>
  </si>
  <si>
    <t>37°02′N 104°24′W﻿ / ﻿37.033°N 104.400°W﻿ / 37.033; -104.400</t>
  </si>
  <si>
    <t>Tijuana River Estuary</t>
  </si>
  <si>
    <t>Las Animas</t>
  </si>
  <si>
    <t>federal (Tijuana River National Estuarine Research Reserve), state, 
municipal</t>
  </si>
  <si>
    <t>Protected by a thick lava cap, Raton Mesa has resisted the extensive 
erosion and weathering that has affected surrounding areas, providing an 
extreme contrast in geography.</t>
  </si>
  <si>
    <t>One of the finest remaining saltwater marshes on the California coastline.</t>
  </si>
  <si>
    <t>Roxborough State Park</t>
  </si>
  <si>
    <t>Torrey Pines State Reserve</t>
  </si>
  <si>
    <t>000000001977-01-01-00001977</t>
  </si>
  <si>
    <t>39°25′47″N 105°04′09″W﻿ / ﻿39.42972°N 105.06917°W﻿ / 39.42972; -105.06917</t>
  </si>
  <si>
    <t>Douglas</t>
  </si>
  <si>
    <t>Contains a unique and undisturbed biological community supporting 
endangered bird species.</t>
  </si>
  <si>
    <t>Site showcases typical Colorado Front Range sedimentary strata, as well as 
erosion of Fountain Formation sandstone in unusual patterns, extensive 
fossil remains and unusual plant populations.</t>
  </si>
  <si>
    <t>Trona Pinnacles</t>
  </si>
  <si>
    <t>Russell Lakes</t>
  </si>
  <si>
    <t>37°56′41″N 106°07′34″W﻿ / ﻿37.94472°N 106.12611°W﻿ / 37.94472; -106.12611﻿ (Russell 
Lakes)</t>
  </si>
  <si>
    <t>A relict landform from the Pleistocene containing unique formations of 
calcium carbonate.</t>
  </si>
  <si>
    <t>Federal, private</t>
  </si>
  <si>
    <t>Turtle Mountain</t>
  </si>
  <si>
    <t>Colorado's largest remaining bulrush marsh, now rare in the southern Rocky 
Mountains. Provides habitat for extensive flora and fauna, especially 
waterfowl.</t>
  </si>
  <si>
    <t>Contains two mountain sections of entirely different composition.</t>
  </si>
  <si>
    <t>Sand Creek</t>
  </si>
  <si>
    <t>40°59′49″N 105°46′14″W﻿ / ﻿40.99694°N 105.77056°W﻿ / 40.99694; -105.77056﻿ (Sand 
Creek)</t>
  </si>
  <si>
    <t>Larimer</t>
  </si>
  <si>
    <t>Bartholomew's Cobble</t>
  </si>
  <si>
    <t>Shared with Colorado, the site is one of North America's most impressive 
occurrences of cross-bedded sandstone and "topple blocks". Also a site of 
paleontological and biological significance.</t>
  </si>
  <si>
    <t>Slumgullion Earthflow</t>
  </si>
  <si>
    <t>Canaan 42°03′26″N 73°21′03″W﻿ / ﻿42.057222°N 73.350833°W﻿ / 42.057222; 
-73.350833﻿ (Bartholomew's Cobble)</t>
  </si>
  <si>
    <t>Litchfield</t>
  </si>
  <si>
    <t>37°59′30″N 107°15′25″W﻿ / ﻿37.99167°N 107.25694°W﻿ / 37.99167; -107.25694﻿ (Slumgullion 
Earthflow)</t>
  </si>
  <si>
    <t>Hinsdale</t>
  </si>
  <si>
    <t>Open space preserve, agricultural preserve, and bio-reserve primarily 
located in Ashley Falls, Massachusetts and edging into Canaan, Connecticut. 
The preserve contains over 800 plant species including North America's 
greatest diversity of ferns. It is open to the public with hiking trails 
and a visitors center.</t>
  </si>
  <si>
    <t>A major example of the geologic process of mass wasting, a large flow of volcanic 
rock traveled from mountainside to valley to form Lake San Cristobal. The 
same process is occurring again, slowly covering the existing flow. Located 
on Bureau of Land Management land.</t>
  </si>
  <si>
    <t>Beckley Bog</t>
  </si>
  <si>
    <t>Spanish Peaks</t>
  </si>
  <si>
    <t>37°23′N 105°00′W﻿ / ﻿37.38°N 105.0°W﻿ / 37.38; -105.0</t>
  </si>
  <si>
    <t>Huerfano, Las Animas</t>
  </si>
  <si>
    <t>000000001977-05-01-0000May 1977</t>
  </si>
  <si>
    <t>Located in San Isabel National Forest, the site is an exceptional 
illustration of over 500 igneous dikes, many exposed, formed when molten 
igneous rock is forced into a fault before hardening.</t>
  </si>
  <si>
    <t>Norfolk 41°58′08″N 73°09′44″W﻿ / ﻿41.96889°N 73.16222°W﻿ / 41.96889; 
-73.16222﻿ (Beckley Bog)</t>
  </si>
  <si>
    <t>Summit Lake</t>
  </si>
  <si>
    <t>39°35′55″N 105°38′39″W﻿ / ﻿39.59861°N 105.64417°W﻿ / 39.59861; -105.64417﻿ (Summit 
Lake)</t>
  </si>
  <si>
    <t>The southernmost Sphagnum-heath-black spruce bog in New England. Purchased 
by the Nature Conservancy in 1956.</t>
  </si>
  <si>
    <t>Clear Creek</t>
  </si>
  <si>
    <t>Bingham Pond Bog</t>
  </si>
  <si>
    <t>At almost 13,000 feet (4,000 m), the site contains an excellent example of alpine 
tundra in the contiguous US. Some of the plants that survive in this 
microclimate are usually found only in the Arctic Circle.</t>
  </si>
  <si>
    <t>Salisbury 42°01′13″N 73°27′59″W﻿ / ﻿42.02028°N 73.46639°W﻿ / 42.02028; 
-73.46639﻿ (Bingham Pond Bog)</t>
  </si>
  <si>
    <t>West Bijou Site</t>
  </si>
  <si>
    <t>000000002016-01-01-00002016</t>
  </si>
  <si>
    <t>A rare undisturbed northern black spruce bog, which is missing the more 
common Sphagnum moss.</t>
  </si>
  <si>
    <t>Arapahoe</t>
  </si>
  <si>
    <t>Cathedral Pines</t>
  </si>
  <si>
    <t>000000001982-05-01-0000May 1982</t>
  </si>
  <si>
    <t>Part of the Plains Conservation Center, the site contains fossil and 
mineral evidence detailing the Cretaceous–Paleogene boundary, the Earth's 
most recent mass extinction event.[2]</t>
  </si>
  <si>
    <t>Cornwall 41°50′10″N 73°19′31″W﻿ / ﻿41.836044°N 73.325163°W﻿ / 41.836044; 
-73.325163﻿ (Cathedral Pines)</t>
  </si>
  <si>
    <t>A large tract of old-growth white pine and hemlock forest owned by the Nature 
Conservancy which was mostly destroyed by tornadoes in 1989.</t>
  </si>
  <si>
    <t>Chester Cedar Swamp</t>
  </si>
  <si>
    <t>Chester 41°23′15″N 72°29′20″W﻿ / ﻿41.387499°N 72.488995°W﻿ / 41.387499; 
-72.488995﻿ (Chester Cedar Swamp)</t>
  </si>
  <si>
    <t>Middlesex</t>
  </si>
  <si>
    <t>mixed- state, municipal</t>
  </si>
  <si>
    <t>Known for its Atlantic white cedar swamp within the Cockaponset State Forest
.</t>
  </si>
  <si>
    <t>Dinosaur Trackway</t>
  </si>
  <si>
    <t>Rocky Hill 41°39′07″N 72°39′25″W﻿ / ﻿41.651944°N 72.656944°W﻿ / 41.651944; 
-72.656944﻿ (Dinosaur Trackway)</t>
  </si>
  <si>
    <t>Hartford</t>
  </si>
  <si>
    <t>One of the largest dinosaur track sites in North America, with a fine 
display of early Jurassic fossil tracks in sandstone from about 200 million 
years ago.</t>
  </si>
  <si>
    <t>McLean Game Refuge Natural Areas</t>
  </si>
  <si>
    <t>Granby 41°55′14″N 72°47′19″W﻿ / ﻿41.920545°N 72.788544°W﻿ / 41.920545; 
-72.788544﻿ (McLean Game Refuge Natural Areas)</t>
  </si>
  <si>
    <t>4,400 acres (1,800 ha) forest in multiple tracts has a very diverse group 
of species as well as evidence of glacial activity.</t>
  </si>
  <si>
    <t>Pachaug-Great Meadow Swamp</t>
  </si>
  <si>
    <t>Voluntown 
41°35′57″N 71°52′41″W﻿ / ﻿41.599167°N 71.878056°W﻿ / 41.599167; -71.878056﻿ 
(Pachaug-Great Meadow Swamp)</t>
  </si>
  <si>
    <t>New London</t>
  </si>
  <si>
    <t>mixed- state, private</t>
  </si>
  <si>
    <t>Known for the Atlantic white cedar swamp inside the Pachaug State Forest. 
Includes sections of the Pachaug River and the Great Meadow Brook.</t>
  </si>
  <si>
    <t>Wikimedia Commons has media related to *National Natural Landmarks of the 
United States*.</t>
  </si>
  <si>
    <t>Archbold Biological Station</t>
  </si>
  <si>
    <t>27°10′50″N 81°21′0″W﻿ / ﻿27.18056°N 81.35000°W﻿ / 27.18056; -81.35000﻿ (Archbold 
Biological Station)</t>
  </si>
  <si>
    <t>Highlands</t>
  </si>
  <si>
    <t>Protects the largest undisturbed tract of the Lake Wales Ridge.</t>
  </si>
  <si>
    <t>Big Cypress Bend</t>
  </si>
  <si>
    <t>000000001966-10-01-0000October 1966</t>
  </si>
  <si>
    <t>25°51′32″N 81°2′2″W﻿ / ﻿25.85889°N 81.03389°W﻿ / 25.85889; -81.03389﻿ (Big 
Cypress Bend)</t>
  </si>
  <si>
    <t>Collier</t>
  </si>
  <si>
    <t>A part of Fakahatchee Strand Preserve State Park, it features the largest 
grove of royal palm trees in the country.</t>
  </si>
  <si>
    <t>Corkscrew Swamp Sanctuary</t>
  </si>
  <si>
    <t>26°25′4.41″N 81°32′18.33″W﻿ / ﻿26.4178917°N 81.5384250°W﻿ / 26.4178917; 
-81.5384250﻿ (Corkscrew Swamp)</t>
  </si>
  <si>
    <t>Contains the nation's largest remaining virgin strand of bald cypress trees.</t>
  </si>
  <si>
    <t>Devil's Millhopper</t>
  </si>
  <si>
    <t>29°42′25″N 82°23′42″W﻿ / ﻿29.70694°N 82.39500°W﻿ / 29.70694; -82.39500﻿ (Devil's 
Millhopper)&lt;</t>
  </si>
  <si>
    <t>Alachua</t>
  </si>
  <si>
    <t>A karst dry sinkhole located within the eponymous state park.</t>
  </si>
  <si>
    <t>Emeralda Marsh</t>
  </si>
  <si>
    <t>28°58′1.46″N 81°48′13.88″W﻿ / ﻿28.9670722°N 81.8038556°W﻿ / 28.9670722; 
-81.8038556﻿ (Emeralda Marsh)</t>
  </si>
  <si>
    <t>Lake, Marion</t>
  </si>
  <si>
    <t>This inland freshwater sawgrass marsh is also a popular birding area.</t>
  </si>
  <si>
    <t>Florida Caverns Natural Area</t>
  </si>
  <si>
    <t>000000001976-12-01-0000December 1976</t>
  </si>
  <si>
    <t>30°48′50″N 85°13′59″W﻿ / ﻿30.81389°N 85.23306°W﻿ / 30.81389; -85.23306﻿ (Florida 
Caverns Natural Area)</t>
  </si>
  <si>
    <t>Eponymous state park protects Florida's only publicly accessible cave. 
Winter home of the endangered Indiana bat.</t>
  </si>
  <si>
    <t>Ichetucknee Springs</t>
  </si>
  <si>
    <t>Big Hammock Natural Area</t>
  </si>
  <si>
    <t>29°58′2.47″N 82°46′33.82″W﻿ / ﻿29.9673528°N 82.7760611°W﻿ / 29.9673528; 
-82.7760611﻿ (Ichetucknee Springs)</t>
  </si>
  <si>
    <t>Columbia, Suwannee</t>
  </si>
  <si>
    <t>Tattnall</t>
  </si>
  <si>
    <t>state (Dept. of Natural Resources)</t>
  </si>
  <si>
    <t>Artisan spring, the state's third largest, included in eponymous state park.</t>
  </si>
  <si>
    <t>Relatively undisturbed broadleaf evergreen hammock forest.</t>
  </si>
  <si>
    <t>Lignumvitae Key</t>
  </si>
  <si>
    <t>Camp E.F. Boyd Natural Area</t>
  </si>
  <si>
    <t>000000001968-10-01-0000October 1968</t>
  </si>
  <si>
    <t>24°54′7.18″N 80°41′57.56″W﻿ / ﻿24.9019944°N 80.6993222°W﻿ / 24.9019944; 
-80.6993222﻿ (Lignumvitae Key)</t>
  </si>
  <si>
    <t>Emanuel</t>
  </si>
  <si>
    <t>Monroe</t>
  </si>
  <si>
    <t>One of the best representatives of the upland sand ridge ecosystem of the 
Coastal Plain</t>
  </si>
  <si>
    <t>Located in an eponymous state park, contains the best preserved tropical 
hammock forest in the country.</t>
  </si>
  <si>
    <t>Cason J. Calloway Memorial Forest</t>
  </si>
  <si>
    <t>Manatee Springs</t>
  </si>
  <si>
    <t>Harris</t>
  </si>
  <si>
    <t>000000001971-12-01-0000December 1971</t>
  </si>
  <si>
    <t>29°29′25.49″N 82°58′37.47″W﻿ / ﻿29.4904139°N 82.9770750°W﻿ / 29.4904139; 
-82.9770750﻿ (Manatee Springs)</t>
  </si>
  <si>
    <t>An outstanding example of transitional conditions between eastern deciduous 
and southern coniferous forest types.</t>
  </si>
  <si>
    <t>Levy</t>
  </si>
  <si>
    <t>Ebenezer Creek Swamp</t>
  </si>
  <si>
    <t>An eponymous state park surrounds the state's sixth largest artisan spring.</t>
  </si>
  <si>
    <t>Effingham</t>
  </si>
  <si>
    <t>Osceola Research Natural Area</t>
  </si>
  <si>
    <t>The best remaining cypress-gum swamp forest in the Savannah River basin.</t>
  </si>
  <si>
    <t>30°17′26″N 82°19′18″W﻿ / ﻿30.29056°N 82.32167°W﻿ / 30.29056; -82.32167﻿ (Osceola 
Research Natural Area)</t>
  </si>
  <si>
    <t>Heggie's Rock</t>
  </si>
  <si>
    <t>Baker</t>
  </si>
  <si>
    <t>Columbia</t>
  </si>
  <si>
    <t>Isolated mixed hardwood forest featuring virgin bald cypress strands. A 
portion of Osceola National Forest.</t>
  </si>
  <si>
    <t>county, private (The Nature Conservancy)</t>
  </si>
  <si>
    <t>Paynes Prairie</t>
  </si>
  <si>
    <t>The best example in eastern North America of the remarkable endemic flora 
restricted to granite outcrops.</t>
  </si>
  <si>
    <t>29°34′1″N 82°22′52″W﻿ / ﻿29.56694°N 82.38111°W﻿ / 29.56694; -82.38111﻿ (Paynes 
Prairie)</t>
  </si>
  <si>
    <t>Lewis Island Tract</t>
  </si>
  <si>
    <t>Facpi Point</t>
  </si>
  <si>
    <t>McIntosh</t>
  </si>
  <si>
    <t>Freshwater marsh in one of the state's largest sinks. Majority of the site 
included in Paynes Prairie Preserve State Park.</t>
  </si>
  <si>
    <t>state (Department of Natural Resources)</t>
  </si>
  <si>
    <t>Contains pillow lavas, intersecting dikes, and a massive sea stack of black 
coralline limestone.</t>
  </si>
  <si>
    <t>Rainbow Springs</t>
  </si>
  <si>
    <t>One of the most extensive bottomland hardwood swamps in Georgia. website</t>
  </si>
  <si>
    <t>Fouha Point</t>
  </si>
  <si>
    <t>Marshall Forest</t>
  </si>
  <si>
    <t>29°6′9.57″N 82°26′13.38″W﻿ / ﻿29.1026583°N 82.4370500°W﻿ / 29.1026583; 
-82.4370500﻿ (Rainbow Springs)</t>
  </si>
  <si>
    <t>Marion</t>
  </si>
  <si>
    <t>Rome34°15′03″N 85°11′43″W﻿ / ﻿34.250898°N 85.195375°W﻿ / 34.250898; 
-85.195375﻿ (Marshall Forest)</t>
  </si>
  <si>
    <t>Contains exposures of volcanic rock with a nearby intertidal platform of 
two levels of coralline limestone.</t>
  </si>
  <si>
    <t>Florida's second largest artisan spring. Part of an eponymous state park.</t>
  </si>
  <si>
    <t>Floyd</t>
  </si>
  <si>
    <t>Reed Wilderness Seashore Sanctuary</t>
  </si>
  <si>
    <t>Mount Lamlam</t>
  </si>
  <si>
    <t>A loblolly pine-shortleaf pine forest believed to have originated following 
an intense fire at about the time the Cherokee Indians were forcibly 
removed to Oklahoma.</t>
  </si>
  <si>
    <t>27°2′25.64″N 80°6′49.47″W﻿ / ﻿27.0404556°N 80.1137417°W﻿ / 27.0404556; 
-80.1137417﻿ (Reed Wilderness Seashore Sanctuary)</t>
  </si>
  <si>
    <t>Okefenokee Swamp</t>
  </si>
  <si>
    <t>Martin</t>
  </si>
  <si>
    <t>A remnant of a great caldera.</t>
  </si>
  <si>
    <t>Puntan Dos Amantes</t>
  </si>
  <si>
    <t>A part of Hobe Sound National Wildlife Refuge, protects the largest 
undisturbed stretch of Florida's Atlantic coast. A nesting site of the loggerhead 
turtle.</t>
  </si>
  <si>
    <t>San Felasco Hammock</t>
  </si>
  <si>
    <t>Charlton, Clinch, Ware</t>
  </si>
  <si>
    <t>federal (Okefenokee National Wildlife Refuge)</t>
  </si>
  <si>
    <t>One of the largest and most primitive swamps in the country.</t>
  </si>
  <si>
    <t>29°43′44″N 82°26′31″W﻿ / ﻿29.72889°N 82.44194°W﻿ / 29.72889; -82.44194﻿ (San 
Felasco Hammock)</t>
  </si>
  <si>
    <t>A 370-foot-high (110 m) cliff exposure of massive limestone.</t>
  </si>
  <si>
    <t>Panola Mountain</t>
  </si>
  <si>
    <t>Rockdale</t>
  </si>
  <si>
    <t>Mainly located in San Felasco Hammock Preserve State Park, contains a 
diverse forest environment.</t>
  </si>
  <si>
    <t>Silver Springs</t>
  </si>
  <si>
    <t>The most natural and undisturbed monadnock of exposed granitic rock in the 
Piedmont biophysiograpic province.</t>
  </si>
  <si>
    <t>29°12′59″N 82°3′28″W﻿ / ﻿29.21639°N 82.05778°W﻿ / 29.21639; -82.05778﻿ (Silver 
Springs)</t>
  </si>
  <si>
    <t>Wassaw Island</t>
  </si>
  <si>
    <t>Eponymous state park surrounds the state's largest artesian spring.</t>
  </si>
  <si>
    <t>Chatham</t>
  </si>
  <si>
    <t>Torreya State Park</t>
  </si>
  <si>
    <t>federal (Wassaw National Wildlife Refuge)</t>
  </si>
  <si>
    <t>Only barrier island in Georgia with an undisturbed forest cover.</t>
  </si>
  <si>
    <t>30°34′8″N 84°56′53″W﻿ / ﻿30.56889°N 84.94806°W﻿ / 30.56889; -84.94806﻿ (Torreya 
State Park)</t>
  </si>
  <si>
    <t>Wade Tract Preserve</t>
  </si>
  <si>
    <t>Liberty</t>
  </si>
  <si>
    <t>000000002014-01-01-00002014</t>
  </si>
  <si>
    <t>Thomas</t>
  </si>
  <si>
    <t>Steep ravines cut through this eponymous state park. Home of endangered 
plants such as the Florida yew.</t>
  </si>
  <si>
    <t>Old growth longleaf pine savanna.</t>
  </si>
  <si>
    <t>Waccasassa Bay Preserve State Park</t>
  </si>
  <si>
    <t>29°10′44.37″N 82°55′50.31″W﻿ / ﻿29.1789917°N 82.9306417°W﻿ / 29.1789917; 
-82.9306417﻿ (Waccasassa Bay Preserve State Park)</t>
  </si>
  <si>
    <t>Brackish mangrove protected in an eponymous state park.</t>
  </si>
  <si>
    <t>Wakulla Springs</t>
  </si>
  <si>
    <t>30°13′58″N 84°17′32″W﻿ / ﻿30.23278°N 84.29222°W﻿ / 30.23278; -84.29222﻿ (Wakulla 
Springs)</t>
  </si>
  <si>
    <t>Wakulla</t>
  </si>
  <si>
    <t>Located in Edward Ball Wakulla Springs State Park, includes the state's 
deepest artesian spring.</t>
  </si>
  <si>
    <t>Diamond Head</t>
  </si>
  <si>
    <t>Honolulu</t>
  </si>
  <si>
    <t>Big Southern Butte</t>
  </si>
  <si>
    <t>Oahu</t>
  </si>
  <si>
    <t>State Monument</t>
  </si>
  <si>
    <t>Atomic City43°24′05″N 113°01′26″W﻿ / ﻿43.401389°N 113.023889°W﻿ / 43.401389; 
-113.023889﻿ (Big Southern Butte)</t>
  </si>
  <si>
    <t>Towering exposed basaltic cinder code, located within the middle of 
Honolulu's urban core.</t>
  </si>
  <si>
    <t>Butte</t>
  </si>
  <si>
    <t>I'ao Valley</t>
  </si>
  <si>
    <t>Wailuku</t>
  </si>
  <si>
    <t>Maui</t>
  </si>
  <si>
    <t>A 2,500 ft Rhyolitic dome that rises over the Eastern Snake River Plain. It 
illustrates the scope and dimensions of Quaternary volcanism in the western 
United States.</t>
  </si>
  <si>
    <t>Allerton Natural Area</t>
  </si>
  <si>
    <t>Eroded volcanic pinnacles covered in vegetation and surrounded by a lush 
rain forest.</t>
  </si>
  <si>
    <t>Big Springs</t>
  </si>
  <si>
    <t>39°59′53″N 88°39′00″W﻿ / ﻿39.998°N 88.65°W﻿ / 39.998; -88.65</t>
  </si>
  <si>
    <t>Kanaha Pond</t>
  </si>
  <si>
    <t>Piatt</t>
  </si>
  <si>
    <t>Island Park44°30′01″N 111°15′19″W﻿ / ﻿44.500278°N 111.255278°W﻿ / 44.500278; 
-111.255278﻿ (Big Springs)</t>
  </si>
  <si>
    <t>federal (Caribou-Targhee National Forest)</t>
  </si>
  <si>
    <t>Contains a now-rare example of the ecosystems in Illinois stream valleys, 
with bottomland and upland forests in minimally disturbed condition. Part 
of Robert Allerton Park.</t>
  </si>
  <si>
    <t>Bell Smith Springs</t>
  </si>
  <si>
    <t>The only first-magnitude spring in the country that issues forth from 
rhyolitic lava flows.</t>
  </si>
  <si>
    <t>Cassia Silent City of Rocks</t>
  </si>
  <si>
    <t>37°31′7″N 88°39′22″W﻿ / ﻿37.51861°N 88.65611°W﻿ / 37.51861; -88.65611</t>
  </si>
  <si>
    <t>Pope</t>
  </si>
  <si>
    <t>Malta42°04′34″N 113°42′06″W﻿ / ﻿42.076026°N 113.701676°W﻿ / 42.076026; 
-113.701676﻿ (City of Rocks)</t>
  </si>
  <si>
    <t>Cassia</t>
  </si>
  <si>
    <t>federal (City of Rocks National Reserve)</t>
  </si>
  <si>
    <t>Monolithic landforms created by exfoliation processes on exposed massive 
granite plutons.</t>
  </si>
  <si>
    <t>Part of the Shawnee National Forest, Bell Smith Springs contains excellent 
examples of sharply dissected sandstone substrates and their associated 
ecosystems. Stream erosion and mass wasting have created landform examples 
representative of the area.</t>
  </si>
  <si>
    <t>Crater Rings</t>
  </si>
  <si>
    <t>Busse Forest Nature Preserve</t>
  </si>
  <si>
    <t>Mountain Home43°11′27″N 115°51′35″W﻿ / ﻿43.1907°N 115.8597°W﻿ / 43.1907; 
-115.8597﻿ (Crater Rings)</t>
  </si>
  <si>
    <t>42°02′32″N 88°00′12″W﻿ / ﻿42.04209°N 88.003407°W﻿ / 42.04209; -88.003407﻿ (Busse 
Forest Nature Preserve)</t>
  </si>
  <si>
    <t>Elmore</t>
  </si>
  <si>
    <t>Cook</t>
  </si>
  <si>
    <t>federal (Morley Nelson Snake River Birds of Prey National Conservation Area)</t>
  </si>
  <si>
    <t>Two adjacent and symmetrical pit craters that are among the few examples of 
this type of crater in the continental United States.</t>
  </si>
  <si>
    <t>Historic preserve of mesic and dry-mesic upland forest, one of the best 
examples in the eastern Central Lowlands bio-physiographic province. Part 
of the Cook County Forest Preserve District.</t>
  </si>
  <si>
    <t>Forest of the Wabash</t>
  </si>
  <si>
    <t>Great Rift of Idaho</t>
  </si>
  <si>
    <t>38°21′31″N 87°49′30″W﻿ / ﻿38.35861°N 87.82500°W﻿ / 38.35861; -87.82500</t>
  </si>
  <si>
    <t>Wabash</t>
  </si>
  <si>
    <t>Craters of the Moon National Monument and Preserve43°27′42″N 113°33′46″W﻿ / 
﻿43.46167°N 113.56278°W﻿ / 43.46167; -113.56278﻿ (Great Rift)</t>
  </si>
  <si>
    <t>Blaine, Minidoka, Power</t>
  </si>
  <si>
    <t>federal (Craters of the Moon National Monument and Preserve)</t>
  </si>
  <si>
    <t>A tensional fracture in the Earth's crust.</t>
  </si>
  <si>
    <t>Kahului</t>
  </si>
  <si>
    <t>Hagerman Fauna Sites</t>
  </si>
  <si>
    <t>Part of Beall Woods State Park, the site includes minimally disturbed 
bottom- and up-land forests along the Wabash River, including a major 
example of the region's remaining oak-hickory forest.</t>
  </si>
  <si>
    <t>State Wildlife Sanctuary</t>
  </si>
  <si>
    <t>Fults Hill Prairie Nature Preserve</t>
  </si>
  <si>
    <t>Hagerman Fossil Beds National Monument42°47′26″N 114°56′41″W﻿ / ﻿42.7906°N 
114.9448°W﻿ / 42.7906; -114.9448﻿ (Hagerman Fossil Beds)</t>
  </si>
  <si>
    <t>000000001986-01-01-00001986</t>
  </si>
  <si>
    <t>Twin Falls</t>
  </si>
  <si>
    <t>A brackish water bird refuge.</t>
  </si>
  <si>
    <t>federal (Hagerman Fossil Beds National Monument)</t>
  </si>
  <si>
    <t>37°58′39″N 89°48′02″W﻿ / ﻿37.97750°N 89.80056°W﻿ / 37.97750; -89.80056</t>
  </si>
  <si>
    <t>Contains the world's richest deposits of Upper Pliocene age terrestrial 
fossils.</t>
  </si>
  <si>
    <t>Koʻolau Range Pali</t>
  </si>
  <si>
    <t>Hell's Half Acre Lava Field</t>
  </si>
  <si>
    <t>Fults Hill is the region's best and least disturbed example of loess hill 
prairies.</t>
  </si>
  <si>
    <t>Funks Grove Nature Preserve</t>
  </si>
  <si>
    <t>Blackfoot43°30′N 112°27′W﻿ / ﻿43.5°N 112.45°W﻿ / 43.5; -112.45﻿ (Hell's 
Half Acre Lava Field)</t>
  </si>
  <si>
    <t>40°21′49″N 89°06′52″W﻿ / ﻿40.36361°N 89.11444°W﻿ / 40.36361; -89.11444</t>
  </si>
  <si>
    <t>McLean</t>
  </si>
  <si>
    <t>Bingham, Bonneville</t>
  </si>
  <si>
    <t>Transitional site between oak-hickory forest prevalent in the region and 
the western edge of the eastern mesophytic association. A now-rare example 
of the area's virgin forests.</t>
  </si>
  <si>
    <t>Fully exposed pahoehoe lava flow.</t>
  </si>
  <si>
    <t>Giant City Geological Area</t>
  </si>
  <si>
    <t>Hobo Cedar Grove Botanical Area</t>
  </si>
  <si>
    <t>State &amp; private land</t>
  </si>
  <si>
    <t>Faulted, eroded mountain range is the remnant of a shield volcano.</t>
  </si>
  <si>
    <t>Shoshone47°05′28″N 116°07′37″W﻿ / ﻿47.0911°N 116.127°W﻿ / 47.0911; -116.127﻿ 
(Hobo Grove)</t>
  </si>
  <si>
    <t>37°36′18″N 89°11′18″W﻿ / ﻿37.60500°N 89.18833°W﻿ / 37.60500; -89.18833</t>
  </si>
  <si>
    <t>Shoshone</t>
  </si>
  <si>
    <t>Makalawena Marsh</t>
  </si>
  <si>
    <t>Union</t>
  </si>
  <si>
    <t>federal (St. Joe National Forest)</t>
  </si>
  <si>
    <t>An outstanding example of pristine western red cedar forest.</t>
  </si>
  <si>
    <t>North Kona</t>
  </si>
  <si>
    <t>Hawaiʻi</t>
  </si>
  <si>
    <t>A part of Giant City State Park, the Geological Area is characterized by 
joint-bound sandstone blocks of the Pennsylvanian age, with examples of 
gravity sliding. It also contains extensive flora, including sugar maple-dominated 
mesic forests and oak-hickory and xeric oak woodlands.</t>
  </si>
  <si>
    <t>State Park</t>
  </si>
  <si>
    <t>Menan Buttes</t>
  </si>
  <si>
    <t>Heron Pond - Little Black Slough Nature Preserve</t>
  </si>
  <si>
    <t>Located in Kekaha Kai State Park, site supports endangered birds such as 
the Hawaiian stilt.</t>
  </si>
  <si>
    <t>Menan43°36′N 111°30′W﻿ / ﻿43.6°N 111.5°W﻿ / 43.6; -111.5﻿ (Menan Buttes)</t>
  </si>
  <si>
    <t>Mauna Kea</t>
  </si>
  <si>
    <t>37°22′01″N 88°57′00″W﻿ / ﻿37.367°N 88.950°W﻿ / 37.367; -88.950</t>
  </si>
  <si>
    <t>Jefferson, Madison</t>
  </si>
  <si>
    <t>Johnson</t>
  </si>
  <si>
    <t>Saddle Road</t>
  </si>
  <si>
    <t>Contains outstanding examples of glass tuff cones, which are found in only 
a few places in the world.</t>
  </si>
  <si>
    <t>Federal &amp; state land</t>
  </si>
  <si>
    <t>Largest remnant of cypress-tupelo swamp in the state, containing alluvial, 
colluvial and lacustrine sedimentation and a heron rookery.</t>
  </si>
  <si>
    <t>11,000 foot mountain is the world's finest example of a shield volcano.</t>
  </si>
  <si>
    <t>Niagara Springs</t>
  </si>
  <si>
    <t>Horseshoe Lake</t>
  </si>
  <si>
    <t>North Shore Cliffs</t>
  </si>
  <si>
    <t>Hagerman42°51′28″N 114°52′35″W﻿ / ﻿42.85778°N 114.87639°W﻿ / 42.85778; 
-114.87639﻿ (Niagara Springs)</t>
  </si>
  <si>
    <t>Gooding</t>
  </si>
  <si>
    <t>Molokaʻ</t>
  </si>
  <si>
    <t>37°08′56″N 089°21′18″W﻿ / ﻿37.14889°N 89.35500°W﻿ / 37.14889; -89.35500﻿ (Horseshoe 
Lake (Alexander County))</t>
  </si>
  <si>
    <t>Alexander</t>
  </si>
  <si>
    <t>State &amp; private lands</t>
  </si>
  <si>
    <t>Least developed of the large springs discharging into the Snake River from 
the Snake River plain aquifer system.</t>
  </si>
  <si>
    <t>Sheep Rock</t>
  </si>
  <si>
    <t>Contains steep, eroded volcanic cliffs.</t>
  </si>
  <si>
    <t>Council45°11′30″N 116°40′17″W﻿ / ﻿45.191651°N 116.67132°W﻿ / 45.191651; 
-116.67132﻿ (Sheep Rock)</t>
  </si>
  <si>
    <t>Home to a wide range of flora, including mature bald cypress, and fauna, 
including migrating waterfowl and overwintering Canada geese. Part of Horseshoe 
Lake State Fish and Wildlife Area.</t>
  </si>
  <si>
    <t>Adams</t>
  </si>
  <si>
    <t>federal (Payette National Forest)</t>
  </si>
  <si>
    <t>Illinois Beach Nature Preserve</t>
  </si>
  <si>
    <t>Horizontally layered lavas that represent successive flows on the Columbia 
River Basalt Plateau.</t>
  </si>
  <si>
    <t>42°25′02″N 87°48′42″W﻿ / ﻿42.41722°N 87.81167°W﻿ / 42.41722; -87.81167</t>
  </si>
  <si>
    <t>Lake</t>
  </si>
  <si>
    <t>The site is a part of Illinois Beach State Park, and contains a wide range 
of savanna, prairie, wetland and beach ecosystems, as well as numerous 
endangered species.</t>
  </si>
  <si>
    <t>LaRue-Pine Hills Ecological Area</t>
  </si>
  <si>
    <t>37°35′N 89°25′W﻿ / ﻿37.583°N 89.417°W﻿ / 37.583; -89.417</t>
  </si>
  <si>
    <t>Part of the Shawnee National Forest, the Ecological Area provides habitat 
for diverse vegetation, representing plants from throughout the state, 
including 40 rare species.</t>
  </si>
  <si>
    <t>Little Grand Canyon</t>
  </si>
  <si>
    <t>37°41′11″N 89°23′54″W﻿ / ﻿37.68644°N 89.39844°W﻿ / 37.68644; -89.39844</t>
  </si>
  <si>
    <t>A large box canyon with vertical overhanging walls, containing a wide range 
of ecosystems, including sandstone, oak-hickory forest and prairie. The 
area is known for its wide range of snakes that hibernate in its seasonal 
habitats. Located in Shawnee National Forest.</t>
  </si>
  <si>
    <t>Lower Cache River Swamp</t>
  </si>
  <si>
    <t>37°04′01″N 89°10′22″W﻿ / ﻿37.066944°N 89.172778°W﻿ / 37.066944; -89.172778</t>
  </si>
  <si>
    <t>Johnson, Pulaski</t>
  </si>
  <si>
    <t>The swamp is a remnant fragment of a once-extensive ecosystem, providing 
habitat for large trees, including three that hold the records for the 
largest of their respective species.</t>
  </si>
  <si>
    <t>Lusk Creek Canyon</t>
  </si>
  <si>
    <t>37°31′08″N 88°32′24″W﻿ / ﻿37.518889°N 88.54°W﻿ / 37.518889; -88.54﻿ (Lusk 
Creek Canyon)</t>
  </si>
  <si>
    <t>Federal, state</t>
  </si>
  <si>
    <t>Part of the Shawnee National Forest, Lusk Creek Canyon was formed by stream 
erosion and mass wasting through lower Pennsylvanian sandstone. The site 
includes two major forest ecosystems and numerous endangered plant species.</t>
  </si>
  <si>
    <t>Markham Prairie</t>
  </si>
  <si>
    <t>41°36′25″N 87°41′16″W﻿ / ﻿41.60694°N 87.68778°W﻿ / 41.60694; -87.68778</t>
  </si>
  <si>
    <t>The largest high quality undisturbed prairie in the state and one of the 
largest in the area, Markham is a remaining fragment of a once-widespread 
ecosystem. Containing a mixture of sand prairie and tallgrass prairie, it 
also includes an undeveloped lakebed and beach ridges.</t>
  </si>
  <si>
    <t>Mississippi Palisades</t>
  </si>
  <si>
    <t>42°08′18″N 90°09′32″W﻿ / ﻿42.138333°N 90.158889°W﻿ / 42.138333; -90.158889</t>
  </si>
  <si>
    <t>Carroll</t>
  </si>
  <si>
    <t>Contains cliffs, caves, and valleys illustrative of palisades topography, 
as well as extensive animal and plant habitat. Located in an eponymous 
state park.</t>
  </si>
  <si>
    <t>Volo Bog Nature Preserve</t>
  </si>
  <si>
    <t>42°21′06″N 88°11′10″W﻿ / ﻿42.351667°N 88.186111°W﻿ / 42.351667; -88.186111</t>
  </si>
  <si>
    <t>Classic example of northern quaking bog, providing a habitat for numerous 
unusual and rare plant species.</t>
  </si>
  <si>
    <t>Wauconda Bog Nature Preserve</t>
  </si>
  <si>
    <t>42°15′14″N 88°07′49″W﻿ / ﻿42.2539°N 88.1302°W﻿ / 42.2539; -88.1302</t>
  </si>
  <si>
    <t>Furthest south example of mature bog in the state, with a regionally 
unusual biotic community.</t>
  </si>
  <si>
    <t>Big Walnut Creek</t>
  </si>
  <si>
    <t>Bainbridge39°47′48″N 86°46′39″W﻿ / ﻿39.796749°N 86.777474°W﻿ / 39.796749; 
-86.777474﻿ (Big Walnut Creek)</t>
  </si>
  <si>
    <t>Putnam</t>
  </si>
  <si>
    <t>Anderson Goose Lake</t>
  </si>
  <si>
    <t>State &amp; private</t>
  </si>
  <si>
    <t>Contains one of the few stands in Indiana where beech, sugar maple, and 
tulip poplar grow on alluvial Genesee soil.</t>
  </si>
  <si>
    <t>One of the few essentially natural glacial pothole lakes remaining in Iowa.</t>
  </si>
  <si>
    <t>Cabin Creek Raised Bog</t>
  </si>
  <si>
    <t>Cayler Prairie</t>
  </si>
  <si>
    <t>Farmland40°08′13″N 85°07′33″W﻿ / ﻿40.1368101°N 85.1257457°W﻿ / 40.1368101; 
-85.1257457﻿ (Cabin Creek Raised Bog)</t>
  </si>
  <si>
    <t>Randolph</t>
  </si>
  <si>
    <t>Dickinson</t>
  </si>
  <si>
    <t>One of the few known inland raised bogs in the United States. It has a very 
rich flora including many species at or near their range limits.</t>
  </si>
  <si>
    <t>Calvert and Porter Woods</t>
  </si>
  <si>
    <t>An example of the increasingly rare virgin prairie grassland.</t>
  </si>
  <si>
    <t>New Ross40°01′22″N 86°43′19″W﻿ / ﻿40.0228369°N 86.7218275°W﻿ / 40.0228369; 
-86.7218275﻿ (Calvert and Porter Woods)</t>
  </si>
  <si>
    <t>Cold Water Cave</t>
  </si>
  <si>
    <t>Montgomery</t>
  </si>
  <si>
    <t>Winneshiek</t>
  </si>
  <si>
    <t>One of the finest near-virgin remnant forests in the Tipton Till Plain of 
central Indiana.</t>
  </si>
  <si>
    <t>Cowles Bog</t>
  </si>
  <si>
    <t>An exceptional example of an extensive cave system well decorated with 
speleothems.</t>
  </si>
  <si>
    <t>Dewey's Pasture and Smith's Slough</t>
  </si>
  <si>
    <t>Chesterton41°38′15″N 87°05′32″W﻿ / ﻿41.6375°N 87.092222°W﻿ / 41.6375; 
-87.092222﻿ (Cowles Bog)</t>
  </si>
  <si>
    <t>Porter</t>
  </si>
  <si>
    <t>Clay, Palo Alto</t>
  </si>
  <si>
    <t>Pothole lakes created during the last glacial epoch.</t>
  </si>
  <si>
    <t>Part of the Indiana Dunes National Lakeshore, this is the sole remaining 
remnant of the Central Dunes where Henry Chandler Cowles performed his 
pioneering field studies of plant succession and species diversity.</t>
  </si>
  <si>
    <t>Hayden Prairie State Preserve</t>
  </si>
  <si>
    <t>Davis-Purdue Agriculture Center Forest</t>
  </si>
  <si>
    <t>Howard</t>
  </si>
  <si>
    <t>Baker University Wetlands</t>
  </si>
  <si>
    <t>Farmland40°15′12″N 85°08′53″W﻿ / ﻿40.2533425°N 85.1480344°W﻿ / 40.2533425; 
-85.1480344﻿ (Davis-Purdue Agriculture Center Forest)</t>
  </si>
  <si>
    <t>000000001969-01-01-00001969</t>
  </si>
  <si>
    <t>A true prairie remnant.</t>
  </si>
  <si>
    <t>Loess Hills</t>
  </si>
  <si>
    <t>The best old growth oak-hickory forest on the Tipton Till Plain.</t>
  </si>
  <si>
    <t>An example of undisturbed wetland prairie.</t>
  </si>
  <si>
    <t>Harrison, Monona</t>
  </si>
  <si>
    <t>Baldwin Woods</t>
  </si>
  <si>
    <t>Donaldson Cave System and Woods</t>
  </si>
  <si>
    <t>The best examples of loess topography in the Missouri River Bluffs region.</t>
  </si>
  <si>
    <t>A unique remnant oak-hickory stand.</t>
  </si>
  <si>
    <t>Mitchell38°43′49″N 86°24′55″W﻿ / ﻿38.73022°N 86.4153307°W﻿ / 38.73022; 
-86.4153307﻿ (Donaldson Cave System and Woods)</t>
  </si>
  <si>
    <t>Big Basin Prairie Preserve</t>
  </si>
  <si>
    <t>Lawrence</t>
  </si>
  <si>
    <t>White Pine Hollow State Forest</t>
  </si>
  <si>
    <t>Clark</t>
  </si>
  <si>
    <t>Excellent examples of collapse features formed by groundwater geological 
processes.</t>
  </si>
  <si>
    <t>Located in Spring Mill State Park. A stream flows from a cave through the 
bottom of a gorge.</t>
  </si>
  <si>
    <t>Dubuque</t>
  </si>
  <si>
    <t>Monument Rocks</t>
  </si>
  <si>
    <t>Dunes Nature Preserve</t>
  </si>
  <si>
    <t>The only known remaining white pine tract in Iowa.</t>
  </si>
  <si>
    <t>Gove</t>
  </si>
  <si>
    <t>Pinnacles, small buttes, and spires of Niobrara formation chalk.</t>
  </si>
  <si>
    <t>Porter41°40′N 87°02′W﻿ / ﻿41.66°N 87.04°W﻿ / 41.66; -87.04﻿ (Dunes Nature 
Preserve)</t>
  </si>
  <si>
    <t>Rock City</t>
  </si>
  <si>
    <t>Ottawa</t>
  </si>
  <si>
    <t>A unique cluster of about 200 great spherical sandstone concretions.</t>
  </si>
  <si>
    <t>A part of Indiana Dunes State Park. Inter-dunal wetlands and blowouts along Lake 
Michigan</t>
  </si>
  <si>
    <t>Fern Cliff Nature Preserve</t>
  </si>
  <si>
    <t>Greencastle39°36′40″N 86°57′49″W﻿ / ﻿39.610985°N 86.96366°W﻿ / 39.610985; 
-86.96366﻿ (Fern Cliff Nature Preserve)</t>
  </si>
  <si>
    <t>Contains exceptional occurrences of mosses and liverworts, including a 
noteworthy number of rare species.</t>
  </si>
  <si>
    <t>Hanging Rock and Wabash Reef</t>
  </si>
  <si>
    <t>Lagro40°49′48″N 85°42′26″W﻿ / ﻿40.83°N 85.70722°W﻿ / 40.83; -85.70722﻿ (Hanging 
Rock and Wabash Reef)</t>
  </si>
  <si>
    <t>Contains an impressive natural exposure of fossilized coral reef dating 
from the Silurian Period some 400 million years ago. The limestone reef 
deposit rises 75 feet (23 m) above the river and is being undercut by it, 
giving the site its "hanging" appearance.</t>
  </si>
  <si>
    <t>Harrison Spring</t>
  </si>
  <si>
    <t>Depauw38°14′41″N 86°13′31″W﻿ / ﻿38.244755°N 86.225143°W﻿ / 38.244755; 
-86.225143﻿ (Harrison Spring)</t>
  </si>
  <si>
    <t>Harrison</t>
  </si>
  <si>
    <t>A portion of the water that feeds the spring originates from Indian Creek, 
and then goes underground until it reaches the spring area. It produces at 
least 3 million gallons of water a day at an average of 18,000 gpm, enough 
to supply water to an average town of 12,000</t>
  </si>
  <si>
    <t>Hemmer Woods</t>
  </si>
  <si>
    <t>Oakland City38°13′51″N 87°22′15″W﻿ / ﻿38.230768°N 87.370935°W﻿ / 38.230768; 
-87.370935﻿ (Hemmer Woods)</t>
  </si>
  <si>
    <t>Gibson</t>
  </si>
  <si>
    <t>Original southwestern Indiana oak-hickory forest.</t>
  </si>
  <si>
    <t>Hoosier Prairie</t>
  </si>
  <si>
    <t>Griffith41°31′22″N 87°27′27″W﻿ / ﻿41.522683°N 87.457572°W﻿ / 41.522683; 
-87.457572﻿ (Hoosier Prairie)</t>
  </si>
  <si>
    <t>Part of the Indiana Dunes National Lakeshore. Wetland prairie remnant of 
sand plains, sedge meadows, and marshes.</t>
  </si>
  <si>
    <t>Hoot Woods</t>
  </si>
  <si>
    <t>Freedom39°15′00″N 86°53′22″W﻿ / ﻿39.249897°N 86.889462°W﻿ / 39.249897; 
-86.889462﻿ (Hoot Woods)</t>
  </si>
  <si>
    <t>Owen</t>
  </si>
  <si>
    <t>A relatively undisturbed, isolated beech-maple forest in which near climax 
conditions prevails.</t>
  </si>
  <si>
    <t>Kramer Woods</t>
  </si>
  <si>
    <t>Reo37°50′38″N 87°08′17″W﻿ / ﻿37.843932°N 87.137981°W﻿ / 37.843932; 
-87.137981﻿ (Kramer Woods)</t>
  </si>
  <si>
    <t>Spencer</t>
  </si>
  <si>
    <t>The only example of a Shumard's red oak-pin oak-hickory dominated stand of 
lowland mixed forest of any size in Indiana.</t>
  </si>
  <si>
    <t>Marengo Cave</t>
  </si>
  <si>
    <t>Marengo38°22′32″N 86°20′24″W﻿ / ﻿38.37555°N 86.33993°W﻿ / 38.37555; 
-86.33993﻿ (Marengo Cave)</t>
  </si>
  <si>
    <t>Crawford</t>
  </si>
  <si>
    <t>One of only four show caves in Indiana, public tours of the cave have been 
given since 1883. Tours commenced just days after the cave's discovery by 
two school children.</t>
  </si>
  <si>
    <t>Meltzer Woods</t>
  </si>
  <si>
    <t>Shelbyville39°30′10″N 85°40′04″W﻿ / ﻿39.5028°N 85.6678°W﻿ / 39.5028; 
-85.6678﻿ (Meltzer Woods)</t>
  </si>
  <si>
    <t>Shelby</t>
  </si>
  <si>
    <t>Contains two contrasting forest types and exceptionally large individuals 
of several tree species.</t>
  </si>
  <si>
    <t>Officer's Woods</t>
  </si>
  <si>
    <t>Seven miles northwest of Madison [2]</t>
  </si>
  <si>
    <t>One of the finest remnants of beech-maple forest south of the Wisconsin-age 
glacial boundary in Indiana. Contains two stands which differ slightly in 
composition, one of which contains an exceptionally high density of black 
gum.</t>
  </si>
  <si>
    <t>Ohio Coral Reef</t>
  </si>
  <si>
    <t>Clarksville38°16′36″N 85°45′56″W﻿ / ﻿38.27665°N 85.76544°W﻿ / 38.27665; 
-85.76544﻿ (Ohio Coral Reef National Natural Landmark)</t>
  </si>
  <si>
    <t>A classic example of a Silurian and Devonian coral community. Extends into 
Kentucky. Part of Falls of the Ohio National Wildlife Conservation Area.</t>
  </si>
  <si>
    <t>Pine Hills Natural Area</t>
  </si>
  <si>
    <t>Waveland39°56′34″N 87°02′58″W﻿ / ﻿39.94276°N 87.049348°W﻿ / 39.94276; 
-87.049348﻿ (Pine Hills Natural Area)</t>
  </si>
  <si>
    <t>A unit of Shades State Park. Deep gorges, the result of the last glacial 
meltwaters.</t>
  </si>
  <si>
    <t>Pinhook Bog</t>
  </si>
  <si>
    <t>Michigan City41°36′54″N 86°50′54″W﻿ / ﻿41.615°N 86.848333°W﻿ / 41.615; 
-86.848333﻿ (Pinhook Bog)</t>
  </si>
  <si>
    <t>LaPorte</t>
  </si>
  <si>
    <t>Part of Indiana Dunes National Lakeshore. A bog formed from a postglacial 
kettle moraine left behind about 14,000 years before the present by the 
melting of the ice sheet during the end of the Wisconsin glaciation. The 
acidic bog is noted for pitcher plants and other wetland species.</t>
  </si>
  <si>
    <t>Pioneer Mothers Memorial Forest</t>
  </si>
  <si>
    <t>Paoli38°32′10″N 86°27′32″W﻿ / ﻿38.536°N 86.459°W﻿ / 38.536; -86.459﻿ (Pioneer 
Mothers Memorial Forest)</t>
  </si>
  <si>
    <t>One of the best examples of an original, undisturbed presettlement forest 
in Indiana. Part of Hoosier National Forest.</t>
  </si>
  <si>
    <t>Portland Arch Nature Preserve</t>
  </si>
  <si>
    <t>Covington40°13′07″N 87°20′09″W﻿ / ﻿40.218611°N 87.335833°W﻿ / 40.218611; 
-87.335833﻿ (Portland Arch)</t>
  </si>
  <si>
    <t>Fountain</t>
  </si>
  <si>
    <t>The preserve encompasses the wooded valleys, ravines and rocky cliffs 
around the lowest section of Bear Creek. The name comes from a natural 
sandstone bridge carved by a small tributary of Bear Creek.</t>
  </si>
  <si>
    <t>Rise at Orangeville</t>
  </si>
  <si>
    <t>Creelsboro Natural Bridge</t>
  </si>
  <si>
    <t>West Baden Springs38°37′52″N 86°33′26″W﻿ / ﻿38.63115°N 86.55711°W﻿ / 38.63115; 
-86.55711﻿ (Orangeville Rise)</t>
  </si>
  <si>
    <t>Russell</t>
  </si>
  <si>
    <t>An outstanding illustration of subterranean stream diversion.</t>
  </si>
  <si>
    <t>Orangeville Rise of Lost River Nature Preserve is the second largest spring 
in the state of Indiana.</t>
  </si>
  <si>
    <t>Henderson Sloughs</t>
  </si>
  <si>
    <t>Rocky Hollow Falls Canyon Nature Preserve</t>
  </si>
  <si>
    <t>Henderson, Union</t>
  </si>
  <si>
    <t>Marshall39°53′37″N 87°12′17″W﻿ / ﻿39.893739°N 87.204589°W﻿ / 39.893739; 
-87.204589﻿ (Rocky Hollow Falls Canyon Nature Preserve)</t>
  </si>
  <si>
    <t>state (Dept. of Fish &amp; Wildlife)</t>
  </si>
  <si>
    <t>Parke</t>
  </si>
  <si>
    <t>One of the largest wetlands remaining in Kentucky</t>
  </si>
  <si>
    <t>Lilley Cornett Woods</t>
  </si>
  <si>
    <t>Rocky Hollow and Falls Canyon are two of a series of canyons cut into the 
sandstone of Turkey Run. Located in Turkey Run State Park.</t>
  </si>
  <si>
    <t>Letcher</t>
  </si>
  <si>
    <t>state (Eastern Kentucky University)</t>
  </si>
  <si>
    <t>Shrader-Weaver Woods</t>
  </si>
  <si>
    <t>Virgin tract of mixed mesophytic forest.</t>
  </si>
  <si>
    <t>Red River Gorge</t>
  </si>
  <si>
    <t>Bentonville39°43′13″N 85°13′20″W﻿ / ﻿39.720309°N 85.222321°W﻿ / 39.720309; 
-85.222321﻿ (Shrader-Weaver Nature Preserve)</t>
  </si>
  <si>
    <t>Fayette</t>
  </si>
  <si>
    <t>Menifee, Powell, Wolfe</t>
  </si>
  <si>
    <t>federal (Daniel Boone National Forest)</t>
  </si>
  <si>
    <t>Contains examples of many geological formations, including 41 natural 
bridges.</t>
  </si>
  <si>
    <t>Shrader-Weaver Nature Preserve - Old growth beech-maple forest with a 
pioneer homestead. Includes tulip, wild black cherry and black walnut trees.</t>
  </si>
  <si>
    <t>Rock Creek Research Natural Area</t>
  </si>
  <si>
    <t>Laurel</t>
  </si>
  <si>
    <t>Tamarack Bog</t>
  </si>
  <si>
    <t>One of the few virgin hemlock hardwood forests remaining in Kentucky.</t>
  </si>
  <si>
    <t>Big Bone Lick</t>
  </si>
  <si>
    <t>000000002009-01-01-00002009</t>
  </si>
  <si>
    <t>Mongo41°40′35″N 85°15′44″W﻿ / ﻿41.676361°N 85.262314°W﻿ / 41.676361; 
-85.262314﻿ (Tamarack Bog Nature Preserve)</t>
  </si>
  <si>
    <t>Boone</t>
  </si>
  <si>
    <t>state (Big Bone Lick State Park)</t>
  </si>
  <si>
    <t>LaGrange</t>
  </si>
  <si>
    <t>Combination of salt springs and associated Late Pleistocene bone beds. Also 
on the mighty Ohio River.</t>
  </si>
  <si>
    <t>Tamarack Bog Nature Preserve, Pigeon River Fish and Wildlife Area - Large 
tamarack tree swamp</t>
  </si>
  <si>
    <t>federal (Falls of the Ohio National Wildlife Conservation Area)</t>
  </si>
  <si>
    <t>Tolliver Swallowhole</t>
  </si>
  <si>
    <t>A classic example of a Silurian and Devonian coral community. Extends into 
Indiana.</t>
  </si>
  <si>
    <t>Orleans38°36′58″N 86°29′41″W﻿ / ﻿38.616197°N 86.494599°W﻿ / 38.616197; 
-86.494599﻿ (Tolliver Swallow Hole)</t>
  </si>
  <si>
    <t>An extraordinary example of the disappearing stream aspect of karst 
topography.</t>
  </si>
  <si>
    <t>Wesley Chapel Gulf (Elrod Gulf) [3]</t>
  </si>
  <si>
    <t>Orleans38°37′21″N 86°31′19″W﻿ / ﻿38.622452°N 86.521906°W﻿ / 38.622452; 
-86.521906﻿ (Wesley Chapel Gulf (Elrod Gulf))</t>
  </si>
  <si>
    <t>Probably the largest sinkhole in Indiana. Located in Hoosier State Forest.</t>
  </si>
  <si>
    <t>Wesselman Woods Nature Preserve</t>
  </si>
  <si>
    <t>Evansville37°59′05″N 87°30′22″W﻿ / ﻿37.984722°N 87.506111°W﻿ / 37.984722; 
-87.506111﻿ (Wesselman Park Nature Center)</t>
  </si>
  <si>
    <t>Vanderburgh</t>
  </si>
  <si>
    <t>Wesselman Woods Nature Preserve - southern old growth forest</t>
  </si>
  <si>
    <t>Wyandotte Caves</t>
  </si>
  <si>
    <t>Leavenworth38°13′41″N 86°17′46″W﻿ / ﻿38.228056°N 86.296111°W﻿ / 38.228056; 
-86.296111﻿ (Wyandotte Caves)</t>
  </si>
  <si>
    <t>Straddles O'Bannon Woods State Park and Harrison-Crawford State Forest. 
Caves began to form in the Pliocene Era, about 2 million years ago. Like 
most of Southern Indiana's caves, the caves were formed when water 
dissolved limestone, causing hollow caves to form.</t>
  </si>
  <si>
    <t>Appleton Bog Atlantic White Cedar Stand</t>
  </si>
  <si>
    <t>Knox</t>
  </si>
  <si>
    <t>A large peatland with continuous forest cover and well-developed 
hummock-and- hollow topography.</t>
  </si>
  <si>
    <t>Mount Bigelow (Maine)</t>
  </si>
  <si>
    <t>Franklin, Somerset</t>
  </si>
  <si>
    <t>Exceptionally scenic and wild, with some of the best summit views in the 
eastern United States.</t>
  </si>
  <si>
    <t>Carrying Place Cove Bog</t>
  </si>
  <si>
    <t>A tombolo that has been eroded by the sea.</t>
  </si>
  <si>
    <t>Colby-Marston Preserve</t>
  </si>
  <si>
    <t>Kennebec</t>
  </si>
  <si>
    <t>Northern sphagnum bog located in a deep kettle hole, the sphagnum mat 
exceeds a depth of 40 feet (12 m).</t>
  </si>
  <si>
    <t>Crystal Bog</t>
  </si>
  <si>
    <t>Aroostook</t>
  </si>
  <si>
    <t>An undisturbed, sphagnum bog considered one of the largest and finest in 
Maine.</t>
  </si>
  <si>
    <t>Gulf Hagas</t>
  </si>
  <si>
    <t>Piscataquis</t>
  </si>
  <si>
    <t>federal (Appalachian Trail)</t>
  </si>
  <si>
    <t>Waterfalls, cliffs, and growth of spruce-fir forest on the gorge walls give 
the site unusual scenic beauty.</t>
  </si>
  <si>
    <t>Monhegan Island</t>
  </si>
  <si>
    <t>Lincoln</t>
  </si>
  <si>
    <t>Dense, almost pure stands of red spruce and over 400 species of wildflower.</t>
  </si>
  <si>
    <t>Mount Katahdin</t>
  </si>
  <si>
    <t>Battle Creek Cypress Swamp</t>
  </si>
  <si>
    <t>state (Baxter State Park)</t>
  </si>
  <si>
    <t>000000001965-04-01-0000April 1965</t>
  </si>
  <si>
    <t>Kames, eskers, drumlins, kettleholes, moraines, and erratics provide a 
complete illustration of glacial geology.</t>
  </si>
  <si>
    <t>Prince Frederick 38°29′25″N 76°35′27″W﻿ / ﻿38.490275°N 76.590773°W﻿ / 38.490275; 
-76.590773﻿ (Battle Creek Cyprus Swamp)</t>
  </si>
  <si>
    <t>Calvert</t>
  </si>
  <si>
    <t>Acushnet Cedar Swamp</t>
  </si>
  <si>
    <t>New Gloucester Black Gum Stand</t>
  </si>
  <si>
    <t>Cumberland</t>
  </si>
  <si>
    <t>One of the northernmost sites of naturally occurring bald cypress (*Taxodium 
distichum*) trees in North America, and the only large stand of the trees 
on the western shore of Maryland. The site also contains a wide range of 
plant and animal life.</t>
  </si>
  <si>
    <t>A small, remnant, forested swamp dominated mostly by virgin black gum.</t>
  </si>
  <si>
    <t>New Bedford</t>
  </si>
  <si>
    <t>Belt Woods</t>
  </si>
  <si>
    <t>Bristol</t>
  </si>
  <si>
    <t>No. 5 Bog and Jack Pine Stand</t>
  </si>
  <si>
    <t>Woodmore 38°54′18″N 76°45′47″W﻿ / ﻿38.90505°N 76.76304°W﻿ / 38.90505; 
-76.76304﻿ (Belt Woods)</t>
  </si>
  <si>
    <t>One of the state's largest, wildest and most impenetrable swamps, and an 
outstanding example of the diversity of conditions and species in the 
glaciated section of the oak-chestnut forest.[1]</t>
  </si>
  <si>
    <t>Somerset</t>
  </si>
  <si>
    <t>Prince George's</t>
  </si>
  <si>
    <t>state, private</t>
  </si>
  <si>
    <t>One of the few remaining old-growth upland forests in the Atlantic Coastal 
Plain biophysiographic province. It is an example of upland hardwood forest 
dominated by tulip poplar and white oak. The Woods support a diverse bird 
population, including neotropical migrants.</t>
  </si>
  <si>
    <t>The only large, intermontane peatland and one of the few expansive, virgin 
landscapes in the northeastern United States.</t>
  </si>
  <si>
    <t>Ashley Falls</t>
  </si>
  <si>
    <t>Berkshire</t>
  </si>
  <si>
    <t>Cranesville Swamp Nature Sanctuary</t>
  </si>
  <si>
    <t>Orono Bog</t>
  </si>
  <si>
    <t>private (The Trustees of Reservations)</t>
  </si>
  <si>
    <t>Contains over 800 plant species, including North America's greatest 
diversity of ferns.[2]</t>
  </si>
  <si>
    <t>Garrett</t>
  </si>
  <si>
    <t>Penobscot</t>
  </si>
  <si>
    <t>Cold River Virgin Forest</t>
  </si>
  <si>
    <t>municipal, private</t>
  </si>
  <si>
    <t>A classic northern sphagnum bog.</t>
  </si>
  <si>
    <t>A natural bowl where cool, moist conditions yield plant and animal 
communities more common in northern latitudes. Extends into Preston County, 
West Virginia.</t>
  </si>
  <si>
    <t>Passadumkeag Marsh and Bogland</t>
  </si>
  <si>
    <t>Gilpin's Falls</t>
  </si>
  <si>
    <t>Mohawk Trail State Forest</t>
  </si>
  <si>
    <t>Berkshire, Franklin</t>
  </si>
  <si>
    <t>Cecil</t>
  </si>
  <si>
    <t>One of the largest, unspoiled wetlands in the state of Maine.</t>
  </si>
  <si>
    <t>Penny Pond-Joe Pond Complex</t>
  </si>
  <si>
    <t>Probably the only virgin hemlock-northern hardwood forest in New England, 
with the hemlocks and sugar maples exceeding 400 years in age.[3]</t>
  </si>
  <si>
    <t>Outcrop of undeformed early Paleozoic metavolcanic pillow basalts.</t>
  </si>
  <si>
    <t>Fannie Stebbins Refuge</t>
  </si>
  <si>
    <t>Long Green Creek and Sweathouse Branch</t>
  </si>
  <si>
    <t>Kettle hole bogs and ponds.</t>
  </si>
  <si>
    <t>Longmeadow</t>
  </si>
  <si>
    <t>Baltimore</t>
  </si>
  <si>
    <t>Hampden</t>
  </si>
  <si>
    <t>The Hermitage</t>
  </si>
  <si>
    <t>municipal</t>
  </si>
  <si>
    <t>A maturing beech-tulip poplar-white oak forest.</t>
  </si>
  <si>
    <t>The area contains the only sizeable example of Connecticut River flood 
plain under preservation, exhibiting many successional stages including 
upland and flood plain forest, swamp, marsh, ponds, and meadows.[4]</t>
  </si>
  <si>
    <t>Sugarloaf Mountain</t>
  </si>
  <si>
    <t>One of the few undisturbed, old-growth white pine stands remaining in New 
England.</t>
  </si>
  <si>
    <t>000000001969-06-01-0000June 1969</t>
  </si>
  <si>
    <t>Gay Head Cliffs</t>
  </si>
  <si>
    <t>Frederick 39°16′09″N 77°23′43″W﻿ / ﻿39.269208°N 77.395248°W﻿ / 39.269208; 
-77.395248﻿ (Sugarloaf Mountain)</t>
  </si>
  <si>
    <t>Aquinnah</t>
  </si>
  <si>
    <t>Frederick, Montgomery</t>
  </si>
  <si>
    <t>Dukes</t>
  </si>
  <si>
    <t>native lands (Wampanoag Tribe of Gay Head)</t>
  </si>
  <si>
    <t>An outlier to the east of the main mass of the Catoctin Mountain, or a root 
remnant of the ancient Appalachia land mass.</t>
  </si>
  <si>
    <t>An unusual cross section of Raritan and Magothy sediments of Cretaceous age 
and fossil-bearing sands of Miocene and either Pliocene or Pleistocene ages 
that rise as much as 150 feet (46 m) above sea level, resting on the continental 
shelf and detached from the mainland. The center of Wampanoag native 
culture.[5]</t>
  </si>
  <si>
    <t>Hawley Bog</t>
  </si>
  <si>
    <t>Hawley</t>
  </si>
  <si>
    <t>Unspoiled cold northern boreal sphagnum-heath bog occupying an old shallow 
glacial lake basin which demonstrates bog succession from the central open 
water pond to the surrounding spruce-fir forest.[6]</t>
  </si>
  <si>
    <t>Mt. Greylock Old Growth Spruce</t>
  </si>
  <si>
    <t>This site contains three separate stands of undisturbed old growth red 
spruce on the northwest slopes of Mt. Greylock, the highest mountain in 
Massachusetts. These stands have been undisturbed for at least 150–180 
years, and may be virgin. No other old growth red spruce stands are known 
in southern New England, while only a few comparable or better sites occur 
in northern New England.[7]</t>
  </si>
  <si>
    <t>Muskeget Island</t>
  </si>
  <si>
    <t>west of Tuckernuck and Nantucket Islands</t>
  </si>
  <si>
    <t>Nantucket</t>
  </si>
  <si>
    <t>The only known locality where the Muskeget beach vole is found, and 
southernmost station where the gray seal breeds. The area supports an 
enormous nesting population of herring gulls and black-backed gulls.[8]</t>
  </si>
  <si>
    <t>North and South Rivers</t>
  </si>
  <si>
    <t>Norwell</t>
  </si>
  <si>
    <t>Plymouth</t>
  </si>
  <si>
    <t>state, municipal, private</t>
  </si>
  <si>
    <t>Classic examples of drowned rivermouth estuaries, supporting at least 45 
species of fish and many species of birds. The site contains salt marsh, 
brackish marsh, and freshwater marsh areas.[9]</t>
  </si>
  <si>
    <t>Poutwater Pond</t>
  </si>
  <si>
    <t>Holden</t>
  </si>
  <si>
    <t>Worcester</t>
  </si>
  <si>
    <t>An undisturbed sphagnum-heath bog in southern New England, illustrating 
ecological succession from open water in a glacial depression to upland 
forest.[10]</t>
  </si>
  <si>
    <t>Reedy Meadow was *Lynnfield Marsh*</t>
  </si>
  <si>
    <t>Between Wakefield and South Lynnfield</t>
  </si>
  <si>
    <t>Essex</t>
  </si>
  <si>
    <t>municipal,</t>
  </si>
  <si>
    <t>The largest freshwater cattail marsh in Massachusetts. The area preserves 
the habitat requirements of many bird species and serves as a breeding 
ground for the king rail and least bittern, rare species in the region.[11]</t>
  </si>
  <si>
    <t>*Date*</t>
  </si>
  <si>
    <t>*Location*</t>
  </si>
  <si>
    <t>*County*</t>
  </si>
  <si>
    <t>*Ownership*</t>
  </si>
  <si>
    <t>Ancient River Warren Channel</t>
  </si>
  <si>
    <t>Black Spruce Bog Natural Area</t>
  </si>
  <si>
    <t>Big Stone</t>
  </si>
  <si>
    <t>42°18′58.00″N 84°11′46.49″W﻿ / ﻿42.3161111°N 84.1962472°W﻿ / 42.3161111; 
-84.1962472</t>
  </si>
  <si>
    <t>A channel cut by the Ancient River Warren during the Ice Age. Extends into 
South Dakota.</t>
  </si>
  <si>
    <t>Cedar Creek Natural History Area</t>
  </si>
  <si>
    <t>Anoka, Isanti</t>
  </si>
  <si>
    <t>A boreal bog forest with a stand of black spruce; illustrates the last 
stage of evolution in a sphagnum bog ecosystem. Although this is not a 
remote location, it does not have designated trails or signage. Be sure to 
bring a compass. Part of Waterloo State Recreation Area.</t>
  </si>
  <si>
    <t>A relatively undisturbed area where tall grass prairie, eastern deciduous 
forest and boreal coniferous forest biomes meet.</t>
  </si>
  <si>
    <t>Dead Stream Swamp</t>
  </si>
  <si>
    <t>Itasca Natural Area</t>
  </si>
  <si>
    <t>44°6′0″N 84°10′12″W﻿ / ﻿44.10000°N 84.17000°W﻿ / 44.10000; -84.17000</t>
  </si>
  <si>
    <t>Missaukee, Roscommon</t>
  </si>
  <si>
    <t>Clearwater</t>
  </si>
  <si>
    <t>state (Itasca State Park)</t>
  </si>
  <si>
    <t>An extensive northern white cedar swamp, illustrating the last stage of bog 
forest evolution. Part of Au Sable State Forest.</t>
  </si>
  <si>
    <t>Contains some of the finest remaining stands of virgin red pine, spruce- 
balsam fir, and maple-basswood-aspen forest.</t>
  </si>
  <si>
    <t>Dukes Research Natural Area</t>
  </si>
  <si>
    <t>Keeley Creek Natural Area</t>
  </si>
  <si>
    <t>46°21′0″N 87°10′0.01″W﻿ / ﻿46.35000°N 87.1666694°W﻿ / 46.35000; -87.1666694</t>
  </si>
  <si>
    <t>Marquette</t>
  </si>
  <si>
    <t>federal (Superior National Forest)</t>
  </si>
  <si>
    <t>A swamp containing undisturbed stands of cedar and mixed conifers and 
old-growth hardwood. Part of Hiawatha National Forest.</t>
  </si>
  <si>
    <t>A large tract of undisturbed mixed pine and black spruce forest.</t>
  </si>
  <si>
    <t>Grand Mere Lakes</t>
  </si>
  <si>
    <t>Lac la Croix Research Natural Area</t>
  </si>
  <si>
    <t>St. Louis</t>
  </si>
  <si>
    <t>41°59′35″N 86°32′59″W﻿ / ﻿41.99306°N 86.54972°W﻿ / 41.99306; -86.54972</t>
  </si>
  <si>
    <t>Berrien</t>
  </si>
  <si>
    <t>Old-growth virgin pine forests.</t>
  </si>
  <si>
    <t>Lake Agassiz Peatlands Natural Area</t>
  </si>
  <si>
    <t>Contains multiple low areas created by Lake Michigan's post-glacial 
ancestors, illustrating aquatic to terrestrial evolution. Provides habitat 
for several rare species. Part of Grand Mere State Park.</t>
  </si>
  <si>
    <t>Koochiching</t>
  </si>
  <si>
    <t>Haven Hill State Natural Area</t>
  </si>
  <si>
    <t>An example of the extensive peatlands occupying the bed of ancient glacial 
Lake Agassiz.</t>
  </si>
  <si>
    <t>Pine Point Research Natural Area</t>
  </si>
  <si>
    <t>42°38′11″N 83°34′23″W﻿ / ﻿42.63639°N 83.57306°W﻿ / 42.63639; -83.57306</t>
  </si>
  <si>
    <t>Oakland</t>
  </si>
  <si>
    <t>Cass</t>
  </si>
  <si>
    <t>Bienville Pines Scenic Area</t>
  </si>
  <si>
    <t>federal (Chippewa National Forest)</t>
  </si>
  <si>
    <t>Contains undisturbed stands of red and mixed pine.</t>
  </si>
  <si>
    <t>Scott</t>
  </si>
  <si>
    <t>A small area that incorporates all forest types found in southern Michigan; 
plays host to over 100 bird species and 17 species of mammals. Part of 
Highland Recreation Area.</t>
  </si>
  <si>
    <t>Upper Red Lake Peatland</t>
  </si>
  <si>
    <t>Newton Woods</t>
  </si>
  <si>
    <t>One of the largest protected old-growth loblolly pine stands in the region. 
Part of Bienville National Forest.</t>
  </si>
  <si>
    <t>Beltrami</t>
  </si>
  <si>
    <t>42°0′32.7594″N 85°58′16.32″W﻿ / ﻿42.009099833°N 85.9712000°W﻿ / 42.009099833; 
-85.9712000</t>
  </si>
  <si>
    <t>Chestnut Oak Disjunct</t>
  </si>
  <si>
    <t>mixed- federal, state, private, native</t>
  </si>
  <si>
    <t>One of the largest peatlands remaining in the conterminous United States.</t>
  </si>
  <si>
    <t>Calhoun</t>
  </si>
  <si>
    <t>One of the Lower Peninsula's last remaining old-growth, mixed-oak hardwood 
forests. Part of the Michigan State University managed Fred Russ Forest.</t>
  </si>
  <si>
    <t>An isolated stand of chestnut oak.</t>
  </si>
  <si>
    <t>Porcupine Mountains</t>
  </si>
  <si>
    <t>46°46′N 89°45′W﻿ / ﻿46.767°N 89.750°W﻿ / 46.767; -89.750</t>
  </si>
  <si>
    <t>Green Ash-Overcup Oak-Sweetgum Research Natural Areas</t>
  </si>
  <si>
    <t>Gogebic, Ontonagon</t>
  </si>
  <si>
    <t>Sharkey</t>
  </si>
  <si>
    <t>Contains extensive white pine and virgin northern hemlock, as well as 
wave-cut beaches that mark the shorelines of ancient glacial lakes. Part of 
Porcupine Mountains Wilderness State Park.</t>
  </si>
  <si>
    <t>Three small parts of the Delta National Forest contain rare pristine tracts 
of bottomland hardwood trees.</t>
  </si>
  <si>
    <t>Roscommon Virgin Pine Stand</t>
  </si>
  <si>
    <t>Harrell Prairie Hill</t>
  </si>
  <si>
    <t>Roscommon</t>
  </si>
  <si>
    <t>The most representative remnants of the Jackson Prairie. Part of Bienville 
National Forest.</t>
  </si>
  <si>
    <t>A large stand of old-growth red pine with a documented history of wildfires 
stretching back to 1798. Part of Au Sable State Forest.</t>
  </si>
  <si>
    <t>Strangmoor Bog</t>
  </si>
  <si>
    <t>Mississippi Petrified Forest</t>
  </si>
  <si>
    <t>46°15′N 86°06′W﻿ / ﻿46.250°N 86.100°W﻿ / 46.250; -86.100</t>
  </si>
  <si>
    <t>Schoolcraft</t>
  </si>
  <si>
    <t>An undisturbed example of a string bog, one of the southernmost locations 
of this type of bog. Part of Seney National Wildlife Refuge.</t>
  </si>
  <si>
    <t>A relatively undisturbed accumulation of ancient fir and maple driftwood 
that was buried in Tertiary sands.</t>
  </si>
  <si>
    <t>Tobico Marsh</t>
  </si>
  <si>
    <t>43°41′51″N 83°56′11″W﻿ / ﻿43.69750°N 83.93639°W﻿ / 43.69750; -83.93639</t>
  </si>
  <si>
    <t>Bay</t>
  </si>
  <si>
    <t>A mixture of relatively undisturbed hardwood forest, open water and 
marshland, frequently used by migrating waterfowl. Part of Bay City 
Recreation Area.</t>
  </si>
  <si>
    <t>Toumey Woodlot</t>
  </si>
  <si>
    <t>42°42′13.428″N 84°27′54.36″W﻿ / ﻿42.70373000°N 84.4651000°W﻿ / 42.70373000; 
-84.4651000</t>
  </si>
  <si>
    <t>Ingham</t>
  </si>
  <si>
    <t>One of southern Michigan's last virgin beech-maple forests; located on the Michigan 
State University campus and used for ecological research. Managed by 
Michigan State University.</t>
  </si>
  <si>
    <t>Warren Woods Natural Area</t>
  </si>
  <si>
    <t>41°50′00″N 86°37′20″W﻿ / ﻿41.83333°N 86.62222°W﻿ / 41.83333; -86.62222</t>
  </si>
  <si>
    <t>One of southern Michigan's last virgin beech-maple forests. Also includes 
sizable individual specimens of beech, maple and sycamore. Part of Warren 
Woods State Park.</t>
  </si>
  <si>
    <t>Big Oak Tree State Park</t>
  </si>
  <si>
    <t>East Prairie 36°39′18″N 89°19′42″W﻿ / ﻿36.655°N 89.32833°W﻿ / 36.655; 
-89.32833﻿ (Big Oak Tree State Park)</t>
  </si>
  <si>
    <t>A rare untouched wet-mesic bottomland hardwood forest in the Mississippi 
Alluvial Plain, it is the home of several state and national champion trees</t>
  </si>
  <si>
    <t>Carroll Cave</t>
  </si>
  <si>
    <t>Camden</t>
  </si>
  <si>
    <t>Contains a dendritic system of subsurface karst streams and tributaries.</t>
  </si>
  <si>
    <t>Cupola Pond</t>
  </si>
  <si>
    <t>Ripley</t>
  </si>
  <si>
    <t>One of the most ancient sinkhole ponds in the Ozark plateaus. Located in Mark 
Twain National Forest.</t>
  </si>
  <si>
    <t>Golden Prairie</t>
  </si>
  <si>
    <t>Golden City 37°21′45″N 94°09′01″W﻿ / ﻿37.36261°N 94.15019°W﻿ / 37.36261; 
-94.15019﻿ (Golden Prairie)</t>
  </si>
  <si>
    <t>Barton</t>
  </si>
  <si>
    <t>An unplowed remnant of the tall grass prairie ecosystem.</t>
  </si>
  <si>
    <t>Grand Gulf State Park</t>
  </si>
  <si>
    <t>000000001971-06-01-0000June 1971</t>
  </si>
  <si>
    <t>Thayer 36°31′27″N 91°32′38″W﻿ / ﻿36.52427°N 91.54389°W﻿ / 36.52427; 
-91.54389﻿ (Grand Gulf State Park)</t>
  </si>
  <si>
    <t>An excellent example of karst topography, this canyon is a collapsed 
dolomite cave with a 200 feet (61 m) natural bridge. Water in this canyon 
emerges 9 miles (14 km) away in Mammoth Spring, Arkansas.</t>
  </si>
  <si>
    <t>Bug Creek Fossil Area</t>
  </si>
  <si>
    <t>Greer Spring</t>
  </si>
  <si>
    <t>McCone</t>
  </si>
  <si>
    <t>federal (Charles M. Russell National Wildlife Refuge)</t>
  </si>
  <si>
    <t>Produced abundant remains of small, Cretaceous mammals.</t>
  </si>
  <si>
    <t>Spring in the Ozarks that discharges into a high quality, cascading stream.</t>
  </si>
  <si>
    <t>Bridger Fossil Area</t>
  </si>
  <si>
    <t>Maple Woods Natural Area</t>
  </si>
  <si>
    <t>Carbon</t>
  </si>
  <si>
    <t>Clay</t>
  </si>
  <si>
    <t>Ashfall Fossil Beds</t>
  </si>
  <si>
    <t>Contains fossils of Deinonychus antirrhopus.</t>
  </si>
  <si>
    <t>Contains a nearly virgin sugar maple and mockernut hickory forest.</t>
  </si>
  <si>
    <t>Cloverly Formation Site</t>
  </si>
  <si>
    <t>Orchard42°26′26″N 98°08′53″W﻿ / ﻿42.440556°N 98.148083°W﻿ / 42.440556; 
-98.148083﻿ (Ashfall Fossil Beds)</t>
  </si>
  <si>
    <t>Antelope</t>
  </si>
  <si>
    <t>Maramec Spring</t>
  </si>
  <si>
    <t>state historical park</t>
  </si>
  <si>
    <t>Big Horn</t>
  </si>
  <si>
    <t>A rare example of a lagerstätten, a thick bed of volcanic ash, contains 
hundreds of extraordinarily complete skeletons of extinct mammals.</t>
  </si>
  <si>
    <t>tribal land (Crow Nation)</t>
  </si>
  <si>
    <t>St. James 37°57′19″N 91°32′11″W﻿ / ﻿37.95526°N 91.53632°W﻿ / 37.95526; 
-91.53632﻿ (Maramec Spring)</t>
  </si>
  <si>
    <t>Dissected Loess Plain</t>
  </si>
  <si>
    <t>Phelps</t>
  </si>
  <si>
    <t>Contains early Cretaceous vertebrate fossils.</t>
  </si>
  <si>
    <t>Eroded canyons and deep valleys in loess deposits over 200 feet (61 m) thick</t>
  </si>
  <si>
    <t>A natural spring, the fifth largest in the state. It has a notable trout 
park and a historic iron works in a privately owned park.</t>
  </si>
  <si>
    <t>Capitol Rock</t>
  </si>
  <si>
    <t>Fontenelle Forest</t>
  </si>
  <si>
    <t>Mark Twain and Cameron Caves</t>
  </si>
  <si>
    <t>Sarpy</t>
  </si>
  <si>
    <t>Carter</t>
  </si>
  <si>
    <t>federal (Custer National Forest)</t>
  </si>
  <si>
    <t>The largest virgin forest in Nebraska.</t>
  </si>
  <si>
    <t>A remnant of the once continuous blanket of Tertiary deposits that covered 
much of the Great Plains.</t>
  </si>
  <si>
    <t>Nebraska Sand Hills</t>
  </si>
  <si>
    <t>Glacial Lake Missoula</t>
  </si>
  <si>
    <t>Exceptionally good examples of the maze type of cavern development.</t>
  </si>
  <si>
    <t>The largest sand dunes complex in the Western Hemisphere.</t>
  </si>
  <si>
    <t>Sanders</t>
  </si>
  <si>
    <t>Valentine National Wildlife Refuge</t>
  </si>
  <si>
    <t>Marvel Cave</t>
  </si>
  <si>
    <t>Cherry</t>
  </si>
  <si>
    <t>Contains the best examples of giant flood ripples in the North American 
continent.</t>
  </si>
  <si>
    <t>Sandhill tall grass prairie ecosystem unique to the central Great Plains.</t>
  </si>
  <si>
    <t>Stone</t>
  </si>
  <si>
    <t>Hell Creek Fossil Area</t>
  </si>
  <si>
    <t>Includes one of the greatest dripstone units of all the Ozark caves.</t>
  </si>
  <si>
    <t>Onondaga Cave State Park</t>
  </si>
  <si>
    <t>The type locality for Tyrannosaurus rex, Ankylosaurus magniventris, and Brachychampsa 
fontana fossils.</t>
  </si>
  <si>
    <t>Contains an unusually large and varied number of speleothems.</t>
  </si>
  <si>
    <t>Middle Fork Canyon</t>
  </si>
  <si>
    <t>Pickle Springs</t>
  </si>
  <si>
    <t>Gallatin</t>
  </si>
  <si>
    <t>Ste. Genevieve</t>
  </si>
  <si>
    <t>An outstanding example of a canyon cut across the grain of the geologic 
structure by a superposed stream.</t>
  </si>
  <si>
    <t>Contains one of the finest Pleistocene relict habitats in Missouri.</t>
  </si>
  <si>
    <t>Medicine Lake Site</t>
  </si>
  <si>
    <t>Taberville Prairie</t>
  </si>
  <si>
    <t>Sheridan</t>
  </si>
  <si>
    <t>federal (Medicine Lake National Wildlife Refuge)</t>
  </si>
  <si>
    <t>St. Clair</t>
  </si>
  <si>
    <t>One of the largest remaining virgin tall grass prairies.</t>
  </si>
  <si>
    <t>An exceptional example of the processes of continental glaciation, 
including till, outwash, eskers, kames, and terrace deposits.</t>
  </si>
  <si>
    <t>Tucker Prairie</t>
  </si>
  <si>
    <t>Red Rock Lakes National Wildlife Refuge</t>
  </si>
  <si>
    <t>Callaway</t>
  </si>
  <si>
    <t>Beaverhead</t>
  </si>
  <si>
    <t>A series of relatively undisturbed, high-altitude ecosystem types 
representative of pre-European settlement conditions.</t>
  </si>
  <si>
    <t>A virgin tall grass prairie occurring within the transition zone between 
the oak-hickory forest and typical tall grass prairie.</t>
  </si>
  <si>
    <t>Square Butte (mountain)</t>
  </si>
  <si>
    <t>Tumbling Creek Cave</t>
  </si>
  <si>
    <t>Chouteau</t>
  </si>
  <si>
    <t>Taney</t>
  </si>
  <si>
    <t>One of the best examples of banded magmatic rock in the United States.</t>
  </si>
  <si>
    <t>Contains the most diverse fauna known for any cave west of the Mississippi 
River.</t>
  </si>
  <si>
    <t>Wegener Woods</t>
  </si>
  <si>
    <t>Warren</t>
  </si>
  <si>
    <t>An essentially virgin oak-hickory-dominated forest in a condition of 
gradual change to a sugar maple-dominated forest.</t>
  </si>
  <si>
    <t>Hot Creek Springs and Marsh</t>
  </si>
  <si>
    <t>Nye</t>
  </si>
  <si>
    <t>An outstanding spring and wetland area that supports the relic White River 
springfish.</t>
  </si>
  <si>
    <t>Berlin–Ichthyosaur State Park</t>
  </si>
  <si>
    <t>state park</t>
  </si>
  <si>
    <t>Site containing fossil remains of 37 of the largest forms of Ichthyosaur.</t>
  </si>
  <si>
    <t>Lunar Crater</t>
  </si>
  <si>
    <t>400-acre (160 ha) maar thought to have been formed by a past volcanic 
explosion.</t>
  </si>
  <si>
    <t>Ruby Lake National Wildlife Refuge</t>
  </si>
  <si>
    <t>Elko</t>
  </si>
  <si>
    <t>One of the largest and finest natural wetlands in Nevada.</t>
  </si>
  <si>
    <t>Timber Mountain Caldera</t>
  </si>
  <si>
    <t>federal (Nellis Air Force Range)</t>
  </si>
  <si>
    <t>Remnant of an elliptical caldera developed in the late Miocene and early 
Pliocene.</t>
  </si>
  <si>
    <t>Valley of Fire</t>
  </si>
  <si>
    <t>An outstanding example of thrust faulting.</t>
  </si>
  <si>
    <t>East Inlet Natural Area</t>
  </si>
  <si>
    <t>Coos</t>
  </si>
  <si>
    <t>Contains a black spruce-tamarack bog and a virgin, balsam fir-red spruce 
forest.</t>
  </si>
  <si>
    <t>Floating Island</t>
  </si>
  <si>
    <t>A floating heath bog in Umbagog National Wildlife Refuge.</t>
  </si>
  <si>
    <t>Franconia Notch</t>
  </si>
  <si>
    <t>Franconia 44°10′15″N 71°41′17″W﻿ / ﻿44.1707°N 71.6881°W﻿ / 44.1707; -71.6881</t>
  </si>
  <si>
    <t>Grafton</t>
  </si>
  <si>
    <t>An old stream valley, ground to a U-shape by glacial movement.</t>
  </si>
  <si>
    <t>Heath Pond Bog</t>
  </si>
  <si>
    <t>A classic example of bog succession from open water to sphagnum-heath-black 
spruce bog.</t>
  </si>
  <si>
    <t>Madison Boulder Natural Area</t>
  </si>
  <si>
    <t>Great Falls of Paterson-Garret Mountain</t>
  </si>
  <si>
    <t>The largest known glacial erratic in North America.</t>
  </si>
  <si>
    <t>000000001967-01-01-0000January 1967;
expanded 000000001967-04-01-0000April 1967</t>
  </si>
  <si>
    <t>Mount Monadnock</t>
  </si>
  <si>
    <t>Cheshire</t>
  </si>
  <si>
    <t>Mixed- state, municipal, private</t>
  </si>
  <si>
    <t>Paterson 40°54′58″N 74°10′54″W﻿ / ﻿40.916189°N 74.181597°W﻿ / 40.916189; 
-74.181597﻿ (Great Falls of Paterson - Garret Mountain)</t>
  </si>
  <si>
    <t>A prominent, isolated, relict mountain. Type locality of a monadnock.</t>
  </si>
  <si>
    <t>Passaic</t>
  </si>
  <si>
    <t>Nancy Brook Virgin Spruce Forest and Scenic Area</t>
  </si>
  <si>
    <t>The Great Falls of the Passaic River and a later expansion including Garret 
Mountain help demonstrate how jointed basaltic lava flow shaped the geology 
of the area during the Early Mesozoic era through both extrusion and 
intrusion</t>
  </si>
  <si>
    <t>Carroll, Grafton</t>
  </si>
  <si>
    <t>Great Swamp</t>
  </si>
  <si>
    <t>May be the largest virgin forest tract in the northeastern United States. A 
part of White Mountain National Forest.</t>
  </si>
  <si>
    <t>000000001966-05-01-0000May 1966</t>
  </si>
  <si>
    <t>Green Village 40°42′30″N 74°28′00″W﻿ / ﻿40.708333°N 74.466667°W﻿ / 40.708333; 
-74.466667﻿ (Great Swamp)</t>
  </si>
  <si>
    <t>Pondicherry Wildlife Refuge</t>
  </si>
  <si>
    <t>Morris and Somerset</t>
  </si>
  <si>
    <t>Two shallow, warm water ponds, surrounded by marsh, bog and forest that 
support a great variety of birds.</t>
  </si>
  <si>
    <t>The remnant of the bottom of Glacial Lake Passaic which was formed by the 
melting waters of the retreating Wisconsin Glacier at the end of the last Ice 
Age. Established in 1960 as a National Wildlife Refuge now covering 7,600 
acres (31 km2), it gained landmark status in 1966, and in 1968 became the 
first formally designated wilderness refuge in the United States.</t>
  </si>
  <si>
    <t>Rhododendron Natural Area</t>
  </si>
  <si>
    <t>Manahawkin Bottomland Hardwood Forest</t>
  </si>
  <si>
    <t>000000001976-01-01-0000January 1976</t>
  </si>
  <si>
    <t>Fitzwilliam 42°46′49″N 72°11′20″W﻿ / ﻿42.7804°N 72.1889°W﻿ / 42.7804; 
-72.1889</t>
  </si>
  <si>
    <t>Manahawkin 39°41′08″N 74°13′18″W﻿ / ﻿39.685591°N 74.221745°W﻿ / 39.685591; 
-74.221745﻿ (Manahawkin Bottomland Hardwood Forest)</t>
  </si>
  <si>
    <t>Ocean</t>
  </si>
  <si>
    <t>The largest, thriving stand of rhododendron in central and southern New 
England.</t>
  </si>
  <si>
    <t>Spruce Hole Bog</t>
  </si>
  <si>
    <t>Strafford</t>
  </si>
  <si>
    <t>A 965 acres (391 ha)[1] wildlife management area known for its mature bottomland 
hardwood forest which contains examples of American sweetgum, red maple and black 
gum trees.</t>
  </si>
  <si>
    <t>Moggy Hollow Natural Area</t>
  </si>
  <si>
    <t>The last known kettle hole bog in southern New Hampshire.</t>
  </si>
  <si>
    <t>000000001970-01-01-0000January 1970</t>
  </si>
  <si>
    <t>White Lake Pitch Pine</t>
  </si>
  <si>
    <t>A mature, undisturbed pitch pine and bear-oak forest.</t>
  </si>
  <si>
    <t>Far Hills 40°40′25″N 74°36′51″W﻿ / ﻿40.67351°N 74.614055°W﻿ / 40.67351; 
-74.614055﻿ (Moggy Hollow Natural Area)</t>
  </si>
  <si>
    <t>This narrow ravine is where Glacial Lake Passaic, pushed by the Wisconsin 
Glacier found an outlet, draining to the Raritan river. It remains today a 
nature preserve and an example of glacial geography.</t>
  </si>
  <si>
    <t>Border Hills Structural Zone</t>
  </si>
  <si>
    <t>Palisades of the Hudson</t>
  </si>
  <si>
    <t>A rare example of wrench faulting outside the Pacific Coast region.</t>
  </si>
  <si>
    <t>Bitter Lake Group</t>
  </si>
  <si>
    <t>Fort Lee to Rockleigh40°57′52″N 73°54′31″W﻿ / ﻿40.964507°N 73.908591°W﻿ / 40.964507; 
-73.908591﻿ (Palisades of the Hudson)</t>
  </si>
  <si>
    <t>Chaves</t>
  </si>
  <si>
    <t>Bergen</t>
  </si>
  <si>
    <t>federal (Bitter Lake National Wildlife Refuge)</t>
  </si>
  <si>
    <t>Saline artesian lakes that provide habitat for the only inland occurrence 
of a marine alga and two rare fish species.</t>
  </si>
  <si>
    <t>Listed in New York, this dramatic geologic ridge runs along the Hudson River</t>
  </si>
  <si>
    <t>Pigeon Swamp</t>
  </si>
  <si>
    <t>Bueyeros Shortgrass Plains</t>
  </si>
  <si>
    <t>Harding</t>
  </si>
  <si>
    <t>South Brunswick 40°23′13″N 74°28′26″W﻿ / ﻿40.386893°N 74.473829°W﻿ / 40.386893; 
-74.473829﻿ (Pigeon Swamp State Park)</t>
  </si>
  <si>
    <t>An example of the blue grama-buffalograss prairie of the Great Plains.</t>
  </si>
  <si>
    <t>Fort Stanton Cave</t>
  </si>
  <si>
    <t>An undeveloped state park, it holds a mix of upland and lowland hardwood 
forests. It was a major nesting site for passenger pigeons before they 
became extinct.</t>
  </si>
  <si>
    <t>federal (Fort Stanton – Snowy River Cave National Conservation Area)</t>
  </si>
  <si>
    <t>Riker Hill Fossil Site</t>
  </si>
  <si>
    <t>Cave containing distinctive examples of selenite needles, starbursts, and 
velvet flowstone.</t>
  </si>
  <si>
    <t>Grants Lava Flow</t>
  </si>
  <si>
    <t>Roseland 40°48′57″N 74°19′36″W﻿ / ﻿40.815705°N 74.326678°W﻿ / 40.815705; 
-74.326678﻿ (Riker Hill Fossil Site)</t>
  </si>
  <si>
    <t>Valencia</t>
  </si>
  <si>
    <t>county</t>
  </si>
  <si>
    <t>federal (El Malpais National Conservation Area) &amp; native (Acoma Pueblo)</t>
  </si>
  <si>
    <t>One of the best examples of recent extrusive volcanism.</t>
  </si>
  <si>
    <t>Over 1,000 Dinosaur, animal and insect tracks from the Late Triassic and Early 
Jurassic periods were discovered here in 1968 in a former stone quarry.</t>
  </si>
  <si>
    <t>Ghost Ranch</t>
  </si>
  <si>
    <t>Stone Harbor Bird Sanctuary</t>
  </si>
  <si>
    <t>Rio Arriba</t>
  </si>
  <si>
    <t>Stone Harbor 39°02′30″N 74°46′08″W﻿ / ﻿39.04164°N 74.76879°W﻿ / 39.04164; 
-74.76879﻿ (Stone Harbor Bird Sanctuary)</t>
  </si>
  <si>
    <t>Fossil site where well-preserved Coelophysis skeletons were found.</t>
  </si>
  <si>
    <t>Cape May</t>
  </si>
  <si>
    <t>Kilbourne Hole</t>
  </si>
  <si>
    <t>A 21.5-acre (8.7 ha) bird sanctuary and nature preserve which used to host 
annually returning herons and egrets for nesting season until they started 
disappearing in the late 1990s.</t>
  </si>
  <si>
    <t>Doña Ana</t>
  </si>
  <si>
    <t>Sunfish Pond</t>
  </si>
  <si>
    <t>An example of an uncommon volcanic feature known as a maar.</t>
  </si>
  <si>
    <t>Mathers Research Natural Area</t>
  </si>
  <si>
    <t>Columbia 41°00′11″N 75°04′23″W﻿ / ﻿41.003043°N 75.073099°W﻿ / 41.003043; 
-75.073099﻿ (Sunfish Pond)</t>
  </si>
  <si>
    <t>The best example of a shinnery oak-sand prairie community in the southern 
Great Plains.</t>
  </si>
  <si>
    <t>This glacial pond is a favorite hiking destination in Worthington State 
Forest, adjacent to the Delaware Water Gap National Recreation Area. Supreme 
Court Justice William O. Douglas mentioned the pond in his dissenting 
opinion in the Sierra Club v. Morton case.</t>
  </si>
  <si>
    <t>Troy Meadows</t>
  </si>
  <si>
    <t>Mescalero Sands South Dune</t>
  </si>
  <si>
    <t>Parsippany-Troy Hills 40°50′46″N 74°22′45″W﻿ / ﻿40.846026°N 74.37928°W﻿ / 40.846026; 
-74.37928﻿ (Troy Meadows)</t>
  </si>
  <si>
    <t>Morris</t>
  </si>
  <si>
    <t>The best example of an active sand dune system in the southern Great Plains.</t>
  </si>
  <si>
    <t>The last unpolluted freshwater marsh of large size in the region.</t>
  </si>
  <si>
    <t>Ship Rock</t>
  </si>
  <si>
    <t>William L. Hutcheson Memorial Forest</t>
  </si>
  <si>
    <t>San Juan</t>
  </si>
  <si>
    <t>native (Navajo Nation)</t>
  </si>
  <si>
    <t>Somerset 40°30′01″N 74°34′02″W﻿ / ﻿40.500405°N 74.567245°W﻿ / 40.500405; 
-74.567245﻿ (Hutcheson Memorial Forest)</t>
  </si>
  <si>
    <t>An outstanding example of an exposed volcanic neck accompanied by radiating 
dikes.</t>
  </si>
  <si>
    <t>Torgac Cave</t>
  </si>
  <si>
    <t>A 500 acres (200 ha) nature preserve which includes a 65 acres (26 ha) 
virgin old growth forest. It's jointly managed by Rutgers University and 
the Nature Conservancy.</t>
  </si>
  <si>
    <t>Cave with distinctive branching stalactites and helictites, the type site 
of Torgac-type helictites.</t>
  </si>
  <si>
    <t>Valles Caldera</t>
  </si>
  <si>
    <t>Rio Arriba, Sandoval</t>
  </si>
  <si>
    <t>federal (Valles Caldera National Preserve)</t>
  </si>
  <si>
    <t>One of the largest calderas in the world.</t>
  </si>
  <si>
    <t>Albany Pine Bush</t>
  </si>
  <si>
    <t>Albany</t>
  </si>
  <si>
    <t>Mixed – state, county, municipal</t>
  </si>
  <si>
    <t>Protects a pine scrub forest that occupies an area of periglacial dunes.</t>
  </si>
  <si>
    <t>Bear Swamp Preserve</t>
  </si>
  <si>
    <t>Westerlo 42°28′27″N 74°03′34″W﻿ / ﻿42.4742°N 74.0594°W﻿ / 42.4742; -74.0594﻿ 
(Bear Swamp Preserve)</t>
  </si>
  <si>
    <t>A 310-acre (1.3 km2) Nature Conservancy preserve including a pond and 
surrounding swamp and woodland. It is recognized for its great laurel tree 
population.</t>
  </si>
  <si>
    <t>Bergen-Byron Swamp</t>
  </si>
  <si>
    <t>Bergen 43°05′29″N 78°01′36″W﻿ / ﻿43.091456°N 78.026533°W﻿ / 43.091456; 
-78.026533﻿ (Bergen-Byron Swamp)</t>
  </si>
  <si>
    <t>Genesee</t>
  </si>
  <si>
    <t>A 2,000-acre (8.1 km2) swamp that was the first National Natural Landmark 
to be designated. It is managed by the Bergen Swamp Preservation Society.</t>
  </si>
  <si>
    <t>Big Reed Pond</t>
  </si>
  <si>
    <t>Montauk 41°04′40″N 71°54′38″W﻿ / ﻿41.077701°N 71.910539°W﻿ / 41.077701; 
-71.910539﻿ (Big Reed Pond)</t>
  </si>
  <si>
    <t>Suffolk</t>
  </si>
  <si>
    <t>An undeveloped fresh water lake where the Montaukett tribe lived until the 
mid-19th century. It is connected to Montauk County Park.</t>
  </si>
  <si>
    <t>Chazy Fossil Reef</t>
  </si>
  <si>
    <t>000000002009-05-01-0000May 2009</t>
  </si>
  <si>
    <t>Clinton (New York), Grand Isle (Vermont)</t>
  </si>
  <si>
    <t>Mixed – Federal, state, private</t>
  </si>
  <si>
    <t>The oldest known fossil reef on earth, with numerous Ordovician fossils 
demonstrating faunal succession.[3]</t>
  </si>
  <si>
    <t>Deer Lick Nature Sanctuary</t>
  </si>
  <si>
    <t>Gowanda 42°25′16″N 78°54′20″W﻿ / ﻿42.421045°N 78.905675°W﻿ / 42.421045; 
-78.905675﻿ (Deer Lick Nature Sanctuary)</t>
  </si>
  <si>
    <t>Cattaraugus</t>
  </si>
  <si>
    <t>A 398-acre (1.61 km2) Nature Conservancy preserve, containing 80 acres 
(0.32 km2) of old growth forest. It is known for its wildlife and its 
gorges which highlight the Onondaga Escarpment.</t>
  </si>
  <si>
    <t>Dexter Marsh</t>
  </si>
  <si>
    <t>Dexter 43°59′04″N 76°04′07″W﻿ / ﻿43.98454°N 76.068478°W﻿ / 43.98454; 
-76.068478﻿ (Dexter Marsh)</t>
  </si>
  <si>
    <t>A 1,350-acre (5.5 km2) wetland marsh located at the Eastern end of Lake 
Ontario. It is a popular fishing and trapping area as well as a migratory 
bird layover.</t>
  </si>
  <si>
    <t>Ellenville Fault-Ice Caves</t>
  </si>
  <si>
    <t>Ellenville 41°40′19″N 74°20′51″W﻿ / ﻿41.671822°N 74.347486°W﻿ / 41.671822; 
-74.347486﻿ (Ellenville Fault Ice Caves)</t>
  </si>
  <si>
    <t>Ulster</t>
  </si>
  <si>
    <t>The largest open fault system in the United States results in ice caves 
which keeps ice year round and creates a cooler microclimate for more 
northern plants. Now part of Sam's Point Preserve.</t>
  </si>
  <si>
    <t>Fall Brook Gorge</t>
  </si>
  <si>
    <t>Geneseo 42°46′32″N 77°49′43″W﻿ / ﻿42.775456°N 77.82864°W﻿ / 42.775456; 
-77.82864﻿ ("Fall Brook Gorge")</t>
  </si>
  <si>
    <t>Livingston</t>
  </si>
  <si>
    <t>An excellent example of Upper and Middle Devonian rock formations.</t>
  </si>
  <si>
    <t>Fossil Coral Reef</t>
  </si>
  <si>
    <t>Le Roy</t>
  </si>
  <si>
    <t>An abandoned limestone quarry, it contains a well preserved Middle Devonian coral 
reef along with rare tabulate and rugose corals, crinoids, gastropods, and 
trilobites.</t>
  </si>
  <si>
    <t>Hart's Woods</t>
  </si>
  <si>
    <t>Bear Island</t>
  </si>
  <si>
    <t>Perinton 43°05′52″N 77°24′43″W﻿ / ﻿43.097693°N 77.4119°W﻿ / 43.097693; 
-77.4119﻿ ("Harts Woods")</t>
  </si>
  <si>
    <t>Onslow</t>
  </si>
  <si>
    <t>Dune movement has created a dynamic landscape of outstanding scenic beauty. 
Bear Island is the principal attraction of Hammocks Beach State Park.</t>
  </si>
  <si>
    <t>Contains a pristine stand of beech-maple forest, a climax forest dominated 
by the American beech and sugar maple which covered most of the 
Northeastern United States when it was settled.</t>
  </si>
  <si>
    <t>Goose Creek State Park Natural Area</t>
  </si>
  <si>
    <t>Fischer Lake</t>
  </si>
  <si>
    <t>Hook Mountain and Nyack Beach State Park</t>
  </si>
  <si>
    <t>000000001960-01-01-00001960</t>
  </si>
  <si>
    <t>000000001980-04-01-0000April 1980</t>
  </si>
  <si>
    <t>Beaufort</t>
  </si>
  <si>
    <t>Stutsman</t>
  </si>
  <si>
    <t>mixed- state &amp; private</t>
  </si>
  <si>
    <t>Upper Nyack 41°07′26″N 73°54′43″W﻿ / ﻿41.124°N 73.912°W﻿ / 41.124; -73.912﻿ 
(Hook Mountain and Nyack Beach State Park)</t>
  </si>
  <si>
    <t>An excellent example of a gently sloping mainland undergoing rapid ocean 
transgression.</t>
  </si>
  <si>
    <t>Rockland</t>
  </si>
  <si>
    <t>Representative of the glacial moraine and pitted outwash plain surface of 
North Dakota.</t>
  </si>
  <si>
    <t>Green Swamp</t>
  </si>
  <si>
    <t>A portion of the Palisades Sill in proximity to the Hudson River within two 
adjacent state parks.</t>
  </si>
  <si>
    <t>Brunswick</t>
  </si>
  <si>
    <t>Rush Lake</t>
  </si>
  <si>
    <t>Iona Island Marsh</t>
  </si>
  <si>
    <t>The largest and most unusual mosaic of wetland communities in the 
Carolinas. The Nature Conservancy manages the site as the Green Swamp 
Preserve.</t>
  </si>
  <si>
    <t>Cavalier</t>
  </si>
  <si>
    <t>Stony Point 41°18′14″N 73°58′38″W﻿ / ﻿41.304°N 73.9773°W﻿ / 41.304; -73.9773﻿ 
(Iona Island Marsh)</t>
  </si>
  <si>
    <t>Long Hope Creek Spruce Bog</t>
  </si>
  <si>
    <t>A large shallow, essentially undisturbed prairie pothole lake.</t>
  </si>
  <si>
    <t>Ashe, Watauga</t>
  </si>
  <si>
    <t>An island and marsh in the Hudson River which is a bird sanctuary and part 
of Bear Mountain State Park.</t>
  </si>
  <si>
    <t>Sibley Lake</t>
  </si>
  <si>
    <t>One of the rarest plant communities in North Carolina. The still forming Elk 
Knob State Park is adjacent to the privately owned NNL, and the state has a 
long-term goal to acquire the site.</t>
  </si>
  <si>
    <t>Ironsides Island</t>
  </si>
  <si>
    <t>Mount Jefferson State Park</t>
  </si>
  <si>
    <t>Kidder</t>
  </si>
  <si>
    <t>000000001967-04-01-0000April 1967</t>
  </si>
  <si>
    <t>Ashe</t>
  </si>
  <si>
    <t>A large, permanent alkaline lake.</t>
  </si>
  <si>
    <t>Alexandria Bay 44°23′46″N 75°51′02″W﻿ / ﻿44.396111°N 75.850556°W﻿ / 44.396111; 
-75.850556﻿ (Ironsides Island)</t>
  </si>
  <si>
    <t>One of the best remaining examples of oak-chestnut forest in the Southeast. 
The State Park was redesignated a State Natural Area.</t>
  </si>
  <si>
    <t>Two Top and Big Top Mesa</t>
  </si>
  <si>
    <t>Jefferson &amp; St. Lawrence</t>
  </si>
  <si>
    <t>Mount Mitchell State Park</t>
  </si>
  <si>
    <t>Billings</t>
  </si>
  <si>
    <t>A rocky island in the Saint Lawrence River managed by The Nature Conservancy. 
Serves as a rookery for great blue herons.</t>
  </si>
  <si>
    <t>federal (Little Missouri National Grassland)</t>
  </si>
  <si>
    <t>Yancey</t>
  </si>
  <si>
    <t>A badlands terrain of sandstones, siltstones and clay.</t>
  </si>
  <si>
    <t>Lakeview Marsh and Barrier Beach</t>
  </si>
  <si>
    <t>Mount Mitchell is the highest mountain in the eastern half of the United 
States at 6,684 feet (2,037 m).</t>
  </si>
  <si>
    <t>Ellisburg 43°46′08″N 76°12′14″W﻿ / ﻿43.769°N 76.204°W﻿ / 43.769; -76.204﻿ (Lakeview 
Marsh and Barrier Beach)</t>
  </si>
  <si>
    <t>Nags Head Woods and Jockey Ridge</t>
  </si>
  <si>
    <t>Adjacent to Southwick Beach State Park, this 3,461-acre (14.01 km2) marsh 
is protected by a barrier beach from Lake Ontario, unlike nearby Dexter 
Marsh.</t>
  </si>
  <si>
    <t>Dare</t>
  </si>
  <si>
    <t>Long Beach, Orient State Park</t>
  </si>
  <si>
    <t>Illustrates the entire series of dune development and plant succession. Jockey's 
Ridge State Park encompasses the southern portion of the NNL, and The 
Nature Conservancy's Nags Head Woods Ecological Preserve encompasses the 
northern portion.</t>
  </si>
  <si>
    <t>Southold 41°07′46″N 72°15′59″W﻿ / ﻿41.12937°N 72.2664°W﻿ / 41.12937; 
-72.2664﻿ (Long Beach, Orient State Park)</t>
  </si>
  <si>
    <t>Orbicular Diorite</t>
  </si>
  <si>
    <t>Davie</t>
  </si>
  <si>
    <t>A 2.5-mile (4.0 km) sand spit beach within a state park at the end of Long 
Island, demonstrating plant succession from salt marsh to maritime red cedar 
forest.</t>
  </si>
  <si>
    <t>McLean Bogs</t>
  </si>
  <si>
    <t>Site contains an unusual plutonic igneous rock consisting of hornblende, 
pyroxene, and feldspars.</t>
  </si>
  <si>
    <t>000000001983-05-01-0000May 1983</t>
  </si>
  <si>
    <t>Dryden</t>
  </si>
  <si>
    <t>Tompkins</t>
  </si>
  <si>
    <t>Piedmont Beech Natural Area</t>
  </si>
  <si>
    <t>Wake</t>
  </si>
  <si>
    <t>A small acidic kettle bog managed by Cornell Plantations which is part of Cornell 
University. It is used for scientific research on the lichens and their 
methane gas production.</t>
  </si>
  <si>
    <t>Mendon Ponds Park</t>
  </si>
  <si>
    <t>One of the best examples of mixed mesophytic forest in the eastern Piedmont 
of North Carolina. The natural area is located within William B. Umstead 
State Park.</t>
  </si>
  <si>
    <t>Mendon 43°02′00″N 77°34′00″W﻿ / ﻿43.033333°N 77.566667°W﻿ / 43.033333; 
-77.566667﻿ (Mendon Pondslandmark_region:US-NY)</t>
  </si>
  <si>
    <t>Pilot Mountain</t>
  </si>
  <si>
    <t>Surry</t>
  </si>
  <si>
    <t>A 2,500-acre (10 km2) county park known for its birdwatching and its 
unusual glacial geology, including kettle holes, eskers, kames, and a 
floating sphagnum moss peat bog known as the Devils Bathtub.</t>
  </si>
  <si>
    <t>A classic monadnock that harbors disjunct vegetation from the Blue Ridge 
region. It is a core component of the greater Pilot Mountain State Park.</t>
  </si>
  <si>
    <t>Mianus River Gorge</t>
  </si>
  <si>
    <t>Salyer's Ridge Natural Area</t>
  </si>
  <si>
    <t>Bedford 41°11′09″N 73°37′17″W﻿ / ﻿41.185951°N 73.621394°W﻿ / 41.185951; 
-73.621394﻿ (Mianus River Gorge)</t>
  </si>
  <si>
    <t>Hyde</t>
  </si>
  <si>
    <t>Westchester</t>
  </si>
  <si>
    <t>A rare example of mature loblolly pine forest in process of succession 
towards a deciduous forest. The natural area is located within the Mattamuskeet 
National Wildlife Refuge.</t>
  </si>
  <si>
    <t>A preserve known for its old growth climax hemlock forest and the Mianus 
River. The core area was the first land purchase deal by The Nature 
Conservancy.[4]</t>
  </si>
  <si>
    <t>Smith Island</t>
  </si>
  <si>
    <t>Montezuma Marshes</t>
  </si>
  <si>
    <t>Brunswick, New Hanover</t>
  </si>
  <si>
    <t>Seneca Falls 42°58′N 76°44′W﻿ / ﻿42.97°N 76.74°W﻿ / 42.97; -76.74﻿ (Montezuma 
Marshes)</t>
  </si>
  <si>
    <t>Seneca</t>
  </si>
  <si>
    <t>A barrier island complex representing one of the least disturbed areas 
remaining on the Atlantic Coast. The island complex is protected as part of Fort 
Fisher State Recreation Area and Baldhead Island State Natural Area.</t>
  </si>
  <si>
    <t>Stone Mountain</t>
  </si>
  <si>
    <t>A 7,000-acre (28 km2) National Wildlife Refuge containing one of the best 
examples of undisturbed swamp woodlands in New York or New England. It is a 
major stop for migratory birds.</t>
  </si>
  <si>
    <t>Alleghany, Wilkes</t>
  </si>
  <si>
    <t>Moss Island</t>
  </si>
  <si>
    <t>The best example of a monadnock in North Carolina. It is the principal 
attraction of Stone Mountain State Park.</t>
  </si>
  <si>
    <t>000000001976-05-01-0000May 1976</t>
  </si>
  <si>
    <t>Little Falls 43°02′23″N 74°50′54″W﻿ / ﻿43.039771°N 74.848244°W﻿ / 43.039771; 
-74.848244﻿ (Moss Island)</t>
  </si>
  <si>
    <t>Herkimer</t>
  </si>
  <si>
    <t>An igneous intrusion in the Erie Canal with the Little Falls at one end. It 
became an island when locks were built so boats could avoid the 40 ft 
(12 m) falls. It is known for its extremely large 40–50 feet (12–15 m) glacial 
potholes created by retreating glaciers as well as being popular with local 
rock climbers.</t>
  </si>
  <si>
    <t>Moss Lake Bogs</t>
  </si>
  <si>
    <t>Houghton 42°23′55″N 78°11′05″W﻿ / ﻿42.398599°N 78.184687°W﻿ / 42.398599; 
-78.184687﻿ (Moss Lake Bog)</t>
  </si>
  <si>
    <t>Allegany</t>
  </si>
  <si>
    <t>An 83-acre (340,000 m2) glacial kettle lake which filled with melt water 
and rain. Over time, sphagnum moss has grown over the open water, turning 
it into an acidic bog. It is managed by The Nature Conservancy.</t>
  </si>
  <si>
    <t>Oak Orchard Creek Marsh</t>
  </si>
  <si>
    <t>Medina 43°08′06″N 78°22′15″W﻿ / ﻿43.135003°N 78.370886°W﻿ / 43.135003; 
-78.370886﻿ (Oak Orchard Creek Marsh)</t>
  </si>
  <si>
    <t>Genesee &amp; Orleans</t>
  </si>
  <si>
    <t>Mixed – Federal, state</t>
  </si>
  <si>
    <t>The marsh contains a state reserve, Oak Orchard Wildlife Management Area, 
and a national reserve, the Iroquois National Wildlife Refuge, both of 
which are known as major stopover points for migratory birds. It was 
created by a partial blockage of the Oak Orchard River by glacial drift and 
an outcrop of limestone and dolostone known as the Lockport formation which 
forms the Niagara Escarpment.</t>
  </si>
  <si>
    <t>000000001984-11-01-0000November 1984</t>
  </si>
  <si>
    <t>Hudson River 40°57′52″N 73°54′31″W﻿ / ﻿40.964507°N 73.908591°W﻿ / 40.964507; 
-73.908591﻿ (Palisades of the Hudson)</t>
  </si>
  <si>
    <t>A line of dramatic 350-foot (110 m) cliffs of the Palisades Sill along the 
west side of the lower Hudson River.</t>
  </si>
  <si>
    <t>Petrified Gardens</t>
  </si>
  <si>
    <t>Saratoga Springs 43°04′59″N 73°50′40″W﻿ / ﻿43.083047°N 73.844489°W﻿ / 43.083047; 
-73.844489﻿ (Montezuma Marshes)</t>
  </si>
  <si>
    <t>Saratoga</t>
  </si>
  <si>
    <t>This private park preserves an area of ancient stromatolites in a 
fossilized ancient Cambrian reef. Stromatolites "were first recognized, 
discovered, and interpreted in North America" here in 1922. The park, which 
is now closed, was a childhood inspiration for Stephen Jay Gould.</t>
  </si>
  <si>
    <t>Round Lake</t>
  </si>
  <si>
    <t>Fayetteville 43°02′56″N 75°58′23″W﻿ / ﻿43.049°N 75.973°W﻿ / 43.049; -75.973﻿ 
(Round Lake)</t>
  </si>
  <si>
    <t>Onondaga</t>
  </si>
  <si>
    <t>Part of Green Lakes State Park, this lake is a rare meromictic lake is 
surrounded by a well preserved mesophytic forest</t>
  </si>
  <si>
    <t>Thompson Pond</t>
  </si>
  <si>
    <t>Pine Plains 41°57′40″N 73°40′43″W﻿ / ﻿41.961118°N 73.678737°W﻿ / 41.961118; 
-73.678737﻿ (Thompson Pond)</t>
  </si>
  <si>
    <t>Dutchess</t>
  </si>
  <si>
    <t>A 75-acre (300,000 m2) glacial kettle pond and surrounding 507-acre (2.05 km
2) nature preserve managed by The Nature Conservancy. It is the source of Wappinger 
Creek, a tributary of the Hudson River that drains much of Dutchess County. 
It is known for its calcareous bog, unlike other acidic bogs in the 
Northeast.</t>
  </si>
  <si>
    <t>Arthur B. Williams Memorial Woods</t>
  </si>
  <si>
    <t>Zurich Bog</t>
  </si>
  <si>
    <t>Cleveland</t>
  </si>
  <si>
    <t>Cuyahoga</t>
  </si>
  <si>
    <t>Arcadia 43°08′41″N 77°03′02″W﻿ / ﻿43.144648°N 77.050467°W﻿ / 43.144648; 
-77.050467﻿ (Zurich Bog)</t>
  </si>
  <si>
    <t>Wayne</t>
  </si>
  <si>
    <t>A remarkably pristine remnant beech-maple forest</t>
  </si>
  <si>
    <t>A sphagnum bog managed by the Bergen Swamp Preservation Society.</t>
  </si>
  <si>
    <t>Blacklick Woods</t>
  </si>
  <si>
    <t>Fairfield</t>
  </si>
  <si>
    <t>An outstanding example of relatively undisturbed, old-growth beech-maple 
and swamp forest communities</t>
  </si>
  <si>
    <t>Brown's Lake Bog</t>
  </si>
  <si>
    <t>One of the few well-preserved, virgin boreal acid bogs remaining in a 
region where wetlands have been drained for agricultural use.</t>
  </si>
  <si>
    <t>Buzzardroost Rock, Lynx Prairie, The Wilderness</t>
  </si>
  <si>
    <t>Supports many rare or uncommon species and it has an almost 50- year 
history of scientific observations.</t>
  </si>
  <si>
    <t>Cedar Bog</t>
  </si>
  <si>
    <t>Urbana</t>
  </si>
  <si>
    <t>Champaign</t>
  </si>
  <si>
    <t>Devil's Canyon</t>
  </si>
  <si>
    <t>An excellent example of a marl swamp. Part of Cedar Bog State Nature 
Preserve.</t>
  </si>
  <si>
    <t>Canadian</t>
  </si>
  <si>
    <t>Clear Fork Gorge</t>
  </si>
  <si>
    <t>Known for several different mesic plants in a diverse environment of oak 
woodland/tall prairie grass and eastern deciduous forest</t>
  </si>
  <si>
    <t>Ashland</t>
  </si>
  <si>
    <t>McCurtain County Wilderness Area</t>
  </si>
  <si>
    <t>Clearly illustrates evidence of stream reversal due to the Wisconsin 
glacier. Located in Mohican State Park.</t>
  </si>
  <si>
    <t>Broken Bow 34°16′55″N 94°41′48″W﻿ / ﻿34.281971°N 94.696655°W﻿ / 34.281971; 
-94.696655﻿ (McCurtain County Wilderness Area)</t>
  </si>
  <si>
    <t>McCurtain</t>
  </si>
  <si>
    <t>Clifton Gorge</t>
  </si>
  <si>
    <t>Greene</t>
  </si>
  <si>
    <t>A 14,087 acres (57.01 km2) wilderness nature preserve since 1918. It is an 
excellent example of a xeric upland oak-pine forest</t>
  </si>
  <si>
    <t>Salt Plains National Wildlife Refuge</t>
  </si>
  <si>
    <t>Exemplary of interglacial and postglacial canyon-cutting into the dolomites 
of the Niagara Escarpment. Part of Clifton Gorge State Nature Preserve.</t>
  </si>
  <si>
    <t>Crall Woods</t>
  </si>
  <si>
    <t>Jet 36°45′01″N 98°13′27″W﻿ / ﻿36.750314°N 98.224259°W﻿ / 36.750314; 
-98.224259﻿ (Salt Plains National Wildlife Refuge)</t>
  </si>
  <si>
    <t>Alfalfa</t>
  </si>
  <si>
    <t>A 32,000-acre (130 km2) National Wildlife Refuge, it is a critical habitat 
for 75% of the endangered whooping crane population.</t>
  </si>
  <si>
    <t>A near-virgin remnant of maple-basswood-beech forest-type.</t>
  </si>
  <si>
    <t>Cranberry Bog</t>
  </si>
  <si>
    <t>Licking</t>
  </si>
  <si>
    <t>The only known bog of its type in existence. Part of Cranberry Bog State 
Nature Preserve.</t>
  </si>
  <si>
    <t>Dysart Woods</t>
  </si>
  <si>
    <t>Belmont</t>
  </si>
  <si>
    <t>One of the finest remaining examples of the white oak forests of eastern 
Ohio. Managed by Ohio University.</t>
  </si>
  <si>
    <t>Fort Hill State Memorial</t>
  </si>
  <si>
    <t>Hillsboro39°06′47″N 83°24′23″W﻿ / ﻿39.1131°N 83.4063°W﻿ / 39.1131; -83.4063﻿ 
(Fort Hill State Memorial)</t>
  </si>
  <si>
    <t>Highland</t>
  </si>
  <si>
    <t>Excellent outcrops of Silurian, Devonian, and Mississippian sedimentary 
bedrock and a natural bridge.</t>
  </si>
  <si>
    <t>Glacial Grooves State Memorial</t>
  </si>
  <si>
    <t>Erie</t>
  </si>
  <si>
    <t>Very large limestone glacial grooves.</t>
  </si>
  <si>
    <t>Glen Helen Natural Area</t>
  </si>
  <si>
    <t>Yellow Springs</t>
  </si>
  <si>
    <t>Crown Point</t>
  </si>
  <si>
    <t>Includes a waterfall that carved a large travertine bowl around its pool.</t>
  </si>
  <si>
    <t>45°32′22″N 122°14′39″W﻿ / ﻿45.5395°N 122.24422°W﻿ / 45.5395; -122.24422﻿ (Crown 
Point)</t>
  </si>
  <si>
    <t>Goll Woods</t>
  </si>
  <si>
    <t>Multnomah</t>
  </si>
  <si>
    <t>Promontory in Columbia Gorge</t>
  </si>
  <si>
    <t>Fort Rock State Monument</t>
  </si>
  <si>
    <t>One of the best remaining examples of an oak-hickory dominated forest in 
Ohio. Part of Goll Woods State Nature Preserve.</t>
  </si>
  <si>
    <t>Hazelwood Botanical Preserve</t>
  </si>
  <si>
    <t>43°22′19″N 121°04′26″W﻿ / ﻿43.372°N 121.074°W﻿ / 43.372; -121.074﻿ (Fort 
Rock)</t>
  </si>
  <si>
    <t>Hamilton</t>
  </si>
  <si>
    <t>Volcanic tuff ring</t>
  </si>
  <si>
    <t>Horse Ridge Natural Area</t>
  </si>
  <si>
    <t>Highly detailed study of the site’s plant ecology was published in 1929. 
Managed by the University of Cincinnati.</t>
  </si>
  <si>
    <t>43°55′26″N 121°02′20″W﻿ / ﻿43.924°N 121.039°W﻿ / 43.924; -121.039﻿ (Horse 
Ridge)[1]</t>
  </si>
  <si>
    <t>Highbanks Natural Area</t>
  </si>
  <si>
    <t>Deschutes</t>
  </si>
  <si>
    <t>Delaware, Franklin</t>
  </si>
  <si>
    <t>Western juniper woodland on Bureau of Land Management property.[1]</t>
  </si>
  <si>
    <t>A forested bluff overlooking the Olentangy River.</t>
  </si>
  <si>
    <t>John Day Fossil Beds</t>
  </si>
  <si>
    <t>Holden Natural Area</t>
  </si>
  <si>
    <t>Grant</t>
  </si>
  <si>
    <t>Geauga, Lake</t>
  </si>
  <si>
    <t>Contains a remarkable sequence of very diverse fossils.</t>
  </si>
  <si>
    <t>A complex of three natural areas.</t>
  </si>
  <si>
    <t>The Island</t>
  </si>
  <si>
    <t>Hueston Woods</t>
  </si>
  <si>
    <t>44°33′31″N 121°16′38″W﻿ / ﻿44.558489°N 121.277143°W﻿ / 44.558489; 
-121.277143﻿ (The Island)</t>
  </si>
  <si>
    <t>Butler, Preble</t>
  </si>
  <si>
    <t>Native juniper savanna on an isolated plateau at the confluence of the 
Deschutes and Crooked Rivers. Part of Ochoco National Forest.</t>
  </si>
  <si>
    <t>A noteworthy example of beech-maple climax forest that has never been cut. 
Located in Hueston Woods State Park.</t>
  </si>
  <si>
    <t>Lawrence Memorial Grassland Preserve</t>
  </si>
  <si>
    <t>Mantua Swamp</t>
  </si>
  <si>
    <t>An excellent illustration of "biscuit and scabland" topography.</t>
  </si>
  <si>
    <t>Portage</t>
  </si>
  <si>
    <t>Newberry Crater</t>
  </si>
  <si>
    <t>Contains many different wetland communities.</t>
  </si>
  <si>
    <t>43°41′21″N 121°15′18″W﻿ / ﻿43.689194°N 121.254889°W﻿ / 43.689194; 
-121.254889﻿ (Newberry Volcano)</t>
  </si>
  <si>
    <t>Mentor Marsh</t>
  </si>
  <si>
    <t>Atypical shield volcano in Deschutes National Forest.</t>
  </si>
  <si>
    <t>Mount Howard-East Peak</t>
  </si>
  <si>
    <t>Wallowa</t>
  </si>
  <si>
    <t>Consists of marsh vegetation, aquatic plants, swamp and bottomland forest, 
and upland forest. Part of Mentor Marsh State Nature Preserve.</t>
  </si>
  <si>
    <t>Contains botanically diverse montane grassland habitats and populations of 
endemic and rare plant species.</t>
  </si>
  <si>
    <t>Serpent Mound Cryptoexplosive Structure</t>
  </si>
  <si>
    <t>Round Top Butte</t>
  </si>
  <si>
    <t>Adams, Highland, Pike</t>
  </si>
  <si>
    <t>A structure of undetermined origin exposed by differential erosion.</t>
  </si>
  <si>
    <t>Exceptional native bunchgrass habitat. Located on Bureau of Land Management 
land.</t>
  </si>
  <si>
    <t>Willamette Floodplain</t>
  </si>
  <si>
    <t>Tinkers Creek Gorge</t>
  </si>
  <si>
    <t>44°21′50″N 123°13′48″W﻿ / ﻿44.364°N 123.23°W﻿ / 44.364; -123.23﻿ (Willamette 
Floodplain)</t>
  </si>
  <si>
    <t>Benton, Lane, Linn, Marion, Polk</t>
  </si>
  <si>
    <t>Contains a virgin oak-hickory and virgin beech-maple-hemlock forest.</t>
  </si>
  <si>
    <t>A bottomland interior valley grassland floodplain. Part of William L. 
Finley National Wildlife Refuge.</t>
  </si>
  <si>
    <t>White Pine Bog Forest</t>
  </si>
  <si>
    <t>Zumwalt Prairie</t>
  </si>
  <si>
    <t>Geauga</t>
  </si>
  <si>
    <t>Largest contiguous remaining tract of bunchgrass prairie in the nation.</t>
  </si>
  <si>
    <t>The only remaining near-virgin remnant white pine boreal bog in Ohio.</t>
  </si>
  <si>
    <t>Bear Meadows Natural Area</t>
  </si>
  <si>
    <t>40°24′22″N 77°10′26″W﻿ / ﻿40.406111°N 77.173889°W﻿ / 40.406111; -77.173889﻿ 
(Bear Meadows Natural Area)</t>
  </si>
  <si>
    <t>Centre</t>
  </si>
  <si>
    <t>public/state
Rothrock State Forest</t>
  </si>
  <si>
    <t>Contains a 320-acre (130 ha) bog surrounded by a boreal old-growth forest</t>
  </si>
  <si>
    <t>Box Huckleberry Site</t>
  </si>
  <si>
    <t>40°24′22″N 77°10′26″W﻿ / ﻿40.406111°N 77.173889°W﻿ / 40.406111; -77.173889﻿ 
(Box Huckleberry Site)</t>
  </si>
  <si>
    <t>Perry</t>
  </si>
  <si>
    <t>public/state
Tuscarora State Forest</t>
  </si>
  <si>
    <t>A 10-acre (4.0 ha) natural area which preserves a rare colony of box 
huckleberry over 1,000 years old.</t>
  </si>
  <si>
    <t>Cook Forest State Park</t>
  </si>
  <si>
    <t>41°19′25″N 79°09′50″W﻿ / ﻿41.323611°N 79.163889°W﻿ / 41.323611; -79.163889﻿ 
(Cook Forest)</t>
  </si>
  <si>
    <t>Clarion
Forest
Jefferson</t>
  </si>
  <si>
    <t>public/state</t>
  </si>
  <si>
    <t>A 8,500-acre (3,440 ha) state park notable for its spectacular stands of 
old-growth Eastern White Pine and Eastern Hemlock, many from around 1644.</t>
  </si>
  <si>
    <t>Ferncliff Peninsula Natural Area</t>
  </si>
  <si>
    <t>39°52′03″N 79°29′54″W﻿ / ﻿39.867555°N 79.498229°W﻿ / 39.867555; -79.498229﻿ 
(Ferncliff Peninsula Natural Area)</t>
  </si>
  <si>
    <t>public/state
Ohiopyle State Park</t>
  </si>
  <si>
    <t>This 100-acre (40 ha) peninsula is formed by a meander in the Youghiogheny 
River. It is a good example of a late successional forests in the Allegheny 
Mountains</t>
  </si>
  <si>
    <t>Florence Jones Reineman Wildlife Sanctuary</t>
  </si>
  <si>
    <t>40°16′0″N 77°16′0″W﻿ / ﻿40.26667°N 77.26667°W﻿ / 40.26667; -77.26667﻿ (Florence 
Jones Reineman Wildlife Sanctuary)</t>
  </si>
  <si>
    <t>Cumberland
Perry</t>
  </si>
  <si>
    <t>private/family trust</t>
  </si>
  <si>
    <t>Contains a 3,100-acre (1,255 ha) diverse ecological community.</t>
  </si>
  <si>
    <t>Pine Creek Gorge</t>
  </si>
  <si>
    <t>41°16′18″N 77°19′37″W﻿ / ﻿41.271667°N 77.326944°W﻿ / 41.271667; -77.326944﻿ 
(Pine Creek Gorge)</t>
  </si>
  <si>
    <t>Tioga
Lycoming</t>
  </si>
  <si>
    <t>public/state
Tioga State Forest</t>
  </si>
  <si>
    <t>Known as the "Grand Canyon of Pennsylvania", a deep gorge carved by glacial 
meltwater. The maximum depth of the canyon is 1,450 feet (442 m) at 
Waterville, near the southern end. At Leonard Harrison and Colton Point 
State Parks, the depth is more than 800 feet and from rim to rim is 
approximately 4,000 feet (1200 m). Protects 160,000-acre (64,750 ha).</t>
  </si>
  <si>
    <t>Hawk Mountain Sanctuary</t>
  </si>
  <si>
    <t>40°38′44″N 75°58′48″W﻿ / ﻿40.645556°N 75.98°W﻿ / 40.645556; -75.98﻿ (Hawk 
Mountain)</t>
  </si>
  <si>
    <t>Berks</t>
  </si>
  <si>
    <t>private/nonprofit</t>
  </si>
  <si>
    <t>A sanctuary on an Appalachian ridge, known as an excellent vantage point 
for hawk migrations.</t>
  </si>
  <si>
    <t>Hearts Content Scenic Area</t>
  </si>
  <si>
    <t>1973[1] or 1977[2]</t>
  </si>
  <si>
    <t>41°41′28″N 79°15′14″W﻿ / ﻿41.691°N 79.254°W﻿ / 41.691; -79.254﻿ (Hearts 
Content National Scenic Area)</t>
  </si>
  <si>
    <t>public/federal
Allegheny National Forest</t>
  </si>
  <si>
    <t>An old-growth white pine forest of 120-acre (49 ha)s.</t>
  </si>
  <si>
    <t>Hemlocks Natural Area</t>
  </si>
  <si>
    <t>40°14′18″N 77°38′29″W﻿ / ﻿40.238418°N 77.641379°W﻿ / 40.238418; -77.641379﻿ 
(Hemlocks Natural Area)</t>
  </si>
  <si>
    <t>Features numerous old growth hemlock trees.</t>
  </si>
  <si>
    <t>Hickory Run Boulder Field</t>
  </si>
  <si>
    <t>41°02′10″N 75°41′02″W﻿ / ﻿41.036111°N 75.683889°W﻿ / 41.036111; -75.683889﻿ 
(Hickory Run State Park)</t>
  </si>
  <si>
    <t>public/state
Hickory Run State Park</t>
  </si>
  <si>
    <t>A 16.5-acre (7 ha) landscape of sandstone boulders, which were formed 
approximately 20,000 years ago.</t>
  </si>
  <si>
    <t>Lake Lacawac</t>
  </si>
  <si>
    <t>41°22′56″N 75°17′31″W﻿ / ﻿41.382289°N 75.292078°W﻿ / 41.382289; -75.292078﻿ 
(Lake Lacawac)</t>
  </si>
  <si>
    <t>A 52-acre (21 ha) acre glacial lake surrounded by a hardwood conifer forest.</t>
  </si>
  <si>
    <t>McConnells Mill State Park</t>
  </si>
  <si>
    <t>40°55′36″N 80°11′24″W﻿ / ﻿40.926667°N 80.19°W﻿ / 40.926667; -80.19﻿ (McConnells 
Mill State Park)</t>
  </si>
  <si>
    <t>Protects 2,546-acre (1,030 ha) acres of the Slippery Rock Creek gorge, 
including several waterfalls.</t>
  </si>
  <si>
    <t>Monroe Border Fault</t>
  </si>
  <si>
    <t>40°34′47″N 75°11′51″W﻿ / ﻿40.579756°N 75.197556°W﻿ / 40.579756; -75.197556﻿ 
(Monroe Border Fault)</t>
  </si>
  <si>
    <t>Bucks</t>
  </si>
  <si>
    <t>public/state
Nockamixon State Park</t>
  </si>
  <si>
    <t>An upland along the Delaware River, the area features a variety of exposed 
rocks from different geological ages.</t>
  </si>
  <si>
    <t>Municipality</t>
  </si>
  <si>
    <t>Nay Aug Park Gorge and Waterfall</t>
  </si>
  <si>
    <t>Bano de Oro Natural Area</t>
  </si>
  <si>
    <t>41°24′05″N 75°38′34″W﻿ / ﻿41.401389°N 75.642778°W﻿ / 41.401389; -75.642778﻿ 
(Nay Aug Park Gorge and Waterfall)</t>
  </si>
  <si>
    <t>Lackawanna</t>
  </si>
  <si>
    <t>public/municipal</t>
  </si>
  <si>
    <t>Located in an urban park, it features a rock-strewn, heavily-wooded gorge.</t>
  </si>
  <si>
    <t>The only contiguous area in Puerto Rico that contains subtropical wet 
forest, rain forest, dwarf forest, and Pterocarpus. Part of El Yunque 
National Forest.</t>
  </si>
  <si>
    <t>Nottingham Park Serpentine Barrens</t>
  </si>
  <si>
    <t>Cabo Rojo</t>
  </si>
  <si>
    <t>39°44′26″N 76°02′21″W﻿ / ﻿39.740507°N 76.039112°W﻿ / 39.740507; -76.039112﻿ 
(Nottingham County Park)</t>
  </si>
  <si>
    <t>Chester</t>
  </si>
  <si>
    <t>Ell Pond</t>
  </si>
  <si>
    <t>territorial</t>
  </si>
  <si>
    <t>A 651-acre (263 ha) county park on one of the largest outcrops of serpentine 
in the eastern US, which creates a savanna-like habitat with a number of 
unusual flora.</t>
  </si>
  <si>
    <t>Rockville, Rhode Island 41°30′19″N 71°46′58″W﻿ / ﻿41.505331°N 71.782908°W﻿ 
/ 41.505331; -71.782908﻿ (Ell Pond)</t>
  </si>
  <si>
    <t>An excellent example of a tombolo with two sand spits.</t>
  </si>
  <si>
    <t>Presque Isle State Park</t>
  </si>
  <si>
    <t>42°09′47″N 80°06′03″W﻿ / ﻿42.163056°N 80.100833°W﻿ / 42.163056; -80.100833﻿ 
(Presque Isle State Park)</t>
  </si>
  <si>
    <t>Mona and Monita Islands</t>
  </si>
  <si>
    <t>A 3,112-acre (1,259 ha) sandy peninsula stretching into Lake Erie.</t>
  </si>
  <si>
    <t>Mayagüez</t>
  </si>
  <si>
    <t>This kettle hole is surrounded by a swamp of red maple and Atlantic white 
cypress with steep granitic monadnocks. There is a rare mix of both 
hydrophytic and xeric plants.</t>
  </si>
  <si>
    <t>Reynolds Spring and Algerine Swamp Bogs</t>
  </si>
  <si>
    <t>Caves on these islands are some of the most extensive flank margin caves in 
the world.</t>
  </si>
  <si>
    <t>Puerto Mosquito</t>
  </si>
  <si>
    <t>41°33′03″N 77°29′51″W﻿ / ﻿41.550902°N 77.497481°W﻿ / 41.550902; -77.497481﻿ 
(Reynolds Spring and Algerine Swamp Bogs)</t>
  </si>
  <si>
    <t>Considered the best example of a bioluminescent bay in the United States.</t>
  </si>
  <si>
    <t>Contains two bogs of 1,302-acre (527 ha)s and 84-acre (34 ha)s, which are 
surrounded by thick oak and pine groves.</t>
  </si>
  <si>
    <t>Río Abajo State Forest</t>
  </si>
  <si>
    <t>The Glens Natural Area</t>
  </si>
  <si>
    <t>An excellent example of karst topography with numerous sinkholes and 
well-developed tower karst.</t>
  </si>
  <si>
    <t>41°19′34″N 76°16′46″W﻿ / ﻿41.32611°N 76.27944°W﻿ / 41.32611; -76.27944﻿ (Ricketts 
Glen State Park)</t>
  </si>
  <si>
    <t>Columbia
Sullivan
Luzerne</t>
  </si>
  <si>
    <t>public/state
Ricketts Glen State Park</t>
  </si>
  <si>
    <t>2,845-acre (1,151 ha)s of old growth forest, with many trees exceed 100 
feet in height. Twenty two separate named waterfalls are located in the 
area.</t>
  </si>
  <si>
    <t>Snyder Middleswarth Natural Area</t>
  </si>
  <si>
    <t>40°48′36″N 77°16′59″W﻿ / ﻿40.81°N 77.283056°W﻿ / 40.81; -77.283056﻿ (Snyder 
Middleswarth Natural Area)</t>
  </si>
  <si>
    <t>Snyder</t>
  </si>
  <si>
    <t>public/state
Bald Eagle State Forest</t>
  </si>
  <si>
    <t>A hemlock, pine, and oak forest located on 500-acre (202 ha)s.</t>
  </si>
  <si>
    <t>Susquehanna Water Gaps</t>
  </si>
  <si>
    <t>40°31′15″N 76°58′44″W﻿ / ﻿40.520918°N 76.978867°W﻿ / 40.520918; -76.978867﻿ 
(Susquehanna Water Gaps)</t>
  </si>
  <si>
    <t>Cumberland, Dauphin, Perry</t>
  </si>
  <si>
    <t>Millions of years of erosive rock create impressive landforms of unique 
geologic heritage and outstanding natural beauty, as the Susquehanna River 
cuts through five ridges of the Appalachian Mountains north of Harrisburg.</t>
  </si>
  <si>
    <t>Tamarack Swamp</t>
  </si>
  <si>
    <t>41°59′20″N 79°33′18″W﻿ / ﻿41.989°N 79.555°W﻿ / 41.989; -79.555﻿ (Tamarack 
Swamp)</t>
  </si>
  <si>
    <t>An acidic kettle pond bog.</t>
  </si>
  <si>
    <t>Tannersville Cranberry Bog</t>
  </si>
  <si>
    <t>41°2′24″N 75°18′21.6″W﻿ / ﻿41.04000°N 75.306000°W﻿ / 41.04000; -75.306000﻿ (Tannersville 
Cranberry Bog)</t>
  </si>
  <si>
    <t>A 1,000-acre (405 ha) kettle lake fen.</t>
  </si>
  <si>
    <t>John Heinz National Wildlife Refuge at Tinicum</t>
  </si>
  <si>
    <t>39°53′09″N 75°15′44″W﻿ / ﻿39.885866°N 75.262356°W﻿ / 39.885866; -75.262356﻿ 
(John Heinz National Wildlife Refuge at Tinicum)</t>
  </si>
  <si>
    <t>Philadelphia
Delaware</t>
  </si>
  <si>
    <t>public/federal</t>
  </si>
  <si>
    <t>Protects a tidal marsh of 350-acre (142 ha)s located in an urban 
environment.</t>
  </si>
  <si>
    <t>Tionesta Scenic and Research Natural Areas</t>
  </si>
  <si>
    <t>41°38′42″N 78°56′28″W﻿ / ﻿41.645°N 78.941°W﻿ / 41.645; -78.941﻿ (Tionesta 
Scenic and Research Natural Areas)</t>
  </si>
  <si>
    <t>Warren
McKean</t>
  </si>
  <si>
    <t>4,131-acre (1,672 ha)s of old growth forest on the Allegheny Plateau.</t>
  </si>
  <si>
    <t>Titus and Wattsburg Bogs</t>
  </si>
  <si>
    <t>41°56′36″N 79°45′47″W﻿ / ﻿41.943388°N 79.763107°W﻿ / 41.943388; -79.763107﻿ 
(Titus and Wattsburg Bogs)</t>
  </si>
  <si>
    <t>A peatland of 125-acre (51 ha)s located near the shore of Lake Erie.</t>
  </si>
  <si>
    <t>Wissahickon Valley</t>
  </si>
  <si>
    <t>40°00′58″N 75°12′21″W﻿ / ﻿40.016056°N 75.205744°W﻿ / 40.016056; -75.205744﻿ 
(Wissahickon Valley)</t>
  </si>
  <si>
    <t>Montgomery, Philadelphia</t>
  </si>
  <si>
    <t>public/state
Fort Washington State Park</t>
  </si>
  <si>
    <t>Protects an urbanized tributary of the Schuylkill River, which features a 
gorge and thick woodlands.</t>
  </si>
  <si>
    <t>Congaree River Swamp</t>
  </si>
  <si>
    <t>Columbia 33°47′N 80°47′W﻿ / ﻿33.783°N 80.783°W﻿ / 33.783; -80.783﻿ (Congaree 
River Swamp)</t>
  </si>
  <si>
    <t>Richland</t>
  </si>
  <si>
    <t>The most extensive, mature cypress-gum swamp and bottomland hardwood forest 
complex in the State and a sanctuary for wildlife. Part of Congaree 
National Park.[1]</t>
  </si>
  <si>
    <t>Flat Creek Natural Area and 40 Acre Rock</t>
  </si>
  <si>
    <t>000000001984-08-01-0000August 1984</t>
  </si>
  <si>
    <t>A channel cut by the Ancient River Warren during the Ice Age.</t>
  </si>
  <si>
    <t>Kershaw 34°40′8″N 80°31′38″W﻿ / ﻿34.66889°N 80.52722°W﻿ / 34.66889; 
-80.52722﻿ (Flat Creek Natural Area and 40 Acre Rock)</t>
  </si>
  <si>
    <t>Bear Butte</t>
  </si>
  <si>
    <t>Lancaster</t>
  </si>
  <si>
    <t>Meade</t>
  </si>
  <si>
    <t>mixed- state, tribal, private</t>
  </si>
  <si>
    <t>Contains the largest remaining undisturbed granitic flat-rock outcrop in 
the Carolina Piedmont. Flat-rock vegetation is in good condition, including 
13 rare or endemic species and 20 other species characteristic of these 
outcrops. Flat Creek Dike is one of the thickest in eastern North America 
at 1,123 ft (342 m). Part of 40 Acre Rock Heritage Preserve.[2]</t>
  </si>
  <si>
    <t>A cone-shaped mass of igneous rock standing alone 1,300 feet (400 m) above 
the surrounding plains.</t>
  </si>
  <si>
    <t>Bijou Hills</t>
  </si>
  <si>
    <t>Francis Beidler Forest</t>
  </si>
  <si>
    <t>000000001979-03-01-0000March 1979</t>
  </si>
  <si>
    <t>Charles Mix</t>
  </si>
  <si>
    <t>Harleyville 33°14′N 80°21′W﻿ / ﻿33.233°N 80.350°W﻿ / 33.233; -80.350﻿ (Francis 
Beidler Forest)</t>
  </si>
  <si>
    <t>Berkeley &amp; Dorchester</t>
  </si>
  <si>
    <t>An excellent example of an erosional remnant of soft clays and shales 
capped by a channel sandstone and quartzite.</t>
  </si>
  <si>
    <t>Buffalo Slough</t>
  </si>
  <si>
    <t>One of the last large virgin stands of bald cypress-tupelo gum swamp in the 
United States, with five major community types providing for a rich 
diversity of species.[3]</t>
  </si>
  <si>
    <t>John de la Howe Forest</t>
  </si>
  <si>
    <t>Excellent examples of a prairie pothole with native emergent vegetation, 
and a native bluestem prairie.</t>
  </si>
  <si>
    <t>The Castles</t>
  </si>
  <si>
    <t>McCormick 33°56′N 82°24′W﻿ / ﻿33.933°N 82.400°W﻿ / 33.933; -82.400﻿ (John 
de la Howe Forest)</t>
  </si>
  <si>
    <t>McCormick</t>
  </si>
  <si>
    <t>An old-growth stand of oak-pine forest protected against fire and timbering 
since 1797, and one of the best remaining examples of this type of forest 
in the Piedmont.[4]</t>
  </si>
  <si>
    <t>Steep-walled, flat-topped buttes standing 200 to 400 feet (61 to 122 m) 
above the surrounding prairie.</t>
  </si>
  <si>
    <t>St. Phillips Island</t>
  </si>
  <si>
    <t>Cathedral Spires and Limber Pine Natural Area</t>
  </si>
  <si>
    <t>Arnold Engineering Development Center Natural Areas</t>
  </si>
  <si>
    <t>Custer</t>
  </si>
  <si>
    <t>Beaufort 32°17′N 80°37′W﻿ / ﻿32.283°N 80.617°W﻿ / 32.283; -80.617﻿ (St. 
Phillips Island)</t>
  </si>
  <si>
    <t>state (Custer State Park)</t>
  </si>
  <si>
    <t>Coffee</t>
  </si>
  <si>
    <t>An excellent, rare example of joint-controlled weathering of granite.</t>
  </si>
  <si>
    <t>federal (Arnold Air Force Base)</t>
  </si>
  <si>
    <t>Cottonwood Slough- Dry Run</t>
  </si>
  <si>
    <t>Contains an extremely rare virgin swamp forest and a pristine example of an 
open marsh.</t>
  </si>
  <si>
    <t>Roberts</t>
  </si>
  <si>
    <t>This barrier island is approximately 4 miles (6.4 km) in length and 2 miles 
(3.2 km) wide. It is unique among the barrier islands of Georgia, South 
Carolina and northern Florida, because it exists in a nearly undisturbed 
state with minimal development and past consumptive use; it is also unique 
to the entire Atlantic Coast for the pronounced multiple vegetated beach 
dune ridges found here.[5]</t>
  </si>
  <si>
    <t>Big Bone Cave</t>
  </si>
  <si>
    <t>A completely undisturbed wetland complex including potholes, streams, 
shallow open water, lakes, and marsh.</t>
  </si>
  <si>
    <t>Stevens Creek Natural Area</t>
  </si>
  <si>
    <t>Van Buren</t>
  </si>
  <si>
    <t>Fort Randall Eagle Roost</t>
  </si>
  <si>
    <t>Plum Branch 33°50′39″N 82°13′27″W﻿ / ﻿33.84417°N 82.22417°W﻿ / 33.84417; 
-82.22417﻿ (Stevens Creek Natural Area)</t>
  </si>
  <si>
    <t>Gregory</t>
  </si>
  <si>
    <t>Cave where giant ground sloth bones were discovered.</t>
  </si>
  <si>
    <t>federal (Missouri National Recreational River)</t>
  </si>
  <si>
    <t>Cumberland Caverns</t>
  </si>
  <si>
    <t>A prime winter roosting area for bald and golden eagles.</t>
  </si>
  <si>
    <t>Pleistocene relict ecosystem harboring flora considered unusual for its 
combination of plants in this southern location due to unique 
microenvironmental conditions. Part of Stevens Creek Heritage Preserve.[6]</t>
  </si>
  <si>
    <t>Lake Thompson</t>
  </si>
  <si>
    <t>Kingsbury</t>
  </si>
  <si>
    <t>Two interconnecting caves at least 27 miles (43 km) in extent.</t>
  </si>
  <si>
    <t>Contains a large undisturbed and unmanipulated marsh, an outstanding 
waterfowl breeding and resting area.</t>
  </si>
  <si>
    <t>Cedar Glades</t>
  </si>
  <si>
    <t>Wilson</t>
  </si>
  <si>
    <t>Mammoth Site of Hot Springs</t>
  </si>
  <si>
    <t>state (Cedars of Lebanon State Park)</t>
  </si>
  <si>
    <t>The largest and best remaining example of the cedar glade community.</t>
  </si>
  <si>
    <t>Fall River</t>
  </si>
  <si>
    <t>Conley Hole</t>
  </si>
  <si>
    <t>Grundy</t>
  </si>
  <si>
    <t>One of the largest concentrations of mammoth remains in the United States.</t>
  </si>
  <si>
    <t>One of the most spectacular and outstanding examples of a pit cave in the 
United States.</t>
  </si>
  <si>
    <t>Red Lake</t>
  </si>
  <si>
    <t>Dick Cove</t>
  </si>
  <si>
    <t>Brule</t>
  </si>
  <si>
    <t>A near virgin forest</t>
  </si>
  <si>
    <t>One of the largest remaining natural and unmanipulated prairie pothole 
lakes.</t>
  </si>
  <si>
    <t>Grassy Cove Karst Area</t>
  </si>
  <si>
    <t>Sica Hollow</t>
  </si>
  <si>
    <t>Marshall</t>
  </si>
  <si>
    <t>One of the nation's best illustrations of karst development and underground 
drainage</t>
  </si>
  <si>
    <t>The Lost Sea</t>
  </si>
  <si>
    <t>Displays many facets of natural history.</t>
  </si>
  <si>
    <t>Snake Butte</t>
  </si>
  <si>
    <t>Cavern system that includes the largest known underground lake in the 
country.</t>
  </si>
  <si>
    <t>May Prairie</t>
  </si>
  <si>
    <t>tribal (Oglala Sioux)</t>
  </si>
  <si>
    <t>Illustrates one of two types of sand calcite deposits in the world.</t>
  </si>
  <si>
    <t>Largest and best relict prairie remaining in Tennessee.</t>
  </si>
  <si>
    <t>McAnulty's Woods</t>
  </si>
  <si>
    <t>Hardeman</t>
  </si>
  <si>
    <t>Only known example in western Tennessee of the upland forests of the 
Mississippi Embayment</t>
  </si>
  <si>
    <t>Piney Falls</t>
  </si>
  <si>
    <t>Rhea</t>
  </si>
  <si>
    <t>state (Piney Falls State Natural Area)</t>
  </si>
  <si>
    <t>Contains a rare virgin mixed mesophytic forest stand.</t>
  </si>
  <si>
    <t>Reelfoot Lake</t>
  </si>
  <si>
    <t>Lake, Obion</t>
  </si>
  <si>
    <t>federal (Reelfoot National Wildlife Refuge)</t>
  </si>
  <si>
    <t>Mosaic of habitats formed as a result of the New Madrid earthquake,</t>
  </si>
  <si>
    <t>Savage Gulf</t>
  </si>
  <si>
    <t>state (Savage Gulf State Natural Area)</t>
  </si>
  <si>
    <t>A virgin forest.</t>
  </si>
  <si>
    <t>Attwater Prairie Chicken Preserve</t>
  </si>
  <si>
    <t>29°40′08″N 96°16′00″W﻿ / ﻿29.668827°N 96.266751°W﻿ / 29.668827; -96.266751﻿ 
(Attwater Prairie Chicken Preserve)</t>
  </si>
  <si>
    <t>federal/US Fish &amp; Wildlife Service</t>
  </si>
  <si>
    <t>Contains the only significant segment of gulf coastal prairie.</t>
  </si>
  <si>
    <t>Bayside Resaca Area</t>
  </si>
  <si>
    <t>26°13′45″N 97°20′50″W﻿ / ﻿26.229081°N 97.347231°W﻿ / 26.229081; -97.347231﻿ 
(Bayside Resaca Area)</t>
  </si>
  <si>
    <t>Cameron</t>
  </si>
  <si>
    <t>Located in Laguna Atascosa National Wildlife Refuge, contains an excellent 
example of a resaca.</t>
  </si>
  <si>
    <t>Catfish Creek</t>
  </si>
  <si>
    <t>31°54′27″N 95°54′09″W﻿ / ﻿31.90750°N 95.90250°W﻿ / 31.90750; -95.90250﻿ (Catfish 
Creek)</t>
  </si>
  <si>
    <t>Anderson</t>
  </si>
  <si>
    <t>state/Texas Department of Parks and Wildlife</t>
  </si>
  <si>
    <t>Battell Biological Preserve</t>
  </si>
  <si>
    <t>One of the few remaining undisturbed riparian habitats in the western Gulf 
Coastal Plain</t>
  </si>
  <si>
    <t>Cleveland-Lloyd Dinosaur Quarry</t>
  </si>
  <si>
    <t>Addison</t>
  </si>
  <si>
    <t>Caverns of Sonora</t>
  </si>
  <si>
    <t>A pristine, climax, New England forest.</t>
  </si>
  <si>
    <t>Cleveland 39°19′22″N 110°41′22″W﻿ / ﻿39.32282°N 110.689509°W﻿ / 39.32282; 
-110.689509﻿ (Cleveland Lloyd Dinosaur Quarry)</t>
  </si>
  <si>
    <t>Emery</t>
  </si>
  <si>
    <t>Barton River Marsh</t>
  </si>
  <si>
    <t>30°33′18″N 100°48′44″W﻿ / ﻿30.55500°N 100.81222°W﻿ / 30.55500; -100.81222﻿ (Caverns 
of Sonora)</t>
  </si>
  <si>
    <t>federal/Bureau of Land Management</t>
  </si>
  <si>
    <t>Sutton</t>
  </si>
  <si>
    <t>Orleans</t>
  </si>
  <si>
    <t>An ancient predator trap that now contains over 15,000 Jurassic dinosaur 
fossils.</t>
  </si>
  <si>
    <t>A large, shallow, freshwater marsh considered one of the best in New 
England.</t>
  </si>
  <si>
    <t>Joshua Tree Natural Area</t>
  </si>
  <si>
    <t>Contains unusual formations, such as bladed helictites and coralloid growths</t>
  </si>
  <si>
    <t>Camel's Hump</t>
  </si>
  <si>
    <t>Devil's Sinkhole</t>
  </si>
  <si>
    <t>federal/Beaver Dam Wash National Conservation Area</t>
  </si>
  <si>
    <t>Chittenden, Washington</t>
  </si>
  <si>
    <t>30°00′57″N 100°12′31″W﻿ / ﻿30.015773°N 100.208552°W﻿ / 30.015773; 
-100.208552﻿ (Devil's Sinkhole)</t>
  </si>
  <si>
    <t>The only Joshua tree forest in Utah and the northernmost stand of tree 
yuccas in the country.</t>
  </si>
  <si>
    <t>Edwards</t>
  </si>
  <si>
    <t>Supports the second largest extent of alpine-tundra in Vermont.</t>
  </si>
  <si>
    <t>Little Rockies</t>
  </si>
  <si>
    <t>A deep, bell-shaped, collapsed limestone sink.</t>
  </si>
  <si>
    <t>Cornwall Marsh</t>
  </si>
  <si>
    <t>Dinosaur Valley State Park</t>
  </si>
  <si>
    <t>federal/Glen Canyon National Recreation Area</t>
  </si>
  <si>
    <t>mixed- state, municipal, private</t>
  </si>
  <si>
    <t>32°14′46″N 97°48′48″W﻿ / ﻿32.246194°N 97.813375°W﻿ / 32.246194; -97.813375﻿ 
(Dinosaur Valley State Park)</t>
  </si>
  <si>
    <t>The largest unbroken red maple swamp in Vermont.</t>
  </si>
  <si>
    <t>Somervell</t>
  </si>
  <si>
    <t>Exposures of intrusive plugs or stocks with associated sills, dikes and 
laccoliths, all of which were first studied, described and named there.</t>
  </si>
  <si>
    <t>Franklin Bog</t>
  </si>
  <si>
    <t>The only known source of distinct and full-grown sauropod footprints.</t>
  </si>
  <si>
    <t>Neffs Canyon Caves</t>
  </si>
  <si>
    <t>Ezell's Cave</t>
  </si>
  <si>
    <t>A cold, northern sphagnum-heath bog.</t>
  </si>
  <si>
    <t>Salt Lake</t>
  </si>
  <si>
    <t>Hays</t>
  </si>
  <si>
    <t>federal/Wasatch National Forest</t>
  </si>
  <si>
    <t>Fisher-Scott Memorial Pines</t>
  </si>
  <si>
    <t>An excellent example of a cave formed by the capture of a surface stream</t>
  </si>
  <si>
    <t>Houses at least 36 species of cave fauna.</t>
  </si>
  <si>
    <t>Bennington</t>
  </si>
  <si>
    <t>Enchanted Rock</t>
  </si>
  <si>
    <t>An old-growth stand of white pine.</t>
  </si>
  <si>
    <t>30°29′46″N 98°49′12″W﻿ / ﻿30.496033°N 98.819952°W﻿ / 30.496033; -98.819952﻿ 
(Enchanted Rock)</t>
  </si>
  <si>
    <t>Gifford Woods</t>
  </si>
  <si>
    <t>Gillespie, Llano</t>
  </si>
  <si>
    <t>Rutland</t>
  </si>
  <si>
    <t>A classic illustration of a batholith and of the exfoliation process.</t>
  </si>
  <si>
    <t>An old-growth, northern hardwood, climax forest.</t>
  </si>
  <si>
    <t>Fort Worth Nature Center and Refuge</t>
  </si>
  <si>
    <t>Little Otter Creek Marsh</t>
  </si>
  <si>
    <t>32°50′36″N 97°28′38″W﻿ / ﻿32.843450°N 97.477225°W﻿ / 32.843450; -97.477225﻿ 
(Fort Worth Nature Center and Refuge)</t>
  </si>
  <si>
    <t>Tarrant</t>
  </si>
  <si>
    <t>municipal/City of Fort Worth</t>
  </si>
  <si>
    <t>Contains outstanding examples of the unique oak-hickory forest associations 
called cross timbers.</t>
  </si>
  <si>
    <t>Considered the best large expanse of marsh land in Vermont</t>
  </si>
  <si>
    <t>Greenwood Canyon</t>
  </si>
  <si>
    <t>Lake Willoughby Natural Area</t>
  </si>
  <si>
    <t>Montague</t>
  </si>
  <si>
    <t>A rich source of early Cretaceous mammalian fossils.</t>
  </si>
  <si>
    <t>The deepest lake in Vermont and one of the most significant and scenic 
examples of glacial erosion in the northeast.</t>
  </si>
  <si>
    <t>High Plains Natural Area</t>
  </si>
  <si>
    <t>Molly Bog</t>
  </si>
  <si>
    <t>34°55′10″N 102°06′40″W﻿ / ﻿34.919517°N 102.111118°W﻿ / 34.919517; 
-102.111118﻿ (High Plains Natural Area)</t>
  </si>
  <si>
    <t>Randall</t>
  </si>
  <si>
    <t>Lamoille</t>
  </si>
  <si>
    <t>A classic, early successional, cold northern bog.</t>
  </si>
  <si>
    <t>One of the best developed, least disturbed natural shortgrass climax 
communities remaining in the Great Plains. Part of Buffalo Lake National 
Wildlife Refuge.</t>
  </si>
  <si>
    <t>Mount Mansfield</t>
  </si>
  <si>
    <t>Little Blanco River Bluff</t>
  </si>
  <si>
    <t>Chittenden, Lamoille</t>
  </si>
  <si>
    <t>Blanco</t>
  </si>
  <si>
    <t>Contains a virgin, red spruce- balsam fir forest, extensive alpine tundra, 
and rare arctic flora not found elsewhere in the northeast.</t>
  </si>
  <si>
    <t>An unspoiled example of the limestone bluff communities of the Edwards 
Plateau.</t>
  </si>
  <si>
    <t>Longhorn Cavern</t>
  </si>
  <si>
    <t>Grand Isle</t>
  </si>
  <si>
    <t>30°41′04″N 98°21′03″W﻿ / ﻿30.684441°N 98.350970°W﻿ / 30.684441; -98.350970﻿ 
(Longhorn Cavern)</t>
  </si>
  <si>
    <t>mixed- federal, state, private</t>
  </si>
  <si>
    <t>Burnet</t>
  </si>
  <si>
    <t>The oldest known occurrence of a biologically diverse fossil reef in the 
world.</t>
  </si>
  <si>
    <t>State park contains an outstanding example of cave features formed during 
the phreatic phase of development.</t>
  </si>
  <si>
    <t>Lost Maples State Natural Area</t>
  </si>
  <si>
    <t>29°48′28″N 99°34′15″W﻿ / ﻿29.807719°N 99.570697°W﻿ / 29.807719; -99.570697﻿ 
(Lost Maples State Natural Area)</t>
  </si>
  <si>
    <t>Bandera, Real</t>
  </si>
  <si>
    <t>An excellent illustration of Edwards Plateau flora and fauna.</t>
  </si>
  <si>
    <t>Muleshoe National Wildlife Refuge</t>
  </si>
  <si>
    <t>33°57′19″N 102°46′37″W﻿ / ﻿33.955295°N 102.776973°W﻿ / 33.955295; 
-102.776973﻿ (Muleshoe National Wildlife Refuge)</t>
  </si>
  <si>
    <t>Bailey</t>
  </si>
  <si>
    <t>Saline lake beds, and shortgrass grama grasslands characteristic of the 
high plains.</t>
  </si>
  <si>
    <t>Odessa Meteor Crater</t>
  </si>
  <si>
    <t>31°45′25″N 102°28′45″W﻿ / ﻿31.756998°N 102.479125°W﻿ / 31.756998; 
-102.479125﻿ (Odessa Meteor Crater)</t>
  </si>
  <si>
    <t>Ector</t>
  </si>
  <si>
    <t>Contains two meteorite impact craters. The largest is 550 feet (170 m) in 
diameter.</t>
  </si>
  <si>
    <t>Palo Duro Canyon State Park</t>
  </si>
  <si>
    <t>34°59′05″N 101°42′07″W﻿ / ﻿34.984709°N 101.701867°W﻿ / 34.984709; 
-101.701867﻿ (Palo Duro Canyon State Park)</t>
  </si>
  <si>
    <t>Armstrong, Randall</t>
  </si>
  <si>
    <t>Spectacular canyon that is an excellent example of a landform created by 
running water.</t>
  </si>
  <si>
    <t>Santa Ana National Wildlife Refuge</t>
  </si>
  <si>
    <t>26°05′07″N 98°08′04″W﻿ / ﻿26.08522°N 98.13448°W﻿ / 26.08522; -98.13448﻿ (Santa 
Ana National Wildlife Refuge)</t>
  </si>
  <si>
    <t>Hidalgo</t>
  </si>
  <si>
    <t>A living museum of the lowland forested area of the Lower Rio Grande Valley.</t>
  </si>
  <si>
    <t>Natural Bridge Caverns</t>
  </si>
  <si>
    <t>29°41′32″N 98°20′34″W﻿ / ﻿29.692351°N 98.342760°W﻿ / 29.692351; -98.342760﻿ 
(Natural Bridge Caverns)</t>
  </si>
  <si>
    <t>Comal</t>
  </si>
  <si>
    <t>A multilevel cavern system containing unusual speleothems and intricate 
helictites.</t>
  </si>
  <si>
    <t>Cave Without a Name</t>
  </si>
  <si>
    <t>29°52′45″N 98°38′31″W﻿ / ﻿29.8791769°N 98.6419260°W﻿ / 29.8791769; 
-98.6419260﻿ (Cave Without a Name)</t>
  </si>
  <si>
    <t>Kendall</t>
  </si>
  <si>
    <t>Contains rare and nationally outstanding examples of speleothems.</t>
  </si>
  <si>
    <t>District</t>
  </si>
  <si>
    <t>Coki Point Cliffs</t>
  </si>
  <si>
    <t>St. Thomas</t>
  </si>
  <si>
    <t>mixed- territorial, private</t>
  </si>
  <si>
    <t>One of the rare localities on St. Thomas Island where fossils are found.</t>
  </si>
  <si>
    <t>Green Cay National Wildlife Refuge</t>
  </si>
  <si>
    <t>St. Croix</t>
  </si>
  <si>
    <t>Nesting ground for the American oyster catcher, brown pelican and other 
shore birds.</t>
  </si>
  <si>
    <t>Lagoon Point</t>
  </si>
  <si>
    <t>Saint John</t>
  </si>
  <si>
    <t>An excellent example of a Caribbean fringing reef</t>
  </si>
  <si>
    <t>Sandy Point National Wildlife Refuge</t>
  </si>
  <si>
    <t>Regularly used for nesting by the endangered leatherback sea turtle.</t>
  </si>
  <si>
    <t>Salt River Bay</t>
  </si>
  <si>
    <t>mixed- federal, private</t>
  </si>
  <si>
    <t>The best remaining stands of mangrove in the Virgin Islands.</t>
  </si>
  <si>
    <t>Vagthus Point</t>
  </si>
  <si>
    <t>The best-known locality for Upper Cretaceous fossils in the Virgin Islands.</t>
  </si>
  <si>
    <t>West End Cays</t>
  </si>
  <si>
    <t>One of the few nesting sites for species such as the blue-faced booby and 
the Bahama duck and the brown pelican.</t>
  </si>
  <si>
    <t>Butler Cave- Breathing Cave</t>
  </si>
  <si>
    <t>Bath</t>
  </si>
  <si>
    <t>Two major cave systems that contain a 40-foot (12 m) waterfall, a natural 
bridge, unusually fine crystalline formations, and an underground lake. 
Access is managed by the Butler Cave Conservation Society.</t>
  </si>
  <si>
    <t>Caledon Natural Area</t>
  </si>
  <si>
    <t>King George</t>
  </si>
  <si>
    <t>State (state park)</t>
  </si>
  <si>
    <t>One of the best examples of oak-tulip poplar-dominated virgin upland forest 
in the country.</t>
  </si>
  <si>
    <t>Charles C. Steirly Natural Area</t>
  </si>
  <si>
    <t>Boulder Park and McNeil Canyon Haystack Rocks</t>
  </si>
  <si>
    <t>Sussex</t>
  </si>
  <si>
    <t>State (Natural Area Preserve)</t>
  </si>
  <si>
    <t>A small, essentially virgin stand of climax bald cypress-water tupelo swamp 
forest.</t>
  </si>
  <si>
    <t>mixed- federal, state</t>
  </si>
  <si>
    <t>Grand Caverns</t>
  </si>
  <si>
    <t>The most illustrative examples of glacial erratics in the United States.</t>
  </si>
  <si>
    <t>Augusta</t>
  </si>
  <si>
    <t>Davis Canyon</t>
  </si>
  <si>
    <t>Contains unique shield formations as well as draperies, flowstone, 
stalactites and stalagmites.</t>
  </si>
  <si>
    <t>Great Dismal Swamp</t>
  </si>
  <si>
    <t>Okanogan</t>
  </si>
  <si>
    <t>Suffolk City</t>
  </si>
  <si>
    <t>Federal (National Wildlife Refuge)</t>
  </si>
  <si>
    <t>A remnant of the original Great Dismal Swamp.</t>
  </si>
  <si>
    <t>One of the largest and least disturbed examples of antelope 
bitterbrush-Idaho fescue shrub steppe remaining in the Columbia Plateau.</t>
  </si>
  <si>
    <t>Luray Caverns</t>
  </si>
  <si>
    <t>Drumheller Channels</t>
  </si>
  <si>
    <t>Page</t>
  </si>
  <si>
    <t>Adams, Grant</t>
  </si>
  <si>
    <t>A cave ornately decorated with cascades, columns, stalactites, stalagmites 
and pools.</t>
  </si>
  <si>
    <t>Montpelier Forest</t>
  </si>
  <si>
    <t>Illustrates the dramatic modification of the Columbia Plateau volcanic 
terrain by late Pleistocene catastrophic glacial outburst floods. Includes Columbia 
National Wildlife Refuge.</t>
  </si>
  <si>
    <t>Ginkgo Petrified Forest</t>
  </si>
  <si>
    <t>Kittitas</t>
  </si>
  <si>
    <t>A mature forest dominated primarily by tulip poplar and spicebush, located 
on the grounds of President James Madison's Montpelier estate.</t>
  </si>
  <si>
    <t>Rich Hole</t>
  </si>
  <si>
    <t>Thousands of logs petrified in lava flows. Part of Ginkgo/Wanapum State 
Park.</t>
  </si>
  <si>
    <t>Rockbridge</t>
  </si>
  <si>
    <t>Grand Coulee</t>
  </si>
  <si>
    <t>Federal (George Washington National Forest)</t>
  </si>
  <si>
    <t>An outstanding example of a "cove" hardwood forest.</t>
  </si>
  <si>
    <t>Seashore Natural Area</t>
  </si>
  <si>
    <t>An illustration of a series of geological events.</t>
  </si>
  <si>
    <t>Virginia Beach</t>
  </si>
  <si>
    <t>Grande Ronde Feeder Dikes</t>
  </si>
  <si>
    <t>Asotin</t>
  </si>
  <si>
    <t>Contains parallel dunes that are densely wooded with two distinct forest 
types of semitropical character.</t>
  </si>
  <si>
    <t>Virginia Coast Reserve</t>
  </si>
  <si>
    <t>The best example of basalt dikes, the congealed feeder sources of the Columbia 
River basalt plateau.</t>
  </si>
  <si>
    <t>Grande Ronde Goosenecks</t>
  </si>
  <si>
    <t>Accomack, Northampton</t>
  </si>
  <si>
    <t>Relatively undisturbed barrier island-lagoon complex. A refuge for 
migratory shorebirds, waterfowl and colonial nesting birds.</t>
  </si>
  <si>
    <t>A 1,500-foot (460 m) deep canyon that follows a tortuous path along 
meanders.</t>
  </si>
  <si>
    <t>The Great Gravel Bar of Moses Coulee</t>
  </si>
  <si>
    <t>Largest and best example of a pendent river bar formed by catastrophic 
glacial outburst floods that swept across the Columbia Plateau.</t>
  </si>
  <si>
    <t>Kahlotus Ridgetop</t>
  </si>
  <si>
    <t>The best remaining example of the Central Palouse Prairie grassland 
subtheme.</t>
  </si>
  <si>
    <t>Mima Mounds</t>
  </si>
  <si>
    <t>Thurston</t>
  </si>
  <si>
    <t>A prairie containing unusual soil pimples of black silt-gravel.</t>
  </si>
  <si>
    <t>Nisqually Delta</t>
  </si>
  <si>
    <t>Pierce, Thurston</t>
  </si>
  <si>
    <t>mixed- federal, state, tribal, private</t>
  </si>
  <si>
    <t>An unusually fine example of an estuarine ecosystem. INcludes Nisqually 
National Wildlife Refuge.</t>
  </si>
  <si>
    <t>Point of Arches</t>
  </si>
  <si>
    <t>Clallam</t>
  </si>
  <si>
    <t>An outstanding exhibit of sea action in sculpturing a rocky shoreline. A 
unit of Olympic National Park.</t>
  </si>
  <si>
    <t>Rose Creek Preserve</t>
  </si>
  <si>
    <t>Whitman</t>
  </si>
  <si>
    <t>The best remaining example of the aspen phase of the hawthorne-cow parsnip 
habitat type in the Columbia Plateau. Managed by The Nature Conservancy.</t>
  </si>
  <si>
    <t>Sims Corner Eskers and Kames</t>
  </si>
  <si>
    <t>Big Run Bog</t>
  </si>
  <si>
    <t>The best examples in the Columbia Plateau of landforms resulting from 
stagnation and rapid retreat of the ice sheet during the last glaciation.</t>
  </si>
  <si>
    <t>Tucker</t>
  </si>
  <si>
    <t>Steptoe and Kamiak Buttes</t>
  </si>
  <si>
    <t>Located within the Monongahela National Forest, contains a high-altitude 
northern spruce bog.</t>
  </si>
  <si>
    <t>mixed- state, county, private</t>
  </si>
  <si>
    <t>Blister Run Swamp</t>
  </si>
  <si>
    <t>Isolated mountain peaks of older rock surrounded by basalt, rising above 
the surrounding lava plateau.</t>
  </si>
  <si>
    <t>Pocahontas</t>
  </si>
  <si>
    <t>Umtanum Ridge Water Gap</t>
  </si>
  <si>
    <t>A high-altitude balsam fir swamp located in Monongahela National Forest.</t>
  </si>
  <si>
    <t>Canaan Valley</t>
  </si>
  <si>
    <t>Illustrates the geological processes of tectonic folding and antecedent 
stream cutting.</t>
  </si>
  <si>
    <t>Protects a boreal forest. Located in Canaan Valley National Wildlife Refuge.</t>
  </si>
  <si>
    <t>Wallula Gap</t>
  </si>
  <si>
    <t>Cathedral State Park</t>
  </si>
  <si>
    <t>Benton, Walla Walla</t>
  </si>
  <si>
    <t>Preston</t>
  </si>
  <si>
    <t>mixed- state, federal, county, municipal</t>
  </si>
  <si>
    <t>Features a cool, dense hemlock forest.</t>
  </si>
  <si>
    <t>The largest and most spectacular of several large water gaps through basalt 
anticlines in the Columbia River basin.</t>
  </si>
  <si>
    <t>Cranberry Glades Botanical Area</t>
  </si>
  <si>
    <t>Withrow Moraine and Jameson Lake Drumlin Field</t>
  </si>
  <si>
    <t>A bog forest, shrub thicket, and open glade in Monongahela National Forest.</t>
  </si>
  <si>
    <t>The best examples of drumlins and the most illustrative segment of the only 
Pleistocene terminal moraine in the Columbia Plateau</t>
  </si>
  <si>
    <t>A natural bowl where cool, moist conditions yield plant and animal 
communities more common in northern latitudes. Extends into, and primarily 
located in, Garrett County, Maryland. Operated by The Nature Conservancy.</t>
  </si>
  <si>
    <t>Fisher Spring Run Bog</t>
  </si>
  <si>
    <t>Contains a spruce bog. Located in Monongahela National Forest.</t>
  </si>
  <si>
    <t>Gaudineer Scenic Area</t>
  </si>
  <si>
    <t>Randolph,
Pocahontas</t>
  </si>
  <si>
    <t>A virgin red spruce forest in Monongahela National Forest.</t>
  </si>
  <si>
    <t>Germany Valley Karst Area</t>
  </si>
  <si>
    <t>Pendleton</t>
  </si>
  <si>
    <t>Mixed - federal, private</t>
  </si>
  <si>
    <t>A unique intermountain karst area.</t>
  </si>
  <si>
    <t>Greenville Saltpeter Cave</t>
  </si>
  <si>
    <t>Protects the largest saltpeter cave in the state.</t>
  </si>
  <si>
    <t>Ice Mountain</t>
  </si>
  <si>
    <t>Hampshire</t>
  </si>
  <si>
    <t>Supports a rich collection of boreal vascular plants. Operated by The 
Nature Conservancy.</t>
  </si>
  <si>
    <t>Lost World Caverns</t>
  </si>
  <si>
    <t>Greenbrier</t>
  </si>
  <si>
    <t>Size (acres)</t>
  </si>
  <si>
    <t>Cave contains pedestal-like stalagmites.</t>
  </si>
  <si>
    <t>Organ Cave System</t>
  </si>
  <si>
    <t>Abraham's Woods</t>
  </si>
  <si>
    <t>Largest cave in West Virginia.</t>
  </si>
  <si>
    <t>42°40′58″N 89°29′2″W﻿ / ﻿42.68278°N 89.48389°W﻿ / 42.68278; -89.48389﻿ (Abraham's 
Woods)</t>
  </si>
  <si>
    <t>Shavers Mountain Spruce-Hemlock Stand</t>
  </si>
  <si>
    <t>Green</t>
  </si>
  <si>
    <t>A remnant of regional climax maple-basswood forest.</t>
  </si>
  <si>
    <t>An old-growth stand of red spruce and hemlock trees. Part of Monongahela 
National Forest.</t>
  </si>
  <si>
    <t>Avoca River-Bottom Prairie</t>
  </si>
  <si>
    <t>Sinnett-Thorn Mountain Cave System</t>
  </si>
  <si>
    <t>43°12′3″N 90°18′17″W﻿ / ﻿43.20083°N 90.30472°W﻿ / 43.20083; -90.30472﻿ (Avoca 
River-Bottom Prairie)</t>
  </si>
  <si>
    <t>Cave system with waterfalls and deep pits.</t>
  </si>
  <si>
    <t>The largest intact prairie in Wisconsin.</t>
  </si>
  <si>
    <t>Baraboo Range</t>
  </si>
  <si>
    <t>43°25′30″N 89°39′20″W﻿ / ﻿43.42500°N 89.65556°W﻿ / 43.42500; -89.65556﻿ (Baraboo 
Range)</t>
  </si>
  <si>
    <t>Columbia / Sauk</t>
  </si>
  <si>
    <t>An example of an exhumed mountain range.</t>
  </si>
  <si>
    <t>Bose Lake Hemlock Hardwoods</t>
  </si>
  <si>
    <t>45°55′56″N 88°58′19″W﻿ / ﻿45.93222°N 88.97194°W﻿ / 45.93222; -88.97194﻿ (Bose 
Lake Hemlock Hardwoods)</t>
  </si>
  <si>
    <t>Forest</t>
  </si>
  <si>
    <t>The best virgin stand of hemlock in Wisconsin. Part of Chequamegon-Nicolet 
National Forest.</t>
  </si>
  <si>
    <t>Cave of the Mounds</t>
  </si>
  <si>
    <t>43°1′5″N 89°48′58″W﻿ / ﻿43.01806°N 89.81611°W﻿ / 43.01806; -89.81611﻿ (Cave 
of the Mounds)</t>
  </si>
  <si>
    <t>Dane</t>
  </si>
  <si>
    <t>Cave richly decorated with cave formations of most known varieties.</t>
  </si>
  <si>
    <t>Cedarburg Bog</t>
  </si>
  <si>
    <t>43°23′14″N 88°0′27″W﻿ / ﻿43.38722°N 88.00750°W﻿ / 43.38722; -88.00750﻿ (Cedarburg 
Bog)</t>
  </si>
  <si>
    <t>Ozaukee</t>
  </si>
  <si>
    <t>The largest and most outstanding bog in southeastern Wisconsin.</t>
  </si>
  <si>
    <t>Chippewa River Bottoms</t>
  </si>
  <si>
    <t>Buffalo</t>
  </si>
  <si>
    <t>federal, state</t>
  </si>
  <si>
    <t>The largest single stand of bottomland hardwood forest along the once 
widespread post-glacial forest.</t>
  </si>
  <si>
    <t>Chiwaukee Prairie</t>
  </si>
  <si>
    <t>42°33′18″N 88°49′0″W﻿ / ﻿42.55500°N 88.81667°W﻿ / 42.55500; -88.81667﻿ (Chiwaukee 
Prairie)</t>
  </si>
  <si>
    <t>Kenosha</t>
  </si>
  <si>
    <t>The Big Hollow</t>
  </si>
  <si>
    <t>The best remaining wet prairie in Wisconsin along the shore of Lake Michigan
.</t>
  </si>
  <si>
    <t>Finnerud Forest Scientific Area</t>
  </si>
  <si>
    <t>Laramie
41°18′48″N 105°43′17″W﻿ / ﻿41.313209°N 105.721307°W﻿ / 41.313209; 
-105.721307</t>
  </si>
  <si>
    <t>45°51′29″N 89°44′53″W﻿ / ﻿45.85806°N 89.74806°W﻿ / 45.85806; -89.74806﻿ (Finnerud 
Forest Scientific Area)</t>
  </si>
  <si>
    <t>federal, private</t>
  </si>
  <si>
    <t>Oneida</t>
  </si>
  <si>
    <t>A large wind eroded deflection basin.</t>
  </si>
  <si>
    <t>An excellent representative of the northern coniferous forest complex.</t>
  </si>
  <si>
    <t>Como Bluff</t>
  </si>
  <si>
    <t>May 1966, November 1973</t>
  </si>
  <si>
    <t>Flambeau River Hemlock-Harwood Forest</t>
  </si>
  <si>
    <t>Rock River
41°52′53″N 106°04′34″W﻿ / ﻿41.881384°N 106.076217°W﻿ / 41.881384; 
-106.076217</t>
  </si>
  <si>
    <t>45°44′54″N 90°45′51″W﻿ / ﻿45.74833°N 90.76417°W﻿ / 45.74833; -90.76417﻿ (Flambeau 
River Hemlock-Harwood Forest)</t>
  </si>
  <si>
    <t>federal, state, private</t>
  </si>
  <si>
    <t>Price / Sawyer</t>
  </si>
  <si>
    <t>A ridge noted for multiple significant fossil discoveries from the late 
Jurassic of the Mesozoic Era.</t>
  </si>
  <si>
    <t>Crooked Creek Natural Area</t>
  </si>
  <si>
    <t>The best and largest remnant of old-growth conifer-hardwood forest in 
Wisconsin.</t>
  </si>
  <si>
    <t>federal (Bighorn National Forest)</t>
  </si>
  <si>
    <t>Kakagon Sloughs</t>
  </si>
  <si>
    <t>A rich source of fossils of Early Cretaceous land vertebrates.</t>
  </si>
  <si>
    <t>Red Canyon</t>
  </si>
  <si>
    <t>46°39′44″N 90°44′28″W﻿ / ﻿46.66222°N 90.74111°W﻿ / 46.66222; -90.74111﻿ (Kakagon 
Sloughs)</t>
  </si>
  <si>
    <t>Bad River Tribe, Private</t>
  </si>
  <si>
    <t>One of the finest marsh complexes on the upper Great Lakes.</t>
  </si>
  <si>
    <t>Kickapoo River Natural Area</t>
  </si>
  <si>
    <t>43°53′53″N 90°27′27″W﻿ / ﻿43.89806°N 90.45750°W﻿ / 43.89806; -90.45750﻿ (Kickapoo 
River Natural Area)</t>
  </si>
  <si>
    <t>Vernon</t>
  </si>
  <si>
    <t>Lander
42°40′20″N 108°39′29″W﻿ / ﻿42.672087°N 108.658175°W﻿ / 42.672087; 
-108.658175</t>
  </si>
  <si>
    <t>The largest undisturbed concentration of exposed seeping sandstone in 
Wisconsin. Flora and river meanderings typical of the Driftless Area</t>
  </si>
  <si>
    <t>A canyon exposing a number of sedimentary formations as well as 10,000 
years of human habitation.</t>
  </si>
  <si>
    <t>Moquah Barrens Research Natural Area</t>
  </si>
  <si>
    <t>46°37′35″N 91°15′0″W﻿ / ﻿46.62639°N 91.25000°W﻿ / 46.62639; -91.25000﻿ (Moquah 
Barrens)</t>
  </si>
  <si>
    <t>Bayfield</t>
  </si>
  <si>
    <t>Representative of the jack pine-scrub oak barrens (savannas) of the glacial 
outwash area. Found in the Chequamegon National Forest of northwestern 
Wisconsin.</t>
  </si>
  <si>
    <t>Point Beach Ridges</t>
  </si>
  <si>
    <t>The most spectacular examples of cross-bedded sandstone and “topple blocks” 
in North America. NNL area extends across Colorado border.</t>
  </si>
  <si>
    <t>44°12′49″N 87°30′55″W﻿ / ﻿44.21361°N 87.51528°W﻿ / 44.21361; -87.51528﻿ (Point 
Beach Ridges)</t>
  </si>
  <si>
    <t>Two Ocean Pass</t>
  </si>
  <si>
    <t>Manitowoc</t>
  </si>
  <si>
    <t>Alternating ridges and swales formed by previous water levels of Lake 
Michigan.</t>
  </si>
  <si>
    <t>The Ridges Sanctuary</t>
  </si>
  <si>
    <t>45°4′22″N 87°7′7″W﻿ / ﻿45.07278°N 87.11861°W﻿ / 45.07278; -87.11861﻿ (The 
Ridges Sanctuary)</t>
  </si>
  <si>
    <t>Door</t>
  </si>
  <si>
    <t>October 1965</t>
  </si>
  <si>
    <t>A series of sand ridges and swales with associated boreal forest and bog 
vegetation.</t>
  </si>
  <si>
    <t>Teton Wilderness
44°02′35″N 110°10′30″W﻿ / ﻿44.04293°N 110.17495°W﻿ / 44.04293; -110.17495</t>
  </si>
  <si>
    <t>Spruce Lake Bog</t>
  </si>
  <si>
    <t>Teton</t>
  </si>
  <si>
    <t>federal (Bridger-Teton National Forest)</t>
  </si>
  <si>
    <t>43°40′14″N 88°12′4″W﻿ / ﻿43.67056°N 88.20111°W﻿ / 43.67056; -88.20111﻿ (Spruce 
Lake Bog)</t>
  </si>
  <si>
    <t>Fond du Lac</t>
  </si>
  <si>
    <t>A superb, unspoiled example of a northern bog.</t>
  </si>
  <si>
    <t>A pass located on the continental divide. Here, at a place called Parting 
of the Waters, North Two Ocean Creek splits into its two distributaries 
which form the headwaters of Pacific Creek and Atlantic Creek. Waters from 
these two creeks ultimately flow the Pacific and Atlantic ocean drainages, 
respectively.</t>
  </si>
  <si>
    <t>Summerton Bog</t>
  </si>
  <si>
    <t>43°45′3″N 89°31′23″W﻿ / ﻿43.75083°N 89.52306°W﻿ / 43.75083; -89.52306﻿ (Summerton 
Bog)</t>
  </si>
  <si>
    <t>An undisturbed and floristically diverse area providing habitat for many 
rare plant and animal species.</t>
  </si>
  <si>
    <t>Wyalusing Hardwood Forest</t>
  </si>
  <si>
    <t>42°58′47″N 91°6′31″W﻿ / ﻿42.97972°N 91.10861°W﻿ / 42.97972; -91.10861﻿ (Wyalusing 
Hardwood Forest)</t>
  </si>
  <si>
    <t>Contains several rare plant species and abundant wildlife, including some 
endangered species.</t>
  </si>
  <si>
    <t>Source:[1]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</si>
</sst>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yyyy"/>
  </numFmts>
  <fonts count="3">
    <font>
      <sz val="10.0"/>
      <color rgb="FF000000"/>
      <name val="Arial"/>
    </font>
    <font/>
    <font>
      <sz val="11.0"/>
      <color rgb="FF000000"/>
      <name val="Inconsolata"/>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5">
    <xf borderId="0" fillId="0" fontId="0" numFmtId="0" xfId="0" applyAlignment="1" applyFont="1">
      <alignment/>
    </xf>
    <xf borderId="0" fillId="0" fontId="1" numFmtId="0" xfId="0" applyAlignment="1" applyFont="1">
      <alignment/>
    </xf>
    <xf borderId="0" fillId="2" fontId="2" numFmtId="0" xfId="0" applyAlignment="1" applyFill="1" applyFont="1">
      <alignment horizontal="left"/>
    </xf>
    <xf borderId="0" fillId="0" fontId="1" numFmtId="164" xfId="0" applyFont="1" applyNumberFormat="1"/>
    <xf borderId="0" fillId="0" fontId="1" numFmtId="3"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11" Type="http://schemas.openxmlformats.org/officeDocument/2006/relationships/worksheet" Target="worksheets/sheet9.xml"/><Relationship Id="rId55" Type="http://schemas.openxmlformats.org/officeDocument/2006/relationships/worksheet" Target="worksheets/sheet53.xml"/><Relationship Id="rId10" Type="http://schemas.openxmlformats.org/officeDocument/2006/relationships/worksheet" Target="worksheets/sheet8.xml"/><Relationship Id="rId54" Type="http://schemas.openxmlformats.org/officeDocument/2006/relationships/worksheet" Target="worksheets/sheet52.xml"/><Relationship Id="rId13" Type="http://schemas.openxmlformats.org/officeDocument/2006/relationships/worksheet" Target="worksheets/sheet11.xml"/><Relationship Id="rId57" Type="http://schemas.openxmlformats.org/officeDocument/2006/relationships/worksheet" Target="worksheets/sheet55.xml"/><Relationship Id="rId12" Type="http://schemas.openxmlformats.org/officeDocument/2006/relationships/worksheet" Target="worksheets/sheet10.xml"/><Relationship Id="rId56" Type="http://schemas.openxmlformats.org/officeDocument/2006/relationships/worksheet" Target="worksheets/sheet54.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IFERROR(__xludf.DUMMYFUNCTION("IMPORTHTML(""https://en.wikipedia.org/wiki/National_Natural_Landmark"", ""table"", 1)"),"")</f>
        <v/>
      </c>
      <c r="B1" t="s">
        <v>13</v>
      </c>
      <c r="C1" t="s">
        <v>14</v>
      </c>
      <c r="D1" t="s">
        <v>15</v>
      </c>
      <c r="E1" t="s">
        <v>16</v>
      </c>
      <c r="F1" t="s">
        <v>17</v>
      </c>
      <c r="G1" t="s">
        <v>18</v>
      </c>
    </row>
    <row r="2">
      <c r="A2">
        <v>1.0</v>
      </c>
      <c r="B2" t="s">
        <v>19</v>
      </c>
      <c r="C2">
        <v>7.0</v>
      </c>
      <c r="D2">
        <v>7.0</v>
      </c>
      <c r="E2" t="s">
        <v>20</v>
      </c>
      <c r="F2" t="s">
        <v>21</v>
      </c>
    </row>
    <row r="3">
      <c r="A3">
        <v>2.0</v>
      </c>
      <c r="B3" t="s">
        <v>22</v>
      </c>
      <c r="C3">
        <v>16.0</v>
      </c>
      <c r="D3">
        <v>16.0</v>
      </c>
    </row>
    <row r="4">
      <c r="A4">
        <v>3.0</v>
      </c>
      <c r="B4" t="s">
        <v>23</v>
      </c>
      <c r="C4">
        <v>7.0</v>
      </c>
      <c r="D4">
        <v>7.0</v>
      </c>
    </row>
    <row r="5">
      <c r="A5">
        <v>4.0</v>
      </c>
      <c r="B5" t="s">
        <v>24</v>
      </c>
      <c r="C5">
        <v>10.0</v>
      </c>
      <c r="D5">
        <v>10.0</v>
      </c>
    </row>
    <row r="6">
      <c r="A6">
        <v>5.0</v>
      </c>
      <c r="B6" t="s">
        <v>25</v>
      </c>
      <c r="C6">
        <v>5.0</v>
      </c>
      <c r="D6">
        <v>5.0</v>
      </c>
    </row>
    <row r="7">
      <c r="A7">
        <v>6.0</v>
      </c>
      <c r="B7" t="s">
        <v>26</v>
      </c>
      <c r="C7">
        <v>36.0</v>
      </c>
      <c r="D7">
        <v>36.0</v>
      </c>
    </row>
    <row r="8">
      <c r="A8">
        <v>7.0</v>
      </c>
      <c r="B8" t="s">
        <v>27</v>
      </c>
      <c r="C8">
        <v>15.0</v>
      </c>
      <c r="D8" t="s">
        <v>28</v>
      </c>
      <c r="E8" t="s">
        <v>29</v>
      </c>
      <c r="F8" t="s">
        <v>30</v>
      </c>
    </row>
    <row r="9">
      <c r="A9">
        <v>8.0</v>
      </c>
      <c r="B9" t="s">
        <v>31</v>
      </c>
      <c r="C9">
        <v>8.0</v>
      </c>
      <c r="D9" t="s">
        <v>32</v>
      </c>
      <c r="E9" t="s">
        <v>33</v>
      </c>
      <c r="F9" t="s">
        <v>34</v>
      </c>
    </row>
    <row r="10">
      <c r="A10">
        <v>9.0</v>
      </c>
      <c r="B10" t="s">
        <v>35</v>
      </c>
      <c r="C10">
        <v>0.0</v>
      </c>
    </row>
    <row r="11">
      <c r="A11">
        <v>10.0</v>
      </c>
      <c r="B11" t="s">
        <v>36</v>
      </c>
      <c r="C11">
        <v>18.0</v>
      </c>
      <c r="D11">
        <v>18.0</v>
      </c>
      <c r="E11" t="s">
        <v>37</v>
      </c>
      <c r="F11" t="s">
        <v>38</v>
      </c>
    </row>
    <row r="12">
      <c r="A12">
        <v>11.0</v>
      </c>
      <c r="B12" t="s">
        <v>39</v>
      </c>
      <c r="C12">
        <v>11.0</v>
      </c>
      <c r="D12">
        <v>11.0</v>
      </c>
    </row>
    <row r="13">
      <c r="A13">
        <v>12.0</v>
      </c>
      <c r="B13" t="s">
        <v>40</v>
      </c>
      <c r="C13">
        <v>4.0</v>
      </c>
      <c r="D13">
        <v>4.0</v>
      </c>
    </row>
    <row r="14">
      <c r="A14">
        <v>13.0</v>
      </c>
      <c r="B14" t="s">
        <v>41</v>
      </c>
      <c r="C14">
        <v>7.0</v>
      </c>
      <c r="D14">
        <v>7.0</v>
      </c>
    </row>
    <row r="15">
      <c r="A15">
        <v>14.0</v>
      </c>
      <c r="B15" t="s">
        <v>42</v>
      </c>
      <c r="C15">
        <v>11.0</v>
      </c>
      <c r="D15">
        <v>11.0</v>
      </c>
    </row>
    <row r="16">
      <c r="A16">
        <v>15.0</v>
      </c>
      <c r="B16" t="s">
        <v>43</v>
      </c>
      <c r="C16">
        <v>18.0</v>
      </c>
      <c r="D16">
        <v>18.0</v>
      </c>
      <c r="E16" t="s">
        <v>44</v>
      </c>
      <c r="F16" t="s">
        <v>45</v>
      </c>
    </row>
    <row r="17">
      <c r="A17">
        <v>16.0</v>
      </c>
      <c r="B17" t="s">
        <v>46</v>
      </c>
      <c r="C17">
        <v>30.0</v>
      </c>
      <c r="D17" t="s">
        <v>47</v>
      </c>
    </row>
    <row r="18">
      <c r="A18">
        <v>17.0</v>
      </c>
      <c r="B18" t="s">
        <v>48</v>
      </c>
      <c r="C18">
        <v>7.0</v>
      </c>
      <c r="D18">
        <v>7.0</v>
      </c>
    </row>
    <row r="19">
      <c r="A19">
        <v>18.0</v>
      </c>
      <c r="B19" t="s">
        <v>49</v>
      </c>
      <c r="C19">
        <v>5.0</v>
      </c>
      <c r="D19">
        <v>5.0</v>
      </c>
    </row>
    <row r="20">
      <c r="A20">
        <v>19.0</v>
      </c>
      <c r="B20" t="s">
        <v>50</v>
      </c>
      <c r="C20">
        <v>7.0</v>
      </c>
      <c r="D20" t="s">
        <v>51</v>
      </c>
    </row>
    <row r="21">
      <c r="A21">
        <v>20.0</v>
      </c>
      <c r="B21" t="s">
        <v>52</v>
      </c>
      <c r="C21">
        <v>0.0</v>
      </c>
    </row>
    <row r="22">
      <c r="A22">
        <v>21.0</v>
      </c>
      <c r="B22" t="s">
        <v>53</v>
      </c>
      <c r="C22">
        <v>14.0</v>
      </c>
      <c r="D22">
        <v>14.0</v>
      </c>
    </row>
    <row r="23">
      <c r="A23">
        <v>22.0</v>
      </c>
      <c r="B23" t="s">
        <v>54</v>
      </c>
      <c r="C23">
        <v>6.0</v>
      </c>
      <c r="D23" t="s">
        <v>55</v>
      </c>
    </row>
    <row r="24">
      <c r="A24">
        <v>23.0</v>
      </c>
      <c r="B24" t="s">
        <v>56</v>
      </c>
      <c r="C24">
        <v>11.0</v>
      </c>
      <c r="D24" t="s">
        <v>57</v>
      </c>
    </row>
    <row r="25">
      <c r="A25">
        <v>24.0</v>
      </c>
      <c r="B25" t="s">
        <v>58</v>
      </c>
      <c r="C25">
        <v>12.0</v>
      </c>
      <c r="D25" t="s">
        <v>59</v>
      </c>
    </row>
    <row r="26">
      <c r="A26">
        <v>25.0</v>
      </c>
      <c r="B26" t="s">
        <v>60</v>
      </c>
      <c r="C26">
        <v>8.0</v>
      </c>
      <c r="D26" t="s">
        <v>61</v>
      </c>
    </row>
    <row r="27">
      <c r="A27">
        <v>26.0</v>
      </c>
      <c r="B27" t="s">
        <v>62</v>
      </c>
      <c r="C27">
        <v>5.0</v>
      </c>
      <c r="D27">
        <v>5.0</v>
      </c>
    </row>
    <row r="28">
      <c r="A28">
        <v>27.0</v>
      </c>
      <c r="B28" t="s">
        <v>63</v>
      </c>
      <c r="C28">
        <v>16.0</v>
      </c>
      <c r="D28">
        <v>16.0</v>
      </c>
    </row>
    <row r="29">
      <c r="A29">
        <v>28.0</v>
      </c>
      <c r="B29" t="s">
        <v>64</v>
      </c>
      <c r="C29">
        <v>10.0</v>
      </c>
      <c r="D29">
        <v>10.0</v>
      </c>
    </row>
    <row r="30">
      <c r="A30">
        <v>29.0</v>
      </c>
      <c r="B30" t="s">
        <v>65</v>
      </c>
      <c r="C30">
        <v>5.0</v>
      </c>
      <c r="D30">
        <v>5.0</v>
      </c>
    </row>
    <row r="31">
      <c r="A31">
        <v>30.0</v>
      </c>
      <c r="B31" t="s">
        <v>66</v>
      </c>
      <c r="C31">
        <v>6.0</v>
      </c>
      <c r="D31">
        <v>6.0</v>
      </c>
    </row>
    <row r="32">
      <c r="A32">
        <v>31.0</v>
      </c>
      <c r="B32" t="s">
        <v>67</v>
      </c>
      <c r="C32">
        <v>11.0</v>
      </c>
      <c r="D32">
        <v>11.0</v>
      </c>
    </row>
    <row r="33">
      <c r="A33">
        <v>32.0</v>
      </c>
      <c r="B33" t="s">
        <v>68</v>
      </c>
      <c r="C33">
        <v>11.0</v>
      </c>
      <c r="D33" t="s">
        <v>69</v>
      </c>
      <c r="E33" t="s">
        <v>70</v>
      </c>
      <c r="F33" t="s">
        <v>71</v>
      </c>
    </row>
    <row r="34">
      <c r="A34">
        <v>33.0</v>
      </c>
      <c r="B34" t="s">
        <v>72</v>
      </c>
      <c r="C34">
        <v>12.0</v>
      </c>
      <c r="D34">
        <v>12.0</v>
      </c>
    </row>
    <row r="35">
      <c r="A35">
        <v>34.0</v>
      </c>
      <c r="B35" t="s">
        <v>73</v>
      </c>
      <c r="C35">
        <v>28.0</v>
      </c>
      <c r="D35" t="s">
        <v>74</v>
      </c>
      <c r="E35" t="s">
        <v>37</v>
      </c>
      <c r="F35" t="s">
        <v>75</v>
      </c>
    </row>
    <row r="36">
      <c r="A36">
        <v>35.0</v>
      </c>
      <c r="B36" t="s">
        <v>76</v>
      </c>
      <c r="C36">
        <v>13.0</v>
      </c>
      <c r="D36">
        <v>13.0</v>
      </c>
    </row>
    <row r="37">
      <c r="A37">
        <v>36.0</v>
      </c>
      <c r="B37" t="s">
        <v>77</v>
      </c>
      <c r="C37">
        <v>4.0</v>
      </c>
      <c r="D37">
        <v>4.0</v>
      </c>
    </row>
    <row r="38">
      <c r="A38">
        <v>37.0</v>
      </c>
      <c r="B38" t="s">
        <v>78</v>
      </c>
      <c r="C38">
        <v>23.0</v>
      </c>
      <c r="D38">
        <v>23.0</v>
      </c>
    </row>
    <row r="39">
      <c r="A39">
        <v>38.0</v>
      </c>
      <c r="B39" t="s">
        <v>79</v>
      </c>
      <c r="C39">
        <v>3.0</v>
      </c>
      <c r="D39">
        <v>3.0</v>
      </c>
      <c r="E39" t="s">
        <v>80</v>
      </c>
      <c r="F39" t="s">
        <v>71</v>
      </c>
    </row>
    <row r="40">
      <c r="A40">
        <v>39.0</v>
      </c>
      <c r="B40" t="s">
        <v>81</v>
      </c>
      <c r="C40">
        <v>11.0</v>
      </c>
      <c r="D40">
        <v>11.0</v>
      </c>
    </row>
    <row r="41">
      <c r="A41">
        <v>40.0</v>
      </c>
      <c r="B41" t="s">
        <v>82</v>
      </c>
      <c r="C41">
        <v>27.0</v>
      </c>
      <c r="D41">
        <v>27.0</v>
      </c>
      <c r="E41" t="s">
        <v>37</v>
      </c>
      <c r="F41" t="s">
        <v>83</v>
      </c>
    </row>
    <row r="42">
      <c r="A42">
        <v>41.0</v>
      </c>
      <c r="B42" t="s">
        <v>84</v>
      </c>
      <c r="C42">
        <v>5.0</v>
      </c>
      <c r="D42">
        <v>5.0</v>
      </c>
    </row>
    <row r="43">
      <c r="A43">
        <v>42.0</v>
      </c>
      <c r="B43" t="s">
        <v>85</v>
      </c>
      <c r="C43">
        <v>1.0</v>
      </c>
      <c r="D43">
        <v>1.0</v>
      </c>
      <c r="E43" t="s">
        <v>8</v>
      </c>
      <c r="F43" t="s">
        <v>8</v>
      </c>
    </row>
    <row r="44">
      <c r="A44">
        <v>43.0</v>
      </c>
      <c r="B44" t="s">
        <v>86</v>
      </c>
      <c r="C44">
        <v>6.0</v>
      </c>
      <c r="D44">
        <v>6.0</v>
      </c>
      <c r="E44" t="s">
        <v>8</v>
      </c>
      <c r="F44" t="s">
        <v>87</v>
      </c>
    </row>
    <row r="45">
      <c r="A45">
        <v>44.0</v>
      </c>
      <c r="B45" t="s">
        <v>88</v>
      </c>
      <c r="C45">
        <v>13.0</v>
      </c>
      <c r="D45" t="s">
        <v>89</v>
      </c>
    </row>
    <row r="46">
      <c r="A46">
        <v>45.0</v>
      </c>
      <c r="B46" t="s">
        <v>90</v>
      </c>
      <c r="C46">
        <v>13.0</v>
      </c>
      <c r="D46">
        <v>13.0</v>
      </c>
    </row>
    <row r="47">
      <c r="A47">
        <v>46.0</v>
      </c>
      <c r="B47" t="s">
        <v>91</v>
      </c>
      <c r="C47">
        <v>20.0</v>
      </c>
      <c r="D47">
        <v>20.0</v>
      </c>
    </row>
    <row r="48">
      <c r="A48">
        <v>47.0</v>
      </c>
      <c r="B48" t="s">
        <v>92</v>
      </c>
      <c r="C48">
        <v>4.0</v>
      </c>
      <c r="D48">
        <v>4.0</v>
      </c>
    </row>
    <row r="49">
      <c r="A49">
        <v>48.0</v>
      </c>
      <c r="B49" t="s">
        <v>93</v>
      </c>
      <c r="C49">
        <v>12.0</v>
      </c>
      <c r="D49" t="s">
        <v>94</v>
      </c>
    </row>
    <row r="50">
      <c r="A50">
        <v>49.0</v>
      </c>
      <c r="B50" t="s">
        <v>95</v>
      </c>
      <c r="C50">
        <v>7.0</v>
      </c>
      <c r="D50">
        <v>7.0</v>
      </c>
    </row>
    <row r="51">
      <c r="A51">
        <v>50.0</v>
      </c>
      <c r="B51" t="s">
        <v>96</v>
      </c>
      <c r="C51">
        <v>10.0</v>
      </c>
      <c r="D51">
        <v>10.0</v>
      </c>
    </row>
    <row r="52">
      <c r="A52">
        <v>51.0</v>
      </c>
      <c r="B52" t="s">
        <v>97</v>
      </c>
      <c r="C52">
        <v>18.0</v>
      </c>
      <c r="D52">
        <v>18.0</v>
      </c>
    </row>
    <row r="53">
      <c r="A53">
        <v>52.0</v>
      </c>
      <c r="B53" t="s">
        <v>98</v>
      </c>
      <c r="C53">
        <v>15.0</v>
      </c>
      <c r="D53" t="s">
        <v>99</v>
      </c>
    </row>
    <row r="54">
      <c r="A54">
        <v>53.0</v>
      </c>
      <c r="B54" t="s">
        <v>100</v>
      </c>
      <c r="C54">
        <v>18.0</v>
      </c>
      <c r="D54">
        <v>18.0</v>
      </c>
    </row>
    <row r="55">
      <c r="A55">
        <v>54.0</v>
      </c>
      <c r="B55" t="s">
        <v>101</v>
      </c>
      <c r="C55">
        <v>6.0</v>
      </c>
      <c r="D55" t="s">
        <v>102</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IFERROR(__xludf.DUMMYFUNCTION("IMPORTHTML(""https://en.wikipedia.org/wiki/List_of_National_Natural_Landmarks_in_Delaware"", ""table"", 2)"),"")</f>
        <v/>
      </c>
      <c r="B1" t="s">
        <v>499</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c r="B1" t="str">
        <f>IFERROR(__xludf.DUMMYFUNCTION("IMPORTHTML(""https://en.wikipedia.org/wiki/List_of_National_Natural_Landmarks_in_Florida"", ""table"", 2)"),"Name")</f>
        <v>Name</v>
      </c>
      <c r="C1" t="s">
        <v>1</v>
      </c>
      <c r="D1" t="s">
        <v>2</v>
      </c>
      <c r="E1" t="s">
        <v>3</v>
      </c>
      <c r="F1" t="s">
        <v>4</v>
      </c>
      <c r="G1" t="s">
        <v>5</v>
      </c>
      <c r="H1" t="s">
        <v>6</v>
      </c>
    </row>
    <row r="2">
      <c r="B2" t="s">
        <v>500</v>
      </c>
      <c r="D2" t="s">
        <v>38</v>
      </c>
      <c r="E2" t="s">
        <v>501</v>
      </c>
      <c r="F2" t="s">
        <v>502</v>
      </c>
      <c r="G2" t="s">
        <v>404</v>
      </c>
      <c r="H2" t="s">
        <v>503</v>
      </c>
    </row>
    <row r="3">
      <c r="B3" t="s">
        <v>504</v>
      </c>
      <c r="D3" t="s">
        <v>505</v>
      </c>
      <c r="E3" t="s">
        <v>506</v>
      </c>
      <c r="F3" t="s">
        <v>507</v>
      </c>
      <c r="G3" t="s">
        <v>166</v>
      </c>
      <c r="H3" t="s">
        <v>508</v>
      </c>
    </row>
    <row r="4">
      <c r="B4" t="s">
        <v>509</v>
      </c>
      <c r="D4" t="s">
        <v>37</v>
      </c>
      <c r="E4" t="s">
        <v>510</v>
      </c>
      <c r="F4" t="s">
        <v>507</v>
      </c>
      <c r="G4" t="s">
        <v>205</v>
      </c>
      <c r="H4" t="s">
        <v>511</v>
      </c>
    </row>
    <row r="5">
      <c r="B5" t="s">
        <v>512</v>
      </c>
      <c r="D5" t="s">
        <v>80</v>
      </c>
      <c r="E5" t="s">
        <v>513</v>
      </c>
      <c r="F5" t="s">
        <v>514</v>
      </c>
      <c r="G5" t="s">
        <v>166</v>
      </c>
      <c r="H5" t="s">
        <v>515</v>
      </c>
    </row>
    <row r="6">
      <c r="B6" t="s">
        <v>516</v>
      </c>
      <c r="D6" t="s">
        <v>80</v>
      </c>
      <c r="E6" t="s">
        <v>517</v>
      </c>
      <c r="F6" t="s">
        <v>518</v>
      </c>
      <c r="G6" t="s">
        <v>205</v>
      </c>
      <c r="H6" t="s">
        <v>519</v>
      </c>
    </row>
    <row r="7">
      <c r="B7" t="s">
        <v>520</v>
      </c>
      <c r="D7" t="s">
        <v>521</v>
      </c>
      <c r="E7" t="s">
        <v>522</v>
      </c>
      <c r="F7" t="s">
        <v>106</v>
      </c>
      <c r="G7" t="s">
        <v>166</v>
      </c>
      <c r="H7" t="s">
        <v>523</v>
      </c>
    </row>
    <row r="8">
      <c r="B8" t="s">
        <v>524</v>
      </c>
      <c r="D8" t="s">
        <v>20</v>
      </c>
      <c r="E8" t="s">
        <v>526</v>
      </c>
      <c r="F8" t="s">
        <v>527</v>
      </c>
      <c r="G8" t="s">
        <v>166</v>
      </c>
      <c r="H8" t="s">
        <v>530</v>
      </c>
    </row>
    <row r="9">
      <c r="B9" t="s">
        <v>532</v>
      </c>
      <c r="D9" t="s">
        <v>534</v>
      </c>
      <c r="E9" t="s">
        <v>535</v>
      </c>
      <c r="F9" t="s">
        <v>537</v>
      </c>
      <c r="G9" t="s">
        <v>166</v>
      </c>
      <c r="H9" t="s">
        <v>539</v>
      </c>
    </row>
    <row r="10">
      <c r="B10" t="s">
        <v>541</v>
      </c>
      <c r="D10" t="s">
        <v>543</v>
      </c>
      <c r="E10" t="s">
        <v>544</v>
      </c>
      <c r="F10" t="s">
        <v>546</v>
      </c>
      <c r="G10" t="s">
        <v>166</v>
      </c>
      <c r="H10" t="s">
        <v>548</v>
      </c>
    </row>
    <row r="11">
      <c r="B11" t="s">
        <v>550</v>
      </c>
      <c r="D11" t="s">
        <v>80</v>
      </c>
      <c r="E11" t="s">
        <v>552</v>
      </c>
      <c r="F11" t="s">
        <v>554</v>
      </c>
      <c r="G11" t="s">
        <v>138</v>
      </c>
      <c r="H11" t="s">
        <v>556</v>
      </c>
    </row>
    <row r="12">
      <c r="B12" t="s">
        <v>558</v>
      </c>
      <c r="D12" t="s">
        <v>80</v>
      </c>
      <c r="E12" t="s">
        <v>560</v>
      </c>
      <c r="F12" t="s">
        <v>514</v>
      </c>
      <c r="G12" t="s">
        <v>205</v>
      </c>
      <c r="H12" t="s">
        <v>564</v>
      </c>
    </row>
    <row r="13">
      <c r="B13" t="s">
        <v>567</v>
      </c>
      <c r="D13" t="s">
        <v>20</v>
      </c>
      <c r="E13" t="s">
        <v>571</v>
      </c>
      <c r="F13" t="s">
        <v>572</v>
      </c>
      <c r="G13" t="s">
        <v>166</v>
      </c>
      <c r="H13" t="s">
        <v>575</v>
      </c>
    </row>
    <row r="14">
      <c r="B14" t="s">
        <v>577</v>
      </c>
      <c r="D14" t="s">
        <v>183</v>
      </c>
      <c r="E14" t="s">
        <v>580</v>
      </c>
      <c r="F14" t="s">
        <v>582</v>
      </c>
      <c r="G14" t="s">
        <v>138</v>
      </c>
      <c r="H14" t="s">
        <v>585</v>
      </c>
    </row>
    <row r="15">
      <c r="B15" t="s">
        <v>586</v>
      </c>
      <c r="D15" t="s">
        <v>80</v>
      </c>
      <c r="E15" t="s">
        <v>590</v>
      </c>
      <c r="F15" t="s">
        <v>514</v>
      </c>
      <c r="G15" t="s">
        <v>205</v>
      </c>
      <c r="H15" t="s">
        <v>594</v>
      </c>
    </row>
    <row r="16">
      <c r="B16" t="s">
        <v>595</v>
      </c>
      <c r="D16" t="s">
        <v>20</v>
      </c>
      <c r="E16" t="s">
        <v>597</v>
      </c>
      <c r="F16" t="s">
        <v>572</v>
      </c>
      <c r="G16" t="s">
        <v>404</v>
      </c>
      <c r="H16" t="s">
        <v>599</v>
      </c>
    </row>
    <row r="17">
      <c r="B17" t="s">
        <v>601</v>
      </c>
      <c r="D17" t="s">
        <v>521</v>
      </c>
      <c r="E17" t="s">
        <v>604</v>
      </c>
      <c r="F17" t="s">
        <v>606</v>
      </c>
      <c r="G17" t="s">
        <v>166</v>
      </c>
      <c r="H17" t="s">
        <v>609</v>
      </c>
    </row>
    <row r="18">
      <c r="B18" t="s">
        <v>611</v>
      </c>
      <c r="D18" t="s">
        <v>521</v>
      </c>
      <c r="E18" t="s">
        <v>612</v>
      </c>
      <c r="F18" t="s">
        <v>546</v>
      </c>
      <c r="G18" t="s">
        <v>166</v>
      </c>
      <c r="H18" t="s">
        <v>613</v>
      </c>
    </row>
    <row r="19">
      <c r="B19" t="s">
        <v>614</v>
      </c>
      <c r="D19" t="s">
        <v>505</v>
      </c>
      <c r="E19" t="s">
        <v>615</v>
      </c>
      <c r="F19" t="s">
        <v>616</v>
      </c>
      <c r="G19" t="s">
        <v>166</v>
      </c>
      <c r="H19" t="s">
        <v>617</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IFERROR(__xludf.DUMMYFUNCTION("IMPORTHTML(""https://en.wikipedia.org/wiki/List_of_National_Natural_Landmarks_in_Georgia"", ""table"", 2)"),"")</f>
        <v/>
      </c>
      <c r="B1" t="s">
        <v>0</v>
      </c>
      <c r="C1" t="s">
        <v>1</v>
      </c>
      <c r="D1" t="s">
        <v>2</v>
      </c>
      <c r="E1" t="s">
        <v>3</v>
      </c>
      <c r="F1" t="s">
        <v>4</v>
      </c>
      <c r="G1" t="s">
        <v>5</v>
      </c>
      <c r="H1" t="s">
        <v>6</v>
      </c>
    </row>
    <row r="2">
      <c r="A2">
        <v>1.0</v>
      </c>
      <c r="B2" t="s">
        <v>525</v>
      </c>
      <c r="D2" t="s">
        <v>153</v>
      </c>
      <c r="F2" t="s">
        <v>528</v>
      </c>
      <c r="G2" t="s">
        <v>529</v>
      </c>
      <c r="H2" t="s">
        <v>531</v>
      </c>
    </row>
    <row r="3">
      <c r="A3">
        <v>2.0</v>
      </c>
      <c r="B3" t="s">
        <v>533</v>
      </c>
      <c r="D3" t="s">
        <v>215</v>
      </c>
      <c r="F3" t="s">
        <v>536</v>
      </c>
      <c r="G3" t="s">
        <v>112</v>
      </c>
      <c r="H3" t="s">
        <v>538</v>
      </c>
    </row>
    <row r="4">
      <c r="A4">
        <v>3.0</v>
      </c>
      <c r="B4" t="s">
        <v>540</v>
      </c>
      <c r="D4" t="s">
        <v>354</v>
      </c>
      <c r="F4" t="s">
        <v>542</v>
      </c>
      <c r="G4" t="s">
        <v>112</v>
      </c>
      <c r="H4" t="s">
        <v>545</v>
      </c>
    </row>
    <row r="5">
      <c r="A5">
        <v>4.0</v>
      </c>
      <c r="B5" t="s">
        <v>547</v>
      </c>
      <c r="D5" t="s">
        <v>153</v>
      </c>
      <c r="F5" t="s">
        <v>549</v>
      </c>
      <c r="G5" t="s">
        <v>112</v>
      </c>
      <c r="H5" t="s">
        <v>551</v>
      </c>
    </row>
    <row r="6">
      <c r="A6">
        <v>5.0</v>
      </c>
      <c r="B6" t="s">
        <v>553</v>
      </c>
      <c r="D6" t="s">
        <v>263</v>
      </c>
      <c r="F6" t="s">
        <v>555</v>
      </c>
      <c r="G6" t="s">
        <v>557</v>
      </c>
      <c r="H6" t="s">
        <v>559</v>
      </c>
    </row>
    <row r="7">
      <c r="A7">
        <v>6.0</v>
      </c>
      <c r="B7" t="s">
        <v>561</v>
      </c>
      <c r="D7" t="s">
        <v>215</v>
      </c>
      <c r="F7" t="s">
        <v>563</v>
      </c>
      <c r="G7" t="s">
        <v>565</v>
      </c>
      <c r="H7" t="s">
        <v>568</v>
      </c>
    </row>
    <row r="8">
      <c r="A8">
        <v>7.0</v>
      </c>
      <c r="B8" t="s">
        <v>570</v>
      </c>
      <c r="D8" t="s">
        <v>229</v>
      </c>
      <c r="E8" t="s">
        <v>573</v>
      </c>
      <c r="F8" t="s">
        <v>576</v>
      </c>
      <c r="G8" t="s">
        <v>112</v>
      </c>
      <c r="H8" t="s">
        <v>579</v>
      </c>
    </row>
    <row r="9">
      <c r="A9">
        <v>8.0</v>
      </c>
      <c r="B9" t="s">
        <v>581</v>
      </c>
      <c r="D9" t="s">
        <v>215</v>
      </c>
      <c r="F9" t="s">
        <v>587</v>
      </c>
      <c r="G9" t="s">
        <v>588</v>
      </c>
      <c r="H9" t="s">
        <v>589</v>
      </c>
    </row>
    <row r="10">
      <c r="A10">
        <v>9.0</v>
      </c>
      <c r="B10" t="s">
        <v>592</v>
      </c>
      <c r="D10" t="s">
        <v>263</v>
      </c>
      <c r="F10" t="s">
        <v>593</v>
      </c>
      <c r="G10" t="s">
        <v>565</v>
      </c>
      <c r="H10" t="s">
        <v>596</v>
      </c>
    </row>
    <row r="11">
      <c r="A11">
        <v>10.0</v>
      </c>
      <c r="B11" t="s">
        <v>598</v>
      </c>
      <c r="D11" t="s">
        <v>135</v>
      </c>
      <c r="F11" t="s">
        <v>600</v>
      </c>
      <c r="G11" t="s">
        <v>602</v>
      </c>
      <c r="H11" t="s">
        <v>603</v>
      </c>
    </row>
    <row r="12">
      <c r="A12">
        <v>11.0</v>
      </c>
      <c r="B12" t="s">
        <v>605</v>
      </c>
      <c r="D12" t="s">
        <v>607</v>
      </c>
      <c r="F12" t="s">
        <v>608</v>
      </c>
      <c r="G12" t="s">
        <v>112</v>
      </c>
      <c r="H12" t="s">
        <v>610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IFERROR(__xludf.DUMMYFUNCTION("IMPORTHTML(""https://en.wikipedia.org/wiki/List_of_National_Natural_Landmarks_in_Guam"", ""table"", 2)"),"")</f>
        <v/>
      </c>
      <c r="B1" t="s">
        <v>0</v>
      </c>
      <c r="C1" t="s">
        <v>1</v>
      </c>
      <c r="D1" t="s">
        <v>2</v>
      </c>
      <c r="E1" t="s">
        <v>3</v>
      </c>
      <c r="F1" t="s">
        <v>4</v>
      </c>
      <c r="G1" t="s">
        <v>6</v>
      </c>
    </row>
    <row r="2">
      <c r="A2">
        <v>1.0</v>
      </c>
      <c r="B2" t="s">
        <v>562</v>
      </c>
      <c r="D2" t="s">
        <v>354</v>
      </c>
      <c r="F2" t="s">
        <v>40</v>
      </c>
      <c r="G2" t="s">
        <v>566</v>
      </c>
    </row>
    <row r="3">
      <c r="A3">
        <v>2.0</v>
      </c>
      <c r="B3" t="s">
        <v>569</v>
      </c>
      <c r="D3" t="s">
        <v>354</v>
      </c>
      <c r="F3" t="s">
        <v>40</v>
      </c>
      <c r="G3" t="s">
        <v>574</v>
      </c>
    </row>
    <row r="4">
      <c r="A4">
        <v>3.0</v>
      </c>
      <c r="B4" t="s">
        <v>578</v>
      </c>
      <c r="D4" t="s">
        <v>354</v>
      </c>
      <c r="F4" t="s">
        <v>40</v>
      </c>
      <c r="G4" t="s">
        <v>583</v>
      </c>
    </row>
    <row r="5">
      <c r="A5">
        <v>4.0</v>
      </c>
      <c r="B5" t="s">
        <v>584</v>
      </c>
      <c r="D5" t="s">
        <v>354</v>
      </c>
      <c r="F5" t="s">
        <v>40</v>
      </c>
      <c r="G5" t="s">
        <v>591</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IFERROR(__xludf.DUMMYFUNCTION("IMPORTHTML(""https://en.wikipedia.org/wiki/List_of_National_Natural_Landmarks_in_Hawaii"", ""table"", 2)"),"")</f>
        <v/>
      </c>
      <c r="B1" t="s">
        <v>0</v>
      </c>
      <c r="C1" t="s">
        <v>1</v>
      </c>
      <c r="D1" t="s">
        <v>2</v>
      </c>
      <c r="E1" t="s">
        <v>3</v>
      </c>
      <c r="F1" t="s">
        <v>4</v>
      </c>
      <c r="G1" t="s">
        <v>5</v>
      </c>
      <c r="H1" t="s">
        <v>6</v>
      </c>
    </row>
    <row r="2">
      <c r="A2">
        <v>1.0</v>
      </c>
      <c r="B2" t="s">
        <v>618</v>
      </c>
      <c r="E2" t="s">
        <v>619</v>
      </c>
      <c r="F2" t="s">
        <v>621</v>
      </c>
      <c r="G2" t="s">
        <v>622</v>
      </c>
      <c r="H2" t="s">
        <v>624</v>
      </c>
    </row>
    <row r="3">
      <c r="A3">
        <v>2.0</v>
      </c>
      <c r="B3" t="s">
        <v>626</v>
      </c>
      <c r="E3" t="s">
        <v>627</v>
      </c>
      <c r="F3" t="s">
        <v>628</v>
      </c>
      <c r="G3" t="s">
        <v>622</v>
      </c>
      <c r="H3" t="s">
        <v>631</v>
      </c>
    </row>
    <row r="4">
      <c r="A4">
        <v>3.0</v>
      </c>
      <c r="B4" t="s">
        <v>634</v>
      </c>
      <c r="D4" s="3">
        <v>26085.0</v>
      </c>
      <c r="E4" t="s">
        <v>666</v>
      </c>
      <c r="F4" t="s">
        <v>628</v>
      </c>
      <c r="G4" t="s">
        <v>669</v>
      </c>
      <c r="H4" t="s">
        <v>674</v>
      </c>
    </row>
    <row r="5">
      <c r="A5">
        <v>4.0</v>
      </c>
      <c r="B5" t="s">
        <v>678</v>
      </c>
      <c r="F5" t="s">
        <v>621</v>
      </c>
      <c r="G5" t="s">
        <v>690</v>
      </c>
      <c r="H5" t="s">
        <v>691</v>
      </c>
    </row>
    <row r="6">
      <c r="A6">
        <v>5.0</v>
      </c>
      <c r="B6" t="s">
        <v>695</v>
      </c>
      <c r="D6" s="3">
        <v>26451.0</v>
      </c>
      <c r="E6" t="s">
        <v>699</v>
      </c>
      <c r="F6" t="s">
        <v>700</v>
      </c>
      <c r="G6" t="s">
        <v>702</v>
      </c>
      <c r="H6" t="s">
        <v>705</v>
      </c>
    </row>
    <row r="7">
      <c r="A7">
        <v>6.0</v>
      </c>
      <c r="B7" t="s">
        <v>707</v>
      </c>
      <c r="D7" s="3">
        <v>26604.0</v>
      </c>
      <c r="E7" t="s">
        <v>711</v>
      </c>
      <c r="F7" t="s">
        <v>700</v>
      </c>
      <c r="G7" t="s">
        <v>713</v>
      </c>
      <c r="H7" t="s">
        <v>715</v>
      </c>
    </row>
    <row r="8">
      <c r="A8">
        <v>7.0</v>
      </c>
      <c r="B8" t="s">
        <v>718</v>
      </c>
      <c r="D8" s="3">
        <v>26634.0</v>
      </c>
      <c r="E8" t="s">
        <v>721</v>
      </c>
      <c r="F8" t="s">
        <v>628</v>
      </c>
      <c r="G8" t="s">
        <v>724</v>
      </c>
      <c r="H8" t="s">
        <v>727</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IFERROR(__xludf.DUMMYFUNCTION("IMPORTHTML(""https://en.wikipedia.org/wiki/List_of_National_Natural_Landmarks_in_Idaho"", ""table"", 2)"),"")</f>
        <v/>
      </c>
      <c r="B1" t="s">
        <v>0</v>
      </c>
      <c r="C1" t="s">
        <v>1</v>
      </c>
      <c r="D1" t="s">
        <v>2</v>
      </c>
      <c r="E1" t="s">
        <v>3</v>
      </c>
      <c r="F1" t="s">
        <v>4</v>
      </c>
      <c r="G1" t="s">
        <v>5</v>
      </c>
      <c r="H1" t="s">
        <v>6</v>
      </c>
    </row>
    <row r="2">
      <c r="A2">
        <v>1.0</v>
      </c>
      <c r="B2" t="s">
        <v>620</v>
      </c>
      <c r="D2" t="s">
        <v>153</v>
      </c>
      <c r="E2" t="s">
        <v>623</v>
      </c>
      <c r="F2" t="s">
        <v>625</v>
      </c>
      <c r="G2" t="s">
        <v>202</v>
      </c>
      <c r="H2" t="s">
        <v>629</v>
      </c>
    </row>
    <row r="3">
      <c r="A3">
        <v>2.0</v>
      </c>
      <c r="B3" t="s">
        <v>632</v>
      </c>
      <c r="D3" t="s">
        <v>263</v>
      </c>
      <c r="E3" t="s">
        <v>636</v>
      </c>
      <c r="F3" t="s">
        <v>379</v>
      </c>
      <c r="G3" t="s">
        <v>637</v>
      </c>
      <c r="H3" t="s">
        <v>640</v>
      </c>
    </row>
    <row r="4">
      <c r="A4">
        <v>3.0</v>
      </c>
      <c r="B4" t="s">
        <v>641</v>
      </c>
      <c r="D4" t="s">
        <v>215</v>
      </c>
      <c r="E4" t="s">
        <v>644</v>
      </c>
      <c r="F4" t="s">
        <v>645</v>
      </c>
      <c r="G4" t="s">
        <v>646</v>
      </c>
      <c r="H4" t="s">
        <v>647</v>
      </c>
    </row>
    <row r="5">
      <c r="A5">
        <v>4.0</v>
      </c>
      <c r="B5" t="s">
        <v>649</v>
      </c>
      <c r="D5" t="s">
        <v>263</v>
      </c>
      <c r="E5" t="s">
        <v>651</v>
      </c>
      <c r="F5" t="s">
        <v>653</v>
      </c>
      <c r="G5" t="s">
        <v>655</v>
      </c>
      <c r="H5" t="s">
        <v>656</v>
      </c>
    </row>
    <row r="6">
      <c r="A6">
        <v>5.0</v>
      </c>
      <c r="B6" t="s">
        <v>659</v>
      </c>
      <c r="D6" t="s">
        <v>141</v>
      </c>
      <c r="E6" t="s">
        <v>662</v>
      </c>
      <c r="F6" t="s">
        <v>663</v>
      </c>
      <c r="G6" t="s">
        <v>664</v>
      </c>
      <c r="H6" t="s">
        <v>665</v>
      </c>
    </row>
    <row r="7">
      <c r="A7">
        <v>6.0</v>
      </c>
      <c r="B7" t="s">
        <v>667</v>
      </c>
      <c r="D7" t="s">
        <v>302</v>
      </c>
      <c r="E7" t="s">
        <v>671</v>
      </c>
      <c r="F7" t="s">
        <v>673</v>
      </c>
      <c r="G7" t="s">
        <v>675</v>
      </c>
      <c r="H7" t="s">
        <v>677</v>
      </c>
    </row>
    <row r="8">
      <c r="A8">
        <v>7.0</v>
      </c>
      <c r="B8" t="s">
        <v>679</v>
      </c>
      <c r="D8" t="s">
        <v>153</v>
      </c>
      <c r="E8" t="s">
        <v>682</v>
      </c>
      <c r="F8" t="s">
        <v>685</v>
      </c>
      <c r="G8" t="s">
        <v>202</v>
      </c>
      <c r="H8" t="s">
        <v>687</v>
      </c>
    </row>
    <row r="9">
      <c r="A9">
        <v>8.0</v>
      </c>
      <c r="B9" t="s">
        <v>689</v>
      </c>
      <c r="D9" t="s">
        <v>263</v>
      </c>
      <c r="E9" t="s">
        <v>692</v>
      </c>
      <c r="F9" t="s">
        <v>694</v>
      </c>
      <c r="G9" t="s">
        <v>697</v>
      </c>
      <c r="H9" t="s">
        <v>698</v>
      </c>
    </row>
    <row r="10">
      <c r="A10">
        <v>9.0</v>
      </c>
      <c r="B10" t="s">
        <v>703</v>
      </c>
      <c r="D10" t="s">
        <v>263</v>
      </c>
      <c r="E10" t="s">
        <v>706</v>
      </c>
      <c r="F10" t="s">
        <v>709</v>
      </c>
      <c r="G10" t="s">
        <v>202</v>
      </c>
      <c r="H10" t="s">
        <v>712</v>
      </c>
    </row>
    <row r="11">
      <c r="A11">
        <v>10.0</v>
      </c>
      <c r="B11" t="s">
        <v>716</v>
      </c>
      <c r="D11" t="s">
        <v>263</v>
      </c>
      <c r="E11" t="s">
        <v>719</v>
      </c>
      <c r="F11" t="s">
        <v>720</v>
      </c>
      <c r="G11" t="s">
        <v>112</v>
      </c>
      <c r="H11" t="s">
        <v>725</v>
      </c>
    </row>
    <row r="12">
      <c r="A12">
        <v>11.0</v>
      </c>
      <c r="B12" t="s">
        <v>726</v>
      </c>
      <c r="D12" t="s">
        <v>153</v>
      </c>
      <c r="E12" t="s">
        <v>728</v>
      </c>
      <c r="F12" t="s">
        <v>730</v>
      </c>
      <c r="G12" t="s">
        <v>731</v>
      </c>
      <c r="H12" t="s">
        <v>733</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B1" t="str">
        <f>IFERROR(__xludf.DUMMYFUNCTION("IMPORTHTML(""https://en.wikipedia.org/wiki/List_of_National_Natural_Landmarks_in_Illinois"", ""table"", 2)"),"Name")</f>
        <v>Name</v>
      </c>
      <c r="C1" t="s">
        <v>1</v>
      </c>
      <c r="D1" t="s">
        <v>2</v>
      </c>
      <c r="E1" t="s">
        <v>3</v>
      </c>
      <c r="F1" t="s">
        <v>4</v>
      </c>
      <c r="G1" t="s">
        <v>5</v>
      </c>
      <c r="H1" t="s">
        <v>6</v>
      </c>
    </row>
    <row r="2">
      <c r="B2" t="s">
        <v>630</v>
      </c>
      <c r="D2" t="s">
        <v>220</v>
      </c>
      <c r="E2" t="s">
        <v>633</v>
      </c>
      <c r="F2" t="s">
        <v>635</v>
      </c>
      <c r="G2" t="s">
        <v>166</v>
      </c>
      <c r="H2" t="s">
        <v>638</v>
      </c>
    </row>
    <row r="3">
      <c r="B3" t="s">
        <v>639</v>
      </c>
      <c r="C3" t="s">
        <v>221</v>
      </c>
      <c r="D3" t="s">
        <v>263</v>
      </c>
      <c r="E3" t="s">
        <v>642</v>
      </c>
      <c r="F3" t="s">
        <v>643</v>
      </c>
      <c r="G3" t="s">
        <v>443</v>
      </c>
      <c r="H3" t="s">
        <v>648</v>
      </c>
    </row>
    <row r="4">
      <c r="B4" t="s">
        <v>650</v>
      </c>
      <c r="D4" t="s">
        <v>263</v>
      </c>
      <c r="E4" t="s">
        <v>652</v>
      </c>
      <c r="F4" t="s">
        <v>654</v>
      </c>
      <c r="G4" t="s">
        <v>4</v>
      </c>
      <c r="H4" t="s">
        <v>657</v>
      </c>
    </row>
    <row r="5">
      <c r="B5" t="s">
        <v>658</v>
      </c>
      <c r="C5" t="s">
        <v>221</v>
      </c>
      <c r="D5" t="s">
        <v>44</v>
      </c>
      <c r="E5" t="s">
        <v>660</v>
      </c>
      <c r="F5" t="s">
        <v>661</v>
      </c>
      <c r="G5" t="s">
        <v>166</v>
      </c>
      <c r="H5" t="s">
        <v>668</v>
      </c>
    </row>
    <row r="6">
      <c r="B6" t="s">
        <v>670</v>
      </c>
      <c r="D6" t="s">
        <v>672</v>
      </c>
      <c r="E6" t="s">
        <v>676</v>
      </c>
      <c r="F6" t="s">
        <v>537</v>
      </c>
      <c r="G6" t="s">
        <v>166</v>
      </c>
      <c r="H6" t="s">
        <v>680</v>
      </c>
    </row>
    <row r="7">
      <c r="B7" t="s">
        <v>681</v>
      </c>
      <c r="D7" t="s">
        <v>215</v>
      </c>
      <c r="E7" t="s">
        <v>683</v>
      </c>
      <c r="F7" t="s">
        <v>684</v>
      </c>
      <c r="G7" t="s">
        <v>205</v>
      </c>
      <c r="H7" t="s">
        <v>686</v>
      </c>
    </row>
    <row r="8">
      <c r="B8" t="s">
        <v>688</v>
      </c>
      <c r="D8" t="s">
        <v>263</v>
      </c>
      <c r="E8" t="s">
        <v>693</v>
      </c>
      <c r="F8" t="s">
        <v>696</v>
      </c>
      <c r="G8" t="s">
        <v>166</v>
      </c>
      <c r="H8" t="s">
        <v>701</v>
      </c>
    </row>
    <row r="9">
      <c r="B9" t="s">
        <v>704</v>
      </c>
      <c r="D9" t="s">
        <v>354</v>
      </c>
      <c r="E9" t="s">
        <v>708</v>
      </c>
      <c r="F9" t="s">
        <v>710</v>
      </c>
      <c r="G9" t="s">
        <v>205</v>
      </c>
      <c r="H9" t="s">
        <v>714</v>
      </c>
    </row>
    <row r="10">
      <c r="B10" t="s">
        <v>717</v>
      </c>
      <c r="D10" t="s">
        <v>354</v>
      </c>
      <c r="E10" t="s">
        <v>722</v>
      </c>
      <c r="F10" t="s">
        <v>723</v>
      </c>
      <c r="G10" t="s">
        <v>166</v>
      </c>
      <c r="H10" t="s">
        <v>729</v>
      </c>
    </row>
    <row r="11">
      <c r="B11" t="s">
        <v>732</v>
      </c>
      <c r="D11" t="s">
        <v>263</v>
      </c>
      <c r="E11" t="s">
        <v>734</v>
      </c>
      <c r="F11" t="s">
        <v>735</v>
      </c>
      <c r="G11" t="s">
        <v>166</v>
      </c>
      <c r="H11" t="s">
        <v>736</v>
      </c>
    </row>
    <row r="12">
      <c r="B12" t="s">
        <v>737</v>
      </c>
      <c r="D12" t="s">
        <v>215</v>
      </c>
      <c r="E12" t="s">
        <v>738</v>
      </c>
      <c r="F12" t="s">
        <v>696</v>
      </c>
      <c r="G12" t="s">
        <v>150</v>
      </c>
      <c r="H12" t="s">
        <v>739</v>
      </c>
    </row>
    <row r="13">
      <c r="B13" t="s">
        <v>740</v>
      </c>
      <c r="D13" t="s">
        <v>263</v>
      </c>
      <c r="E13" t="s">
        <v>741</v>
      </c>
      <c r="F13" t="s">
        <v>106</v>
      </c>
      <c r="G13" t="s">
        <v>138</v>
      </c>
      <c r="H13" t="s">
        <v>742</v>
      </c>
    </row>
    <row r="14">
      <c r="B14" t="s">
        <v>743</v>
      </c>
      <c r="D14" t="s">
        <v>263</v>
      </c>
      <c r="E14" t="s">
        <v>744</v>
      </c>
      <c r="F14" t="s">
        <v>745</v>
      </c>
      <c r="G14" t="s">
        <v>205</v>
      </c>
      <c r="H14" t="s">
        <v>746</v>
      </c>
    </row>
    <row r="15">
      <c r="B15" t="s">
        <v>747</v>
      </c>
      <c r="D15" t="s">
        <v>263</v>
      </c>
      <c r="E15" t="s">
        <v>748</v>
      </c>
      <c r="F15" t="s">
        <v>643</v>
      </c>
      <c r="G15" t="s">
        <v>749</v>
      </c>
      <c r="H15" t="s">
        <v>750</v>
      </c>
    </row>
    <row r="16">
      <c r="B16" t="s">
        <v>751</v>
      </c>
      <c r="D16" t="s">
        <v>45</v>
      </c>
      <c r="E16" t="s">
        <v>752</v>
      </c>
      <c r="F16" t="s">
        <v>654</v>
      </c>
      <c r="G16" t="s">
        <v>150</v>
      </c>
      <c r="H16" t="s">
        <v>753</v>
      </c>
    </row>
    <row r="17">
      <c r="B17" t="s">
        <v>754</v>
      </c>
      <c r="D17" t="s">
        <v>354</v>
      </c>
      <c r="E17" t="s">
        <v>755</v>
      </c>
      <c r="F17" t="s">
        <v>756</v>
      </c>
      <c r="G17" t="s">
        <v>166</v>
      </c>
      <c r="H17" t="s">
        <v>757</v>
      </c>
    </row>
    <row r="18">
      <c r="B18" t="s">
        <v>758</v>
      </c>
      <c r="D18" t="s">
        <v>354</v>
      </c>
      <c r="E18" t="s">
        <v>759</v>
      </c>
      <c r="F18" t="s">
        <v>735</v>
      </c>
      <c r="G18" t="s">
        <v>166</v>
      </c>
      <c r="H18" t="s">
        <v>760</v>
      </c>
    </row>
    <row r="19">
      <c r="B19" t="s">
        <v>761</v>
      </c>
      <c r="C19" t="s">
        <v>221</v>
      </c>
      <c r="D19" t="s">
        <v>354</v>
      </c>
      <c r="E19" t="s">
        <v>762</v>
      </c>
      <c r="F19" t="s">
        <v>735</v>
      </c>
      <c r="G19" t="s">
        <v>4</v>
      </c>
      <c r="H19" t="s">
        <v>763</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IFERROR(__xludf.DUMMYFUNCTION("IMPORTHTML(""https://en.wikipedia.org/wiki/List_of_National_Natural_Landmarks_in_Indiana"", ""table"", 2)"),"")</f>
        <v/>
      </c>
      <c r="B1" t="s">
        <v>0</v>
      </c>
      <c r="C1" t="s">
        <v>1</v>
      </c>
      <c r="D1" t="s">
        <v>2</v>
      </c>
      <c r="E1" t="s">
        <v>3</v>
      </c>
      <c r="F1" t="s">
        <v>4</v>
      </c>
      <c r="G1" t="s">
        <v>5</v>
      </c>
      <c r="H1" t="s">
        <v>6</v>
      </c>
    </row>
    <row r="2">
      <c r="A2">
        <v>1.0</v>
      </c>
      <c r="B2" t="s">
        <v>764</v>
      </c>
      <c r="D2" t="s">
        <v>141</v>
      </c>
      <c r="E2" t="s">
        <v>765</v>
      </c>
      <c r="F2" t="s">
        <v>766</v>
      </c>
      <c r="G2" t="s">
        <v>768</v>
      </c>
      <c r="H2" t="s">
        <v>769</v>
      </c>
    </row>
    <row r="3">
      <c r="A3">
        <v>2.0</v>
      </c>
      <c r="B3" t="s">
        <v>771</v>
      </c>
      <c r="D3" t="s">
        <v>215</v>
      </c>
      <c r="E3" t="s">
        <v>773</v>
      </c>
      <c r="F3" t="s">
        <v>774</v>
      </c>
      <c r="G3" t="s">
        <v>404</v>
      </c>
      <c r="H3" t="s">
        <v>776</v>
      </c>
    </row>
    <row r="4">
      <c r="A4">
        <v>3.0</v>
      </c>
      <c r="B4" t="s">
        <v>777</v>
      </c>
      <c r="D4" t="s">
        <v>215</v>
      </c>
      <c r="E4" t="s">
        <v>779</v>
      </c>
      <c r="F4" t="s">
        <v>781</v>
      </c>
      <c r="G4" t="s">
        <v>166</v>
      </c>
      <c r="H4" t="s">
        <v>783</v>
      </c>
    </row>
    <row r="5">
      <c r="A5">
        <v>4.0</v>
      </c>
      <c r="B5" t="s">
        <v>784</v>
      </c>
      <c r="D5" t="s">
        <v>44</v>
      </c>
      <c r="E5" t="s">
        <v>787</v>
      </c>
      <c r="F5" t="s">
        <v>788</v>
      </c>
      <c r="G5" t="s">
        <v>138</v>
      </c>
      <c r="H5" t="s">
        <v>791</v>
      </c>
    </row>
    <row r="6">
      <c r="A6">
        <v>5.0</v>
      </c>
      <c r="B6" t="s">
        <v>793</v>
      </c>
      <c r="D6" t="s">
        <v>215</v>
      </c>
      <c r="E6" t="s">
        <v>796</v>
      </c>
      <c r="F6" t="s">
        <v>774</v>
      </c>
      <c r="G6" t="s">
        <v>166</v>
      </c>
      <c r="H6" t="s">
        <v>800</v>
      </c>
    </row>
    <row r="7">
      <c r="A7">
        <v>6.0</v>
      </c>
      <c r="B7" t="s">
        <v>804</v>
      </c>
      <c r="D7" t="s">
        <v>354</v>
      </c>
      <c r="E7" t="s">
        <v>807</v>
      </c>
      <c r="F7" t="s">
        <v>809</v>
      </c>
      <c r="G7" t="s">
        <v>166</v>
      </c>
      <c r="H7" t="s">
        <v>813</v>
      </c>
    </row>
    <row r="8">
      <c r="A8">
        <v>7.0</v>
      </c>
      <c r="B8" t="s">
        <v>816</v>
      </c>
      <c r="D8" t="s">
        <v>215</v>
      </c>
      <c r="E8" t="s">
        <v>820</v>
      </c>
      <c r="F8" t="s">
        <v>788</v>
      </c>
      <c r="G8" t="s">
        <v>166</v>
      </c>
      <c r="H8" t="s">
        <v>824</v>
      </c>
    </row>
    <row r="9">
      <c r="A9">
        <v>8.0</v>
      </c>
      <c r="B9" t="s">
        <v>825</v>
      </c>
      <c r="D9" t="s">
        <v>263</v>
      </c>
      <c r="E9" t="s">
        <v>826</v>
      </c>
      <c r="F9" t="s">
        <v>766</v>
      </c>
      <c r="G9" t="s">
        <v>404</v>
      </c>
      <c r="H9" t="s">
        <v>827</v>
      </c>
    </row>
    <row r="10">
      <c r="A10">
        <v>9.0</v>
      </c>
      <c r="B10" t="s">
        <v>828</v>
      </c>
      <c r="D10" t="s">
        <v>672</v>
      </c>
      <c r="E10" t="s">
        <v>829</v>
      </c>
      <c r="F10" t="s">
        <v>661</v>
      </c>
      <c r="G10" t="s">
        <v>404</v>
      </c>
      <c r="H10" t="s">
        <v>830</v>
      </c>
    </row>
    <row r="11">
      <c r="A11">
        <v>10.0</v>
      </c>
      <c r="B11" t="s">
        <v>831</v>
      </c>
      <c r="D11" t="s">
        <v>263</v>
      </c>
      <c r="E11" t="s">
        <v>832</v>
      </c>
      <c r="F11" t="s">
        <v>833</v>
      </c>
      <c r="G11" t="s">
        <v>404</v>
      </c>
      <c r="H11" t="s">
        <v>834</v>
      </c>
    </row>
    <row r="12">
      <c r="A12">
        <v>11.0</v>
      </c>
      <c r="B12" t="s">
        <v>835</v>
      </c>
      <c r="D12" t="s">
        <v>287</v>
      </c>
      <c r="E12" t="s">
        <v>836</v>
      </c>
      <c r="F12" t="s">
        <v>837</v>
      </c>
      <c r="G12" t="s">
        <v>768</v>
      </c>
      <c r="H12" t="s">
        <v>838</v>
      </c>
    </row>
    <row r="13">
      <c r="A13">
        <v>12.0</v>
      </c>
      <c r="B13" t="s">
        <v>839</v>
      </c>
      <c r="D13" t="s">
        <v>215</v>
      </c>
      <c r="E13" t="s">
        <v>840</v>
      </c>
      <c r="F13" t="s">
        <v>735</v>
      </c>
      <c r="G13" t="s">
        <v>138</v>
      </c>
      <c r="H13" t="s">
        <v>841</v>
      </c>
    </row>
    <row r="14">
      <c r="A14">
        <v>13.0</v>
      </c>
      <c r="B14" t="s">
        <v>842</v>
      </c>
      <c r="D14" t="s">
        <v>287</v>
      </c>
      <c r="E14" t="s">
        <v>843</v>
      </c>
      <c r="F14" t="s">
        <v>844</v>
      </c>
      <c r="G14" t="s">
        <v>404</v>
      </c>
      <c r="H14" t="s">
        <v>845</v>
      </c>
    </row>
    <row r="15">
      <c r="A15">
        <v>14.0</v>
      </c>
      <c r="B15" t="s">
        <v>846</v>
      </c>
      <c r="D15" t="s">
        <v>287</v>
      </c>
      <c r="E15" t="s">
        <v>847</v>
      </c>
      <c r="F15" t="s">
        <v>848</v>
      </c>
      <c r="G15" t="s">
        <v>166</v>
      </c>
      <c r="H15" t="s">
        <v>849</v>
      </c>
    </row>
    <row r="16">
      <c r="A16">
        <v>15.0</v>
      </c>
      <c r="B16" t="s">
        <v>850</v>
      </c>
      <c r="D16" t="s">
        <v>279</v>
      </c>
      <c r="E16" t="s">
        <v>851</v>
      </c>
      <c r="F16" t="s">
        <v>852</v>
      </c>
      <c r="G16" t="s">
        <v>404</v>
      </c>
      <c r="H16" t="s">
        <v>853</v>
      </c>
    </row>
    <row r="17">
      <c r="A17">
        <v>16.0</v>
      </c>
      <c r="B17" t="s">
        <v>854</v>
      </c>
      <c r="D17" t="s">
        <v>287</v>
      </c>
      <c r="E17" t="s">
        <v>855</v>
      </c>
      <c r="F17" t="s">
        <v>856</v>
      </c>
      <c r="G17" t="s">
        <v>404</v>
      </c>
      <c r="H17" t="s">
        <v>857</v>
      </c>
    </row>
    <row r="18">
      <c r="A18">
        <v>17.0</v>
      </c>
      <c r="B18" t="s">
        <v>858</v>
      </c>
      <c r="D18" t="s">
        <v>215</v>
      </c>
      <c r="E18" t="s">
        <v>859</v>
      </c>
      <c r="F18" t="s">
        <v>125</v>
      </c>
      <c r="G18" t="s">
        <v>404</v>
      </c>
      <c r="H18" t="s">
        <v>860</v>
      </c>
    </row>
    <row r="19">
      <c r="A19">
        <v>18.0</v>
      </c>
      <c r="B19" t="s">
        <v>861</v>
      </c>
      <c r="D19" t="s">
        <v>229</v>
      </c>
      <c r="E19" t="s">
        <v>862</v>
      </c>
      <c r="F19" t="s">
        <v>576</v>
      </c>
      <c r="G19" t="s">
        <v>138</v>
      </c>
      <c r="H19" t="s">
        <v>863</v>
      </c>
    </row>
    <row r="20">
      <c r="A20">
        <v>19.0</v>
      </c>
      <c r="B20" t="s">
        <v>864</v>
      </c>
      <c r="D20" t="s">
        <v>141</v>
      </c>
      <c r="E20" t="s">
        <v>865</v>
      </c>
      <c r="F20" t="s">
        <v>781</v>
      </c>
      <c r="G20" t="s">
        <v>166</v>
      </c>
      <c r="H20" t="s">
        <v>866</v>
      </c>
    </row>
    <row r="21">
      <c r="A21">
        <v>20.0</v>
      </c>
      <c r="B21" t="s">
        <v>867</v>
      </c>
      <c r="D21" t="s">
        <v>44</v>
      </c>
      <c r="E21" t="s">
        <v>868</v>
      </c>
      <c r="F21" t="s">
        <v>869</v>
      </c>
      <c r="G21" t="s">
        <v>138</v>
      </c>
      <c r="H21" t="s">
        <v>870</v>
      </c>
    </row>
    <row r="22">
      <c r="A22">
        <v>21.0</v>
      </c>
      <c r="B22" t="s">
        <v>871</v>
      </c>
      <c r="D22" t="s">
        <v>215</v>
      </c>
      <c r="E22" t="s">
        <v>872</v>
      </c>
      <c r="F22" t="s">
        <v>343</v>
      </c>
      <c r="G22" t="s">
        <v>138</v>
      </c>
      <c r="H22" t="s">
        <v>873</v>
      </c>
    </row>
    <row r="23">
      <c r="A23">
        <v>22.0</v>
      </c>
      <c r="B23" t="s">
        <v>874</v>
      </c>
      <c r="D23" t="s">
        <v>287</v>
      </c>
      <c r="E23" t="s">
        <v>875</v>
      </c>
      <c r="F23" t="s">
        <v>876</v>
      </c>
      <c r="G23" t="s">
        <v>166</v>
      </c>
      <c r="H23" t="s">
        <v>877</v>
      </c>
    </row>
    <row r="24">
      <c r="A24">
        <v>23.0</v>
      </c>
      <c r="B24" t="s">
        <v>878</v>
      </c>
      <c r="D24" t="s">
        <v>354</v>
      </c>
      <c r="E24" t="s">
        <v>880</v>
      </c>
      <c r="F24" t="s">
        <v>343</v>
      </c>
      <c r="G24" t="s">
        <v>404</v>
      </c>
      <c r="H24" t="s">
        <v>883</v>
      </c>
    </row>
    <row r="25">
      <c r="A25">
        <v>24.0</v>
      </c>
      <c r="B25" t="s">
        <v>885</v>
      </c>
      <c r="D25" t="s">
        <v>215</v>
      </c>
      <c r="E25" t="s">
        <v>887</v>
      </c>
      <c r="F25" t="s">
        <v>889</v>
      </c>
      <c r="G25" t="s">
        <v>166</v>
      </c>
      <c r="H25" t="s">
        <v>892</v>
      </c>
    </row>
    <row r="26">
      <c r="A26">
        <v>25.0</v>
      </c>
      <c r="B26" t="s">
        <v>895</v>
      </c>
      <c r="D26" t="s">
        <v>215</v>
      </c>
      <c r="E26" t="s">
        <v>898</v>
      </c>
      <c r="F26" t="s">
        <v>899</v>
      </c>
      <c r="G26" t="s">
        <v>166</v>
      </c>
      <c r="H26" t="s">
        <v>903</v>
      </c>
    </row>
    <row r="27">
      <c r="A27">
        <v>26.0</v>
      </c>
      <c r="B27" t="s">
        <v>906</v>
      </c>
      <c r="D27" t="s">
        <v>287</v>
      </c>
      <c r="E27" t="s">
        <v>910</v>
      </c>
      <c r="F27" t="s">
        <v>913</v>
      </c>
      <c r="G27" t="s">
        <v>166</v>
      </c>
      <c r="H27" t="s">
        <v>915</v>
      </c>
    </row>
    <row r="28">
      <c r="A28">
        <v>27.0</v>
      </c>
      <c r="B28" t="s">
        <v>917</v>
      </c>
      <c r="D28" t="s">
        <v>354</v>
      </c>
      <c r="E28" t="s">
        <v>919</v>
      </c>
      <c r="F28" t="s">
        <v>343</v>
      </c>
      <c r="G28" t="s">
        <v>404</v>
      </c>
      <c r="H28" t="s">
        <v>920</v>
      </c>
    </row>
    <row r="29">
      <c r="A29">
        <v>28.0</v>
      </c>
      <c r="B29" t="s">
        <v>921</v>
      </c>
      <c r="D29" t="s">
        <v>354</v>
      </c>
      <c r="E29" t="s">
        <v>922</v>
      </c>
      <c r="F29" t="s">
        <v>343</v>
      </c>
      <c r="G29" t="s">
        <v>138</v>
      </c>
      <c r="H29" t="s">
        <v>923</v>
      </c>
    </row>
    <row r="30">
      <c r="A30">
        <v>29.0</v>
      </c>
      <c r="B30" t="s">
        <v>924</v>
      </c>
      <c r="D30" t="s">
        <v>287</v>
      </c>
      <c r="E30" t="s">
        <v>925</v>
      </c>
      <c r="F30" t="s">
        <v>926</v>
      </c>
      <c r="G30" t="s">
        <v>368</v>
      </c>
      <c r="H30" t="s">
        <v>927</v>
      </c>
    </row>
    <row r="31">
      <c r="A31">
        <v>30.0</v>
      </c>
      <c r="B31" t="s">
        <v>928</v>
      </c>
      <c r="D31" t="s">
        <v>354</v>
      </c>
      <c r="E31" t="s">
        <v>929</v>
      </c>
      <c r="F31" t="s">
        <v>852</v>
      </c>
      <c r="G31" t="s">
        <v>166</v>
      </c>
      <c r="H31" t="s">
        <v>930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IFERROR(__xludf.DUMMYFUNCTION("IMPORTHTML(""https://en.wikipedia.org/wiki/List_of_National_Natural_Landmarks_in_Iowa"", ""table"", 2)"),"")</f>
        <v/>
      </c>
      <c r="B1" t="s">
        <v>0</v>
      </c>
      <c r="C1" t="s">
        <v>1</v>
      </c>
      <c r="D1" t="s">
        <v>2</v>
      </c>
      <c r="E1" t="s">
        <v>3</v>
      </c>
      <c r="F1" t="s">
        <v>4</v>
      </c>
      <c r="G1" t="s">
        <v>5</v>
      </c>
      <c r="H1" t="s">
        <v>6</v>
      </c>
    </row>
    <row r="2">
      <c r="A2">
        <v>1.0</v>
      </c>
      <c r="B2" t="s">
        <v>767</v>
      </c>
      <c r="D2" t="s">
        <v>302</v>
      </c>
      <c r="F2" t="s">
        <v>48</v>
      </c>
      <c r="G2" t="s">
        <v>404</v>
      </c>
      <c r="H2" t="s">
        <v>770</v>
      </c>
    </row>
    <row r="3">
      <c r="A3">
        <v>2.0</v>
      </c>
      <c r="B3" t="s">
        <v>772</v>
      </c>
      <c r="D3" t="s">
        <v>44</v>
      </c>
      <c r="F3" t="s">
        <v>775</v>
      </c>
      <c r="G3" t="s">
        <v>166</v>
      </c>
      <c r="H3" t="s">
        <v>778</v>
      </c>
    </row>
    <row r="4">
      <c r="A4">
        <v>3.0</v>
      </c>
      <c r="B4" t="s">
        <v>780</v>
      </c>
      <c r="D4" t="s">
        <v>45</v>
      </c>
      <c r="F4" t="s">
        <v>782</v>
      </c>
      <c r="G4" t="s">
        <v>404</v>
      </c>
      <c r="H4" t="s">
        <v>785</v>
      </c>
    </row>
    <row r="5">
      <c r="A5">
        <v>4.0</v>
      </c>
      <c r="B5" t="s">
        <v>786</v>
      </c>
      <c r="D5" t="s">
        <v>302</v>
      </c>
      <c r="F5" t="s">
        <v>789</v>
      </c>
      <c r="G5" t="s">
        <v>166</v>
      </c>
      <c r="H5" t="s">
        <v>790</v>
      </c>
    </row>
    <row r="6">
      <c r="A6">
        <v>5.0</v>
      </c>
      <c r="B6" t="s">
        <v>792</v>
      </c>
      <c r="D6" t="s">
        <v>44</v>
      </c>
      <c r="F6" t="s">
        <v>794</v>
      </c>
      <c r="G6" t="s">
        <v>166</v>
      </c>
      <c r="H6" t="s">
        <v>798</v>
      </c>
    </row>
    <row r="7">
      <c r="A7">
        <v>6.0</v>
      </c>
      <c r="B7" t="s">
        <v>799</v>
      </c>
      <c r="D7" t="s">
        <v>672</v>
      </c>
      <c r="F7" t="s">
        <v>802</v>
      </c>
      <c r="G7" t="s">
        <v>205</v>
      </c>
      <c r="H7" t="s">
        <v>805</v>
      </c>
    </row>
    <row r="8">
      <c r="A8">
        <v>7.0</v>
      </c>
      <c r="B8" t="s">
        <v>810</v>
      </c>
      <c r="D8" t="s">
        <v>135</v>
      </c>
      <c r="F8" t="s">
        <v>814</v>
      </c>
      <c r="G8" t="s">
        <v>166</v>
      </c>
      <c r="H8" t="s">
        <v>817</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IFERROR(__xludf.DUMMYFUNCTION("IMPORTHTML(""https://en.wikipedia.org/wiki/List_of_National_Natural_Landmarks_in_Kansas"", ""table"", 2)"),"")</f>
        <v/>
      </c>
      <c r="B1" t="s">
        <v>0</v>
      </c>
      <c r="C1" t="s">
        <v>1</v>
      </c>
      <c r="D1" t="s">
        <v>2</v>
      </c>
      <c r="E1" t="s">
        <v>3</v>
      </c>
      <c r="F1" t="s">
        <v>4</v>
      </c>
      <c r="G1" t="s">
        <v>5</v>
      </c>
      <c r="H1" t="s">
        <v>6</v>
      </c>
    </row>
    <row r="2">
      <c r="A2">
        <v>1.0</v>
      </c>
      <c r="B2" t="s">
        <v>795</v>
      </c>
      <c r="D2" t="s">
        <v>797</v>
      </c>
      <c r="F2" t="s">
        <v>436</v>
      </c>
      <c r="G2" t="s">
        <v>404</v>
      </c>
      <c r="H2" t="s">
        <v>801</v>
      </c>
    </row>
    <row r="3">
      <c r="A3">
        <v>2.0</v>
      </c>
      <c r="B3" t="s">
        <v>803</v>
      </c>
      <c r="D3" t="s">
        <v>263</v>
      </c>
      <c r="F3" t="s">
        <v>436</v>
      </c>
      <c r="G3" t="s">
        <v>404</v>
      </c>
      <c r="H3" t="s">
        <v>806</v>
      </c>
    </row>
    <row r="4">
      <c r="A4">
        <v>3.0</v>
      </c>
      <c r="B4" t="s">
        <v>808</v>
      </c>
      <c r="D4" t="s">
        <v>400</v>
      </c>
      <c r="F4" t="s">
        <v>811</v>
      </c>
      <c r="G4" t="s">
        <v>166</v>
      </c>
      <c r="H4" t="s">
        <v>812</v>
      </c>
    </row>
    <row r="5">
      <c r="A5">
        <v>4.0</v>
      </c>
      <c r="B5" t="s">
        <v>815</v>
      </c>
      <c r="D5" t="s">
        <v>141</v>
      </c>
      <c r="F5" t="s">
        <v>818</v>
      </c>
      <c r="G5" t="s">
        <v>404</v>
      </c>
      <c r="H5" t="s">
        <v>819</v>
      </c>
    </row>
    <row r="6">
      <c r="A6">
        <v>5.0</v>
      </c>
      <c r="B6" t="s">
        <v>821</v>
      </c>
      <c r="D6" t="s">
        <v>153</v>
      </c>
      <c r="F6" t="s">
        <v>822</v>
      </c>
      <c r="G6" t="s">
        <v>404</v>
      </c>
      <c r="H6" t="s">
        <v>823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IFERROR(__xludf.DUMMYFUNCTION("IMPORTHTML(""https://en.wikipedia.org/wiki/List_of_National_Natural_Landmarks_in_Alabama"", ""table"", 2)"),"")</f>
        <v/>
      </c>
      <c r="B1" s="1" t="s">
        <v>0</v>
      </c>
      <c r="C1" t="s">
        <v>1</v>
      </c>
      <c r="D1" t="s">
        <v>2</v>
      </c>
      <c r="E1" t="s">
        <v>3</v>
      </c>
      <c r="F1" t="s">
        <v>4</v>
      </c>
      <c r="G1" t="s">
        <v>5</v>
      </c>
      <c r="H1" t="s">
        <v>6</v>
      </c>
    </row>
    <row r="2">
      <c r="A2">
        <v>1.0</v>
      </c>
      <c r="B2" t="s">
        <v>7</v>
      </c>
      <c r="D2" t="s">
        <v>8</v>
      </c>
      <c r="E2" t="s">
        <v>9</v>
      </c>
      <c r="F2" t="s">
        <v>10</v>
      </c>
      <c r="G2" t="s">
        <v>11</v>
      </c>
      <c r="H2" t="s">
        <v>12</v>
      </c>
    </row>
    <row r="3">
      <c r="A3">
        <v>2.0</v>
      </c>
      <c r="B3" t="s">
        <v>103</v>
      </c>
      <c r="D3" t="s">
        <v>104</v>
      </c>
      <c r="E3" t="s">
        <v>105</v>
      </c>
      <c r="F3" t="s">
        <v>106</v>
      </c>
      <c r="G3" t="s">
        <v>107</v>
      </c>
      <c r="H3" t="s">
        <v>108</v>
      </c>
    </row>
    <row r="4">
      <c r="A4">
        <v>3.0</v>
      </c>
      <c r="B4" t="s">
        <v>109</v>
      </c>
      <c r="D4" t="s">
        <v>8</v>
      </c>
      <c r="E4" t="s">
        <v>110</v>
      </c>
      <c r="F4" t="s">
        <v>111</v>
      </c>
      <c r="G4" t="s">
        <v>112</v>
      </c>
      <c r="H4" t="s">
        <v>113</v>
      </c>
    </row>
    <row r="5">
      <c r="A5">
        <v>4.0</v>
      </c>
      <c r="B5" t="s">
        <v>114</v>
      </c>
      <c r="D5" t="s">
        <v>8</v>
      </c>
      <c r="E5" t="s">
        <v>115</v>
      </c>
      <c r="F5" t="s">
        <v>116</v>
      </c>
      <c r="G5" t="s">
        <v>117</v>
      </c>
      <c r="H5" t="s">
        <v>118</v>
      </c>
    </row>
    <row r="6">
      <c r="A6">
        <v>5.0</v>
      </c>
      <c r="B6" t="s">
        <v>119</v>
      </c>
      <c r="D6" t="s">
        <v>34</v>
      </c>
      <c r="E6" t="s">
        <v>120</v>
      </c>
      <c r="F6" t="s">
        <v>121</v>
      </c>
      <c r="G6" t="s">
        <v>112</v>
      </c>
      <c r="H6" t="s">
        <v>122</v>
      </c>
    </row>
    <row r="7">
      <c r="A7">
        <v>6.0</v>
      </c>
      <c r="B7" t="s">
        <v>123</v>
      </c>
      <c r="D7" t="s">
        <v>21</v>
      </c>
      <c r="E7" t="s">
        <v>124</v>
      </c>
      <c r="F7" t="s">
        <v>125</v>
      </c>
      <c r="G7" t="s">
        <v>126</v>
      </c>
      <c r="H7" t="s">
        <v>127</v>
      </c>
    </row>
    <row r="8">
      <c r="A8">
        <v>7.0</v>
      </c>
      <c r="B8" t="s">
        <v>128</v>
      </c>
      <c r="D8" t="s">
        <v>20</v>
      </c>
      <c r="E8" t="s">
        <v>129</v>
      </c>
      <c r="F8" t="s">
        <v>130</v>
      </c>
      <c r="G8" t="s">
        <v>112</v>
      </c>
      <c r="H8" t="s">
        <v>133</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IFERROR(__xludf.DUMMYFUNCTION("IMPORTHTML(""https://en.wikipedia.org/wiki/List_of_National_Natural_Landmarks_in_Kentucky"", ""table"", 2)"),"")</f>
        <v/>
      </c>
      <c r="B1" t="s">
        <v>0</v>
      </c>
      <c r="C1" t="s">
        <v>1</v>
      </c>
      <c r="D1" t="s">
        <v>2</v>
      </c>
      <c r="E1" t="s">
        <v>3</v>
      </c>
      <c r="F1" t="s">
        <v>4</v>
      </c>
      <c r="G1" t="s">
        <v>5</v>
      </c>
      <c r="H1" t="s">
        <v>6</v>
      </c>
    </row>
    <row r="2">
      <c r="A2">
        <v>1.0</v>
      </c>
      <c r="B2" t="s">
        <v>879</v>
      </c>
      <c r="D2" t="s">
        <v>45</v>
      </c>
      <c r="F2" t="s">
        <v>881</v>
      </c>
      <c r="G2" t="s">
        <v>112</v>
      </c>
      <c r="H2" t="s">
        <v>882</v>
      </c>
    </row>
    <row r="3">
      <c r="A3">
        <v>2.0</v>
      </c>
      <c r="B3" t="s">
        <v>884</v>
      </c>
      <c r="D3" t="s">
        <v>215</v>
      </c>
      <c r="F3" t="s">
        <v>886</v>
      </c>
      <c r="G3" t="s">
        <v>888</v>
      </c>
      <c r="H3" t="s">
        <v>890</v>
      </c>
    </row>
    <row r="4">
      <c r="A4">
        <v>3.0</v>
      </c>
      <c r="B4" t="s">
        <v>891</v>
      </c>
      <c r="D4" t="s">
        <v>362</v>
      </c>
      <c r="F4" t="s">
        <v>893</v>
      </c>
      <c r="G4" t="s">
        <v>894</v>
      </c>
      <c r="H4" t="s">
        <v>896</v>
      </c>
    </row>
    <row r="5">
      <c r="A5">
        <v>4.0</v>
      </c>
      <c r="B5" t="s">
        <v>897</v>
      </c>
      <c r="D5" t="s">
        <v>302</v>
      </c>
      <c r="F5" t="s">
        <v>900</v>
      </c>
      <c r="G5" t="s">
        <v>901</v>
      </c>
      <c r="H5" t="s">
        <v>902</v>
      </c>
    </row>
    <row r="6">
      <c r="A6">
        <v>5.0</v>
      </c>
      <c r="B6" t="s">
        <v>904</v>
      </c>
      <c r="D6" t="s">
        <v>302</v>
      </c>
      <c r="F6" t="s">
        <v>905</v>
      </c>
      <c r="G6" t="s">
        <v>901</v>
      </c>
      <c r="H6" t="s">
        <v>907</v>
      </c>
    </row>
    <row r="7">
      <c r="A7">
        <v>6.0</v>
      </c>
      <c r="B7" t="s">
        <v>908</v>
      </c>
      <c r="D7" t="s">
        <v>909</v>
      </c>
      <c r="F7" t="s">
        <v>911</v>
      </c>
      <c r="G7" t="s">
        <v>912</v>
      </c>
      <c r="H7" t="s">
        <v>914</v>
      </c>
    </row>
    <row r="8">
      <c r="A8">
        <v>7.0</v>
      </c>
      <c r="B8" t="s">
        <v>861</v>
      </c>
      <c r="D8" t="s">
        <v>229</v>
      </c>
      <c r="F8" t="s">
        <v>125</v>
      </c>
      <c r="G8" t="s">
        <v>916</v>
      </c>
      <c r="H8" t="s">
        <v>918</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IFERROR(__xludf.DUMMYFUNCTION("IMPORTHTML(""https://en.wikipedia.org/wiki/List_of_National_Natural_Landmarks_in_Louisiana"", ""table"", 2)"),"")</f>
        <v/>
      </c>
      <c r="B1" t="s">
        <v>499</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IFERROR(__xludf.DUMMYFUNCTION("IMPORTHTML(""https://en.wikipedia.org/wiki/List_of_National_Natural_Landmarks_in_Maine"", ""table"", 2)"),"")</f>
        <v/>
      </c>
      <c r="B1" t="s">
        <v>0</v>
      </c>
      <c r="C1" t="s">
        <v>1</v>
      </c>
      <c r="D1" t="s">
        <v>2</v>
      </c>
      <c r="E1" t="s">
        <v>3</v>
      </c>
      <c r="F1" t="s">
        <v>4</v>
      </c>
      <c r="G1" t="s">
        <v>5</v>
      </c>
      <c r="H1" t="s">
        <v>6</v>
      </c>
    </row>
    <row r="2">
      <c r="A2">
        <v>1.0</v>
      </c>
      <c r="B2" t="s">
        <v>931</v>
      </c>
      <c r="D2" t="s">
        <v>279</v>
      </c>
      <c r="F2" t="s">
        <v>932</v>
      </c>
      <c r="G2" t="s">
        <v>112</v>
      </c>
      <c r="H2" t="s">
        <v>933</v>
      </c>
    </row>
    <row r="3">
      <c r="A3">
        <v>2.0</v>
      </c>
      <c r="B3" t="s">
        <v>934</v>
      </c>
      <c r="D3" t="s">
        <v>302</v>
      </c>
      <c r="F3" t="s">
        <v>935</v>
      </c>
      <c r="G3" t="s">
        <v>107</v>
      </c>
      <c r="H3" t="s">
        <v>936</v>
      </c>
    </row>
    <row r="4">
      <c r="A4">
        <v>3.0</v>
      </c>
      <c r="B4" t="s">
        <v>937</v>
      </c>
      <c r="D4" t="s">
        <v>263</v>
      </c>
      <c r="F4" t="s">
        <v>97</v>
      </c>
      <c r="G4" t="s">
        <v>107</v>
      </c>
      <c r="H4" t="s">
        <v>938</v>
      </c>
    </row>
    <row r="5">
      <c r="A5">
        <v>4.0</v>
      </c>
      <c r="B5" t="s">
        <v>939</v>
      </c>
      <c r="D5" t="s">
        <v>287</v>
      </c>
      <c r="F5" t="s">
        <v>940</v>
      </c>
      <c r="G5" t="s">
        <v>112</v>
      </c>
      <c r="H5" t="s">
        <v>941</v>
      </c>
    </row>
    <row r="6">
      <c r="A6">
        <v>5.0</v>
      </c>
      <c r="B6" t="s">
        <v>942</v>
      </c>
      <c r="D6" t="s">
        <v>287</v>
      </c>
      <c r="F6" t="s">
        <v>943</v>
      </c>
      <c r="G6" t="s">
        <v>112</v>
      </c>
      <c r="H6" t="s">
        <v>944</v>
      </c>
    </row>
    <row r="7">
      <c r="A7">
        <v>6.0</v>
      </c>
      <c r="B7" t="s">
        <v>945</v>
      </c>
      <c r="D7" t="s">
        <v>141</v>
      </c>
      <c r="F7" t="s">
        <v>946</v>
      </c>
      <c r="G7" t="s">
        <v>947</v>
      </c>
      <c r="H7" t="s">
        <v>948</v>
      </c>
    </row>
    <row r="8">
      <c r="A8">
        <v>7.0</v>
      </c>
      <c r="B8" t="s">
        <v>949</v>
      </c>
      <c r="D8" t="s">
        <v>229</v>
      </c>
      <c r="F8" t="s">
        <v>950</v>
      </c>
      <c r="G8" t="s">
        <v>112</v>
      </c>
      <c r="H8" t="s">
        <v>951</v>
      </c>
    </row>
    <row r="9">
      <c r="A9">
        <v>8.0</v>
      </c>
      <c r="B9" t="s">
        <v>952</v>
      </c>
      <c r="D9" t="s">
        <v>135</v>
      </c>
      <c r="F9" t="s">
        <v>946</v>
      </c>
      <c r="G9" t="s">
        <v>954</v>
      </c>
      <c r="H9" t="s">
        <v>956</v>
      </c>
    </row>
    <row r="10">
      <c r="A10">
        <v>9.0</v>
      </c>
      <c r="B10" t="s">
        <v>960</v>
      </c>
      <c r="D10" t="s">
        <v>302</v>
      </c>
      <c r="F10" t="s">
        <v>961</v>
      </c>
      <c r="G10" t="s">
        <v>112</v>
      </c>
      <c r="H10" t="s">
        <v>963</v>
      </c>
    </row>
    <row r="11">
      <c r="A11">
        <v>10.0</v>
      </c>
      <c r="B11" t="s">
        <v>967</v>
      </c>
      <c r="D11" t="s">
        <v>279</v>
      </c>
      <c r="F11" t="s">
        <v>970</v>
      </c>
      <c r="G11" t="s">
        <v>972</v>
      </c>
      <c r="H11" t="s">
        <v>974</v>
      </c>
    </row>
    <row r="12">
      <c r="A12">
        <v>11.0</v>
      </c>
      <c r="B12" t="s">
        <v>978</v>
      </c>
      <c r="D12" t="s">
        <v>287</v>
      </c>
      <c r="F12" t="s">
        <v>982</v>
      </c>
      <c r="G12" t="s">
        <v>984</v>
      </c>
      <c r="H12" t="s">
        <v>985</v>
      </c>
    </row>
    <row r="13">
      <c r="A13">
        <v>12.0</v>
      </c>
      <c r="B13" t="s">
        <v>987</v>
      </c>
      <c r="D13" t="s">
        <v>287</v>
      </c>
      <c r="F13" t="s">
        <v>982</v>
      </c>
      <c r="G13" t="s">
        <v>112</v>
      </c>
      <c r="H13" t="s">
        <v>992</v>
      </c>
    </row>
    <row r="14">
      <c r="A14">
        <v>13.0</v>
      </c>
      <c r="B14" t="s">
        <v>993</v>
      </c>
      <c r="D14" t="s">
        <v>287</v>
      </c>
      <c r="F14" t="s">
        <v>940</v>
      </c>
      <c r="G14" t="s">
        <v>112</v>
      </c>
      <c r="H14" t="s">
        <v>998</v>
      </c>
    </row>
    <row r="15">
      <c r="A15">
        <v>14.0</v>
      </c>
      <c r="B15" t="s">
        <v>1002</v>
      </c>
      <c r="D15" t="s">
        <v>434</v>
      </c>
      <c r="F15" t="s">
        <v>946</v>
      </c>
      <c r="G15" t="s">
        <v>947</v>
      </c>
      <c r="H15" t="s">
        <v>1007</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IFERROR(__xludf.DUMMYFUNCTION("IMPORTHTML(""https://en.wikipedia.org/wiki/List_of_National_Natural_Landmarks_in_Maryland"", ""table"", 2)"),"")</f>
        <v/>
      </c>
      <c r="B1" t="s">
        <v>0</v>
      </c>
      <c r="C1" t="s">
        <v>1</v>
      </c>
      <c r="D1" t="s">
        <v>2</v>
      </c>
      <c r="E1" t="s">
        <v>3</v>
      </c>
      <c r="F1" t="s">
        <v>4</v>
      </c>
      <c r="G1" t="s">
        <v>5</v>
      </c>
      <c r="H1" t="s">
        <v>6</v>
      </c>
    </row>
    <row r="2">
      <c r="A2">
        <v>1.0</v>
      </c>
      <c r="B2" t="s">
        <v>953</v>
      </c>
      <c r="D2" t="s">
        <v>955</v>
      </c>
      <c r="E2" t="s">
        <v>957</v>
      </c>
      <c r="F2" t="s">
        <v>958</v>
      </c>
      <c r="G2" t="s">
        <v>112</v>
      </c>
      <c r="H2" t="s">
        <v>962</v>
      </c>
    </row>
    <row r="3">
      <c r="A3">
        <v>2.0</v>
      </c>
      <c r="B3" t="s">
        <v>965</v>
      </c>
      <c r="D3" t="s">
        <v>215</v>
      </c>
      <c r="E3" t="s">
        <v>968</v>
      </c>
      <c r="F3" t="s">
        <v>971</v>
      </c>
      <c r="G3" t="s">
        <v>565</v>
      </c>
      <c r="H3" t="s">
        <v>973</v>
      </c>
    </row>
    <row r="4">
      <c r="A4">
        <v>3.0</v>
      </c>
      <c r="B4" t="s">
        <v>977</v>
      </c>
      <c r="D4" t="s">
        <v>314</v>
      </c>
      <c r="F4" t="s">
        <v>981</v>
      </c>
      <c r="G4" t="s">
        <v>191</v>
      </c>
      <c r="H4" t="s">
        <v>986</v>
      </c>
    </row>
    <row r="5">
      <c r="A5">
        <v>4.0</v>
      </c>
      <c r="B5" t="s">
        <v>988</v>
      </c>
      <c r="D5" t="s">
        <v>263</v>
      </c>
      <c r="F5" t="s">
        <v>991</v>
      </c>
      <c r="G5" t="s">
        <v>112</v>
      </c>
      <c r="H5" t="s">
        <v>995</v>
      </c>
    </row>
    <row r="6">
      <c r="A6">
        <v>5.0</v>
      </c>
      <c r="B6" t="s">
        <v>997</v>
      </c>
      <c r="D6" t="s">
        <v>434</v>
      </c>
      <c r="F6" t="s">
        <v>1000</v>
      </c>
      <c r="G6" t="s">
        <v>565</v>
      </c>
      <c r="H6" t="s">
        <v>1004</v>
      </c>
    </row>
    <row r="7">
      <c r="A7">
        <v>6.0</v>
      </c>
      <c r="B7" t="s">
        <v>1006</v>
      </c>
      <c r="D7" t="s">
        <v>1008</v>
      </c>
      <c r="E7" t="s">
        <v>1010</v>
      </c>
      <c r="F7" t="s">
        <v>1012</v>
      </c>
      <c r="G7" t="s">
        <v>112</v>
      </c>
      <c r="H7" t="s">
        <v>1015</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B1" t="str">
        <f>IFERROR(__xludf.DUMMYFUNCTION("IMPORTHTML(""https://en.wikipedia.org/wiki/List_of_National_Natural_Landmarks_in_Massachusetts"", ""table"", 2)"),"Name")</f>
        <v>Name</v>
      </c>
      <c r="C1" t="s">
        <v>1</v>
      </c>
      <c r="D1" t="s">
        <v>2</v>
      </c>
      <c r="E1" t="s">
        <v>3</v>
      </c>
      <c r="F1" t="s">
        <v>4</v>
      </c>
      <c r="G1" t="s">
        <v>5</v>
      </c>
      <c r="H1" t="s">
        <v>6</v>
      </c>
    </row>
    <row r="2">
      <c r="B2" t="s">
        <v>959</v>
      </c>
      <c r="D2" s="3">
        <v>26451.0</v>
      </c>
      <c r="E2" t="s">
        <v>964</v>
      </c>
      <c r="F2" t="s">
        <v>966</v>
      </c>
      <c r="G2" t="s">
        <v>107</v>
      </c>
      <c r="H2" t="s">
        <v>969</v>
      </c>
    </row>
    <row r="3">
      <c r="B3" t="s">
        <v>450</v>
      </c>
      <c r="D3" s="3">
        <v>26207.0</v>
      </c>
      <c r="E3" t="s">
        <v>975</v>
      </c>
      <c r="F3" t="s">
        <v>976</v>
      </c>
      <c r="G3" t="s">
        <v>979</v>
      </c>
      <c r="H3" t="s">
        <v>980</v>
      </c>
    </row>
    <row r="4">
      <c r="B4" t="s">
        <v>983</v>
      </c>
      <c r="D4" s="3">
        <v>29312.0</v>
      </c>
      <c r="E4" t="s">
        <v>989</v>
      </c>
      <c r="F4" t="s">
        <v>990</v>
      </c>
      <c r="G4" t="s">
        <v>107</v>
      </c>
      <c r="H4" t="s">
        <v>994</v>
      </c>
    </row>
    <row r="5">
      <c r="B5" t="s">
        <v>996</v>
      </c>
      <c r="D5" s="3">
        <v>26451.0</v>
      </c>
      <c r="E5" t="s">
        <v>999</v>
      </c>
      <c r="F5" t="s">
        <v>1001</v>
      </c>
      <c r="G5" t="s">
        <v>1003</v>
      </c>
      <c r="H5" t="s">
        <v>1005</v>
      </c>
    </row>
    <row r="6">
      <c r="B6" t="s">
        <v>1009</v>
      </c>
      <c r="D6" s="3">
        <v>27668.0</v>
      </c>
      <c r="E6" t="s">
        <v>1011</v>
      </c>
      <c r="F6" t="s">
        <v>1013</v>
      </c>
      <c r="G6" t="s">
        <v>1014</v>
      </c>
      <c r="H6" t="s">
        <v>1016</v>
      </c>
    </row>
    <row r="7">
      <c r="B7" t="s">
        <v>1017</v>
      </c>
      <c r="D7" s="3">
        <v>27150.0</v>
      </c>
      <c r="E7" t="s">
        <v>1018</v>
      </c>
      <c r="F7" t="s">
        <v>111</v>
      </c>
      <c r="G7" t="s">
        <v>112</v>
      </c>
      <c r="H7" t="s">
        <v>1019</v>
      </c>
    </row>
    <row r="8">
      <c r="B8" t="s">
        <v>1020</v>
      </c>
      <c r="D8" s="3">
        <v>32082.0</v>
      </c>
      <c r="E8" t="s">
        <v>730</v>
      </c>
      <c r="F8" t="s">
        <v>976</v>
      </c>
      <c r="G8" t="s">
        <v>107</v>
      </c>
      <c r="H8" t="s">
        <v>1021</v>
      </c>
    </row>
    <row r="9">
      <c r="B9" t="s">
        <v>1022</v>
      </c>
      <c r="D9" s="3">
        <v>29312.0</v>
      </c>
      <c r="E9" t="s">
        <v>1023</v>
      </c>
      <c r="F9" t="s">
        <v>1024</v>
      </c>
      <c r="G9" t="s">
        <v>984</v>
      </c>
      <c r="H9" t="s">
        <v>1025</v>
      </c>
    </row>
    <row r="10">
      <c r="B10" t="s">
        <v>1026</v>
      </c>
      <c r="D10" s="3">
        <v>28246.0</v>
      </c>
      <c r="E10" t="s">
        <v>1027</v>
      </c>
      <c r="F10" t="s">
        <v>1028</v>
      </c>
      <c r="G10" t="s">
        <v>1029</v>
      </c>
      <c r="H10" t="s">
        <v>1030</v>
      </c>
    </row>
    <row r="11">
      <c r="B11" t="s">
        <v>1031</v>
      </c>
      <c r="D11" s="3">
        <v>26451.0</v>
      </c>
      <c r="E11" t="s">
        <v>1032</v>
      </c>
      <c r="F11" t="s">
        <v>1033</v>
      </c>
      <c r="G11" t="s">
        <v>107</v>
      </c>
      <c r="H11" t="s">
        <v>1034</v>
      </c>
    </row>
    <row r="12">
      <c r="B12" t="s">
        <v>1035</v>
      </c>
      <c r="D12" s="3">
        <v>26451.0</v>
      </c>
      <c r="E12" t="s">
        <v>1036</v>
      </c>
      <c r="F12" t="s">
        <v>1037</v>
      </c>
      <c r="G12" t="s">
        <v>1038</v>
      </c>
      <c r="H12" t="s">
        <v>1039</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B1" t="str">
        <f>IFERROR(__xludf.DUMMYFUNCTION("IMPORTHTML(""https://en.wikipedia.org/wiki/List_of_National_Natural_Landmarks_in_Michigan"", ""table"", 2)"),"*Name*")</f>
        <v>*Name*</v>
      </c>
      <c r="C1" t="s">
        <v>1040</v>
      </c>
      <c r="D1" t="s">
        <v>1041</v>
      </c>
      <c r="E1" t="s">
        <v>1042</v>
      </c>
      <c r="F1" t="s">
        <v>1043</v>
      </c>
      <c r="G1" t="s">
        <v>275</v>
      </c>
    </row>
    <row r="2">
      <c r="B2" t="s">
        <v>1045</v>
      </c>
      <c r="C2" t="s">
        <v>153</v>
      </c>
      <c r="D2" t="s">
        <v>1047</v>
      </c>
      <c r="E2" t="s">
        <v>106</v>
      </c>
      <c r="F2" t="s">
        <v>166</v>
      </c>
      <c r="G2" t="s">
        <v>1051</v>
      </c>
    </row>
    <row r="3">
      <c r="B3" t="s">
        <v>1053</v>
      </c>
      <c r="C3" t="s">
        <v>153</v>
      </c>
      <c r="D3" t="s">
        <v>1055</v>
      </c>
      <c r="E3" t="s">
        <v>1056</v>
      </c>
      <c r="F3" t="s">
        <v>166</v>
      </c>
      <c r="G3" t="s">
        <v>1059</v>
      </c>
    </row>
    <row r="4">
      <c r="B4" t="s">
        <v>1061</v>
      </c>
      <c r="C4" t="s">
        <v>215</v>
      </c>
      <c r="D4" t="s">
        <v>1063</v>
      </c>
      <c r="E4" t="s">
        <v>1064</v>
      </c>
      <c r="F4" t="s">
        <v>138</v>
      </c>
      <c r="G4" t="s">
        <v>1066</v>
      </c>
    </row>
    <row r="5">
      <c r="B5" t="s">
        <v>1068</v>
      </c>
      <c r="C5" t="s">
        <v>141</v>
      </c>
      <c r="D5" t="s">
        <v>1071</v>
      </c>
      <c r="E5" t="s">
        <v>1072</v>
      </c>
      <c r="F5" t="s">
        <v>205</v>
      </c>
      <c r="G5" t="s">
        <v>1075</v>
      </c>
    </row>
    <row r="6">
      <c r="B6" t="s">
        <v>1077</v>
      </c>
      <c r="C6" t="s">
        <v>153</v>
      </c>
      <c r="D6" t="s">
        <v>1080</v>
      </c>
      <c r="E6" t="s">
        <v>1081</v>
      </c>
      <c r="F6" t="s">
        <v>166</v>
      </c>
      <c r="G6" t="s">
        <v>1087</v>
      </c>
    </row>
    <row r="7">
      <c r="B7" t="s">
        <v>1089</v>
      </c>
      <c r="C7" t="s">
        <v>153</v>
      </c>
      <c r="D7" t="s">
        <v>1092</v>
      </c>
      <c r="E7" t="s">
        <v>1082</v>
      </c>
      <c r="F7" t="s">
        <v>166</v>
      </c>
      <c r="G7" t="s">
        <v>1097</v>
      </c>
    </row>
    <row r="8">
      <c r="B8" t="s">
        <v>1099</v>
      </c>
      <c r="C8" t="s">
        <v>279</v>
      </c>
      <c r="D8" t="s">
        <v>1100</v>
      </c>
      <c r="E8" t="s">
        <v>1102</v>
      </c>
      <c r="F8" t="s">
        <v>166</v>
      </c>
      <c r="G8" t="s">
        <v>1104</v>
      </c>
    </row>
    <row r="9">
      <c r="B9" t="s">
        <v>1106</v>
      </c>
      <c r="C9" t="s">
        <v>263</v>
      </c>
      <c r="D9" t="s">
        <v>1055</v>
      </c>
      <c r="E9" t="s">
        <v>1108</v>
      </c>
      <c r="F9" t="s">
        <v>166</v>
      </c>
      <c r="G9" t="s">
        <v>1110</v>
      </c>
    </row>
    <row r="10">
      <c r="B10" t="s">
        <v>1111</v>
      </c>
      <c r="C10" t="s">
        <v>287</v>
      </c>
      <c r="D10" t="s">
        <v>1113</v>
      </c>
      <c r="E10" t="s">
        <v>1114</v>
      </c>
      <c r="F10" t="s">
        <v>138</v>
      </c>
      <c r="G10" t="s">
        <v>1115</v>
      </c>
    </row>
    <row r="11">
      <c r="B11" t="s">
        <v>1117</v>
      </c>
      <c r="C11" t="s">
        <v>153</v>
      </c>
      <c r="D11" t="s">
        <v>1118</v>
      </c>
      <c r="E11" t="s">
        <v>1119</v>
      </c>
      <c r="F11" t="s">
        <v>166</v>
      </c>
      <c r="G11" t="s">
        <v>1120</v>
      </c>
    </row>
    <row r="12">
      <c r="B12" t="s">
        <v>1121</v>
      </c>
      <c r="C12" t="s">
        <v>153</v>
      </c>
      <c r="D12" t="s">
        <v>1122</v>
      </c>
      <c r="E12" t="s">
        <v>1123</v>
      </c>
      <c r="F12" t="s">
        <v>166</v>
      </c>
      <c r="G12" t="s">
        <v>1124</v>
      </c>
    </row>
    <row r="13">
      <c r="B13" t="s">
        <v>1125</v>
      </c>
      <c r="C13" t="s">
        <v>135</v>
      </c>
      <c r="D13" t="s">
        <v>1126</v>
      </c>
      <c r="E13" t="s">
        <v>1072</v>
      </c>
      <c r="F13" t="s">
        <v>404</v>
      </c>
      <c r="G13" t="s">
        <v>1127</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IFERROR(__xludf.DUMMYFUNCTION("IMPORTHTML(""https://en.wikipedia.org/wiki/List_of_National_Natural_Landmarks_in_Minnesota"", ""table"", 2)"),"")</f>
        <v/>
      </c>
      <c r="B1" t="s">
        <v>0</v>
      </c>
      <c r="C1" t="s">
        <v>1</v>
      </c>
      <c r="D1" t="s">
        <v>2</v>
      </c>
      <c r="E1" t="s">
        <v>3</v>
      </c>
      <c r="F1" t="s">
        <v>4</v>
      </c>
      <c r="G1" t="s">
        <v>5</v>
      </c>
      <c r="H1" t="s">
        <v>6</v>
      </c>
    </row>
    <row r="2">
      <c r="A2">
        <v>1.0</v>
      </c>
      <c r="B2" t="s">
        <v>1044</v>
      </c>
      <c r="D2" t="s">
        <v>229</v>
      </c>
      <c r="F2" t="s">
        <v>1046</v>
      </c>
      <c r="G2" t="s">
        <v>497</v>
      </c>
      <c r="H2" t="s">
        <v>1048</v>
      </c>
    </row>
    <row r="3">
      <c r="A3">
        <v>2.0</v>
      </c>
      <c r="B3" t="s">
        <v>1049</v>
      </c>
      <c r="D3" t="s">
        <v>302</v>
      </c>
      <c r="F3" t="s">
        <v>1050</v>
      </c>
      <c r="G3" t="s">
        <v>497</v>
      </c>
      <c r="H3" t="s">
        <v>1052</v>
      </c>
    </row>
    <row r="4">
      <c r="A4">
        <v>3.0</v>
      </c>
      <c r="B4" t="s">
        <v>1054</v>
      </c>
      <c r="D4" t="s">
        <v>302</v>
      </c>
      <c r="F4" t="s">
        <v>1057</v>
      </c>
      <c r="G4" t="s">
        <v>1058</v>
      </c>
      <c r="H4" t="s">
        <v>1060</v>
      </c>
    </row>
    <row r="5">
      <c r="A5">
        <v>4.0</v>
      </c>
      <c r="B5" t="s">
        <v>1062</v>
      </c>
      <c r="D5" t="s">
        <v>44</v>
      </c>
      <c r="F5" t="s">
        <v>735</v>
      </c>
      <c r="G5" t="s">
        <v>1065</v>
      </c>
      <c r="H5" t="s">
        <v>1067</v>
      </c>
    </row>
    <row r="6">
      <c r="A6">
        <v>5.0</v>
      </c>
      <c r="B6" t="s">
        <v>1069</v>
      </c>
      <c r="D6" t="s">
        <v>263</v>
      </c>
      <c r="F6" t="s">
        <v>1070</v>
      </c>
      <c r="G6" t="s">
        <v>1065</v>
      </c>
      <c r="H6" t="s">
        <v>1073</v>
      </c>
    </row>
    <row r="7">
      <c r="A7">
        <v>6.0</v>
      </c>
      <c r="B7" t="s">
        <v>1074</v>
      </c>
      <c r="D7" t="s">
        <v>44</v>
      </c>
      <c r="F7" t="s">
        <v>1076</v>
      </c>
      <c r="G7" t="s">
        <v>107</v>
      </c>
      <c r="H7" t="s">
        <v>1078</v>
      </c>
    </row>
    <row r="8">
      <c r="A8">
        <v>7.0</v>
      </c>
      <c r="B8" t="s">
        <v>1079</v>
      </c>
      <c r="D8" t="s">
        <v>302</v>
      </c>
      <c r="F8" t="s">
        <v>1082</v>
      </c>
      <c r="G8" t="s">
        <v>1084</v>
      </c>
      <c r="H8" t="s">
        <v>1085</v>
      </c>
    </row>
    <row r="9">
      <c r="A9">
        <v>8.0</v>
      </c>
      <c r="B9" t="s">
        <v>1088</v>
      </c>
      <c r="D9" t="s">
        <v>302</v>
      </c>
      <c r="F9" t="s">
        <v>1091</v>
      </c>
      <c r="G9" t="s">
        <v>1094</v>
      </c>
      <c r="H9" t="s">
        <v>1095</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IFERROR(__xludf.DUMMYFUNCTION("IMPORTHTML(""https://en.wikipedia.org/wiki/List_of_National_Natural_Landmarks_in_Mississippi"", ""table"", 3)"),"")</f>
        <v/>
      </c>
      <c r="B1" t="s">
        <v>0</v>
      </c>
      <c r="C1" t="s">
        <v>1</v>
      </c>
      <c r="D1" t="s">
        <v>2</v>
      </c>
      <c r="E1" t="s">
        <v>3</v>
      </c>
      <c r="F1" t="s">
        <v>4</v>
      </c>
      <c r="G1" t="s">
        <v>5</v>
      </c>
      <c r="H1" t="s">
        <v>6</v>
      </c>
    </row>
    <row r="2">
      <c r="A2">
        <v>1.0</v>
      </c>
      <c r="B2" t="s">
        <v>1083</v>
      </c>
      <c r="D2" t="s">
        <v>153</v>
      </c>
      <c r="F2" t="s">
        <v>1086</v>
      </c>
      <c r="G2" t="s">
        <v>235</v>
      </c>
      <c r="H2" t="s">
        <v>1090</v>
      </c>
    </row>
    <row r="3">
      <c r="A3">
        <v>2.0</v>
      </c>
      <c r="B3" t="s">
        <v>1093</v>
      </c>
      <c r="D3" t="s">
        <v>229</v>
      </c>
      <c r="F3" t="s">
        <v>1096</v>
      </c>
      <c r="G3" t="s">
        <v>112</v>
      </c>
      <c r="H3" t="s">
        <v>1098</v>
      </c>
    </row>
    <row r="4">
      <c r="A4">
        <v>3.0</v>
      </c>
      <c r="B4" t="s">
        <v>1101</v>
      </c>
      <c r="D4" t="s">
        <v>153</v>
      </c>
      <c r="F4" t="s">
        <v>1103</v>
      </c>
      <c r="G4" t="s">
        <v>235</v>
      </c>
      <c r="H4" t="s">
        <v>1105</v>
      </c>
    </row>
    <row r="5">
      <c r="A5">
        <v>4.0</v>
      </c>
      <c r="B5" t="s">
        <v>1107</v>
      </c>
      <c r="D5" t="s">
        <v>153</v>
      </c>
      <c r="F5" t="s">
        <v>1086</v>
      </c>
      <c r="G5" t="s">
        <v>235</v>
      </c>
      <c r="H5" t="s">
        <v>1109</v>
      </c>
    </row>
    <row r="6">
      <c r="A6">
        <v>5.0</v>
      </c>
      <c r="B6" t="s">
        <v>1112</v>
      </c>
      <c r="D6" t="s">
        <v>44</v>
      </c>
      <c r="F6" t="s">
        <v>130</v>
      </c>
      <c r="G6" t="s">
        <v>112</v>
      </c>
      <c r="H6" t="s">
        <v>1116</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IFERROR(__xludf.DUMMYFUNCTION("IMPORTHTML(""https://en.wikipedia.org/wiki/List_of_National_Natural_Landmarks_in_Missouri"", ""table"", 2)"),"")</f>
        <v/>
      </c>
      <c r="B1" t="s">
        <v>0</v>
      </c>
      <c r="C1" t="s">
        <v>1</v>
      </c>
      <c r="D1" t="s">
        <v>2</v>
      </c>
      <c r="E1" t="s">
        <v>3</v>
      </c>
      <c r="F1" t="s">
        <v>4</v>
      </c>
      <c r="G1" t="s">
        <v>5</v>
      </c>
      <c r="H1" t="s">
        <v>6</v>
      </c>
    </row>
    <row r="2">
      <c r="A2">
        <v>1.0</v>
      </c>
      <c r="B2" t="s">
        <v>1128</v>
      </c>
      <c r="D2" t="s">
        <v>87</v>
      </c>
      <c r="E2" t="s">
        <v>1129</v>
      </c>
      <c r="F2" t="s">
        <v>62</v>
      </c>
      <c r="G2" t="s">
        <v>107</v>
      </c>
      <c r="H2" t="s">
        <v>1130</v>
      </c>
    </row>
    <row r="3">
      <c r="A3">
        <v>2.0</v>
      </c>
      <c r="B3" t="s">
        <v>1131</v>
      </c>
      <c r="D3" t="s">
        <v>434</v>
      </c>
      <c r="F3" t="s">
        <v>1132</v>
      </c>
      <c r="G3" t="s">
        <v>112</v>
      </c>
      <c r="H3" t="s">
        <v>1133</v>
      </c>
    </row>
    <row r="4">
      <c r="A4">
        <v>3.0</v>
      </c>
      <c r="B4" t="s">
        <v>1134</v>
      </c>
      <c r="D4" t="s">
        <v>215</v>
      </c>
      <c r="F4" t="s">
        <v>1135</v>
      </c>
      <c r="G4" t="s">
        <v>235</v>
      </c>
      <c r="H4" t="s">
        <v>1136</v>
      </c>
    </row>
    <row r="5">
      <c r="A5">
        <v>4.0</v>
      </c>
      <c r="B5" t="s">
        <v>1137</v>
      </c>
      <c r="D5" t="s">
        <v>302</v>
      </c>
      <c r="E5" t="s">
        <v>1138</v>
      </c>
      <c r="F5" t="s">
        <v>1139</v>
      </c>
      <c r="G5" t="s">
        <v>112</v>
      </c>
      <c r="H5" t="s">
        <v>1140</v>
      </c>
    </row>
    <row r="6">
      <c r="A6">
        <v>5.0</v>
      </c>
      <c r="B6" t="s">
        <v>1141</v>
      </c>
      <c r="D6" t="s">
        <v>1142</v>
      </c>
      <c r="E6" t="s">
        <v>1143</v>
      </c>
      <c r="F6" t="s">
        <v>81</v>
      </c>
      <c r="G6" t="s">
        <v>107</v>
      </c>
      <c r="H6" t="s">
        <v>1144</v>
      </c>
    </row>
    <row r="7">
      <c r="A7">
        <v>6.0</v>
      </c>
      <c r="B7" t="s">
        <v>1146</v>
      </c>
      <c r="D7" t="s">
        <v>263</v>
      </c>
      <c r="F7" t="s">
        <v>81</v>
      </c>
      <c r="G7" t="s">
        <v>112</v>
      </c>
      <c r="H7" t="s">
        <v>1150</v>
      </c>
    </row>
    <row r="8">
      <c r="A8">
        <v>7.0</v>
      </c>
      <c r="B8" t="s">
        <v>1152</v>
      </c>
      <c r="D8" t="s">
        <v>263</v>
      </c>
      <c r="F8" t="s">
        <v>1154</v>
      </c>
      <c r="G8" t="s">
        <v>107</v>
      </c>
      <c r="H8" t="s">
        <v>1157</v>
      </c>
    </row>
    <row r="9">
      <c r="A9">
        <v>8.0</v>
      </c>
      <c r="B9" t="s">
        <v>1161</v>
      </c>
      <c r="D9" t="s">
        <v>20</v>
      </c>
      <c r="E9" t="s">
        <v>1166</v>
      </c>
      <c r="F9" t="s">
        <v>1168</v>
      </c>
      <c r="G9" t="s">
        <v>112</v>
      </c>
      <c r="H9" t="s">
        <v>1171</v>
      </c>
    </row>
    <row r="10">
      <c r="A10">
        <v>9.0</v>
      </c>
      <c r="B10" t="s">
        <v>1174</v>
      </c>
      <c r="D10" t="s">
        <v>354</v>
      </c>
      <c r="F10" t="s">
        <v>572</v>
      </c>
      <c r="G10" t="s">
        <v>112</v>
      </c>
      <c r="H10" t="s">
        <v>1182</v>
      </c>
    </row>
    <row r="11">
      <c r="A11">
        <v>10.0</v>
      </c>
      <c r="B11" t="s">
        <v>1186</v>
      </c>
      <c r="D11" t="s">
        <v>354</v>
      </c>
      <c r="F11" t="s">
        <v>1190</v>
      </c>
      <c r="G11" t="s">
        <v>112</v>
      </c>
      <c r="H11" t="s">
        <v>1192</v>
      </c>
    </row>
    <row r="12">
      <c r="A12">
        <v>11.0</v>
      </c>
      <c r="B12" t="s">
        <v>1193</v>
      </c>
      <c r="D12" t="s">
        <v>263</v>
      </c>
      <c r="F12" t="s">
        <v>852</v>
      </c>
      <c r="G12" t="s">
        <v>107</v>
      </c>
      <c r="H12" t="s">
        <v>1195</v>
      </c>
    </row>
    <row r="13">
      <c r="A13">
        <v>12.0</v>
      </c>
      <c r="B13" t="s">
        <v>1197</v>
      </c>
      <c r="D13" t="s">
        <v>302</v>
      </c>
      <c r="F13" t="s">
        <v>1199</v>
      </c>
      <c r="G13" t="s">
        <v>107</v>
      </c>
      <c r="H13" t="s">
        <v>1201</v>
      </c>
    </row>
    <row r="14">
      <c r="A14">
        <v>13.0</v>
      </c>
      <c r="B14" t="s">
        <v>1203</v>
      </c>
      <c r="D14" t="s">
        <v>302</v>
      </c>
      <c r="F14" t="s">
        <v>1206</v>
      </c>
      <c r="G14" t="s">
        <v>107</v>
      </c>
      <c r="H14" t="s">
        <v>1207</v>
      </c>
    </row>
    <row r="15">
      <c r="A15">
        <v>14.0</v>
      </c>
      <c r="B15" t="s">
        <v>1209</v>
      </c>
      <c r="D15" t="s">
        <v>302</v>
      </c>
      <c r="F15" t="s">
        <v>1211</v>
      </c>
      <c r="G15" t="s">
        <v>112</v>
      </c>
      <c r="H15" t="s">
        <v>1214</v>
      </c>
    </row>
    <row r="16">
      <c r="A16">
        <v>15.0</v>
      </c>
      <c r="B16" t="s">
        <v>1216</v>
      </c>
      <c r="D16" t="s">
        <v>263</v>
      </c>
      <c r="F16" t="s">
        <v>1218</v>
      </c>
      <c r="G16" t="s">
        <v>112</v>
      </c>
      <c r="H16" t="s">
        <v>1220</v>
      </c>
    </row>
    <row r="17">
      <c r="A17">
        <v>16.0</v>
      </c>
      <c r="B17" t="s">
        <v>1221</v>
      </c>
      <c r="D17" t="s">
        <v>302</v>
      </c>
      <c r="F17" t="s">
        <v>1222</v>
      </c>
      <c r="G17" t="s">
        <v>112</v>
      </c>
      <c r="H17" t="s">
        <v>1223</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IFERROR(__xludf.DUMMYFUNCTION("IMPORTHTML(""https://en.wikipedia.org/wiki/List_of_National_Natural_Landmarks_in_Montana"", ""table"", 2)"),"")</f>
        <v/>
      </c>
      <c r="B1" t="s">
        <v>0</v>
      </c>
      <c r="C1" t="s">
        <v>1</v>
      </c>
      <c r="D1" t="s">
        <v>2</v>
      </c>
      <c r="E1" t="s">
        <v>3</v>
      </c>
      <c r="F1" t="s">
        <v>4</v>
      </c>
      <c r="G1" t="s">
        <v>5</v>
      </c>
      <c r="H1" t="s">
        <v>6</v>
      </c>
    </row>
    <row r="2">
      <c r="A2">
        <v>1.0</v>
      </c>
      <c r="B2" t="s">
        <v>1145</v>
      </c>
      <c r="D2" t="s">
        <v>229</v>
      </c>
      <c r="F2" t="s">
        <v>1147</v>
      </c>
      <c r="G2" t="s">
        <v>1148</v>
      </c>
      <c r="H2" t="s">
        <v>1149</v>
      </c>
    </row>
    <row r="3">
      <c r="A3">
        <v>2.0</v>
      </c>
      <c r="B3" t="s">
        <v>1151</v>
      </c>
      <c r="D3" t="s">
        <v>287</v>
      </c>
      <c r="F3" t="s">
        <v>1153</v>
      </c>
      <c r="G3" t="s">
        <v>202</v>
      </c>
      <c r="H3" t="s">
        <v>1156</v>
      </c>
    </row>
    <row r="4">
      <c r="A4">
        <v>3.0</v>
      </c>
      <c r="B4" t="s">
        <v>1158</v>
      </c>
      <c r="D4" t="s">
        <v>287</v>
      </c>
      <c r="F4" t="s">
        <v>1163</v>
      </c>
      <c r="G4" t="s">
        <v>1165</v>
      </c>
      <c r="H4" t="s">
        <v>1169</v>
      </c>
    </row>
    <row r="5">
      <c r="A5">
        <v>4.0</v>
      </c>
      <c r="B5" t="s">
        <v>1172</v>
      </c>
      <c r="D5" t="s">
        <v>153</v>
      </c>
      <c r="F5" t="s">
        <v>1176</v>
      </c>
      <c r="G5" t="s">
        <v>1177</v>
      </c>
      <c r="H5" t="s">
        <v>1179</v>
      </c>
    </row>
    <row r="6">
      <c r="A6">
        <v>5.0</v>
      </c>
      <c r="B6" t="s">
        <v>1181</v>
      </c>
      <c r="D6" t="s">
        <v>229</v>
      </c>
      <c r="F6" t="s">
        <v>1184</v>
      </c>
      <c r="G6" t="s">
        <v>112</v>
      </c>
      <c r="H6" t="s">
        <v>1188</v>
      </c>
    </row>
    <row r="7">
      <c r="A7">
        <v>6.0</v>
      </c>
      <c r="B7" t="s">
        <v>1191</v>
      </c>
      <c r="D7" t="s">
        <v>229</v>
      </c>
      <c r="F7" t="s">
        <v>391</v>
      </c>
      <c r="G7" t="s">
        <v>497</v>
      </c>
      <c r="H7" t="s">
        <v>1194</v>
      </c>
    </row>
    <row r="8">
      <c r="A8">
        <v>7.0</v>
      </c>
      <c r="B8" t="s">
        <v>1196</v>
      </c>
      <c r="D8" t="s">
        <v>434</v>
      </c>
      <c r="F8" t="s">
        <v>1198</v>
      </c>
      <c r="G8" t="s">
        <v>202</v>
      </c>
      <c r="H8" t="s">
        <v>1200</v>
      </c>
    </row>
    <row r="9">
      <c r="A9">
        <v>8.0</v>
      </c>
      <c r="B9" t="s">
        <v>1202</v>
      </c>
      <c r="D9" t="s">
        <v>263</v>
      </c>
      <c r="F9" t="s">
        <v>1204</v>
      </c>
      <c r="G9" t="s">
        <v>1205</v>
      </c>
      <c r="H9" t="s">
        <v>1208</v>
      </c>
    </row>
    <row r="10">
      <c r="A10">
        <v>9.0</v>
      </c>
      <c r="B10" t="s">
        <v>1210</v>
      </c>
      <c r="D10" t="s">
        <v>229</v>
      </c>
      <c r="F10" t="s">
        <v>1212</v>
      </c>
      <c r="G10" t="s">
        <v>235</v>
      </c>
      <c r="H10" t="s">
        <v>1213</v>
      </c>
    </row>
    <row r="11">
      <c r="A11">
        <v>10.0</v>
      </c>
      <c r="B11" t="s">
        <v>1215</v>
      </c>
      <c r="D11" t="s">
        <v>263</v>
      </c>
      <c r="F11" t="s">
        <v>1217</v>
      </c>
      <c r="G11" t="s">
        <v>202</v>
      </c>
      <c r="H11" t="s">
        <v>1219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B1" s="2" t="str">
        <f>IFERROR(__xludf.DUMMYFUNCTION("IMPORTHTML(""https://en.wikipedia.org/wiki/List_of_National_Natural_Landmarks_in_Alaska"", ""table"", 2)"),"Name")</f>
        <v>Name</v>
      </c>
      <c r="C1" t="s">
        <v>1</v>
      </c>
      <c r="D1" t="s">
        <v>2</v>
      </c>
      <c r="E1" t="s">
        <v>3</v>
      </c>
      <c r="F1" t="s">
        <v>131</v>
      </c>
      <c r="G1" t="s">
        <v>5</v>
      </c>
      <c r="H1" t="s">
        <v>132</v>
      </c>
    </row>
    <row r="2">
      <c r="B2" t="s">
        <v>134</v>
      </c>
      <c r="D2" t="s">
        <v>135</v>
      </c>
      <c r="E2" t="s">
        <v>136</v>
      </c>
      <c r="F2" t="s">
        <v>137</v>
      </c>
      <c r="G2" t="s">
        <v>138</v>
      </c>
      <c r="H2" t="s">
        <v>139</v>
      </c>
    </row>
    <row r="3">
      <c r="B3" t="s">
        <v>140</v>
      </c>
      <c r="D3" t="s">
        <v>141</v>
      </c>
      <c r="E3" t="s">
        <v>142</v>
      </c>
      <c r="F3" t="s">
        <v>143</v>
      </c>
      <c r="G3" t="s">
        <v>138</v>
      </c>
      <c r="H3" t="s">
        <v>144</v>
      </c>
    </row>
    <row r="4">
      <c r="B4" t="s">
        <v>145</v>
      </c>
      <c r="D4" t="s">
        <v>135</v>
      </c>
      <c r="E4" t="s">
        <v>146</v>
      </c>
      <c r="F4" t="s">
        <v>143</v>
      </c>
      <c r="G4" t="s">
        <v>138</v>
      </c>
      <c r="H4" t="s">
        <v>147</v>
      </c>
    </row>
    <row r="5">
      <c r="B5" t="s">
        <v>148</v>
      </c>
      <c r="D5" t="s">
        <v>141</v>
      </c>
      <c r="E5" t="s">
        <v>149</v>
      </c>
      <c r="F5" t="s">
        <v>143</v>
      </c>
      <c r="G5" t="s">
        <v>150</v>
      </c>
      <c r="H5" t="s">
        <v>151</v>
      </c>
    </row>
    <row r="6">
      <c r="B6" t="s">
        <v>152</v>
      </c>
      <c r="D6" t="s">
        <v>153</v>
      </c>
      <c r="E6" t="s">
        <v>154</v>
      </c>
      <c r="F6" t="s">
        <v>155</v>
      </c>
      <c r="G6" t="s">
        <v>138</v>
      </c>
      <c r="H6" t="s">
        <v>156</v>
      </c>
    </row>
    <row r="7">
      <c r="B7" t="s">
        <v>157</v>
      </c>
      <c r="D7" t="s">
        <v>135</v>
      </c>
      <c r="E7" t="s">
        <v>158</v>
      </c>
      <c r="F7" t="s">
        <v>143</v>
      </c>
      <c r="G7" t="s">
        <v>150</v>
      </c>
      <c r="H7" t="s">
        <v>159</v>
      </c>
    </row>
    <row r="8">
      <c r="B8" t="s">
        <v>160</v>
      </c>
      <c r="D8" t="s">
        <v>141</v>
      </c>
      <c r="E8" t="s">
        <v>161</v>
      </c>
      <c r="F8" t="s">
        <v>162</v>
      </c>
      <c r="G8" t="s">
        <v>150</v>
      </c>
      <c r="H8" t="s">
        <v>163</v>
      </c>
    </row>
    <row r="9">
      <c r="B9" t="s">
        <v>164</v>
      </c>
      <c r="D9" t="s">
        <v>141</v>
      </c>
      <c r="E9" t="s">
        <v>165</v>
      </c>
      <c r="F9" t="s">
        <v>155</v>
      </c>
      <c r="G9" t="s">
        <v>166</v>
      </c>
      <c r="H9" t="s">
        <v>167</v>
      </c>
    </row>
    <row r="10">
      <c r="B10" t="s">
        <v>168</v>
      </c>
      <c r="D10" t="s">
        <v>135</v>
      </c>
      <c r="E10" t="s">
        <v>169</v>
      </c>
      <c r="F10" t="s">
        <v>170</v>
      </c>
      <c r="G10" t="s">
        <v>138</v>
      </c>
      <c r="H10" t="s">
        <v>171</v>
      </c>
    </row>
    <row r="11">
      <c r="B11" t="s">
        <v>172</v>
      </c>
      <c r="D11" t="s">
        <v>153</v>
      </c>
      <c r="E11" t="s">
        <v>173</v>
      </c>
      <c r="F11" t="s">
        <v>155</v>
      </c>
      <c r="G11" t="s">
        <v>138</v>
      </c>
      <c r="H11" t="s">
        <v>174</v>
      </c>
    </row>
    <row r="12">
      <c r="B12" t="s">
        <v>175</v>
      </c>
      <c r="D12" t="s">
        <v>135</v>
      </c>
      <c r="E12" t="s">
        <v>176</v>
      </c>
      <c r="F12" t="s">
        <v>170</v>
      </c>
      <c r="G12" t="s">
        <v>138</v>
      </c>
      <c r="H12" t="s">
        <v>190</v>
      </c>
    </row>
    <row r="13">
      <c r="B13" t="s">
        <v>193</v>
      </c>
      <c r="D13" t="s">
        <v>141</v>
      </c>
      <c r="E13" t="s">
        <v>195</v>
      </c>
      <c r="F13" t="s">
        <v>170</v>
      </c>
      <c r="G13" t="s">
        <v>138</v>
      </c>
      <c r="H13" t="s">
        <v>198</v>
      </c>
    </row>
    <row r="14">
      <c r="B14" t="s">
        <v>200</v>
      </c>
      <c r="D14" t="s">
        <v>141</v>
      </c>
      <c r="E14" t="s">
        <v>203</v>
      </c>
      <c r="F14" t="s">
        <v>170</v>
      </c>
      <c r="G14" t="s">
        <v>205</v>
      </c>
      <c r="H14" t="s">
        <v>207</v>
      </c>
    </row>
    <row r="15">
      <c r="B15" t="s">
        <v>210</v>
      </c>
      <c r="D15" t="s">
        <v>141</v>
      </c>
      <c r="E15" t="s">
        <v>212</v>
      </c>
      <c r="F15" t="s">
        <v>214</v>
      </c>
      <c r="G15" t="s">
        <v>150</v>
      </c>
      <c r="H15" t="s">
        <v>217</v>
      </c>
    </row>
    <row r="16">
      <c r="B16" t="s">
        <v>219</v>
      </c>
      <c r="C16" t="s">
        <v>221</v>
      </c>
      <c r="D16" t="s">
        <v>141</v>
      </c>
      <c r="E16" t="s">
        <v>222</v>
      </c>
      <c r="F16" t="s">
        <v>143</v>
      </c>
      <c r="G16" t="s">
        <v>166</v>
      </c>
      <c r="H16" t="s">
        <v>225</v>
      </c>
    </row>
    <row r="17">
      <c r="B17" t="s">
        <v>227</v>
      </c>
      <c r="D17" t="s">
        <v>141</v>
      </c>
      <c r="E17" t="s">
        <v>230</v>
      </c>
      <c r="F17" t="s">
        <v>143</v>
      </c>
      <c r="G17" t="s">
        <v>166</v>
      </c>
      <c r="H17" t="s">
        <v>232</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IFERROR(__xludf.DUMMYFUNCTION("IMPORTHTML(""https://en.wikipedia.org/wiki/List_of_National_Natural_Landmarks_in_Nebraska"", ""table"", 2)"),"")</f>
        <v/>
      </c>
      <c r="B1" t="s">
        <v>0</v>
      </c>
      <c r="C1" t="s">
        <v>1</v>
      </c>
      <c r="D1" t="s">
        <v>2</v>
      </c>
      <c r="E1" t="s">
        <v>3</v>
      </c>
      <c r="F1" t="s">
        <v>4</v>
      </c>
      <c r="G1" t="s">
        <v>5</v>
      </c>
      <c r="H1" t="s">
        <v>6</v>
      </c>
    </row>
    <row r="2">
      <c r="A2">
        <v>1.0</v>
      </c>
      <c r="B2" t="s">
        <v>1155</v>
      </c>
      <c r="D2" t="s">
        <v>342</v>
      </c>
      <c r="E2" t="s">
        <v>1159</v>
      </c>
      <c r="F2" t="s">
        <v>1160</v>
      </c>
      <c r="G2" t="s">
        <v>1162</v>
      </c>
      <c r="H2" t="s">
        <v>1164</v>
      </c>
    </row>
    <row r="3">
      <c r="A3">
        <v>2.0</v>
      </c>
      <c r="B3" t="s">
        <v>1167</v>
      </c>
      <c r="D3" t="s">
        <v>45</v>
      </c>
      <c r="F3" t="s">
        <v>950</v>
      </c>
      <c r="G3" t="s">
        <v>497</v>
      </c>
      <c r="H3" t="s">
        <v>1170</v>
      </c>
    </row>
    <row r="4">
      <c r="A4">
        <v>3.0</v>
      </c>
      <c r="B4" t="s">
        <v>1173</v>
      </c>
      <c r="D4" t="s">
        <v>314</v>
      </c>
      <c r="F4" t="s">
        <v>1175</v>
      </c>
      <c r="G4" t="s">
        <v>112</v>
      </c>
      <c r="H4" t="s">
        <v>1178</v>
      </c>
    </row>
    <row r="5">
      <c r="A5">
        <v>4.0</v>
      </c>
      <c r="B5" t="s">
        <v>1180</v>
      </c>
      <c r="D5" t="s">
        <v>279</v>
      </c>
      <c r="F5" t="s">
        <v>65</v>
      </c>
      <c r="G5" t="s">
        <v>497</v>
      </c>
      <c r="H5" t="s">
        <v>1183</v>
      </c>
    </row>
    <row r="6">
      <c r="A6">
        <v>5.0</v>
      </c>
      <c r="B6" t="s">
        <v>1185</v>
      </c>
      <c r="D6" t="s">
        <v>153</v>
      </c>
      <c r="F6" t="s">
        <v>1187</v>
      </c>
      <c r="G6" t="s">
        <v>235</v>
      </c>
      <c r="H6" t="s">
        <v>1189</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IFERROR(__xludf.DUMMYFUNCTION("IMPORTHTML(""https://en.wikipedia.org/wiki/List_of_National_Natural_Landmarks_in_Nevada"", ""table"", 2)"),"")</f>
        <v/>
      </c>
      <c r="B1" t="s">
        <v>0</v>
      </c>
      <c r="C1" t="s">
        <v>1</v>
      </c>
      <c r="D1" t="s">
        <v>2</v>
      </c>
      <c r="E1" t="s">
        <v>3</v>
      </c>
      <c r="F1" t="s">
        <v>4</v>
      </c>
      <c r="G1" t="s">
        <v>5</v>
      </c>
      <c r="H1" t="s">
        <v>6</v>
      </c>
    </row>
    <row r="2">
      <c r="A2">
        <v>1.0</v>
      </c>
      <c r="B2" t="s">
        <v>1224</v>
      </c>
      <c r="D2" t="s">
        <v>354</v>
      </c>
      <c r="F2" t="s">
        <v>1225</v>
      </c>
      <c r="G2" t="s">
        <v>107</v>
      </c>
      <c r="H2" t="s">
        <v>1226</v>
      </c>
    </row>
    <row r="3">
      <c r="A3">
        <v>2.0</v>
      </c>
      <c r="B3" t="s">
        <v>1227</v>
      </c>
      <c r="D3" t="s">
        <v>287</v>
      </c>
      <c r="F3" t="s">
        <v>1225</v>
      </c>
      <c r="G3" t="s">
        <v>1228</v>
      </c>
      <c r="H3" t="s">
        <v>1229</v>
      </c>
    </row>
    <row r="4">
      <c r="A4">
        <v>3.0</v>
      </c>
      <c r="B4" t="s">
        <v>1230</v>
      </c>
      <c r="D4" t="s">
        <v>287</v>
      </c>
      <c r="F4" t="s">
        <v>1225</v>
      </c>
      <c r="G4" t="s">
        <v>202</v>
      </c>
      <c r="H4" t="s">
        <v>1231</v>
      </c>
    </row>
    <row r="5">
      <c r="A5">
        <v>4.0</v>
      </c>
      <c r="B5" t="s">
        <v>1232</v>
      </c>
      <c r="D5" t="s">
        <v>354</v>
      </c>
      <c r="F5" t="s">
        <v>1233</v>
      </c>
      <c r="G5" t="s">
        <v>235</v>
      </c>
      <c r="H5" t="s">
        <v>1234</v>
      </c>
    </row>
    <row r="6">
      <c r="A6">
        <v>5.0</v>
      </c>
      <c r="B6" t="s">
        <v>1235</v>
      </c>
      <c r="D6" t="s">
        <v>287</v>
      </c>
      <c r="F6" t="s">
        <v>1225</v>
      </c>
      <c r="G6" t="s">
        <v>1236</v>
      </c>
      <c r="H6" t="s">
        <v>1237</v>
      </c>
    </row>
    <row r="7">
      <c r="A7">
        <v>6.0</v>
      </c>
      <c r="B7" t="s">
        <v>1238</v>
      </c>
      <c r="D7" t="s">
        <v>141</v>
      </c>
      <c r="F7" t="s">
        <v>811</v>
      </c>
      <c r="G7" t="s">
        <v>1228</v>
      </c>
      <c r="H7" t="s">
        <v>1239</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IFERROR(__xludf.DUMMYFUNCTION("IMPORTHTML(""https://en.wikipedia.org/wiki/List_of_National_Natural_Landmarks_in_New Hampshire"", ""table"", 2)"),"")</f>
        <v/>
      </c>
      <c r="B1" t="s">
        <v>0</v>
      </c>
      <c r="C1" t="s">
        <v>1</v>
      </c>
      <c r="D1" t="s">
        <v>2</v>
      </c>
      <c r="E1" t="s">
        <v>3</v>
      </c>
      <c r="F1" t="s">
        <v>4</v>
      </c>
      <c r="G1" t="s">
        <v>5</v>
      </c>
      <c r="H1" t="s">
        <v>6</v>
      </c>
    </row>
    <row r="2">
      <c r="A2">
        <v>1.0</v>
      </c>
      <c r="B2" t="s">
        <v>1240</v>
      </c>
      <c r="D2" t="s">
        <v>354</v>
      </c>
      <c r="F2" t="s">
        <v>1241</v>
      </c>
      <c r="G2" t="s">
        <v>404</v>
      </c>
      <c r="H2" t="s">
        <v>1242</v>
      </c>
    </row>
    <row r="3">
      <c r="A3">
        <v>2.0</v>
      </c>
      <c r="B3" t="s">
        <v>1243</v>
      </c>
      <c r="D3" t="s">
        <v>354</v>
      </c>
      <c r="F3" t="s">
        <v>1241</v>
      </c>
      <c r="G3" t="s">
        <v>138</v>
      </c>
      <c r="H3" t="s">
        <v>1244</v>
      </c>
    </row>
    <row r="4">
      <c r="A4">
        <v>3.0</v>
      </c>
      <c r="B4" t="s">
        <v>1245</v>
      </c>
      <c r="D4" t="s">
        <v>362</v>
      </c>
      <c r="E4" t="s">
        <v>1246</v>
      </c>
      <c r="F4" t="s">
        <v>1247</v>
      </c>
      <c r="G4" t="s">
        <v>166</v>
      </c>
      <c r="H4" t="s">
        <v>1248</v>
      </c>
    </row>
    <row r="5">
      <c r="A5">
        <v>4.0</v>
      </c>
      <c r="B5" t="s">
        <v>1249</v>
      </c>
      <c r="D5" t="s">
        <v>354</v>
      </c>
      <c r="F5" t="s">
        <v>756</v>
      </c>
      <c r="G5" t="s">
        <v>166</v>
      </c>
      <c r="H5" t="s">
        <v>1250</v>
      </c>
    </row>
    <row r="6">
      <c r="A6">
        <v>5.0</v>
      </c>
      <c r="B6" t="s">
        <v>1251</v>
      </c>
      <c r="D6" t="s">
        <v>220</v>
      </c>
      <c r="F6" t="s">
        <v>756</v>
      </c>
      <c r="G6" t="s">
        <v>166</v>
      </c>
      <c r="H6" t="s">
        <v>1253</v>
      </c>
    </row>
    <row r="7">
      <c r="A7">
        <v>6.0</v>
      </c>
      <c r="B7" t="s">
        <v>1255</v>
      </c>
      <c r="D7" t="s">
        <v>45</v>
      </c>
      <c r="F7" t="s">
        <v>1256</v>
      </c>
      <c r="G7" t="s">
        <v>1257</v>
      </c>
      <c r="H7" t="s">
        <v>1259</v>
      </c>
    </row>
    <row r="8">
      <c r="A8">
        <v>7.0</v>
      </c>
      <c r="B8" t="s">
        <v>1261</v>
      </c>
      <c r="D8" t="s">
        <v>45</v>
      </c>
      <c r="F8" t="s">
        <v>1263</v>
      </c>
      <c r="G8" t="s">
        <v>138</v>
      </c>
      <c r="H8" t="s">
        <v>1265</v>
      </c>
    </row>
    <row r="9">
      <c r="A9">
        <v>8.0</v>
      </c>
      <c r="B9" t="s">
        <v>1268</v>
      </c>
      <c r="D9" t="s">
        <v>354</v>
      </c>
      <c r="F9" t="s">
        <v>1241</v>
      </c>
      <c r="G9" t="s">
        <v>166</v>
      </c>
      <c r="H9" t="s">
        <v>1270</v>
      </c>
    </row>
    <row r="10">
      <c r="A10">
        <v>9.0</v>
      </c>
      <c r="B10" t="s">
        <v>1272</v>
      </c>
      <c r="D10" t="s">
        <v>367</v>
      </c>
      <c r="E10" t="s">
        <v>1275</v>
      </c>
      <c r="F10" t="s">
        <v>1256</v>
      </c>
      <c r="G10" t="s">
        <v>166</v>
      </c>
      <c r="H10" t="s">
        <v>1278</v>
      </c>
    </row>
    <row r="11">
      <c r="A11">
        <v>10.0</v>
      </c>
      <c r="B11" t="s">
        <v>1279</v>
      </c>
      <c r="D11" t="s">
        <v>354</v>
      </c>
      <c r="F11" t="s">
        <v>1280</v>
      </c>
      <c r="G11" t="s">
        <v>368</v>
      </c>
      <c r="H11" t="s">
        <v>1283</v>
      </c>
    </row>
    <row r="12">
      <c r="A12">
        <v>11.0</v>
      </c>
      <c r="B12" t="s">
        <v>1285</v>
      </c>
      <c r="D12" t="s">
        <v>263</v>
      </c>
      <c r="F12" t="s">
        <v>756</v>
      </c>
      <c r="G12" t="s">
        <v>166</v>
      </c>
      <c r="H12" t="s">
        <v>1286</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IFERROR(__xludf.DUMMYFUNCTION("IMPORTHTML(""https://en.wikipedia.org/wiki/List_of_National_Natural_Landmarks_in_New Jersey"", ""table"", 2)"),"")</f>
        <v/>
      </c>
      <c r="B1" t="s">
        <v>0</v>
      </c>
      <c r="C1" t="s">
        <v>1</v>
      </c>
      <c r="D1" t="s">
        <v>2</v>
      </c>
      <c r="E1" t="s">
        <v>3</v>
      </c>
      <c r="F1" t="s">
        <v>4</v>
      </c>
      <c r="G1" t="s">
        <v>5</v>
      </c>
      <c r="H1" t="s">
        <v>6</v>
      </c>
    </row>
    <row r="2">
      <c r="A2">
        <v>1.0</v>
      </c>
      <c r="B2" t="s">
        <v>1252</v>
      </c>
      <c r="D2" t="s">
        <v>1254</v>
      </c>
      <c r="E2" t="s">
        <v>1258</v>
      </c>
      <c r="F2" t="s">
        <v>1260</v>
      </c>
      <c r="G2" t="s">
        <v>235</v>
      </c>
      <c r="H2" t="s">
        <v>1262</v>
      </c>
    </row>
    <row r="3">
      <c r="A3">
        <v>2.0</v>
      </c>
      <c r="B3" t="s">
        <v>1264</v>
      </c>
      <c r="D3" t="s">
        <v>1266</v>
      </c>
      <c r="E3" t="s">
        <v>1267</v>
      </c>
      <c r="F3" t="s">
        <v>1269</v>
      </c>
      <c r="G3" t="s">
        <v>235</v>
      </c>
      <c r="H3" t="s">
        <v>1271</v>
      </c>
    </row>
    <row r="4">
      <c r="A4">
        <v>3.0</v>
      </c>
      <c r="B4" t="s">
        <v>1273</v>
      </c>
      <c r="D4" t="s">
        <v>1274</v>
      </c>
      <c r="E4" t="s">
        <v>1276</v>
      </c>
      <c r="F4" t="s">
        <v>1277</v>
      </c>
      <c r="G4" t="s">
        <v>107</v>
      </c>
      <c r="H4" t="s">
        <v>1281</v>
      </c>
    </row>
    <row r="5">
      <c r="A5">
        <v>4.0</v>
      </c>
      <c r="B5" t="s">
        <v>1282</v>
      </c>
      <c r="D5" t="s">
        <v>1284</v>
      </c>
      <c r="E5" t="s">
        <v>1287</v>
      </c>
      <c r="F5" t="s">
        <v>970</v>
      </c>
      <c r="G5" t="s">
        <v>112</v>
      </c>
      <c r="H5" t="s">
        <v>1288</v>
      </c>
    </row>
    <row r="6">
      <c r="A6">
        <v>5.0</v>
      </c>
      <c r="B6" t="s">
        <v>1290</v>
      </c>
      <c r="D6" t="s">
        <v>71</v>
      </c>
      <c r="E6" t="s">
        <v>1293</v>
      </c>
      <c r="F6" t="s">
        <v>1295</v>
      </c>
      <c r="G6" t="s">
        <v>107</v>
      </c>
      <c r="H6" t="s">
        <v>1298</v>
      </c>
    </row>
    <row r="7">
      <c r="A7">
        <v>6.0</v>
      </c>
      <c r="B7" t="s">
        <v>1299</v>
      </c>
      <c r="D7" t="s">
        <v>521</v>
      </c>
      <c r="E7" t="s">
        <v>1302</v>
      </c>
      <c r="F7" t="s">
        <v>484</v>
      </c>
      <c r="G7" t="s">
        <v>497</v>
      </c>
      <c r="H7" t="s">
        <v>1305</v>
      </c>
    </row>
    <row r="8">
      <c r="A8">
        <v>7.0</v>
      </c>
      <c r="B8" t="s">
        <v>1307</v>
      </c>
      <c r="D8" t="s">
        <v>1142</v>
      </c>
      <c r="E8" t="s">
        <v>1310</v>
      </c>
      <c r="F8" t="s">
        <v>1037</v>
      </c>
      <c r="G8" t="s">
        <v>1312</v>
      </c>
      <c r="H8" t="s">
        <v>1315</v>
      </c>
    </row>
    <row r="9">
      <c r="A9">
        <v>8.0</v>
      </c>
      <c r="B9" t="s">
        <v>1317</v>
      </c>
      <c r="D9" t="s">
        <v>70</v>
      </c>
      <c r="E9" t="s">
        <v>1319</v>
      </c>
      <c r="F9" t="s">
        <v>1321</v>
      </c>
      <c r="G9" t="s">
        <v>1003</v>
      </c>
      <c r="H9" t="s">
        <v>1323</v>
      </c>
    </row>
    <row r="10">
      <c r="A10">
        <v>9.0</v>
      </c>
      <c r="B10" t="s">
        <v>1325</v>
      </c>
      <c r="D10" t="s">
        <v>1284</v>
      </c>
      <c r="E10" t="s">
        <v>1328</v>
      </c>
      <c r="F10" t="s">
        <v>1222</v>
      </c>
      <c r="G10" t="s">
        <v>107</v>
      </c>
      <c r="H10" t="s">
        <v>1330</v>
      </c>
    </row>
    <row r="11">
      <c r="A11">
        <v>10.0</v>
      </c>
      <c r="B11" t="s">
        <v>1331</v>
      </c>
      <c r="D11" t="s">
        <v>135</v>
      </c>
      <c r="E11" t="s">
        <v>1333</v>
      </c>
      <c r="F11" t="s">
        <v>1334</v>
      </c>
      <c r="G11" t="s">
        <v>497</v>
      </c>
      <c r="H11" t="s">
        <v>1336</v>
      </c>
    </row>
    <row r="12">
      <c r="A12">
        <v>11.0</v>
      </c>
      <c r="B12" t="s">
        <v>1338</v>
      </c>
      <c r="D12" t="s">
        <v>521</v>
      </c>
      <c r="E12" t="s">
        <v>1341</v>
      </c>
      <c r="F12" t="s">
        <v>970</v>
      </c>
      <c r="G12" t="s">
        <v>107</v>
      </c>
      <c r="H12" t="s">
        <v>1344</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IFERROR(__xludf.DUMMYFUNCTION("IMPORTHTML(""https://en.wikipedia.org/wiki/List_of_National_Natural_Landmarks_in_New Mexico"", ""table"", 2)"),"")</f>
        <v/>
      </c>
      <c r="B1" t="s">
        <v>0</v>
      </c>
      <c r="C1" t="s">
        <v>1</v>
      </c>
      <c r="D1" t="s">
        <v>2</v>
      </c>
      <c r="E1" t="s">
        <v>3</v>
      </c>
      <c r="F1" t="s">
        <v>4</v>
      </c>
      <c r="G1" t="s">
        <v>5</v>
      </c>
      <c r="H1" t="s">
        <v>6</v>
      </c>
    </row>
    <row r="2">
      <c r="A2">
        <v>1.0</v>
      </c>
      <c r="B2" t="s">
        <v>1289</v>
      </c>
      <c r="D2" t="s">
        <v>263</v>
      </c>
      <c r="F2" t="s">
        <v>950</v>
      </c>
      <c r="G2" t="s">
        <v>202</v>
      </c>
      <c r="H2" t="s">
        <v>1291</v>
      </c>
    </row>
    <row r="3">
      <c r="A3">
        <v>2.0</v>
      </c>
      <c r="B3" t="s">
        <v>1292</v>
      </c>
      <c r="D3" t="s">
        <v>263</v>
      </c>
      <c r="F3" t="s">
        <v>1294</v>
      </c>
      <c r="G3" t="s">
        <v>1296</v>
      </c>
      <c r="H3" t="s">
        <v>1297</v>
      </c>
    </row>
    <row r="4">
      <c r="A4">
        <v>3.0</v>
      </c>
      <c r="B4" t="s">
        <v>1300</v>
      </c>
      <c r="D4" t="s">
        <v>263</v>
      </c>
      <c r="F4" t="s">
        <v>1301</v>
      </c>
      <c r="G4" t="s">
        <v>112</v>
      </c>
      <c r="H4" t="s">
        <v>1303</v>
      </c>
    </row>
    <row r="5">
      <c r="A5">
        <v>4.0</v>
      </c>
      <c r="B5" t="s">
        <v>1304</v>
      </c>
      <c r="D5" t="s">
        <v>263</v>
      </c>
      <c r="F5" t="s">
        <v>950</v>
      </c>
      <c r="G5" t="s">
        <v>1306</v>
      </c>
      <c r="H5" t="s">
        <v>1308</v>
      </c>
    </row>
    <row r="6">
      <c r="A6">
        <v>5.0</v>
      </c>
      <c r="B6" t="s">
        <v>1309</v>
      </c>
      <c r="D6" t="s">
        <v>797</v>
      </c>
      <c r="F6" t="s">
        <v>1311</v>
      </c>
      <c r="G6" t="s">
        <v>1313</v>
      </c>
      <c r="H6" t="s">
        <v>1314</v>
      </c>
    </row>
    <row r="7">
      <c r="A7">
        <v>6.0</v>
      </c>
      <c r="B7" t="s">
        <v>1316</v>
      </c>
      <c r="D7" t="s">
        <v>302</v>
      </c>
      <c r="F7" t="s">
        <v>1318</v>
      </c>
      <c r="G7" t="s">
        <v>112</v>
      </c>
      <c r="H7" t="s">
        <v>1320</v>
      </c>
    </row>
    <row r="8">
      <c r="A8">
        <v>7.0</v>
      </c>
      <c r="B8" t="s">
        <v>1322</v>
      </c>
      <c r="D8" t="s">
        <v>302</v>
      </c>
      <c r="F8" t="s">
        <v>1324</v>
      </c>
      <c r="G8" t="s">
        <v>202</v>
      </c>
      <c r="H8" t="s">
        <v>1326</v>
      </c>
    </row>
    <row r="9">
      <c r="A9">
        <v>8.0</v>
      </c>
      <c r="B9" t="s">
        <v>1327</v>
      </c>
      <c r="D9" t="s">
        <v>263</v>
      </c>
      <c r="F9" t="s">
        <v>1294</v>
      </c>
      <c r="G9" t="s">
        <v>202</v>
      </c>
      <c r="H9" t="s">
        <v>1329</v>
      </c>
    </row>
    <row r="10">
      <c r="A10">
        <v>9.0</v>
      </c>
      <c r="B10" t="s">
        <v>1332</v>
      </c>
      <c r="D10" t="s">
        <v>367</v>
      </c>
      <c r="F10" t="s">
        <v>1294</v>
      </c>
      <c r="G10" t="s">
        <v>202</v>
      </c>
      <c r="H10" t="s">
        <v>1335</v>
      </c>
    </row>
    <row r="11">
      <c r="A11">
        <v>10.0</v>
      </c>
      <c r="B11" t="s">
        <v>1337</v>
      </c>
      <c r="D11" t="s">
        <v>302</v>
      </c>
      <c r="F11" t="s">
        <v>1339</v>
      </c>
      <c r="G11" t="s">
        <v>1340</v>
      </c>
      <c r="H11" t="s">
        <v>1342</v>
      </c>
    </row>
    <row r="12">
      <c r="A12">
        <v>11.0</v>
      </c>
      <c r="B12" t="s">
        <v>1343</v>
      </c>
      <c r="D12" t="s">
        <v>215</v>
      </c>
      <c r="F12" t="s">
        <v>950</v>
      </c>
      <c r="G12" t="s">
        <v>202</v>
      </c>
      <c r="H12" t="s">
        <v>1345</v>
      </c>
    </row>
    <row r="13">
      <c r="A13">
        <v>12.0</v>
      </c>
      <c r="B13" t="s">
        <v>1346</v>
      </c>
      <c r="D13" t="s">
        <v>302</v>
      </c>
      <c r="F13" t="s">
        <v>1347</v>
      </c>
      <c r="G13" t="s">
        <v>1348</v>
      </c>
      <c r="H13" t="s">
        <v>1349</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IFERROR(__xludf.DUMMYFUNCTION("IMPORTHTML(""https://en.wikipedia.org/wiki/List_of_National_Natural_Landmarks_in_New York"", ""table"", 1)"),"")</f>
        <v/>
      </c>
      <c r="B1" t="s">
        <v>0</v>
      </c>
      <c r="C1" t="s">
        <v>1</v>
      </c>
      <c r="D1" t="s">
        <v>2</v>
      </c>
      <c r="E1" t="s">
        <v>3</v>
      </c>
      <c r="F1" t="s">
        <v>4</v>
      </c>
      <c r="G1" t="s">
        <v>5</v>
      </c>
      <c r="H1" t="s">
        <v>6</v>
      </c>
    </row>
    <row r="2">
      <c r="A2">
        <v>1.0</v>
      </c>
      <c r="B2" t="s">
        <v>1350</v>
      </c>
      <c r="D2" t="s">
        <v>75</v>
      </c>
      <c r="F2" t="s">
        <v>1351</v>
      </c>
      <c r="G2" t="s">
        <v>1352</v>
      </c>
      <c r="H2" t="s">
        <v>1353</v>
      </c>
    </row>
    <row r="3">
      <c r="A3">
        <v>2.0</v>
      </c>
      <c r="B3" t="s">
        <v>1354</v>
      </c>
      <c r="D3" t="s">
        <v>244</v>
      </c>
      <c r="E3" t="s">
        <v>1355</v>
      </c>
      <c r="F3" t="s">
        <v>1351</v>
      </c>
      <c r="G3" t="s">
        <v>404</v>
      </c>
      <c r="H3" t="s">
        <v>1356</v>
      </c>
    </row>
    <row r="4">
      <c r="A4">
        <v>3.0</v>
      </c>
      <c r="B4" t="s">
        <v>1357</v>
      </c>
      <c r="D4" t="s">
        <v>37</v>
      </c>
      <c r="E4" t="s">
        <v>1358</v>
      </c>
      <c r="F4" t="s">
        <v>1359</v>
      </c>
      <c r="G4" t="s">
        <v>404</v>
      </c>
      <c r="H4" t="s">
        <v>1360</v>
      </c>
    </row>
    <row r="5">
      <c r="A5">
        <v>4.0</v>
      </c>
      <c r="B5" t="s">
        <v>1361</v>
      </c>
      <c r="D5" t="s">
        <v>244</v>
      </c>
      <c r="E5" t="s">
        <v>1362</v>
      </c>
      <c r="F5" t="s">
        <v>1363</v>
      </c>
      <c r="G5" t="s">
        <v>4</v>
      </c>
      <c r="H5" t="s">
        <v>1364</v>
      </c>
    </row>
    <row r="6">
      <c r="A6">
        <v>5.0</v>
      </c>
      <c r="B6" t="s">
        <v>1365</v>
      </c>
      <c r="D6" t="s">
        <v>1366</v>
      </c>
      <c r="F6" t="s">
        <v>1367</v>
      </c>
      <c r="G6" t="s">
        <v>1368</v>
      </c>
      <c r="H6" t="s">
        <v>1369</v>
      </c>
    </row>
    <row r="7">
      <c r="A7">
        <v>6.0</v>
      </c>
      <c r="B7" t="s">
        <v>1370</v>
      </c>
      <c r="D7" t="s">
        <v>183</v>
      </c>
      <c r="E7" t="s">
        <v>1371</v>
      </c>
      <c r="F7" t="s">
        <v>1372</v>
      </c>
      <c r="G7" t="s">
        <v>404</v>
      </c>
      <c r="H7" t="s">
        <v>1373</v>
      </c>
    </row>
    <row r="8">
      <c r="A8">
        <v>7.0</v>
      </c>
      <c r="B8" t="s">
        <v>1374</v>
      </c>
      <c r="D8" t="s">
        <v>244</v>
      </c>
      <c r="E8" t="s">
        <v>1375</v>
      </c>
      <c r="F8" t="s">
        <v>125</v>
      </c>
      <c r="G8" t="s">
        <v>166</v>
      </c>
      <c r="H8" t="s">
        <v>1376</v>
      </c>
    </row>
    <row r="9">
      <c r="A9">
        <v>8.0</v>
      </c>
      <c r="B9" t="s">
        <v>1377</v>
      </c>
      <c r="D9" t="s">
        <v>183</v>
      </c>
      <c r="E9" t="s">
        <v>1378</v>
      </c>
      <c r="F9" t="s">
        <v>1379</v>
      </c>
      <c r="G9" t="s">
        <v>166</v>
      </c>
      <c r="H9" t="s">
        <v>1380</v>
      </c>
    </row>
    <row r="10">
      <c r="A10">
        <v>9.0</v>
      </c>
      <c r="B10" t="s">
        <v>1381</v>
      </c>
      <c r="D10" t="s">
        <v>1284</v>
      </c>
      <c r="E10" t="s">
        <v>1382</v>
      </c>
      <c r="F10" t="s">
        <v>1383</v>
      </c>
      <c r="G10" t="s">
        <v>404</v>
      </c>
      <c r="H10" t="s">
        <v>1384</v>
      </c>
    </row>
    <row r="11">
      <c r="A11">
        <v>10.0</v>
      </c>
      <c r="B11" t="s">
        <v>1385</v>
      </c>
      <c r="D11" t="s">
        <v>183</v>
      </c>
      <c r="E11" t="s">
        <v>1386</v>
      </c>
      <c r="F11" t="s">
        <v>1359</v>
      </c>
      <c r="G11" t="s">
        <v>404</v>
      </c>
      <c r="H11" t="s">
        <v>1387</v>
      </c>
    </row>
    <row r="12">
      <c r="A12">
        <v>11.0</v>
      </c>
      <c r="B12" t="s">
        <v>1388</v>
      </c>
      <c r="D12" t="s">
        <v>104</v>
      </c>
      <c r="E12" t="s">
        <v>1390</v>
      </c>
      <c r="F12" t="s">
        <v>537</v>
      </c>
      <c r="G12" t="s">
        <v>368</v>
      </c>
      <c r="H12" t="s">
        <v>1393</v>
      </c>
    </row>
    <row r="13">
      <c r="A13">
        <v>12.0</v>
      </c>
      <c r="B13" t="s">
        <v>1396</v>
      </c>
      <c r="D13" t="s">
        <v>1398</v>
      </c>
      <c r="E13" t="s">
        <v>1402</v>
      </c>
      <c r="F13" t="s">
        <v>1404</v>
      </c>
      <c r="G13" t="s">
        <v>166</v>
      </c>
      <c r="H13" t="s">
        <v>1407</v>
      </c>
    </row>
    <row r="14">
      <c r="A14">
        <v>13.0</v>
      </c>
      <c r="B14" t="s">
        <v>1410</v>
      </c>
      <c r="D14" t="s">
        <v>8</v>
      </c>
      <c r="E14" t="s">
        <v>1413</v>
      </c>
      <c r="F14" t="s">
        <v>1404</v>
      </c>
      <c r="G14" t="s">
        <v>166</v>
      </c>
      <c r="H14" t="s">
        <v>1417</v>
      </c>
    </row>
    <row r="15">
      <c r="A15">
        <v>14.0</v>
      </c>
      <c r="B15" t="s">
        <v>1420</v>
      </c>
      <c r="D15" t="s">
        <v>1423</v>
      </c>
      <c r="E15" t="s">
        <v>1426</v>
      </c>
      <c r="F15" t="s">
        <v>1429</v>
      </c>
      <c r="G15" t="s">
        <v>404</v>
      </c>
      <c r="H15" t="s">
        <v>1432</v>
      </c>
    </row>
    <row r="16">
      <c r="A16">
        <v>15.0</v>
      </c>
      <c r="B16" t="s">
        <v>1436</v>
      </c>
      <c r="D16" t="s">
        <v>244</v>
      </c>
      <c r="E16" t="s">
        <v>1438</v>
      </c>
      <c r="F16" t="s">
        <v>125</v>
      </c>
      <c r="G16" t="s">
        <v>166</v>
      </c>
      <c r="H16" t="s">
        <v>1440</v>
      </c>
    </row>
    <row r="17">
      <c r="A17">
        <v>16.0</v>
      </c>
      <c r="B17" t="s">
        <v>1442</v>
      </c>
      <c r="D17" t="s">
        <v>1398</v>
      </c>
      <c r="E17" t="s">
        <v>1444</v>
      </c>
      <c r="F17" t="s">
        <v>1363</v>
      </c>
      <c r="G17" t="s">
        <v>166</v>
      </c>
      <c r="H17" t="s">
        <v>1447</v>
      </c>
    </row>
    <row r="18">
      <c r="A18">
        <v>17.0</v>
      </c>
      <c r="B18" t="s">
        <v>1448</v>
      </c>
      <c r="D18" t="s">
        <v>1450</v>
      </c>
      <c r="E18" t="s">
        <v>1451</v>
      </c>
      <c r="F18" t="s">
        <v>1452</v>
      </c>
      <c r="G18" t="s">
        <v>404</v>
      </c>
      <c r="H18" t="s">
        <v>1455</v>
      </c>
    </row>
    <row r="19">
      <c r="A19">
        <v>18.0</v>
      </c>
      <c r="B19" t="s">
        <v>1456</v>
      </c>
      <c r="D19" t="s">
        <v>183</v>
      </c>
      <c r="E19" t="s">
        <v>1458</v>
      </c>
      <c r="F19" t="s">
        <v>537</v>
      </c>
      <c r="G19" t="s">
        <v>4</v>
      </c>
      <c r="H19" t="s">
        <v>1461</v>
      </c>
    </row>
    <row r="20">
      <c r="A20">
        <v>19.0</v>
      </c>
      <c r="B20" t="s">
        <v>1463</v>
      </c>
      <c r="D20" t="s">
        <v>37</v>
      </c>
      <c r="E20" t="s">
        <v>1465</v>
      </c>
      <c r="F20" t="s">
        <v>1467</v>
      </c>
      <c r="G20" t="s">
        <v>404</v>
      </c>
      <c r="H20" t="s">
        <v>1469</v>
      </c>
    </row>
    <row r="21">
      <c r="A21">
        <v>20.0</v>
      </c>
      <c r="B21" t="s">
        <v>1471</v>
      </c>
      <c r="D21" t="s">
        <v>244</v>
      </c>
      <c r="E21" t="s">
        <v>1473</v>
      </c>
      <c r="F21" t="s">
        <v>1474</v>
      </c>
      <c r="G21" t="s">
        <v>138</v>
      </c>
      <c r="H21" t="s">
        <v>1477</v>
      </c>
    </row>
    <row r="22">
      <c r="A22">
        <v>21.0</v>
      </c>
      <c r="B22" t="s">
        <v>1479</v>
      </c>
      <c r="D22" t="s">
        <v>1481</v>
      </c>
      <c r="E22" t="s">
        <v>1482</v>
      </c>
      <c r="F22" t="s">
        <v>1483</v>
      </c>
      <c r="G22" t="s">
        <v>166</v>
      </c>
      <c r="H22" t="s">
        <v>1484</v>
      </c>
    </row>
    <row r="23">
      <c r="A23">
        <v>22.0</v>
      </c>
      <c r="B23" t="s">
        <v>1485</v>
      </c>
      <c r="D23" t="s">
        <v>244</v>
      </c>
      <c r="E23" t="s">
        <v>1486</v>
      </c>
      <c r="F23" t="s">
        <v>1487</v>
      </c>
      <c r="G23" t="s">
        <v>404</v>
      </c>
      <c r="H23" t="s">
        <v>1488</v>
      </c>
    </row>
    <row r="24">
      <c r="A24">
        <v>23.0</v>
      </c>
      <c r="B24" t="s">
        <v>1489</v>
      </c>
      <c r="D24" t="s">
        <v>244</v>
      </c>
      <c r="E24" t="s">
        <v>1490</v>
      </c>
      <c r="F24" t="s">
        <v>1491</v>
      </c>
      <c r="G24" t="s">
        <v>1492</v>
      </c>
      <c r="H24" t="s">
        <v>1493</v>
      </c>
    </row>
    <row r="25">
      <c r="A25">
        <v>24.0</v>
      </c>
      <c r="B25" t="s">
        <v>1290</v>
      </c>
      <c r="D25" t="s">
        <v>1494</v>
      </c>
      <c r="E25" t="s">
        <v>1495</v>
      </c>
      <c r="F25" t="s">
        <v>1404</v>
      </c>
      <c r="G25" t="s">
        <v>166</v>
      </c>
      <c r="H25" t="s">
        <v>1496</v>
      </c>
    </row>
    <row r="26">
      <c r="A26">
        <v>25.0</v>
      </c>
      <c r="B26" t="s">
        <v>1497</v>
      </c>
      <c r="D26" t="s">
        <v>1423</v>
      </c>
      <c r="E26" t="s">
        <v>1498</v>
      </c>
      <c r="F26" t="s">
        <v>1499</v>
      </c>
      <c r="G26" t="s">
        <v>404</v>
      </c>
      <c r="H26" t="s">
        <v>1500</v>
      </c>
    </row>
    <row r="27">
      <c r="A27">
        <v>26.0</v>
      </c>
      <c r="B27" t="s">
        <v>1501</v>
      </c>
      <c r="D27" t="s">
        <v>244</v>
      </c>
      <c r="E27" t="s">
        <v>1502</v>
      </c>
      <c r="F27" t="s">
        <v>1503</v>
      </c>
      <c r="G27" t="s">
        <v>166</v>
      </c>
      <c r="H27" t="s">
        <v>1504</v>
      </c>
    </row>
    <row r="28">
      <c r="A28">
        <v>27.0</v>
      </c>
      <c r="B28" t="s">
        <v>1505</v>
      </c>
      <c r="D28" t="s">
        <v>244</v>
      </c>
      <c r="E28" t="s">
        <v>1506</v>
      </c>
      <c r="F28" t="s">
        <v>1507</v>
      </c>
      <c r="G28" t="s">
        <v>404</v>
      </c>
      <c r="H28" t="s">
        <v>1508</v>
      </c>
    </row>
    <row r="29">
      <c r="A29">
        <v>28.0</v>
      </c>
      <c r="B29" t="s">
        <v>1510</v>
      </c>
      <c r="D29" t="s">
        <v>244</v>
      </c>
      <c r="E29" t="s">
        <v>1513</v>
      </c>
      <c r="F29" t="s">
        <v>1514</v>
      </c>
      <c r="G29" t="s">
        <v>404</v>
      </c>
      <c r="H29" t="s">
        <v>1516</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IFERROR(__xludf.DUMMYFUNCTION("IMPORTHTML(""https://en.wikipedia.org/wiki/List_of_National_Natural_Landmarks_in_North Carolina"", ""table"", 2)"),"")</f>
        <v/>
      </c>
      <c r="B1" t="s">
        <v>0</v>
      </c>
      <c r="C1" t="s">
        <v>1</v>
      </c>
      <c r="D1" t="s">
        <v>2</v>
      </c>
      <c r="E1" t="s">
        <v>3</v>
      </c>
      <c r="F1" t="s">
        <v>4</v>
      </c>
      <c r="G1" t="s">
        <v>5</v>
      </c>
      <c r="H1" t="s">
        <v>6</v>
      </c>
    </row>
    <row r="2">
      <c r="A2">
        <v>1.0</v>
      </c>
      <c r="B2" t="s">
        <v>1389</v>
      </c>
      <c r="D2" t="s">
        <v>263</v>
      </c>
      <c r="F2" t="s">
        <v>1391</v>
      </c>
      <c r="G2" t="s">
        <v>107</v>
      </c>
      <c r="H2" t="s">
        <v>1392</v>
      </c>
    </row>
    <row r="3">
      <c r="A3">
        <v>2.0</v>
      </c>
      <c r="B3" t="s">
        <v>1394</v>
      </c>
      <c r="D3" t="s">
        <v>263</v>
      </c>
      <c r="F3" t="s">
        <v>1399</v>
      </c>
      <c r="G3" t="s">
        <v>107</v>
      </c>
      <c r="H3" t="s">
        <v>1403</v>
      </c>
    </row>
    <row r="4">
      <c r="A4">
        <v>3.0</v>
      </c>
      <c r="B4" t="s">
        <v>1406</v>
      </c>
      <c r="D4" t="s">
        <v>215</v>
      </c>
      <c r="F4" t="s">
        <v>1408</v>
      </c>
      <c r="G4" t="s">
        <v>112</v>
      </c>
      <c r="H4" t="s">
        <v>1411</v>
      </c>
    </row>
    <row r="5">
      <c r="A5">
        <v>4.0</v>
      </c>
      <c r="B5" t="s">
        <v>1414</v>
      </c>
      <c r="D5" t="s">
        <v>215</v>
      </c>
      <c r="F5" t="s">
        <v>1416</v>
      </c>
      <c r="G5" t="s">
        <v>112</v>
      </c>
      <c r="H5" t="s">
        <v>1419</v>
      </c>
    </row>
    <row r="6">
      <c r="A6">
        <v>5.0</v>
      </c>
      <c r="B6" t="s">
        <v>1421</v>
      </c>
      <c r="D6" t="s">
        <v>215</v>
      </c>
      <c r="F6" t="s">
        <v>1424</v>
      </c>
      <c r="G6" t="s">
        <v>107</v>
      </c>
      <c r="H6" t="s">
        <v>1427</v>
      </c>
    </row>
    <row r="7">
      <c r="A7">
        <v>6.0</v>
      </c>
      <c r="B7" t="s">
        <v>1430</v>
      </c>
      <c r="D7" t="s">
        <v>215</v>
      </c>
      <c r="F7" t="s">
        <v>1434</v>
      </c>
      <c r="G7" t="s">
        <v>107</v>
      </c>
      <c r="H7" t="s">
        <v>1437</v>
      </c>
    </row>
    <row r="8">
      <c r="A8">
        <v>7.0</v>
      </c>
      <c r="B8" t="s">
        <v>1439</v>
      </c>
      <c r="D8" t="s">
        <v>215</v>
      </c>
      <c r="F8" t="s">
        <v>1441</v>
      </c>
      <c r="G8" t="s">
        <v>107</v>
      </c>
      <c r="H8" t="s">
        <v>1443</v>
      </c>
    </row>
    <row r="9">
      <c r="A9">
        <v>8.0</v>
      </c>
      <c r="B9" t="s">
        <v>1445</v>
      </c>
      <c r="D9" t="s">
        <v>263</v>
      </c>
      <c r="F9" t="s">
        <v>1446</v>
      </c>
      <c r="G9" t="s">
        <v>112</v>
      </c>
      <c r="H9" t="s">
        <v>1449</v>
      </c>
    </row>
    <row r="10">
      <c r="A10">
        <v>9.0</v>
      </c>
      <c r="B10" t="s">
        <v>1453</v>
      </c>
      <c r="D10" t="s">
        <v>215</v>
      </c>
      <c r="F10" t="s">
        <v>1454</v>
      </c>
      <c r="G10" t="s">
        <v>107</v>
      </c>
      <c r="H10" t="s">
        <v>1457</v>
      </c>
    </row>
    <row r="11">
      <c r="A11">
        <v>10.0</v>
      </c>
      <c r="B11" t="s">
        <v>1459</v>
      </c>
      <c r="D11" t="s">
        <v>215</v>
      </c>
      <c r="F11" t="s">
        <v>1460</v>
      </c>
      <c r="G11" t="s">
        <v>107</v>
      </c>
      <c r="H11" t="s">
        <v>1462</v>
      </c>
    </row>
    <row r="12">
      <c r="A12">
        <v>11.0</v>
      </c>
      <c r="B12" t="s">
        <v>1464</v>
      </c>
      <c r="D12" t="s">
        <v>327</v>
      </c>
      <c r="F12" t="s">
        <v>1466</v>
      </c>
      <c r="G12" t="s">
        <v>235</v>
      </c>
      <c r="H12" t="s">
        <v>1468</v>
      </c>
    </row>
    <row r="13">
      <c r="A13">
        <v>12.0</v>
      </c>
      <c r="B13" t="s">
        <v>1470</v>
      </c>
      <c r="D13" t="s">
        <v>135</v>
      </c>
      <c r="F13" t="s">
        <v>1472</v>
      </c>
      <c r="G13" t="s">
        <v>107</v>
      </c>
      <c r="H13" t="s">
        <v>1475</v>
      </c>
    </row>
    <row r="14">
      <c r="A14">
        <v>13.0</v>
      </c>
      <c r="B14" t="s">
        <v>1476</v>
      </c>
      <c r="D14" t="s">
        <v>215</v>
      </c>
      <c r="F14" t="s">
        <v>1478</v>
      </c>
      <c r="G14" t="s">
        <v>107</v>
      </c>
      <c r="H14" t="s">
        <v>1480</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IFERROR(__xludf.DUMMYFUNCTION("IMPORTHTML(""https://en.wikipedia.org/wiki/List_of_National_Natural_Landmarks_in_North Dakota"", ""table"", 2)"),"")</f>
        <v/>
      </c>
      <c r="B1" t="s">
        <v>0</v>
      </c>
      <c r="C1" t="s">
        <v>1</v>
      </c>
      <c r="D1" t="s">
        <v>2</v>
      </c>
      <c r="E1" t="s">
        <v>3</v>
      </c>
      <c r="F1" t="s">
        <v>4</v>
      </c>
      <c r="G1" t="s">
        <v>5</v>
      </c>
      <c r="H1" t="s">
        <v>6</v>
      </c>
    </row>
    <row r="2">
      <c r="A2">
        <v>1.0</v>
      </c>
      <c r="B2" t="s">
        <v>1395</v>
      </c>
      <c r="D2" t="s">
        <v>1397</v>
      </c>
      <c r="F2" t="s">
        <v>1400</v>
      </c>
      <c r="G2" t="s">
        <v>1401</v>
      </c>
      <c r="H2" t="s">
        <v>1405</v>
      </c>
    </row>
    <row r="3">
      <c r="A3">
        <v>2.0</v>
      </c>
      <c r="B3" t="s">
        <v>1409</v>
      </c>
      <c r="D3" t="s">
        <v>44</v>
      </c>
      <c r="F3" t="s">
        <v>1412</v>
      </c>
      <c r="G3" t="s">
        <v>112</v>
      </c>
      <c r="H3" t="s">
        <v>1415</v>
      </c>
    </row>
    <row r="4">
      <c r="A4">
        <v>3.0</v>
      </c>
      <c r="B4" t="s">
        <v>1418</v>
      </c>
      <c r="D4" t="s">
        <v>302</v>
      </c>
      <c r="F4" t="s">
        <v>1422</v>
      </c>
      <c r="G4" t="s">
        <v>1401</v>
      </c>
      <c r="H4" t="s">
        <v>1425</v>
      </c>
    </row>
    <row r="5">
      <c r="A5">
        <v>4.0</v>
      </c>
      <c r="B5" t="s">
        <v>1428</v>
      </c>
      <c r="D5" t="s">
        <v>44</v>
      </c>
      <c r="F5" t="s">
        <v>1431</v>
      </c>
      <c r="G5" t="s">
        <v>1433</v>
      </c>
      <c r="H5" t="s">
        <v>1435</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IFERROR(__xludf.DUMMYFUNCTION("IMPORTHTML(""https://en.wikipedia.org/wiki/List_of_National_Natural_Landmarks_in_Ohio"", ""table"", 2)"),"")</f>
        <v/>
      </c>
      <c r="B1" t="s">
        <v>0</v>
      </c>
      <c r="C1" t="s">
        <v>1</v>
      </c>
      <c r="D1" t="s">
        <v>2</v>
      </c>
      <c r="E1" t="s">
        <v>3</v>
      </c>
      <c r="F1" t="s">
        <v>4</v>
      </c>
      <c r="G1" t="s">
        <v>5</v>
      </c>
      <c r="H1" t="s">
        <v>6</v>
      </c>
    </row>
    <row r="2">
      <c r="A2">
        <v>1.0</v>
      </c>
      <c r="B2" t="s">
        <v>1509</v>
      </c>
      <c r="D2" t="s">
        <v>215</v>
      </c>
      <c r="E2" t="s">
        <v>1511</v>
      </c>
      <c r="F2" t="s">
        <v>1512</v>
      </c>
      <c r="G2" t="s">
        <v>1003</v>
      </c>
      <c r="H2" t="s">
        <v>1515</v>
      </c>
    </row>
    <row r="3">
      <c r="A3">
        <v>2.0</v>
      </c>
      <c r="B3" t="s">
        <v>1517</v>
      </c>
      <c r="D3" t="s">
        <v>215</v>
      </c>
      <c r="F3" t="s">
        <v>1518</v>
      </c>
      <c r="G3" t="s">
        <v>1312</v>
      </c>
      <c r="H3" t="s">
        <v>1519</v>
      </c>
    </row>
    <row r="4">
      <c r="A4">
        <v>3.0</v>
      </c>
      <c r="B4" t="s">
        <v>1520</v>
      </c>
      <c r="D4" t="s">
        <v>135</v>
      </c>
      <c r="F4" t="s">
        <v>1514</v>
      </c>
      <c r="G4" t="s">
        <v>112</v>
      </c>
      <c r="H4" t="s">
        <v>1521</v>
      </c>
    </row>
    <row r="5">
      <c r="A5">
        <v>4.0</v>
      </c>
      <c r="B5" t="s">
        <v>1522</v>
      </c>
      <c r="D5" t="s">
        <v>135</v>
      </c>
      <c r="F5" t="s">
        <v>730</v>
      </c>
      <c r="G5" t="s">
        <v>112</v>
      </c>
      <c r="H5" t="s">
        <v>1523</v>
      </c>
    </row>
    <row r="6">
      <c r="A6">
        <v>5.0</v>
      </c>
      <c r="B6" t="s">
        <v>1524</v>
      </c>
      <c r="D6" t="s">
        <v>135</v>
      </c>
      <c r="E6" t="s">
        <v>1525</v>
      </c>
      <c r="F6" t="s">
        <v>1526</v>
      </c>
      <c r="G6" t="s">
        <v>107</v>
      </c>
      <c r="H6" t="s">
        <v>1528</v>
      </c>
    </row>
    <row r="7">
      <c r="A7">
        <v>6.0</v>
      </c>
      <c r="B7" t="s">
        <v>1530</v>
      </c>
      <c r="D7" t="s">
        <v>135</v>
      </c>
      <c r="F7" t="s">
        <v>1532</v>
      </c>
      <c r="G7" t="s">
        <v>107</v>
      </c>
      <c r="H7" t="s">
        <v>1534</v>
      </c>
    </row>
    <row r="8">
      <c r="A8">
        <v>7.0</v>
      </c>
      <c r="B8" t="s">
        <v>1537</v>
      </c>
      <c r="D8" t="s">
        <v>135</v>
      </c>
      <c r="F8" t="s">
        <v>1538</v>
      </c>
      <c r="G8" t="s">
        <v>107</v>
      </c>
      <c r="H8" t="s">
        <v>1541</v>
      </c>
    </row>
    <row r="9">
      <c r="A9">
        <v>8.0</v>
      </c>
      <c r="B9" t="s">
        <v>1542</v>
      </c>
      <c r="D9" t="s">
        <v>215</v>
      </c>
      <c r="F9" t="s">
        <v>1532</v>
      </c>
      <c r="G9" t="s">
        <v>112</v>
      </c>
      <c r="H9" t="s">
        <v>1546</v>
      </c>
    </row>
    <row r="10">
      <c r="A10">
        <v>9.0</v>
      </c>
      <c r="B10" t="s">
        <v>1547</v>
      </c>
      <c r="D10" t="s">
        <v>141</v>
      </c>
      <c r="F10" t="s">
        <v>1548</v>
      </c>
      <c r="G10" t="s">
        <v>107</v>
      </c>
      <c r="H10" t="s">
        <v>1549</v>
      </c>
    </row>
    <row r="11">
      <c r="A11">
        <v>10.0</v>
      </c>
      <c r="B11" t="s">
        <v>1550</v>
      </c>
      <c r="D11" t="s">
        <v>135</v>
      </c>
      <c r="E11" t="s">
        <v>1551</v>
      </c>
      <c r="F11" t="s">
        <v>1551</v>
      </c>
      <c r="G11" t="s">
        <v>107</v>
      </c>
      <c r="H11" t="s">
        <v>1552</v>
      </c>
    </row>
    <row r="12">
      <c r="A12">
        <v>11.0</v>
      </c>
      <c r="B12" t="s">
        <v>1553</v>
      </c>
      <c r="D12" t="s">
        <v>215</v>
      </c>
      <c r="E12" t="s">
        <v>1554</v>
      </c>
      <c r="F12" t="s">
        <v>1555</v>
      </c>
      <c r="G12" t="s">
        <v>107</v>
      </c>
      <c r="H12" t="s">
        <v>1556</v>
      </c>
    </row>
    <row r="13">
      <c r="A13">
        <v>12.0</v>
      </c>
      <c r="B13" t="s">
        <v>1557</v>
      </c>
      <c r="D13" t="s">
        <v>135</v>
      </c>
      <c r="F13" t="s">
        <v>1558</v>
      </c>
      <c r="G13" t="s">
        <v>107</v>
      </c>
      <c r="H13" t="s">
        <v>1559</v>
      </c>
    </row>
    <row r="14">
      <c r="A14">
        <v>13.0</v>
      </c>
      <c r="B14" t="s">
        <v>1560</v>
      </c>
      <c r="D14" t="s">
        <v>44</v>
      </c>
      <c r="E14" t="s">
        <v>1561</v>
      </c>
      <c r="F14" t="s">
        <v>1538</v>
      </c>
      <c r="G14" t="s">
        <v>112</v>
      </c>
      <c r="H14" t="s">
        <v>1563</v>
      </c>
    </row>
    <row r="15">
      <c r="A15">
        <v>14.0</v>
      </c>
      <c r="B15" t="s">
        <v>1565</v>
      </c>
      <c r="D15" t="s">
        <v>215</v>
      </c>
      <c r="F15" t="s">
        <v>242</v>
      </c>
      <c r="G15" t="s">
        <v>107</v>
      </c>
      <c r="H15" t="s">
        <v>1569</v>
      </c>
    </row>
    <row r="16">
      <c r="A16">
        <v>15.0</v>
      </c>
      <c r="B16" t="s">
        <v>1570</v>
      </c>
      <c r="D16" t="s">
        <v>215</v>
      </c>
      <c r="F16" t="s">
        <v>1572</v>
      </c>
      <c r="G16" t="s">
        <v>107</v>
      </c>
      <c r="H16" t="s">
        <v>1575</v>
      </c>
    </row>
    <row r="17">
      <c r="A17">
        <v>16.0</v>
      </c>
      <c r="B17" t="s">
        <v>1577</v>
      </c>
      <c r="D17" t="s">
        <v>263</v>
      </c>
      <c r="F17" t="s">
        <v>1579</v>
      </c>
      <c r="G17" t="s">
        <v>1312</v>
      </c>
      <c r="H17" t="s">
        <v>1581</v>
      </c>
    </row>
    <row r="18">
      <c r="A18">
        <v>17.0</v>
      </c>
      <c r="B18" t="s">
        <v>1583</v>
      </c>
      <c r="D18" t="s">
        <v>135</v>
      </c>
      <c r="F18" t="s">
        <v>1585</v>
      </c>
      <c r="G18" t="s">
        <v>112</v>
      </c>
      <c r="H18" t="s">
        <v>1587</v>
      </c>
    </row>
    <row r="19">
      <c r="A19">
        <v>18.0</v>
      </c>
      <c r="B19" t="s">
        <v>1589</v>
      </c>
      <c r="D19" t="s">
        <v>135</v>
      </c>
      <c r="F19" t="s">
        <v>1591</v>
      </c>
      <c r="G19" t="s">
        <v>107</v>
      </c>
      <c r="H19" t="s">
        <v>1593</v>
      </c>
    </row>
    <row r="20">
      <c r="A20">
        <v>19.0</v>
      </c>
      <c r="B20" t="s">
        <v>1595</v>
      </c>
      <c r="D20" t="s">
        <v>153</v>
      </c>
      <c r="F20" t="s">
        <v>1597</v>
      </c>
      <c r="G20" t="s">
        <v>112</v>
      </c>
      <c r="H20" t="s">
        <v>1599</v>
      </c>
    </row>
    <row r="21">
      <c r="A21">
        <v>20.0</v>
      </c>
      <c r="B21" t="s">
        <v>1601</v>
      </c>
      <c r="D21" t="s">
        <v>314</v>
      </c>
      <c r="F21" t="s">
        <v>735</v>
      </c>
      <c r="G21" t="s">
        <v>107</v>
      </c>
      <c r="H21" t="s">
        <v>1605</v>
      </c>
    </row>
    <row r="22">
      <c r="A22">
        <v>21.0</v>
      </c>
      <c r="B22" t="s">
        <v>1607</v>
      </c>
      <c r="D22" t="s">
        <v>263</v>
      </c>
      <c r="F22" t="s">
        <v>1609</v>
      </c>
      <c r="G22" t="s">
        <v>112</v>
      </c>
      <c r="H22" t="s">
        <v>1610</v>
      </c>
    </row>
    <row r="23">
      <c r="A23">
        <v>22.0</v>
      </c>
      <c r="B23" t="s">
        <v>1613</v>
      </c>
      <c r="D23" t="s">
        <v>135</v>
      </c>
      <c r="F23" t="s">
        <v>1512</v>
      </c>
      <c r="G23" t="s">
        <v>1003</v>
      </c>
      <c r="H23" t="s">
        <v>1616</v>
      </c>
    </row>
    <row r="24">
      <c r="A24">
        <v>23.0</v>
      </c>
      <c r="B24" t="s">
        <v>1618</v>
      </c>
      <c r="D24" t="s">
        <v>153</v>
      </c>
      <c r="F24" t="s">
        <v>1620</v>
      </c>
      <c r="G24" t="s">
        <v>984</v>
      </c>
      <c r="H24" t="s">
        <v>1622</v>
      </c>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IFERROR(__xludf.DUMMYFUNCTION("IMPORTHTML(""https://en.wikipedia.org/wiki/List_of_National_Natural_Landmarks_in_Oklahoma"", ""table"", 2)"),"")</f>
        <v/>
      </c>
      <c r="B1" t="s">
        <v>0</v>
      </c>
      <c r="C1" t="s">
        <v>1</v>
      </c>
      <c r="D1" t="s">
        <v>2</v>
      </c>
      <c r="E1" t="s">
        <v>3</v>
      </c>
      <c r="F1" t="s">
        <v>4</v>
      </c>
      <c r="G1" t="s">
        <v>5</v>
      </c>
      <c r="H1" t="s">
        <v>6</v>
      </c>
    </row>
    <row r="2">
      <c r="A2">
        <v>1.0</v>
      </c>
      <c r="B2" t="s">
        <v>1527</v>
      </c>
      <c r="D2" t="s">
        <v>80</v>
      </c>
      <c r="F2" t="s">
        <v>1529</v>
      </c>
      <c r="G2" t="s">
        <v>112</v>
      </c>
      <c r="H2" t="s">
        <v>1531</v>
      </c>
    </row>
    <row r="3">
      <c r="A3">
        <v>2.0</v>
      </c>
      <c r="B3" t="s">
        <v>1533</v>
      </c>
      <c r="D3" t="s">
        <v>80</v>
      </c>
      <c r="E3" t="s">
        <v>1535</v>
      </c>
      <c r="F3" t="s">
        <v>1536</v>
      </c>
      <c r="G3" t="s">
        <v>107</v>
      </c>
      <c r="H3" t="s">
        <v>1539</v>
      </c>
    </row>
    <row r="4">
      <c r="A4">
        <v>3.0</v>
      </c>
      <c r="B4" t="s">
        <v>1540</v>
      </c>
      <c r="D4" t="s">
        <v>71</v>
      </c>
      <c r="E4" t="s">
        <v>1543</v>
      </c>
      <c r="F4" t="s">
        <v>1544</v>
      </c>
      <c r="G4" t="s">
        <v>235</v>
      </c>
      <c r="H4" t="s">
        <v>1545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B1" s="2" t="str">
        <f>IFERROR(__xludf.DUMMYFUNCTION("IMPORTHTML(""https://en.wikipedia.org/wiki/List_of_National_Natural_Landmarks_in_American Samoa"", ""table"", 1)"),"*Name*")</f>
        <v>*Name*</v>
      </c>
      <c r="C1" t="s">
        <v>271</v>
      </c>
      <c r="D1" t="s">
        <v>272</v>
      </c>
      <c r="E1" t="s">
        <v>274</v>
      </c>
      <c r="F1" t="s">
        <v>275</v>
      </c>
      <c r="G1" t="s">
        <v>18</v>
      </c>
    </row>
    <row r="2">
      <c r="B2" t="s">
        <v>277</v>
      </c>
      <c r="C2">
        <v>1972.0</v>
      </c>
      <c r="D2" t="s">
        <v>280</v>
      </c>
      <c r="E2" t="s">
        <v>282</v>
      </c>
      <c r="F2" t="s">
        <v>283</v>
      </c>
    </row>
    <row r="3">
      <c r="B3" t="s">
        <v>285</v>
      </c>
      <c r="C3">
        <v>1972.0</v>
      </c>
      <c r="D3" t="s">
        <v>280</v>
      </c>
      <c r="E3" t="s">
        <v>288</v>
      </c>
      <c r="F3" t="s">
        <v>290</v>
      </c>
    </row>
    <row r="4">
      <c r="B4" t="s">
        <v>292</v>
      </c>
      <c r="C4">
        <v>1972.0</v>
      </c>
      <c r="D4" t="s">
        <v>294</v>
      </c>
      <c r="E4" t="s">
        <v>295</v>
      </c>
      <c r="F4" t="s">
        <v>297</v>
      </c>
    </row>
    <row r="5">
      <c r="B5" t="s">
        <v>298</v>
      </c>
      <c r="C5">
        <v>1972.0</v>
      </c>
      <c r="D5" t="s">
        <v>280</v>
      </c>
      <c r="E5" t="s">
        <v>301</v>
      </c>
      <c r="F5" t="s">
        <v>304</v>
      </c>
    </row>
    <row r="6">
      <c r="B6" t="s">
        <v>306</v>
      </c>
      <c r="C6">
        <v>1972.0</v>
      </c>
      <c r="D6" t="s">
        <v>294</v>
      </c>
      <c r="E6" t="s">
        <v>308</v>
      </c>
      <c r="F6" t="s">
        <v>310</v>
      </c>
    </row>
    <row r="7">
      <c r="B7" t="s">
        <v>312</v>
      </c>
      <c r="C7">
        <v>1972.0</v>
      </c>
      <c r="D7" t="s">
        <v>294</v>
      </c>
      <c r="E7" t="s">
        <v>315</v>
      </c>
      <c r="F7" t="s">
        <v>317</v>
      </c>
    </row>
    <row r="8">
      <c r="B8" t="s">
        <v>319</v>
      </c>
      <c r="C8">
        <v>1972.0</v>
      </c>
      <c r="D8" t="s">
        <v>294</v>
      </c>
      <c r="E8" t="s">
        <v>322</v>
      </c>
      <c r="F8" t="s">
        <v>324</v>
      </c>
    </row>
  </sheetData>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IFERROR(__xludf.DUMMYFUNCTION("IMPORTHTML(""https://en.wikipedia.org/wiki/List_of_National_Natural_Landmarks_in_Oregon"", ""table"", 2)"),"")</f>
        <v/>
      </c>
      <c r="B1" t="s">
        <v>0</v>
      </c>
      <c r="C1" t="s">
        <v>1</v>
      </c>
      <c r="D1" t="s">
        <v>2</v>
      </c>
      <c r="E1" t="s">
        <v>3</v>
      </c>
      <c r="F1" t="s">
        <v>4</v>
      </c>
      <c r="G1" t="s">
        <v>5</v>
      </c>
      <c r="H1" t="s">
        <v>6</v>
      </c>
    </row>
    <row r="2">
      <c r="A2">
        <v>1.0</v>
      </c>
      <c r="B2" t="s">
        <v>1562</v>
      </c>
      <c r="D2">
        <v>1971.0</v>
      </c>
      <c r="E2" t="s">
        <v>1564</v>
      </c>
      <c r="F2" t="s">
        <v>1566</v>
      </c>
      <c r="G2" t="s">
        <v>1228</v>
      </c>
      <c r="H2" t="s">
        <v>1567</v>
      </c>
    </row>
    <row r="3">
      <c r="A3">
        <v>2.0</v>
      </c>
      <c r="B3" t="s">
        <v>1568</v>
      </c>
      <c r="D3">
        <v>1976.0</v>
      </c>
      <c r="E3" t="s">
        <v>1571</v>
      </c>
      <c r="F3" t="s">
        <v>735</v>
      </c>
      <c r="G3" t="s">
        <v>1228</v>
      </c>
      <c r="H3" t="s">
        <v>1573</v>
      </c>
    </row>
    <row r="4">
      <c r="A4">
        <v>3.0</v>
      </c>
      <c r="B4" t="s">
        <v>1574</v>
      </c>
      <c r="D4">
        <v>1967.0</v>
      </c>
      <c r="E4" t="s">
        <v>1576</v>
      </c>
      <c r="F4" t="s">
        <v>1578</v>
      </c>
      <c r="G4" t="s">
        <v>235</v>
      </c>
      <c r="H4" t="s">
        <v>1580</v>
      </c>
    </row>
    <row r="5">
      <c r="A5">
        <v>4.0</v>
      </c>
      <c r="B5" t="s">
        <v>1582</v>
      </c>
      <c r="D5">
        <v>1966.0</v>
      </c>
      <c r="F5" t="s">
        <v>1584</v>
      </c>
      <c r="G5" t="s">
        <v>235</v>
      </c>
      <c r="H5" t="s">
        <v>1586</v>
      </c>
    </row>
    <row r="6">
      <c r="A6">
        <v>5.0</v>
      </c>
      <c r="B6" t="s">
        <v>1588</v>
      </c>
      <c r="D6">
        <v>2011.0</v>
      </c>
      <c r="E6" t="s">
        <v>1590</v>
      </c>
      <c r="F6" t="s">
        <v>125</v>
      </c>
      <c r="G6" t="s">
        <v>235</v>
      </c>
      <c r="H6" t="s">
        <v>1592</v>
      </c>
    </row>
    <row r="7">
      <c r="A7">
        <v>6.0</v>
      </c>
      <c r="B7" t="s">
        <v>1594</v>
      </c>
      <c r="D7">
        <v>1984.0</v>
      </c>
      <c r="F7" t="s">
        <v>81</v>
      </c>
      <c r="G7" t="s">
        <v>112</v>
      </c>
      <c r="H7" t="s">
        <v>1596</v>
      </c>
    </row>
    <row r="8">
      <c r="A8">
        <v>7.0</v>
      </c>
      <c r="B8" t="s">
        <v>1598</v>
      </c>
      <c r="D8">
        <v>1976.0</v>
      </c>
      <c r="E8" t="s">
        <v>1600</v>
      </c>
      <c r="F8" t="s">
        <v>1578</v>
      </c>
      <c r="G8" t="s">
        <v>235</v>
      </c>
      <c r="H8" t="s">
        <v>1602</v>
      </c>
    </row>
    <row r="9">
      <c r="A9">
        <v>8.0</v>
      </c>
      <c r="B9" t="s">
        <v>1603</v>
      </c>
      <c r="D9">
        <v>2016.0</v>
      </c>
      <c r="F9" t="s">
        <v>1604</v>
      </c>
      <c r="G9" t="s">
        <v>235</v>
      </c>
      <c r="H9" t="s">
        <v>1606</v>
      </c>
    </row>
    <row r="10">
      <c r="A10">
        <v>9.0</v>
      </c>
      <c r="B10" t="s">
        <v>1608</v>
      </c>
      <c r="D10">
        <v>2011.0</v>
      </c>
      <c r="F10" t="s">
        <v>106</v>
      </c>
      <c r="G10" t="s">
        <v>235</v>
      </c>
      <c r="H10" t="s">
        <v>1611</v>
      </c>
    </row>
    <row r="11">
      <c r="A11">
        <v>10.0</v>
      </c>
      <c r="B11" t="s">
        <v>1612</v>
      </c>
      <c r="D11">
        <v>1987.0</v>
      </c>
      <c r="E11" t="s">
        <v>1614</v>
      </c>
      <c r="F11" t="s">
        <v>1615</v>
      </c>
      <c r="G11" t="s">
        <v>235</v>
      </c>
      <c r="H11" t="s">
        <v>1617</v>
      </c>
    </row>
    <row r="12">
      <c r="A12">
        <v>11.0</v>
      </c>
      <c r="B12" t="s">
        <v>1619</v>
      </c>
      <c r="D12">
        <v>2013.0</v>
      </c>
      <c r="F12" t="s">
        <v>1604</v>
      </c>
      <c r="G12" t="s">
        <v>112</v>
      </c>
      <c r="H12" t="s">
        <v>1621</v>
      </c>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IFERROR(__xludf.DUMMYFUNCTION("IMPORTHTML(""https://en.wikipedia.org/wiki/List_of_National_Natural_Landmarks_in_Pennsylvania"", ""table"", 2)"),"")</f>
        <v/>
      </c>
      <c r="B1" t="s">
        <v>0</v>
      </c>
      <c r="C1" t="s">
        <v>1</v>
      </c>
      <c r="D1" t="s">
        <v>2</v>
      </c>
      <c r="E1" t="s">
        <v>3</v>
      </c>
      <c r="F1" t="s">
        <v>4</v>
      </c>
      <c r="G1" t="s">
        <v>5</v>
      </c>
      <c r="H1" t="s">
        <v>6</v>
      </c>
    </row>
    <row r="2">
      <c r="A2">
        <v>1.0</v>
      </c>
      <c r="B2" t="s">
        <v>1623</v>
      </c>
      <c r="D2">
        <v>1965.0</v>
      </c>
      <c r="E2" t="s">
        <v>1624</v>
      </c>
      <c r="F2" t="s">
        <v>1625</v>
      </c>
      <c r="G2" t="s">
        <v>1626</v>
      </c>
      <c r="H2" t="s">
        <v>1627</v>
      </c>
    </row>
    <row r="3">
      <c r="A3">
        <v>2.0</v>
      </c>
      <c r="B3" t="s">
        <v>1628</v>
      </c>
      <c r="D3" t="s">
        <v>1423</v>
      </c>
      <c r="E3" t="s">
        <v>1629</v>
      </c>
      <c r="F3" t="s">
        <v>1630</v>
      </c>
      <c r="G3" t="s">
        <v>1631</v>
      </c>
      <c r="H3" t="s">
        <v>1632</v>
      </c>
    </row>
    <row r="4">
      <c r="A4">
        <v>3.0</v>
      </c>
      <c r="B4" t="s">
        <v>1633</v>
      </c>
      <c r="D4" t="s">
        <v>183</v>
      </c>
      <c r="E4" t="s">
        <v>1634</v>
      </c>
      <c r="F4" t="s">
        <v>1635</v>
      </c>
      <c r="G4" t="s">
        <v>1636</v>
      </c>
      <c r="H4" t="s">
        <v>1637</v>
      </c>
    </row>
    <row r="5">
      <c r="A5">
        <v>4.0</v>
      </c>
      <c r="B5" t="s">
        <v>1638</v>
      </c>
      <c r="D5">
        <v>1973.0</v>
      </c>
      <c r="E5" t="s">
        <v>1639</v>
      </c>
      <c r="F5" t="s">
        <v>899</v>
      </c>
      <c r="G5" t="s">
        <v>1640</v>
      </c>
      <c r="H5" t="s">
        <v>1641</v>
      </c>
    </row>
    <row r="6">
      <c r="A6">
        <v>6.0</v>
      </c>
      <c r="B6" t="s">
        <v>1642</v>
      </c>
      <c r="D6">
        <v>1973.0</v>
      </c>
      <c r="E6" t="s">
        <v>1643</v>
      </c>
      <c r="F6" t="s">
        <v>1644</v>
      </c>
      <c r="G6" t="s">
        <v>1645</v>
      </c>
      <c r="H6" t="s">
        <v>1646</v>
      </c>
    </row>
    <row r="7">
      <c r="A7">
        <v>7.0</v>
      </c>
      <c r="B7" t="s">
        <v>1647</v>
      </c>
      <c r="D7">
        <v>1968.0</v>
      </c>
      <c r="E7" t="s">
        <v>1648</v>
      </c>
      <c r="F7" t="s">
        <v>1649</v>
      </c>
      <c r="G7" t="s">
        <v>1650</v>
      </c>
      <c r="H7" t="s">
        <v>1651</v>
      </c>
    </row>
    <row r="8">
      <c r="A8">
        <v>8.0</v>
      </c>
      <c r="B8" t="s">
        <v>1652</v>
      </c>
      <c r="D8">
        <v>1965.0</v>
      </c>
      <c r="E8" t="s">
        <v>1653</v>
      </c>
      <c r="F8" t="s">
        <v>1654</v>
      </c>
      <c r="G8" t="s">
        <v>1655</v>
      </c>
      <c r="H8" t="s">
        <v>1656</v>
      </c>
    </row>
    <row r="9">
      <c r="A9">
        <v>9.0</v>
      </c>
      <c r="B9" t="s">
        <v>1657</v>
      </c>
      <c r="D9" t="s">
        <v>1658</v>
      </c>
      <c r="E9" t="s">
        <v>1659</v>
      </c>
      <c r="F9" t="s">
        <v>1222</v>
      </c>
      <c r="G9" t="s">
        <v>1660</v>
      </c>
      <c r="H9" t="s">
        <v>1661</v>
      </c>
    </row>
    <row r="10">
      <c r="A10">
        <v>10.0</v>
      </c>
      <c r="B10" t="s">
        <v>1662</v>
      </c>
      <c r="D10">
        <v>1972.0</v>
      </c>
      <c r="E10" t="s">
        <v>1663</v>
      </c>
      <c r="F10" t="s">
        <v>1630</v>
      </c>
      <c r="G10" t="s">
        <v>1631</v>
      </c>
      <c r="H10" t="s">
        <v>1664</v>
      </c>
    </row>
    <row r="11">
      <c r="A11">
        <v>11.0</v>
      </c>
      <c r="B11" t="s">
        <v>1665</v>
      </c>
      <c r="D11">
        <v>1967.0</v>
      </c>
      <c r="E11" t="s">
        <v>1666</v>
      </c>
      <c r="F11" t="s">
        <v>1153</v>
      </c>
      <c r="G11" t="s">
        <v>1667</v>
      </c>
      <c r="H11" t="s">
        <v>1668</v>
      </c>
    </row>
    <row r="12">
      <c r="A12">
        <v>12.0</v>
      </c>
      <c r="B12" t="s">
        <v>1669</v>
      </c>
      <c r="D12">
        <v>1968.0</v>
      </c>
      <c r="E12" t="s">
        <v>1670</v>
      </c>
      <c r="F12" t="s">
        <v>1514</v>
      </c>
      <c r="G12" t="s">
        <v>1655</v>
      </c>
      <c r="H12" t="s">
        <v>1671</v>
      </c>
    </row>
    <row r="13">
      <c r="A13">
        <v>13.0</v>
      </c>
      <c r="B13" t="s">
        <v>1672</v>
      </c>
      <c r="D13">
        <v>1972.0</v>
      </c>
      <c r="E13" t="s">
        <v>1673</v>
      </c>
      <c r="F13" t="s">
        <v>809</v>
      </c>
      <c r="G13" t="s">
        <v>1636</v>
      </c>
      <c r="H13" t="s">
        <v>1674</v>
      </c>
    </row>
    <row r="14">
      <c r="A14">
        <v>14.0</v>
      </c>
      <c r="B14" t="s">
        <v>1675</v>
      </c>
      <c r="D14">
        <v>1980.0</v>
      </c>
      <c r="E14" t="s">
        <v>1676</v>
      </c>
      <c r="F14" t="s">
        <v>1677</v>
      </c>
      <c r="G14" t="s">
        <v>1678</v>
      </c>
      <c r="H14" t="s">
        <v>1679</v>
      </c>
    </row>
    <row r="15">
      <c r="A15">
        <v>15.0</v>
      </c>
      <c r="B15" t="s">
        <v>1681</v>
      </c>
      <c r="D15">
        <v>1989.0</v>
      </c>
      <c r="E15" t="s">
        <v>1683</v>
      </c>
      <c r="F15" t="s">
        <v>1684</v>
      </c>
      <c r="G15" t="s">
        <v>1685</v>
      </c>
      <c r="H15" t="s">
        <v>1686</v>
      </c>
    </row>
    <row r="16">
      <c r="A16">
        <v>16.0</v>
      </c>
      <c r="B16" t="s">
        <v>1688</v>
      </c>
      <c r="D16">
        <v>2009.0</v>
      </c>
      <c r="E16" t="s">
        <v>1690</v>
      </c>
      <c r="F16" t="s">
        <v>1691</v>
      </c>
      <c r="G16" t="s">
        <v>1655</v>
      </c>
      <c r="H16" t="s">
        <v>1694</v>
      </c>
    </row>
    <row r="17">
      <c r="A17">
        <v>17.0</v>
      </c>
      <c r="B17" t="s">
        <v>1697</v>
      </c>
      <c r="D17">
        <v>1967.0</v>
      </c>
      <c r="E17" t="s">
        <v>1698</v>
      </c>
      <c r="F17" t="s">
        <v>1558</v>
      </c>
      <c r="G17" t="s">
        <v>1636</v>
      </c>
      <c r="H17" t="s">
        <v>1700</v>
      </c>
    </row>
    <row r="18">
      <c r="A18">
        <v>18.0</v>
      </c>
      <c r="B18" t="s">
        <v>1703</v>
      </c>
      <c r="D18">
        <v>1974.0</v>
      </c>
      <c r="E18" t="s">
        <v>1706</v>
      </c>
      <c r="F18" t="s">
        <v>1649</v>
      </c>
      <c r="G18" t="s">
        <v>1650</v>
      </c>
      <c r="H18" t="s">
        <v>1708</v>
      </c>
    </row>
    <row r="19">
      <c r="A19">
        <v>19.0</v>
      </c>
      <c r="B19" t="s">
        <v>1710</v>
      </c>
      <c r="D19">
        <v>1968.0</v>
      </c>
      <c r="E19" t="s">
        <v>1712</v>
      </c>
      <c r="F19" t="s">
        <v>1713</v>
      </c>
      <c r="G19" t="s">
        <v>1714</v>
      </c>
      <c r="H19" t="s">
        <v>1715</v>
      </c>
    </row>
    <row r="20">
      <c r="A20">
        <v>20.0</v>
      </c>
      <c r="B20" t="s">
        <v>1716</v>
      </c>
      <c r="D20">
        <v>1967.0</v>
      </c>
      <c r="E20" t="s">
        <v>1717</v>
      </c>
      <c r="F20" t="s">
        <v>1718</v>
      </c>
      <c r="G20" t="s">
        <v>1719</v>
      </c>
      <c r="H20" t="s">
        <v>1720</v>
      </c>
    </row>
    <row r="21">
      <c r="A21">
        <v>21.0</v>
      </c>
      <c r="B21" t="s">
        <v>1721</v>
      </c>
      <c r="D21">
        <v>1968.0</v>
      </c>
      <c r="E21" t="s">
        <v>1722</v>
      </c>
      <c r="F21" t="s">
        <v>1723</v>
      </c>
      <c r="G21" t="s">
        <v>1636</v>
      </c>
      <c r="H21" t="s">
        <v>1724</v>
      </c>
    </row>
    <row r="22">
      <c r="A22">
        <v>22.0</v>
      </c>
      <c r="B22" t="s">
        <v>1725</v>
      </c>
      <c r="D22">
        <v>1977.0</v>
      </c>
      <c r="E22" t="s">
        <v>1726</v>
      </c>
      <c r="F22" t="s">
        <v>1222</v>
      </c>
      <c r="G22" t="s">
        <v>1636</v>
      </c>
      <c r="H22" t="s">
        <v>1727</v>
      </c>
    </row>
    <row r="23">
      <c r="A23">
        <v>23.0</v>
      </c>
      <c r="B23" t="s">
        <v>1728</v>
      </c>
      <c r="D23">
        <v>1974.0</v>
      </c>
      <c r="E23" t="s">
        <v>1729</v>
      </c>
      <c r="F23" t="s">
        <v>537</v>
      </c>
      <c r="G23" t="s">
        <v>1655</v>
      </c>
      <c r="H23" t="s">
        <v>1730</v>
      </c>
    </row>
    <row r="24">
      <c r="A24">
        <v>24.0</v>
      </c>
      <c r="B24" t="s">
        <v>1731</v>
      </c>
      <c r="D24">
        <v>1965.0</v>
      </c>
      <c r="E24" t="s">
        <v>1732</v>
      </c>
      <c r="F24" t="s">
        <v>1733</v>
      </c>
      <c r="G24" t="s">
        <v>1734</v>
      </c>
      <c r="H24" t="s">
        <v>1735</v>
      </c>
    </row>
    <row r="25">
      <c r="A25">
        <v>25.0</v>
      </c>
      <c r="B25" t="s">
        <v>1736</v>
      </c>
      <c r="D25">
        <v>1973.0</v>
      </c>
      <c r="E25" t="s">
        <v>1737</v>
      </c>
      <c r="F25" t="s">
        <v>1738</v>
      </c>
      <c r="G25" t="s">
        <v>1660</v>
      </c>
      <c r="H25" t="s">
        <v>1739</v>
      </c>
    </row>
    <row r="26">
      <c r="A26">
        <v>26.0</v>
      </c>
      <c r="B26" t="s">
        <v>1740</v>
      </c>
      <c r="D26">
        <v>1977.0</v>
      </c>
      <c r="E26" t="s">
        <v>1741</v>
      </c>
      <c r="F26" t="s">
        <v>1558</v>
      </c>
      <c r="G26" t="s">
        <v>1655</v>
      </c>
      <c r="H26" t="s">
        <v>1742</v>
      </c>
    </row>
    <row r="27">
      <c r="A27">
        <v>27.0</v>
      </c>
      <c r="B27" t="s">
        <v>1743</v>
      </c>
      <c r="D27">
        <v>1964.0</v>
      </c>
      <c r="E27" t="s">
        <v>1744</v>
      </c>
      <c r="F27" t="s">
        <v>1745</v>
      </c>
      <c r="G27" t="s">
        <v>1746</v>
      </c>
      <c r="H27" t="s">
        <v>1747</v>
      </c>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IFERROR(__xludf.DUMMYFUNCTION("IMPORTHTML(""https://en.wikipedia.org/wiki/List_of_National_Natural_Landmarks_in_Puerto Rico"", ""table"", 2)"),"")</f>
        <v/>
      </c>
      <c r="B1" t="s">
        <v>0</v>
      </c>
      <c r="C1" t="s">
        <v>1</v>
      </c>
      <c r="D1" t="s">
        <v>2</v>
      </c>
      <c r="E1" t="s">
        <v>3</v>
      </c>
      <c r="F1" t="s">
        <v>1680</v>
      </c>
      <c r="G1" t="s">
        <v>5</v>
      </c>
      <c r="H1" t="s">
        <v>6</v>
      </c>
    </row>
    <row r="2">
      <c r="A2">
        <v>1.0</v>
      </c>
      <c r="B2" t="s">
        <v>1682</v>
      </c>
      <c r="D2" t="s">
        <v>263</v>
      </c>
      <c r="G2" t="s">
        <v>235</v>
      </c>
      <c r="H2" t="s">
        <v>1687</v>
      </c>
    </row>
    <row r="3">
      <c r="A3">
        <v>2.0</v>
      </c>
      <c r="B3" t="s">
        <v>1689</v>
      </c>
      <c r="D3" t="s">
        <v>263</v>
      </c>
      <c r="F3" t="s">
        <v>1689</v>
      </c>
      <c r="G3" t="s">
        <v>1693</v>
      </c>
      <c r="H3" t="s">
        <v>1696</v>
      </c>
    </row>
    <row r="4">
      <c r="A4">
        <v>3.0</v>
      </c>
      <c r="B4" t="s">
        <v>1699</v>
      </c>
      <c r="D4" t="s">
        <v>302</v>
      </c>
      <c r="F4" t="s">
        <v>1701</v>
      </c>
      <c r="G4" t="s">
        <v>1693</v>
      </c>
      <c r="H4" t="s">
        <v>1704</v>
      </c>
    </row>
    <row r="5">
      <c r="A5">
        <v>4.0</v>
      </c>
      <c r="B5" t="s">
        <v>1705</v>
      </c>
      <c r="D5" t="s">
        <v>263</v>
      </c>
      <c r="G5" t="s">
        <v>1693</v>
      </c>
      <c r="H5" t="s">
        <v>1707</v>
      </c>
    </row>
    <row r="6">
      <c r="A6">
        <v>5.0</v>
      </c>
      <c r="B6" t="s">
        <v>1709</v>
      </c>
      <c r="D6" t="s">
        <v>263</v>
      </c>
      <c r="G6" t="s">
        <v>1693</v>
      </c>
      <c r="H6" t="s">
        <v>1711</v>
      </c>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IFERROR(__xludf.DUMMYFUNCTION("IMPORTHTML(""https://en.wikipedia.org/wiki/List_of_National_Natural_Landmarks_in_Rhode Island"", ""table"", 2)"),"")</f>
        <v/>
      </c>
      <c r="B1" t="s">
        <v>0</v>
      </c>
      <c r="C1" t="s">
        <v>1</v>
      </c>
      <c r="D1" t="s">
        <v>2</v>
      </c>
      <c r="E1" t="s">
        <v>3</v>
      </c>
      <c r="F1" t="s">
        <v>4</v>
      </c>
      <c r="G1" t="s">
        <v>5</v>
      </c>
      <c r="H1" t="s">
        <v>6</v>
      </c>
    </row>
    <row r="2">
      <c r="A2">
        <v>1.0</v>
      </c>
      <c r="B2" t="s">
        <v>1692</v>
      </c>
      <c r="D2" t="s">
        <v>8</v>
      </c>
      <c r="E2" t="s">
        <v>1695</v>
      </c>
      <c r="F2" t="s">
        <v>85</v>
      </c>
      <c r="G2" t="s">
        <v>112</v>
      </c>
      <c r="H2" t="s">
        <v>1702</v>
      </c>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IFERROR(__xludf.DUMMYFUNCTION("IMPORTHTML(""https://en.wikipedia.org/wiki/List_of_National_Natural_Landmarks_in_South Carolina"", ""table"", 2)"),"")</f>
        <v/>
      </c>
      <c r="B1" t="s">
        <v>0</v>
      </c>
      <c r="C1" t="s">
        <v>1</v>
      </c>
      <c r="D1" t="s">
        <v>2</v>
      </c>
      <c r="E1" t="s">
        <v>3</v>
      </c>
      <c r="F1" t="s">
        <v>4</v>
      </c>
      <c r="G1" t="s">
        <v>5</v>
      </c>
      <c r="H1" t="s">
        <v>6</v>
      </c>
    </row>
    <row r="2">
      <c r="A2">
        <v>1.0</v>
      </c>
      <c r="B2" t="s">
        <v>1748</v>
      </c>
      <c r="D2" t="s">
        <v>8</v>
      </c>
      <c r="E2" t="s">
        <v>1749</v>
      </c>
      <c r="F2" t="s">
        <v>1750</v>
      </c>
      <c r="G2" t="s">
        <v>235</v>
      </c>
      <c r="H2" t="s">
        <v>1751</v>
      </c>
    </row>
    <row r="3">
      <c r="A3">
        <v>2.0</v>
      </c>
      <c r="B3" t="s">
        <v>1752</v>
      </c>
      <c r="D3" t="s">
        <v>1753</v>
      </c>
      <c r="E3" t="s">
        <v>1755</v>
      </c>
      <c r="F3" t="s">
        <v>1757</v>
      </c>
      <c r="G3" t="s">
        <v>107</v>
      </c>
      <c r="H3" t="s">
        <v>1760</v>
      </c>
    </row>
    <row r="4">
      <c r="A4">
        <v>3.0</v>
      </c>
      <c r="B4" t="s">
        <v>1763</v>
      </c>
      <c r="D4" t="s">
        <v>1764</v>
      </c>
      <c r="E4" t="s">
        <v>1766</v>
      </c>
      <c r="F4" t="s">
        <v>1767</v>
      </c>
      <c r="G4" t="s">
        <v>112</v>
      </c>
      <c r="H4" t="s">
        <v>1770</v>
      </c>
    </row>
    <row r="5">
      <c r="A5">
        <v>4.0</v>
      </c>
      <c r="B5" t="s">
        <v>1771</v>
      </c>
      <c r="D5" t="s">
        <v>1274</v>
      </c>
      <c r="E5" t="s">
        <v>1774</v>
      </c>
      <c r="F5" t="s">
        <v>1775</v>
      </c>
      <c r="G5" t="s">
        <v>107</v>
      </c>
      <c r="H5" t="s">
        <v>1776</v>
      </c>
    </row>
    <row r="6">
      <c r="A6">
        <v>5.0</v>
      </c>
      <c r="B6" t="s">
        <v>1778</v>
      </c>
      <c r="D6" t="s">
        <v>87</v>
      </c>
      <c r="E6" t="s">
        <v>1782</v>
      </c>
      <c r="F6" t="s">
        <v>1399</v>
      </c>
      <c r="G6" t="s">
        <v>112</v>
      </c>
      <c r="H6" t="s">
        <v>1790</v>
      </c>
    </row>
    <row r="7">
      <c r="A7">
        <v>6.0</v>
      </c>
      <c r="B7" t="s">
        <v>1793</v>
      </c>
      <c r="D7" t="s">
        <v>1764</v>
      </c>
      <c r="E7" t="s">
        <v>1796</v>
      </c>
      <c r="F7" t="s">
        <v>1775</v>
      </c>
      <c r="G7" t="s">
        <v>107</v>
      </c>
      <c r="H7" t="s">
        <v>1802</v>
      </c>
    </row>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IFERROR(__xludf.DUMMYFUNCTION("IMPORTHTML(""https://en.wikipedia.org/wiki/List_of_National_Natural_Landmarks_in_South Dakota"", ""table"", 2)"),"")</f>
        <v/>
      </c>
      <c r="B1" t="s">
        <v>0</v>
      </c>
      <c r="C1" t="s">
        <v>1</v>
      </c>
      <c r="D1" t="s">
        <v>2</v>
      </c>
      <c r="E1" t="s">
        <v>3</v>
      </c>
      <c r="F1" t="s">
        <v>4</v>
      </c>
      <c r="G1" t="s">
        <v>5</v>
      </c>
      <c r="H1" t="s">
        <v>6</v>
      </c>
    </row>
    <row r="2">
      <c r="A2">
        <v>1.0</v>
      </c>
      <c r="B2" t="s">
        <v>1044</v>
      </c>
      <c r="D2" t="s">
        <v>44</v>
      </c>
      <c r="F2" t="s">
        <v>1584</v>
      </c>
      <c r="G2" t="s">
        <v>497</v>
      </c>
      <c r="H2" t="s">
        <v>1754</v>
      </c>
    </row>
    <row r="3">
      <c r="A3">
        <v>2.0</v>
      </c>
      <c r="B3" t="s">
        <v>1756</v>
      </c>
      <c r="D3" t="s">
        <v>44</v>
      </c>
      <c r="F3" t="s">
        <v>1758</v>
      </c>
      <c r="G3" t="s">
        <v>1759</v>
      </c>
      <c r="H3" t="s">
        <v>1761</v>
      </c>
    </row>
    <row r="4">
      <c r="A4">
        <v>3.0</v>
      </c>
      <c r="B4" t="s">
        <v>1762</v>
      </c>
      <c r="D4" t="s">
        <v>153</v>
      </c>
      <c r="F4" t="s">
        <v>1765</v>
      </c>
      <c r="G4" t="s">
        <v>112</v>
      </c>
      <c r="H4" t="s">
        <v>1768</v>
      </c>
    </row>
    <row r="5">
      <c r="A5">
        <v>4.0</v>
      </c>
      <c r="B5" t="s">
        <v>1769</v>
      </c>
      <c r="D5" t="s">
        <v>263</v>
      </c>
      <c r="F5" t="s">
        <v>735</v>
      </c>
      <c r="G5" t="s">
        <v>107</v>
      </c>
      <c r="H5" t="s">
        <v>1772</v>
      </c>
    </row>
    <row r="6">
      <c r="A6">
        <v>5.0</v>
      </c>
      <c r="B6" t="s">
        <v>1773</v>
      </c>
      <c r="D6" t="s">
        <v>153</v>
      </c>
      <c r="F6" t="s">
        <v>1301</v>
      </c>
      <c r="G6" t="s">
        <v>1177</v>
      </c>
      <c r="H6" t="s">
        <v>1777</v>
      </c>
    </row>
    <row r="7">
      <c r="A7">
        <v>6.0</v>
      </c>
      <c r="B7" t="s">
        <v>1779</v>
      </c>
      <c r="D7" t="s">
        <v>153</v>
      </c>
      <c r="F7" t="s">
        <v>1781</v>
      </c>
      <c r="G7" t="s">
        <v>1783</v>
      </c>
      <c r="H7" t="s">
        <v>1785</v>
      </c>
    </row>
    <row r="8">
      <c r="A8">
        <v>7.0</v>
      </c>
      <c r="B8" t="s">
        <v>1787</v>
      </c>
      <c r="D8" t="s">
        <v>302</v>
      </c>
      <c r="F8" t="s">
        <v>1789</v>
      </c>
      <c r="G8" t="s">
        <v>497</v>
      </c>
      <c r="H8" t="s">
        <v>1792</v>
      </c>
    </row>
    <row r="9">
      <c r="A9">
        <v>8.0</v>
      </c>
      <c r="B9" t="s">
        <v>1795</v>
      </c>
      <c r="D9" t="s">
        <v>135</v>
      </c>
      <c r="F9" t="s">
        <v>1797</v>
      </c>
      <c r="G9" t="s">
        <v>1799</v>
      </c>
      <c r="H9" t="s">
        <v>1801</v>
      </c>
    </row>
    <row r="10">
      <c r="A10">
        <v>9.0</v>
      </c>
      <c r="B10" t="s">
        <v>1803</v>
      </c>
      <c r="D10" t="s">
        <v>302</v>
      </c>
      <c r="F10" t="s">
        <v>1804</v>
      </c>
      <c r="G10" t="s">
        <v>107</v>
      </c>
      <c r="H10" t="s">
        <v>1806</v>
      </c>
    </row>
    <row r="11">
      <c r="A11">
        <v>10.0</v>
      </c>
      <c r="B11" t="s">
        <v>1809</v>
      </c>
      <c r="D11" t="s">
        <v>263</v>
      </c>
      <c r="F11" t="s">
        <v>1812</v>
      </c>
      <c r="G11" t="s">
        <v>112</v>
      </c>
      <c r="H11" t="s">
        <v>1815</v>
      </c>
    </row>
    <row r="12">
      <c r="A12">
        <v>11.0</v>
      </c>
      <c r="B12" t="s">
        <v>1817</v>
      </c>
      <c r="D12" t="s">
        <v>302</v>
      </c>
      <c r="F12" t="s">
        <v>1819</v>
      </c>
      <c r="G12" t="s">
        <v>107</v>
      </c>
      <c r="H12" t="s">
        <v>1821</v>
      </c>
    </row>
    <row r="13">
      <c r="A13">
        <v>12.0</v>
      </c>
      <c r="B13" t="s">
        <v>1823</v>
      </c>
      <c r="D13" t="s">
        <v>135</v>
      </c>
      <c r="F13" t="s">
        <v>1824</v>
      </c>
      <c r="G13" t="s">
        <v>107</v>
      </c>
      <c r="H13" t="s">
        <v>1827</v>
      </c>
    </row>
    <row r="14">
      <c r="A14">
        <v>13.0</v>
      </c>
      <c r="B14" t="s">
        <v>1828</v>
      </c>
      <c r="D14" t="s">
        <v>135</v>
      </c>
      <c r="F14" t="s">
        <v>106</v>
      </c>
      <c r="G14" t="s">
        <v>1831</v>
      </c>
      <c r="H14" t="s">
        <v>1832</v>
      </c>
    </row>
  </sheetData>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IFERROR(__xludf.DUMMYFUNCTION("IMPORTHTML(""https://en.wikipedia.org/wiki/List_of_National_Natural_Landmarks_in_Tennessee"", ""table"", 2)"),"")</f>
        <v/>
      </c>
      <c r="B1" t="s">
        <v>0</v>
      </c>
      <c r="C1" t="s">
        <v>1</v>
      </c>
      <c r="D1" t="s">
        <v>2</v>
      </c>
      <c r="E1" t="s">
        <v>3</v>
      </c>
      <c r="F1" t="s">
        <v>4</v>
      </c>
      <c r="G1" t="s">
        <v>5</v>
      </c>
      <c r="H1" t="s">
        <v>6</v>
      </c>
    </row>
    <row r="2">
      <c r="A2">
        <v>1.0</v>
      </c>
      <c r="B2" t="s">
        <v>1780</v>
      </c>
      <c r="D2" t="s">
        <v>215</v>
      </c>
      <c r="F2" t="s">
        <v>1784</v>
      </c>
      <c r="G2" t="s">
        <v>1786</v>
      </c>
      <c r="H2" t="s">
        <v>1788</v>
      </c>
    </row>
    <row r="3">
      <c r="A3">
        <v>2.0</v>
      </c>
      <c r="B3" t="s">
        <v>1791</v>
      </c>
      <c r="D3" t="s">
        <v>287</v>
      </c>
      <c r="F3" t="s">
        <v>1794</v>
      </c>
      <c r="G3" t="s">
        <v>107</v>
      </c>
      <c r="H3" t="s">
        <v>1798</v>
      </c>
    </row>
    <row r="4">
      <c r="A4">
        <v>3.0</v>
      </c>
      <c r="B4" t="s">
        <v>1800</v>
      </c>
      <c r="D4" t="s">
        <v>287</v>
      </c>
      <c r="F4" t="s">
        <v>1222</v>
      </c>
      <c r="G4" t="s">
        <v>112</v>
      </c>
      <c r="H4" t="s">
        <v>1805</v>
      </c>
    </row>
    <row r="5">
      <c r="A5">
        <v>4.0</v>
      </c>
      <c r="B5" t="s">
        <v>1807</v>
      </c>
      <c r="D5" t="s">
        <v>287</v>
      </c>
      <c r="F5" t="s">
        <v>1808</v>
      </c>
      <c r="G5" t="s">
        <v>1810</v>
      </c>
      <c r="H5" t="s">
        <v>1811</v>
      </c>
    </row>
    <row r="6">
      <c r="A6">
        <v>5.0</v>
      </c>
      <c r="B6" t="s">
        <v>1813</v>
      </c>
      <c r="D6" t="s">
        <v>287</v>
      </c>
      <c r="F6" t="s">
        <v>1814</v>
      </c>
      <c r="G6" t="s">
        <v>112</v>
      </c>
      <c r="H6" t="s">
        <v>1816</v>
      </c>
    </row>
    <row r="7">
      <c r="A7">
        <v>6.0</v>
      </c>
      <c r="B7" t="s">
        <v>1818</v>
      </c>
      <c r="D7" t="s">
        <v>287</v>
      </c>
      <c r="F7" t="s">
        <v>111</v>
      </c>
      <c r="G7" t="s">
        <v>112</v>
      </c>
      <c r="H7" t="s">
        <v>1820</v>
      </c>
    </row>
    <row r="8">
      <c r="A8">
        <v>7.0</v>
      </c>
      <c r="B8" t="s">
        <v>1822</v>
      </c>
      <c r="D8" t="s">
        <v>287</v>
      </c>
      <c r="F8" t="s">
        <v>961</v>
      </c>
      <c r="G8" t="s">
        <v>112</v>
      </c>
      <c r="H8" t="s">
        <v>1825</v>
      </c>
    </row>
    <row r="9">
      <c r="A9">
        <v>8.0</v>
      </c>
      <c r="B9" t="s">
        <v>1826</v>
      </c>
      <c r="D9" t="s">
        <v>215</v>
      </c>
      <c r="F9" t="s">
        <v>537</v>
      </c>
      <c r="G9" t="s">
        <v>112</v>
      </c>
      <c r="H9" t="s">
        <v>1829</v>
      </c>
    </row>
    <row r="10">
      <c r="A10">
        <v>9.0</v>
      </c>
      <c r="B10" t="s">
        <v>1830</v>
      </c>
      <c r="D10" t="s">
        <v>215</v>
      </c>
      <c r="F10" t="s">
        <v>1784</v>
      </c>
      <c r="G10" t="s">
        <v>107</v>
      </c>
      <c r="H10" t="s">
        <v>1833</v>
      </c>
    </row>
    <row r="11">
      <c r="A11">
        <v>10.0</v>
      </c>
      <c r="B11" t="s">
        <v>1834</v>
      </c>
      <c r="D11" t="s">
        <v>287</v>
      </c>
      <c r="F11" t="s">
        <v>1835</v>
      </c>
      <c r="G11" t="s">
        <v>112</v>
      </c>
      <c r="H11" t="s">
        <v>1836</v>
      </c>
    </row>
    <row r="12">
      <c r="A12">
        <v>11.0</v>
      </c>
      <c r="B12" t="s">
        <v>1837</v>
      </c>
      <c r="D12" t="s">
        <v>215</v>
      </c>
      <c r="F12" t="s">
        <v>1838</v>
      </c>
      <c r="G12" t="s">
        <v>1839</v>
      </c>
      <c r="H12" t="s">
        <v>1840</v>
      </c>
    </row>
    <row r="13">
      <c r="A13">
        <v>12.0</v>
      </c>
      <c r="B13" t="s">
        <v>1841</v>
      </c>
      <c r="D13" t="s">
        <v>229</v>
      </c>
      <c r="F13" t="s">
        <v>1842</v>
      </c>
      <c r="G13" t="s">
        <v>1843</v>
      </c>
      <c r="H13" t="s">
        <v>1844</v>
      </c>
    </row>
    <row r="14">
      <c r="A14">
        <v>13.0</v>
      </c>
      <c r="B14" t="s">
        <v>1845</v>
      </c>
      <c r="D14" t="s">
        <v>362</v>
      </c>
      <c r="F14" t="s">
        <v>1814</v>
      </c>
      <c r="G14" t="s">
        <v>1846</v>
      </c>
      <c r="H14" t="s">
        <v>1847</v>
      </c>
    </row>
  </sheetData>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IFERROR(__xludf.DUMMYFUNCTION("IMPORTHTML(""https://en.wikipedia.org/wiki/List_of_National_Natural_Landmarks_in_Texas"", ""table"", 2)"),"")</f>
        <v/>
      </c>
      <c r="B1" t="s">
        <v>0</v>
      </c>
      <c r="C1" t="s">
        <v>1</v>
      </c>
      <c r="D1" t="s">
        <v>2</v>
      </c>
      <c r="E1" t="s">
        <v>3</v>
      </c>
      <c r="F1" t="s">
        <v>4</v>
      </c>
      <c r="G1" t="s">
        <v>5</v>
      </c>
      <c r="H1" t="s">
        <v>6</v>
      </c>
    </row>
    <row r="2">
      <c r="A2">
        <v>1.0</v>
      </c>
      <c r="B2" t="s">
        <v>1848</v>
      </c>
      <c r="D2" t="s">
        <v>141</v>
      </c>
      <c r="E2" t="s">
        <v>1849</v>
      </c>
      <c r="F2" t="s">
        <v>27</v>
      </c>
      <c r="G2" t="s">
        <v>1850</v>
      </c>
      <c r="H2" t="s">
        <v>1851</v>
      </c>
    </row>
    <row r="3">
      <c r="A3">
        <v>2.0</v>
      </c>
      <c r="B3" t="s">
        <v>1852</v>
      </c>
      <c r="D3" t="s">
        <v>263</v>
      </c>
      <c r="E3" t="s">
        <v>1853</v>
      </c>
      <c r="F3" t="s">
        <v>1854</v>
      </c>
      <c r="G3" t="s">
        <v>1850</v>
      </c>
      <c r="H3" t="s">
        <v>1855</v>
      </c>
    </row>
    <row r="4">
      <c r="A4">
        <v>3.0</v>
      </c>
      <c r="B4" t="s">
        <v>1856</v>
      </c>
      <c r="D4" t="s">
        <v>327</v>
      </c>
      <c r="E4" t="s">
        <v>1857</v>
      </c>
      <c r="F4" t="s">
        <v>1858</v>
      </c>
      <c r="G4" t="s">
        <v>1859</v>
      </c>
      <c r="H4" t="s">
        <v>1861</v>
      </c>
    </row>
    <row r="5">
      <c r="A5">
        <v>4.0</v>
      </c>
      <c r="B5" t="s">
        <v>1864</v>
      </c>
      <c r="D5" t="s">
        <v>44</v>
      </c>
      <c r="E5" t="s">
        <v>1869</v>
      </c>
      <c r="F5" t="s">
        <v>1871</v>
      </c>
      <c r="G5" t="s">
        <v>112</v>
      </c>
      <c r="H5" t="s">
        <v>1876</v>
      </c>
    </row>
    <row r="6">
      <c r="A6">
        <v>5.0</v>
      </c>
      <c r="B6" t="s">
        <v>1878</v>
      </c>
      <c r="D6" t="s">
        <v>354</v>
      </c>
      <c r="E6" t="s">
        <v>1881</v>
      </c>
      <c r="F6" t="s">
        <v>1883</v>
      </c>
      <c r="G6" t="s">
        <v>1859</v>
      </c>
      <c r="H6" t="s">
        <v>1886</v>
      </c>
    </row>
    <row r="7">
      <c r="A7">
        <v>6.0</v>
      </c>
      <c r="B7" t="s">
        <v>1888</v>
      </c>
      <c r="D7" t="s">
        <v>141</v>
      </c>
      <c r="E7" t="s">
        <v>1891</v>
      </c>
      <c r="F7" t="s">
        <v>1893</v>
      </c>
      <c r="G7" t="s">
        <v>1859</v>
      </c>
      <c r="H7" t="s">
        <v>1896</v>
      </c>
    </row>
    <row r="8">
      <c r="A8">
        <v>7.0</v>
      </c>
      <c r="B8" t="s">
        <v>1898</v>
      </c>
      <c r="D8" t="s">
        <v>362</v>
      </c>
      <c r="F8" t="s">
        <v>1901</v>
      </c>
      <c r="G8" t="s">
        <v>112</v>
      </c>
      <c r="H8" t="s">
        <v>1905</v>
      </c>
    </row>
    <row r="9">
      <c r="A9">
        <v>8.0</v>
      </c>
      <c r="B9" t="s">
        <v>1907</v>
      </c>
      <c r="D9" t="s">
        <v>362</v>
      </c>
      <c r="E9" t="s">
        <v>1909</v>
      </c>
      <c r="F9" t="s">
        <v>1911</v>
      </c>
      <c r="G9" t="s">
        <v>1859</v>
      </c>
      <c r="H9" t="s">
        <v>1913</v>
      </c>
    </row>
    <row r="10">
      <c r="A10">
        <v>9.0</v>
      </c>
      <c r="B10" t="s">
        <v>1915</v>
      </c>
      <c r="D10" t="s">
        <v>263</v>
      </c>
      <c r="E10" t="s">
        <v>1917</v>
      </c>
      <c r="F10" t="s">
        <v>1918</v>
      </c>
      <c r="G10" t="s">
        <v>1919</v>
      </c>
      <c r="H10" t="s">
        <v>1920</v>
      </c>
    </row>
    <row r="11">
      <c r="A11">
        <v>10.0</v>
      </c>
      <c r="B11" t="s">
        <v>1922</v>
      </c>
      <c r="D11" t="s">
        <v>302</v>
      </c>
      <c r="F11" t="s">
        <v>1924</v>
      </c>
      <c r="G11" t="s">
        <v>112</v>
      </c>
      <c r="H11" t="s">
        <v>1925</v>
      </c>
    </row>
    <row r="12">
      <c r="A12">
        <v>11.0</v>
      </c>
      <c r="B12" t="s">
        <v>1927</v>
      </c>
      <c r="D12" t="s">
        <v>263</v>
      </c>
      <c r="E12" t="s">
        <v>1929</v>
      </c>
      <c r="F12" t="s">
        <v>1930</v>
      </c>
      <c r="G12" t="s">
        <v>1850</v>
      </c>
      <c r="H12" t="s">
        <v>1933</v>
      </c>
    </row>
    <row r="13">
      <c r="A13">
        <v>12.0</v>
      </c>
      <c r="B13" t="s">
        <v>1935</v>
      </c>
      <c r="D13" t="s">
        <v>367</v>
      </c>
      <c r="F13" t="s">
        <v>1937</v>
      </c>
      <c r="G13" t="s">
        <v>112</v>
      </c>
      <c r="H13" t="s">
        <v>1939</v>
      </c>
    </row>
    <row r="14">
      <c r="A14">
        <v>13.0</v>
      </c>
      <c r="B14" t="s">
        <v>1940</v>
      </c>
      <c r="D14" t="s">
        <v>362</v>
      </c>
      <c r="E14" t="s">
        <v>1942</v>
      </c>
      <c r="F14" t="s">
        <v>1944</v>
      </c>
      <c r="G14" t="s">
        <v>1859</v>
      </c>
      <c r="H14" t="s">
        <v>1946</v>
      </c>
    </row>
    <row r="15">
      <c r="A15">
        <v>14.0</v>
      </c>
      <c r="B15" t="s">
        <v>1947</v>
      </c>
      <c r="D15" t="s">
        <v>263</v>
      </c>
      <c r="E15" t="s">
        <v>1948</v>
      </c>
      <c r="F15" t="s">
        <v>1949</v>
      </c>
      <c r="G15" t="s">
        <v>1859</v>
      </c>
      <c r="H15" t="s">
        <v>1950</v>
      </c>
    </row>
    <row r="16">
      <c r="A16">
        <v>15.0</v>
      </c>
      <c r="B16" t="s">
        <v>1951</v>
      </c>
      <c r="D16" t="s">
        <v>263</v>
      </c>
      <c r="E16" t="s">
        <v>1952</v>
      </c>
      <c r="F16" t="s">
        <v>1953</v>
      </c>
      <c r="G16" t="s">
        <v>1850</v>
      </c>
      <c r="H16" t="s">
        <v>1954</v>
      </c>
    </row>
    <row r="17">
      <c r="A17">
        <v>16.0</v>
      </c>
      <c r="B17" t="s">
        <v>1955</v>
      </c>
      <c r="D17" t="s">
        <v>44</v>
      </c>
      <c r="E17" t="s">
        <v>1956</v>
      </c>
      <c r="F17" t="s">
        <v>1957</v>
      </c>
      <c r="G17" t="s">
        <v>1312</v>
      </c>
      <c r="H17" t="s">
        <v>1958</v>
      </c>
    </row>
    <row r="18">
      <c r="A18">
        <v>17.0</v>
      </c>
      <c r="B18" t="s">
        <v>1959</v>
      </c>
      <c r="D18" t="s">
        <v>153</v>
      </c>
      <c r="E18" t="s">
        <v>1960</v>
      </c>
      <c r="F18" t="s">
        <v>1961</v>
      </c>
      <c r="G18" t="s">
        <v>1859</v>
      </c>
      <c r="H18" t="s">
        <v>1962</v>
      </c>
    </row>
    <row r="19">
      <c r="A19">
        <v>18.0</v>
      </c>
      <c r="B19" t="s">
        <v>1963</v>
      </c>
      <c r="D19" t="s">
        <v>229</v>
      </c>
      <c r="E19" t="s">
        <v>1964</v>
      </c>
      <c r="F19" t="s">
        <v>1965</v>
      </c>
      <c r="G19" t="s">
        <v>1850</v>
      </c>
      <c r="H19" t="s">
        <v>1966</v>
      </c>
    </row>
    <row r="20">
      <c r="A20">
        <v>19.0</v>
      </c>
      <c r="B20" t="s">
        <v>1967</v>
      </c>
      <c r="D20" t="s">
        <v>362</v>
      </c>
      <c r="E20" t="s">
        <v>1968</v>
      </c>
      <c r="F20" t="s">
        <v>1969</v>
      </c>
      <c r="G20" t="s">
        <v>112</v>
      </c>
      <c r="H20" t="s">
        <v>1970</v>
      </c>
    </row>
    <row r="21">
      <c r="A21">
        <v>20.0</v>
      </c>
      <c r="B21" t="s">
        <v>1971</v>
      </c>
      <c r="D21" t="s">
        <v>909</v>
      </c>
      <c r="E21" t="s">
        <v>1972</v>
      </c>
      <c r="F21" t="s">
        <v>1973</v>
      </c>
      <c r="G21" t="s">
        <v>112</v>
      </c>
      <c r="H21" t="s">
        <v>1974</v>
      </c>
    </row>
  </sheetData>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IFERROR(__xludf.DUMMYFUNCTION("IMPORTHTML(""https://en.wikipedia.org/wiki/List_of_National_Natural_Landmarks_in_Utah"", ""table"", 2)"),"")</f>
        <v/>
      </c>
      <c r="B1" t="s">
        <v>0</v>
      </c>
      <c r="C1" t="s">
        <v>1</v>
      </c>
      <c r="D1" t="s">
        <v>2</v>
      </c>
      <c r="E1" t="s">
        <v>3</v>
      </c>
      <c r="F1" t="s">
        <v>4</v>
      </c>
      <c r="G1" t="s">
        <v>5</v>
      </c>
      <c r="H1" t="s">
        <v>6</v>
      </c>
    </row>
    <row r="2">
      <c r="A2">
        <v>1.0</v>
      </c>
      <c r="B2" t="s">
        <v>1862</v>
      </c>
      <c r="D2" t="s">
        <v>70</v>
      </c>
      <c r="E2" t="s">
        <v>1866</v>
      </c>
      <c r="F2" t="s">
        <v>1867</v>
      </c>
      <c r="G2" t="s">
        <v>1870</v>
      </c>
      <c r="H2" t="s">
        <v>1873</v>
      </c>
    </row>
    <row r="3">
      <c r="A3">
        <v>2.0</v>
      </c>
      <c r="B3" t="s">
        <v>1875</v>
      </c>
      <c r="D3" t="s">
        <v>229</v>
      </c>
      <c r="F3" t="s">
        <v>97</v>
      </c>
      <c r="G3" t="s">
        <v>1879</v>
      </c>
      <c r="H3" t="s">
        <v>1882</v>
      </c>
    </row>
    <row r="4">
      <c r="A4">
        <v>3.0</v>
      </c>
      <c r="B4" t="s">
        <v>1885</v>
      </c>
      <c r="D4" t="s">
        <v>302</v>
      </c>
      <c r="F4" t="s">
        <v>391</v>
      </c>
      <c r="G4" t="s">
        <v>1889</v>
      </c>
      <c r="H4" t="s">
        <v>1894</v>
      </c>
    </row>
    <row r="5">
      <c r="A5">
        <v>4.0</v>
      </c>
      <c r="B5" t="s">
        <v>1897</v>
      </c>
      <c r="D5" t="s">
        <v>434</v>
      </c>
      <c r="F5" t="s">
        <v>1900</v>
      </c>
      <c r="G5" t="s">
        <v>1902</v>
      </c>
      <c r="H5" t="s">
        <v>1904</v>
      </c>
    </row>
  </sheetData>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IFERROR(__xludf.DUMMYFUNCTION("IMPORTHTML(""https://en.wikipedia.org/wiki/List_of_National_Natural_Landmarks_in_Vermont"", ""table"", 2)"),"")</f>
        <v/>
      </c>
      <c r="B1" t="s">
        <v>0</v>
      </c>
      <c r="C1" t="s">
        <v>1</v>
      </c>
      <c r="D1" t="s">
        <v>2</v>
      </c>
      <c r="E1" t="s">
        <v>3</v>
      </c>
      <c r="F1" t="s">
        <v>4</v>
      </c>
      <c r="G1" t="s">
        <v>5</v>
      </c>
      <c r="H1" t="s">
        <v>6</v>
      </c>
    </row>
    <row r="2">
      <c r="A2">
        <v>1.0</v>
      </c>
      <c r="B2" t="s">
        <v>1860</v>
      </c>
      <c r="D2" t="s">
        <v>153</v>
      </c>
      <c r="F2" t="s">
        <v>1863</v>
      </c>
      <c r="G2" t="s">
        <v>112</v>
      </c>
      <c r="H2" t="s">
        <v>1865</v>
      </c>
    </row>
    <row r="3">
      <c r="A3">
        <v>2.0</v>
      </c>
      <c r="B3" t="s">
        <v>1868</v>
      </c>
      <c r="D3" t="s">
        <v>287</v>
      </c>
      <c r="F3" t="s">
        <v>1872</v>
      </c>
      <c r="G3" t="s">
        <v>107</v>
      </c>
      <c r="H3" t="s">
        <v>1874</v>
      </c>
    </row>
    <row r="4">
      <c r="A4">
        <v>3.0</v>
      </c>
      <c r="B4" t="s">
        <v>1877</v>
      </c>
      <c r="D4" t="s">
        <v>141</v>
      </c>
      <c r="F4" t="s">
        <v>1880</v>
      </c>
      <c r="G4" t="s">
        <v>107</v>
      </c>
      <c r="H4" t="s">
        <v>1884</v>
      </c>
    </row>
    <row r="5">
      <c r="A5">
        <v>4.0</v>
      </c>
      <c r="B5" t="s">
        <v>1887</v>
      </c>
      <c r="D5" t="s">
        <v>287</v>
      </c>
      <c r="F5" t="s">
        <v>1863</v>
      </c>
      <c r="G5" t="s">
        <v>1890</v>
      </c>
      <c r="H5" t="s">
        <v>1892</v>
      </c>
    </row>
    <row r="6">
      <c r="A6">
        <v>5.0</v>
      </c>
      <c r="B6" t="s">
        <v>1895</v>
      </c>
      <c r="D6" t="s">
        <v>287</v>
      </c>
      <c r="F6" t="s">
        <v>111</v>
      </c>
      <c r="G6" t="s">
        <v>112</v>
      </c>
      <c r="H6" t="s">
        <v>1899</v>
      </c>
    </row>
    <row r="7">
      <c r="A7">
        <v>6.0</v>
      </c>
      <c r="B7" t="s">
        <v>1903</v>
      </c>
      <c r="D7" t="s">
        <v>153</v>
      </c>
      <c r="F7" t="s">
        <v>1906</v>
      </c>
      <c r="G7" t="s">
        <v>107</v>
      </c>
      <c r="H7" t="s">
        <v>1908</v>
      </c>
    </row>
    <row r="8">
      <c r="A8">
        <v>7.0</v>
      </c>
      <c r="B8" t="s">
        <v>1910</v>
      </c>
      <c r="D8" t="s">
        <v>263</v>
      </c>
      <c r="F8" t="s">
        <v>1912</v>
      </c>
      <c r="G8" t="s">
        <v>107</v>
      </c>
      <c r="H8" t="s">
        <v>1914</v>
      </c>
    </row>
    <row r="9">
      <c r="A9">
        <v>8.0</v>
      </c>
      <c r="B9" t="s">
        <v>1916</v>
      </c>
      <c r="D9" t="s">
        <v>287</v>
      </c>
      <c r="F9" t="s">
        <v>1863</v>
      </c>
      <c r="G9" t="s">
        <v>497</v>
      </c>
      <c r="H9" t="s">
        <v>1921</v>
      </c>
    </row>
    <row r="10">
      <c r="A10">
        <v>9.0</v>
      </c>
      <c r="B10" t="s">
        <v>1923</v>
      </c>
      <c r="D10" t="s">
        <v>135</v>
      </c>
      <c r="F10" t="s">
        <v>1872</v>
      </c>
      <c r="G10" t="s">
        <v>107</v>
      </c>
      <c r="H10" t="s">
        <v>1926</v>
      </c>
    </row>
    <row r="11">
      <c r="A11">
        <v>10.0</v>
      </c>
      <c r="B11" t="s">
        <v>1928</v>
      </c>
      <c r="D11" t="s">
        <v>287</v>
      </c>
      <c r="F11" t="s">
        <v>1931</v>
      </c>
      <c r="G11" t="s">
        <v>497</v>
      </c>
      <c r="H11" t="s">
        <v>1932</v>
      </c>
    </row>
    <row r="12">
      <c r="A12">
        <v>11.0</v>
      </c>
      <c r="B12" t="s">
        <v>1934</v>
      </c>
      <c r="D12" t="s">
        <v>263</v>
      </c>
      <c r="F12" t="s">
        <v>1936</v>
      </c>
      <c r="G12" t="s">
        <v>107</v>
      </c>
      <c r="H12" t="s">
        <v>1938</v>
      </c>
    </row>
    <row r="13">
      <c r="A13">
        <v>12.0</v>
      </c>
      <c r="B13" t="s">
        <v>1365</v>
      </c>
      <c r="D13" t="s">
        <v>909</v>
      </c>
      <c r="F13" t="s">
        <v>1941</v>
      </c>
      <c r="G13" t="s">
        <v>1943</v>
      </c>
      <c r="H13" t="s">
        <v>1945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IFERROR(__xludf.DUMMYFUNCTION("IMPORTHTML(""https://en.wikipedia.org/wiki/List_of_National_Natural_Landmarks_in_Arizona"", ""table"", 2)"),"")</f>
        <v/>
      </c>
      <c r="B1" t="s">
        <v>0</v>
      </c>
      <c r="C1" t="s">
        <v>1</v>
      </c>
      <c r="D1" t="s">
        <v>2</v>
      </c>
      <c r="E1" t="s">
        <v>3</v>
      </c>
      <c r="F1" t="s">
        <v>4</v>
      </c>
      <c r="G1" t="s">
        <v>5</v>
      </c>
      <c r="H1" t="s">
        <v>6</v>
      </c>
    </row>
    <row r="2">
      <c r="A2">
        <v>1.0</v>
      </c>
      <c r="B2" t="s">
        <v>177</v>
      </c>
      <c r="D2" t="s">
        <v>178</v>
      </c>
      <c r="F2" t="s">
        <v>179</v>
      </c>
      <c r="G2" t="s">
        <v>180</v>
      </c>
      <c r="H2" t="s">
        <v>181</v>
      </c>
    </row>
    <row r="3">
      <c r="A3">
        <v>2.0</v>
      </c>
      <c r="B3" t="s">
        <v>182</v>
      </c>
      <c r="D3" t="s">
        <v>183</v>
      </c>
      <c r="E3" t="s">
        <v>184</v>
      </c>
      <c r="F3" t="s">
        <v>185</v>
      </c>
      <c r="G3" t="s">
        <v>112</v>
      </c>
      <c r="H3" t="s">
        <v>186</v>
      </c>
    </row>
    <row r="4">
      <c r="A4">
        <v>3.0</v>
      </c>
      <c r="B4" t="s">
        <v>187</v>
      </c>
      <c r="D4" t="s">
        <v>80</v>
      </c>
      <c r="E4" t="s">
        <v>188</v>
      </c>
      <c r="F4" t="s">
        <v>189</v>
      </c>
      <c r="G4" t="s">
        <v>191</v>
      </c>
      <c r="H4" t="s">
        <v>192</v>
      </c>
    </row>
    <row r="5">
      <c r="A5">
        <v>4.0</v>
      </c>
      <c r="B5" t="s">
        <v>194</v>
      </c>
      <c r="D5" t="s">
        <v>153</v>
      </c>
      <c r="F5" t="s">
        <v>185</v>
      </c>
      <c r="G5" t="s">
        <v>196</v>
      </c>
      <c r="H5" t="s">
        <v>197</v>
      </c>
    </row>
    <row r="6">
      <c r="A6">
        <v>5.0</v>
      </c>
      <c r="B6" t="s">
        <v>199</v>
      </c>
      <c r="D6" t="s">
        <v>135</v>
      </c>
      <c r="F6" t="s">
        <v>201</v>
      </c>
      <c r="G6" t="s">
        <v>202</v>
      </c>
      <c r="H6" t="s">
        <v>204</v>
      </c>
    </row>
    <row r="7">
      <c r="A7">
        <v>6.0</v>
      </c>
      <c r="B7" t="s">
        <v>206</v>
      </c>
      <c r="D7" t="s">
        <v>44</v>
      </c>
      <c r="F7" t="s">
        <v>208</v>
      </c>
      <c r="G7" t="s">
        <v>209</v>
      </c>
      <c r="H7" t="s">
        <v>211</v>
      </c>
    </row>
    <row r="8">
      <c r="A8">
        <v>7.0</v>
      </c>
      <c r="B8" t="s">
        <v>213</v>
      </c>
      <c r="D8" t="s">
        <v>215</v>
      </c>
      <c r="F8" t="s">
        <v>189</v>
      </c>
      <c r="G8" t="s">
        <v>180</v>
      </c>
      <c r="H8" t="s">
        <v>216</v>
      </c>
    </row>
    <row r="9">
      <c r="A9">
        <v>8.0</v>
      </c>
      <c r="B9" t="s">
        <v>218</v>
      </c>
      <c r="D9" t="s">
        <v>220</v>
      </c>
      <c r="F9" t="s">
        <v>189</v>
      </c>
      <c r="G9" t="s">
        <v>191</v>
      </c>
      <c r="H9" t="s">
        <v>223</v>
      </c>
    </row>
    <row r="10">
      <c r="A10">
        <v>9.0</v>
      </c>
      <c r="B10" t="s">
        <v>224</v>
      </c>
      <c r="D10" t="s">
        <v>44</v>
      </c>
      <c r="F10" t="s">
        <v>179</v>
      </c>
      <c r="G10" t="s">
        <v>191</v>
      </c>
      <c r="H10" t="s">
        <v>226</v>
      </c>
    </row>
    <row r="11">
      <c r="A11">
        <v>10.0</v>
      </c>
      <c r="B11" t="s">
        <v>228</v>
      </c>
      <c r="D11" t="s">
        <v>229</v>
      </c>
      <c r="F11" t="s">
        <v>179</v>
      </c>
      <c r="G11" t="s">
        <v>202</v>
      </c>
      <c r="H11" t="s">
        <v>231</v>
      </c>
    </row>
  </sheetData>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IFERROR(__xludf.DUMMYFUNCTION("IMPORTHTML(""https://en.wikipedia.org/wiki/List_of_National_Natural_Landmarks_in_Virgin Islands"", ""table"", 2)"),"")</f>
        <v/>
      </c>
      <c r="B1" t="s">
        <v>0</v>
      </c>
      <c r="C1" t="s">
        <v>1</v>
      </c>
      <c r="D1" t="s">
        <v>2</v>
      </c>
      <c r="E1" t="s">
        <v>3</v>
      </c>
      <c r="F1" t="s">
        <v>1975</v>
      </c>
      <c r="G1" t="s">
        <v>5</v>
      </c>
      <c r="H1" t="s">
        <v>6</v>
      </c>
    </row>
    <row r="2">
      <c r="A2">
        <v>1.0</v>
      </c>
      <c r="B2" t="s">
        <v>1976</v>
      </c>
      <c r="D2" t="s">
        <v>263</v>
      </c>
      <c r="F2" t="s">
        <v>1977</v>
      </c>
      <c r="G2" t="s">
        <v>1978</v>
      </c>
      <c r="H2" t="s">
        <v>1979</v>
      </c>
    </row>
    <row r="3">
      <c r="A3">
        <v>2.0</v>
      </c>
      <c r="B3" t="s">
        <v>1980</v>
      </c>
      <c r="D3" t="s">
        <v>263</v>
      </c>
      <c r="F3" t="s">
        <v>1981</v>
      </c>
      <c r="G3" t="s">
        <v>235</v>
      </c>
      <c r="H3" t="s">
        <v>1982</v>
      </c>
    </row>
    <row r="4">
      <c r="A4">
        <v>3.0</v>
      </c>
      <c r="B4" t="s">
        <v>1983</v>
      </c>
      <c r="D4" t="s">
        <v>263</v>
      </c>
      <c r="F4" t="s">
        <v>1984</v>
      </c>
      <c r="G4" t="s">
        <v>1978</v>
      </c>
      <c r="H4" t="s">
        <v>1985</v>
      </c>
    </row>
    <row r="5">
      <c r="A5">
        <v>4.0</v>
      </c>
      <c r="B5" t="s">
        <v>1986</v>
      </c>
      <c r="D5" t="s">
        <v>263</v>
      </c>
      <c r="F5" t="s">
        <v>1981</v>
      </c>
      <c r="G5" t="s">
        <v>235</v>
      </c>
      <c r="H5" t="s">
        <v>1987</v>
      </c>
    </row>
    <row r="6">
      <c r="A6">
        <v>5.0</v>
      </c>
      <c r="B6" t="s">
        <v>1988</v>
      </c>
      <c r="D6" t="s">
        <v>263</v>
      </c>
      <c r="F6" t="s">
        <v>1981</v>
      </c>
      <c r="G6" t="s">
        <v>1989</v>
      </c>
      <c r="H6" t="s">
        <v>1990</v>
      </c>
    </row>
    <row r="7">
      <c r="A7">
        <v>6.0</v>
      </c>
      <c r="B7" t="s">
        <v>1991</v>
      </c>
      <c r="D7" t="s">
        <v>263</v>
      </c>
      <c r="F7" t="s">
        <v>1981</v>
      </c>
      <c r="G7" t="s">
        <v>112</v>
      </c>
      <c r="H7" t="s">
        <v>1992</v>
      </c>
    </row>
    <row r="8">
      <c r="A8">
        <v>7.0</v>
      </c>
      <c r="B8" t="s">
        <v>1993</v>
      </c>
      <c r="D8" t="s">
        <v>263</v>
      </c>
      <c r="F8" t="s">
        <v>1977</v>
      </c>
      <c r="G8" t="s">
        <v>1693</v>
      </c>
      <c r="H8" t="s">
        <v>1994</v>
      </c>
    </row>
  </sheetData>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IFERROR(__xludf.DUMMYFUNCTION("IMPORTHTML(""https://en.wikipedia.org/wiki/List_of_National_Natural_Landmarks_in_Virginia"", ""table"", 2)"),"")</f>
        <v/>
      </c>
      <c r="B1" t="s">
        <v>0</v>
      </c>
      <c r="C1" t="s">
        <v>1</v>
      </c>
      <c r="D1" t="s">
        <v>2</v>
      </c>
      <c r="E1" t="s">
        <v>3</v>
      </c>
      <c r="F1" t="s">
        <v>4</v>
      </c>
      <c r="G1" t="s">
        <v>5</v>
      </c>
      <c r="H1" t="s">
        <v>6</v>
      </c>
    </row>
    <row r="2">
      <c r="A2">
        <v>1.0</v>
      </c>
      <c r="B2" t="s">
        <v>1995</v>
      </c>
      <c r="D2" t="s">
        <v>287</v>
      </c>
      <c r="F2" t="s">
        <v>1996</v>
      </c>
      <c r="G2" t="s">
        <v>404</v>
      </c>
      <c r="H2" t="s">
        <v>1997</v>
      </c>
    </row>
    <row r="3">
      <c r="A3">
        <v>2.0</v>
      </c>
      <c r="B3" t="s">
        <v>1998</v>
      </c>
      <c r="D3" t="s">
        <v>215</v>
      </c>
      <c r="F3" t="s">
        <v>1999</v>
      </c>
      <c r="G3" t="s">
        <v>2000</v>
      </c>
      <c r="H3" t="s">
        <v>2001</v>
      </c>
    </row>
    <row r="4">
      <c r="A4">
        <v>3.0</v>
      </c>
      <c r="B4" t="s">
        <v>2002</v>
      </c>
      <c r="D4" t="s">
        <v>215</v>
      </c>
      <c r="F4" t="s">
        <v>2004</v>
      </c>
      <c r="G4" t="s">
        <v>2005</v>
      </c>
      <c r="H4" t="s">
        <v>2006</v>
      </c>
    </row>
    <row r="5">
      <c r="A5">
        <v>4.0</v>
      </c>
      <c r="B5" t="s">
        <v>2008</v>
      </c>
      <c r="D5" t="s">
        <v>287</v>
      </c>
      <c r="F5" t="s">
        <v>2010</v>
      </c>
      <c r="G5" t="s">
        <v>368</v>
      </c>
      <c r="H5" t="s">
        <v>2012</v>
      </c>
    </row>
    <row r="6">
      <c r="A6">
        <v>5.0</v>
      </c>
      <c r="B6" t="s">
        <v>2013</v>
      </c>
      <c r="D6" t="s">
        <v>354</v>
      </c>
      <c r="F6" t="s">
        <v>2015</v>
      </c>
      <c r="G6" t="s">
        <v>2016</v>
      </c>
      <c r="H6" t="s">
        <v>2017</v>
      </c>
    </row>
    <row r="7">
      <c r="A7">
        <v>6.0</v>
      </c>
      <c r="B7" t="s">
        <v>2019</v>
      </c>
      <c r="D7" t="s">
        <v>287</v>
      </c>
      <c r="F7" t="s">
        <v>2021</v>
      </c>
      <c r="G7" t="s">
        <v>404</v>
      </c>
      <c r="H7" t="s">
        <v>2023</v>
      </c>
    </row>
    <row r="8">
      <c r="A8">
        <v>7.0</v>
      </c>
      <c r="B8" t="s">
        <v>2024</v>
      </c>
      <c r="D8" t="s">
        <v>45</v>
      </c>
      <c r="F8" t="s">
        <v>343</v>
      </c>
      <c r="G8" t="s">
        <v>404</v>
      </c>
      <c r="H8" t="s">
        <v>2028</v>
      </c>
    </row>
    <row r="9">
      <c r="A9">
        <v>8.0</v>
      </c>
      <c r="B9" t="s">
        <v>2029</v>
      </c>
      <c r="D9" t="s">
        <v>215</v>
      </c>
      <c r="F9" t="s">
        <v>2031</v>
      </c>
      <c r="G9" t="s">
        <v>2033</v>
      </c>
      <c r="H9" t="s">
        <v>2034</v>
      </c>
    </row>
    <row r="10">
      <c r="A10">
        <v>9.0</v>
      </c>
      <c r="B10" t="s">
        <v>2035</v>
      </c>
      <c r="D10" t="s">
        <v>44</v>
      </c>
      <c r="F10" t="s">
        <v>2037</v>
      </c>
      <c r="G10" t="s">
        <v>2000</v>
      </c>
      <c r="H10" t="s">
        <v>2040</v>
      </c>
    </row>
    <row r="11">
      <c r="A11">
        <v>10.0</v>
      </c>
      <c r="B11" t="s">
        <v>2041</v>
      </c>
      <c r="D11" t="s">
        <v>400</v>
      </c>
      <c r="F11" t="s">
        <v>2044</v>
      </c>
      <c r="G11" t="s">
        <v>404</v>
      </c>
      <c r="H11" t="s">
        <v>2045</v>
      </c>
    </row>
  </sheetData>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IFERROR(__xludf.DUMMYFUNCTION("IMPORTHTML(""https://en.wikipedia.org/wiki/List_of_National_Natural_Landmarks_in_Washington"", ""table"", 2)"),"")</f>
        <v/>
      </c>
      <c r="B1" t="s">
        <v>0</v>
      </c>
      <c r="C1" t="s">
        <v>1</v>
      </c>
      <c r="D1" t="s">
        <v>2</v>
      </c>
      <c r="E1" t="s">
        <v>3</v>
      </c>
      <c r="F1" t="s">
        <v>4</v>
      </c>
      <c r="G1" t="s">
        <v>5</v>
      </c>
      <c r="H1" t="s">
        <v>6</v>
      </c>
    </row>
    <row r="2">
      <c r="A2">
        <v>1.0</v>
      </c>
      <c r="B2" t="s">
        <v>2003</v>
      </c>
      <c r="D2" t="s">
        <v>672</v>
      </c>
      <c r="F2" t="s">
        <v>436</v>
      </c>
      <c r="G2" t="s">
        <v>2007</v>
      </c>
      <c r="H2" t="s">
        <v>2009</v>
      </c>
    </row>
    <row r="3">
      <c r="A3">
        <v>2.0</v>
      </c>
      <c r="B3" t="s">
        <v>2011</v>
      </c>
      <c r="D3" t="s">
        <v>672</v>
      </c>
      <c r="F3" t="s">
        <v>2014</v>
      </c>
      <c r="G3" t="s">
        <v>497</v>
      </c>
      <c r="H3" t="s">
        <v>2018</v>
      </c>
    </row>
    <row r="4">
      <c r="A4">
        <v>3.0</v>
      </c>
      <c r="B4" t="s">
        <v>2020</v>
      </c>
      <c r="D4" t="s">
        <v>672</v>
      </c>
      <c r="F4" t="s">
        <v>2022</v>
      </c>
      <c r="G4" t="s">
        <v>1943</v>
      </c>
      <c r="H4" t="s">
        <v>2025</v>
      </c>
    </row>
    <row r="5">
      <c r="A5">
        <v>4.0</v>
      </c>
      <c r="B5" t="s">
        <v>2026</v>
      </c>
      <c r="D5" t="s">
        <v>44</v>
      </c>
      <c r="F5" t="s">
        <v>2027</v>
      </c>
      <c r="G5" t="s">
        <v>107</v>
      </c>
      <c r="H5" t="s">
        <v>2030</v>
      </c>
    </row>
    <row r="6">
      <c r="A6">
        <v>5.0</v>
      </c>
      <c r="B6" t="s">
        <v>2032</v>
      </c>
      <c r="D6" t="s">
        <v>44</v>
      </c>
      <c r="F6" t="s">
        <v>1584</v>
      </c>
      <c r="G6" t="s">
        <v>1943</v>
      </c>
      <c r="H6" t="s">
        <v>2036</v>
      </c>
    </row>
    <row r="7">
      <c r="A7">
        <v>6.0</v>
      </c>
      <c r="B7" t="s">
        <v>2038</v>
      </c>
      <c r="D7" t="s">
        <v>263</v>
      </c>
      <c r="F7" t="s">
        <v>2039</v>
      </c>
      <c r="G7" t="s">
        <v>112</v>
      </c>
      <c r="H7" t="s">
        <v>2042</v>
      </c>
    </row>
    <row r="8">
      <c r="A8">
        <v>7.0</v>
      </c>
      <c r="B8" t="s">
        <v>2043</v>
      </c>
      <c r="D8" t="s">
        <v>263</v>
      </c>
      <c r="F8" t="s">
        <v>2039</v>
      </c>
      <c r="G8" t="s">
        <v>235</v>
      </c>
      <c r="H8" t="s">
        <v>2046</v>
      </c>
    </row>
    <row r="9">
      <c r="A9">
        <v>8.0</v>
      </c>
      <c r="B9" t="s">
        <v>2047</v>
      </c>
      <c r="D9" t="s">
        <v>672</v>
      </c>
      <c r="F9" t="s">
        <v>436</v>
      </c>
      <c r="G9" t="s">
        <v>497</v>
      </c>
      <c r="H9" t="s">
        <v>2048</v>
      </c>
    </row>
    <row r="10">
      <c r="A10">
        <v>9.0</v>
      </c>
      <c r="B10" t="s">
        <v>2049</v>
      </c>
      <c r="D10" t="s">
        <v>387</v>
      </c>
      <c r="F10" t="s">
        <v>111</v>
      </c>
      <c r="G10" t="s">
        <v>107</v>
      </c>
      <c r="H10" t="s">
        <v>2050</v>
      </c>
    </row>
    <row r="11">
      <c r="A11">
        <v>10.0</v>
      </c>
      <c r="B11" t="s">
        <v>2051</v>
      </c>
      <c r="D11" t="s">
        <v>229</v>
      </c>
      <c r="F11" t="s">
        <v>2052</v>
      </c>
      <c r="G11" t="s">
        <v>107</v>
      </c>
      <c r="H11" t="s">
        <v>2053</v>
      </c>
    </row>
    <row r="12">
      <c r="A12">
        <v>11.0</v>
      </c>
      <c r="B12" t="s">
        <v>2054</v>
      </c>
      <c r="D12" t="s">
        <v>362</v>
      </c>
      <c r="F12" t="s">
        <v>2055</v>
      </c>
      <c r="G12" t="s">
        <v>2056</v>
      </c>
      <c r="H12" t="s">
        <v>2057</v>
      </c>
    </row>
    <row r="13">
      <c r="A13">
        <v>12.0</v>
      </c>
      <c r="B13" t="s">
        <v>2058</v>
      </c>
      <c r="D13" t="s">
        <v>263</v>
      </c>
      <c r="F13" t="s">
        <v>2059</v>
      </c>
      <c r="G13" t="s">
        <v>235</v>
      </c>
      <c r="H13" t="s">
        <v>2060</v>
      </c>
    </row>
    <row r="14">
      <c r="A14">
        <v>13.0</v>
      </c>
      <c r="B14" t="s">
        <v>2061</v>
      </c>
      <c r="D14" t="s">
        <v>279</v>
      </c>
      <c r="F14" t="s">
        <v>2062</v>
      </c>
      <c r="G14" t="s">
        <v>112</v>
      </c>
      <c r="H14" t="s">
        <v>2063</v>
      </c>
    </row>
    <row r="15">
      <c r="A15">
        <v>14.0</v>
      </c>
      <c r="B15" t="s">
        <v>2064</v>
      </c>
      <c r="D15" t="s">
        <v>672</v>
      </c>
      <c r="F15" t="s">
        <v>436</v>
      </c>
      <c r="G15" t="s">
        <v>1943</v>
      </c>
      <c r="H15" t="s">
        <v>2066</v>
      </c>
    </row>
    <row r="16">
      <c r="A16">
        <v>15.0</v>
      </c>
      <c r="B16" t="s">
        <v>2068</v>
      </c>
      <c r="D16" t="s">
        <v>44</v>
      </c>
      <c r="F16" t="s">
        <v>2062</v>
      </c>
      <c r="G16" t="s">
        <v>2070</v>
      </c>
      <c r="H16" t="s">
        <v>2072</v>
      </c>
    </row>
    <row r="17">
      <c r="A17">
        <v>16.0</v>
      </c>
      <c r="B17" t="s">
        <v>2074</v>
      </c>
      <c r="D17" t="s">
        <v>263</v>
      </c>
      <c r="F17" t="s">
        <v>2027</v>
      </c>
      <c r="G17" t="s">
        <v>1943</v>
      </c>
      <c r="H17" t="s">
        <v>2077</v>
      </c>
    </row>
    <row r="18">
      <c r="A18">
        <v>17.0</v>
      </c>
      <c r="B18" t="s">
        <v>2079</v>
      </c>
      <c r="D18" t="s">
        <v>263</v>
      </c>
      <c r="F18" t="s">
        <v>2081</v>
      </c>
      <c r="G18" t="s">
        <v>2083</v>
      </c>
      <c r="H18" t="s">
        <v>2085</v>
      </c>
    </row>
    <row r="19">
      <c r="A19">
        <v>18.0</v>
      </c>
      <c r="B19" t="s">
        <v>2087</v>
      </c>
      <c r="D19" t="s">
        <v>263</v>
      </c>
      <c r="F19" t="s">
        <v>436</v>
      </c>
      <c r="G19" t="s">
        <v>1989</v>
      </c>
      <c r="H19" t="s">
        <v>2089</v>
      </c>
    </row>
  </sheetData>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IFERROR(__xludf.DUMMYFUNCTION("IMPORTHTML(""https://en.wikipedia.org/wiki/List_of_National_Natural_Landmarks_in_West Virginia"", ""table"", 2)"),"")</f>
        <v/>
      </c>
      <c r="B1" t="s">
        <v>0</v>
      </c>
      <c r="C1" t="s">
        <v>1</v>
      </c>
      <c r="D1" t="s">
        <v>2</v>
      </c>
      <c r="E1" t="s">
        <v>3</v>
      </c>
      <c r="F1" t="s">
        <v>4</v>
      </c>
      <c r="G1" t="s">
        <v>5</v>
      </c>
      <c r="H1" t="s">
        <v>6</v>
      </c>
    </row>
    <row r="2">
      <c r="A2">
        <v>1.0</v>
      </c>
      <c r="B2" t="s">
        <v>2065</v>
      </c>
      <c r="D2">
        <v>1974.0</v>
      </c>
      <c r="F2" t="s">
        <v>2067</v>
      </c>
      <c r="G2" t="s">
        <v>138</v>
      </c>
      <c r="H2" t="s">
        <v>2069</v>
      </c>
    </row>
    <row r="3">
      <c r="A3">
        <v>2.0</v>
      </c>
      <c r="B3" t="s">
        <v>2071</v>
      </c>
      <c r="D3">
        <v>1974.0</v>
      </c>
      <c r="F3" t="s">
        <v>2073</v>
      </c>
      <c r="G3" t="s">
        <v>138</v>
      </c>
      <c r="H3" t="s">
        <v>2075</v>
      </c>
    </row>
    <row r="4">
      <c r="A4">
        <v>3.0</v>
      </c>
      <c r="B4" t="s">
        <v>2076</v>
      </c>
      <c r="D4">
        <v>1974.0</v>
      </c>
      <c r="F4" t="s">
        <v>2067</v>
      </c>
      <c r="G4" t="s">
        <v>138</v>
      </c>
      <c r="H4" t="s">
        <v>2078</v>
      </c>
    </row>
    <row r="5">
      <c r="A5">
        <v>4.0</v>
      </c>
      <c r="B5" t="s">
        <v>2080</v>
      </c>
      <c r="D5">
        <v>1965.0</v>
      </c>
      <c r="F5" t="s">
        <v>2082</v>
      </c>
      <c r="G5" t="s">
        <v>166</v>
      </c>
      <c r="H5" t="s">
        <v>2084</v>
      </c>
    </row>
    <row r="6">
      <c r="A6">
        <v>5.0</v>
      </c>
      <c r="B6" t="s">
        <v>2086</v>
      </c>
      <c r="D6">
        <v>1974.0</v>
      </c>
      <c r="F6" t="s">
        <v>2073</v>
      </c>
      <c r="G6" t="s">
        <v>138</v>
      </c>
      <c r="H6" t="s">
        <v>2088</v>
      </c>
    </row>
    <row r="7">
      <c r="A7">
        <v>6.0</v>
      </c>
      <c r="B7" t="s">
        <v>977</v>
      </c>
      <c r="D7">
        <v>1964.0</v>
      </c>
      <c r="F7" t="s">
        <v>2082</v>
      </c>
      <c r="G7" t="s">
        <v>404</v>
      </c>
      <c r="H7" t="s">
        <v>2090</v>
      </c>
    </row>
    <row r="8">
      <c r="A8">
        <v>7.0</v>
      </c>
      <c r="B8" t="s">
        <v>2091</v>
      </c>
      <c r="D8">
        <v>1974.0</v>
      </c>
      <c r="F8" t="s">
        <v>1584</v>
      </c>
      <c r="G8" t="s">
        <v>138</v>
      </c>
      <c r="H8" t="s">
        <v>2092</v>
      </c>
    </row>
    <row r="9">
      <c r="A9">
        <v>8.0</v>
      </c>
      <c r="B9" t="s">
        <v>2093</v>
      </c>
      <c r="D9">
        <v>1974.0</v>
      </c>
      <c r="F9" t="s">
        <v>2094</v>
      </c>
      <c r="G9" t="s">
        <v>138</v>
      </c>
      <c r="H9" t="s">
        <v>2095</v>
      </c>
    </row>
    <row r="10">
      <c r="A10">
        <v>9.0</v>
      </c>
      <c r="B10" t="s">
        <v>2096</v>
      </c>
      <c r="D10">
        <v>1973.0</v>
      </c>
      <c r="F10" t="s">
        <v>2097</v>
      </c>
      <c r="G10" t="s">
        <v>2098</v>
      </c>
      <c r="H10" t="s">
        <v>2099</v>
      </c>
    </row>
    <row r="11">
      <c r="A11">
        <v>10.0</v>
      </c>
      <c r="B11" t="s">
        <v>2100</v>
      </c>
      <c r="D11">
        <v>1973.0</v>
      </c>
      <c r="F11" t="s">
        <v>537</v>
      </c>
      <c r="G11" t="s">
        <v>404</v>
      </c>
      <c r="H11" t="s">
        <v>2101</v>
      </c>
    </row>
    <row r="12">
      <c r="A12">
        <v>11.0</v>
      </c>
      <c r="B12" t="s">
        <v>2102</v>
      </c>
      <c r="D12">
        <v>2012.0</v>
      </c>
      <c r="F12" t="s">
        <v>2103</v>
      </c>
      <c r="G12" t="s">
        <v>404</v>
      </c>
      <c r="H12" t="s">
        <v>2104</v>
      </c>
    </row>
    <row r="13">
      <c r="A13">
        <v>12.0</v>
      </c>
      <c r="B13" t="s">
        <v>2105</v>
      </c>
      <c r="D13">
        <v>1973.0</v>
      </c>
      <c r="F13" t="s">
        <v>2106</v>
      </c>
      <c r="G13" t="s">
        <v>404</v>
      </c>
      <c r="H13" t="s">
        <v>2108</v>
      </c>
    </row>
    <row r="14">
      <c r="A14">
        <v>13.0</v>
      </c>
      <c r="B14" t="s">
        <v>2109</v>
      </c>
      <c r="D14">
        <v>1973.0</v>
      </c>
      <c r="F14" t="s">
        <v>2106</v>
      </c>
      <c r="G14" t="s">
        <v>404</v>
      </c>
      <c r="H14" t="s">
        <v>2111</v>
      </c>
    </row>
    <row r="15">
      <c r="A15">
        <v>14.0</v>
      </c>
      <c r="B15" t="s">
        <v>2113</v>
      </c>
      <c r="D15">
        <v>1974.0</v>
      </c>
      <c r="F15" t="s">
        <v>774</v>
      </c>
      <c r="G15" t="s">
        <v>138</v>
      </c>
      <c r="H15" t="s">
        <v>2116</v>
      </c>
    </row>
    <row r="16">
      <c r="A16">
        <v>15.0</v>
      </c>
      <c r="B16" t="s">
        <v>2118</v>
      </c>
      <c r="D16">
        <v>1973.0</v>
      </c>
      <c r="F16" t="s">
        <v>2097</v>
      </c>
      <c r="G16" t="s">
        <v>404</v>
      </c>
      <c r="H16" t="s">
        <v>2120</v>
      </c>
    </row>
  </sheetData>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IFERROR(__xludf.DUMMYFUNCTION("IMPORTHTML(""https://en.wikipedia.org/wiki/List_of_National_Natural_Landmarks_in_Wisconsin"", ""table"", 2)"),"")</f>
        <v/>
      </c>
      <c r="B1" t="s">
        <v>0</v>
      </c>
      <c r="C1" t="s">
        <v>1</v>
      </c>
      <c r="D1" t="s">
        <v>2</v>
      </c>
      <c r="E1" t="s">
        <v>3</v>
      </c>
      <c r="F1" t="s">
        <v>4</v>
      </c>
      <c r="G1" t="s">
        <v>2107</v>
      </c>
      <c r="H1" t="s">
        <v>5</v>
      </c>
      <c r="I1" t="s">
        <v>6</v>
      </c>
    </row>
    <row r="2">
      <c r="A2">
        <v>1.0</v>
      </c>
      <c r="B2" t="s">
        <v>2110</v>
      </c>
      <c r="C2" t="s">
        <v>221</v>
      </c>
      <c r="D2" t="s">
        <v>287</v>
      </c>
      <c r="E2" t="s">
        <v>2112</v>
      </c>
      <c r="F2" t="s">
        <v>2114</v>
      </c>
      <c r="G2">
        <v>44.0</v>
      </c>
      <c r="H2" t="s">
        <v>107</v>
      </c>
      <c r="I2" t="s">
        <v>2115</v>
      </c>
    </row>
    <row r="3">
      <c r="A3">
        <v>2.0</v>
      </c>
      <c r="B3" t="s">
        <v>2117</v>
      </c>
      <c r="C3" t="s">
        <v>221</v>
      </c>
      <c r="D3" t="s">
        <v>263</v>
      </c>
      <c r="E3" t="s">
        <v>2119</v>
      </c>
      <c r="F3" t="s">
        <v>48</v>
      </c>
      <c r="G3">
        <v>762.0</v>
      </c>
      <c r="H3" t="s">
        <v>107</v>
      </c>
      <c r="I3" t="s">
        <v>2121</v>
      </c>
    </row>
    <row r="4">
      <c r="A4">
        <v>3.0</v>
      </c>
      <c r="B4" t="s">
        <v>2122</v>
      </c>
      <c r="D4" t="s">
        <v>263</v>
      </c>
      <c r="E4" t="s">
        <v>2123</v>
      </c>
      <c r="F4" t="s">
        <v>2124</v>
      </c>
      <c r="G4" s="4">
        <v>53531.0</v>
      </c>
      <c r="H4" t="s">
        <v>972</v>
      </c>
      <c r="I4" t="s">
        <v>2125</v>
      </c>
    </row>
    <row r="5">
      <c r="A5">
        <v>4.0</v>
      </c>
      <c r="B5" t="s">
        <v>2126</v>
      </c>
      <c r="D5" t="s">
        <v>263</v>
      </c>
      <c r="E5" t="s">
        <v>2127</v>
      </c>
      <c r="F5" t="s">
        <v>2128</v>
      </c>
      <c r="G5">
        <v>62.0</v>
      </c>
      <c r="H5" t="s">
        <v>235</v>
      </c>
      <c r="I5" t="s">
        <v>2129</v>
      </c>
    </row>
    <row r="6">
      <c r="A6">
        <v>5.0</v>
      </c>
      <c r="B6" t="s">
        <v>2130</v>
      </c>
      <c r="D6" t="s">
        <v>45</v>
      </c>
      <c r="E6" t="s">
        <v>2131</v>
      </c>
      <c r="F6" t="s">
        <v>2132</v>
      </c>
      <c r="G6">
        <v>63.0</v>
      </c>
      <c r="H6" t="s">
        <v>112</v>
      </c>
      <c r="I6" t="s">
        <v>2133</v>
      </c>
    </row>
    <row r="7">
      <c r="A7">
        <v>6.0</v>
      </c>
      <c r="B7" t="s">
        <v>2134</v>
      </c>
      <c r="D7" t="s">
        <v>287</v>
      </c>
      <c r="E7" t="s">
        <v>2135</v>
      </c>
      <c r="F7" t="s">
        <v>2136</v>
      </c>
      <c r="G7">
        <v>2817.0</v>
      </c>
      <c r="H7" t="s">
        <v>972</v>
      </c>
      <c r="I7" t="s">
        <v>2137</v>
      </c>
    </row>
    <row r="8">
      <c r="A8">
        <v>7.0</v>
      </c>
      <c r="B8" t="s">
        <v>2138</v>
      </c>
      <c r="C8" t="s">
        <v>221</v>
      </c>
      <c r="D8" t="s">
        <v>287</v>
      </c>
      <c r="F8" t="s">
        <v>2139</v>
      </c>
      <c r="G8">
        <v>8086.0</v>
      </c>
      <c r="H8" t="s">
        <v>2140</v>
      </c>
      <c r="I8" t="s">
        <v>2141</v>
      </c>
    </row>
    <row r="9">
      <c r="A9">
        <v>8.0</v>
      </c>
      <c r="B9" t="s">
        <v>2142</v>
      </c>
      <c r="C9" t="s">
        <v>221</v>
      </c>
      <c r="D9" t="s">
        <v>287</v>
      </c>
      <c r="E9" t="s">
        <v>2143</v>
      </c>
      <c r="F9" t="s">
        <v>2144</v>
      </c>
      <c r="G9">
        <v>94.0</v>
      </c>
      <c r="H9" t="s">
        <v>972</v>
      </c>
      <c r="I9" t="s">
        <v>2146</v>
      </c>
    </row>
    <row r="10">
      <c r="A10">
        <v>9.0</v>
      </c>
      <c r="B10" t="s">
        <v>2147</v>
      </c>
      <c r="D10" t="s">
        <v>287</v>
      </c>
      <c r="E10" t="s">
        <v>2149</v>
      </c>
      <c r="F10" t="s">
        <v>2151</v>
      </c>
      <c r="G10">
        <v>117.0</v>
      </c>
      <c r="H10" t="s">
        <v>107</v>
      </c>
      <c r="I10" t="s">
        <v>2153</v>
      </c>
    </row>
    <row r="11">
      <c r="A11">
        <v>10.0</v>
      </c>
      <c r="B11" t="s">
        <v>2156</v>
      </c>
      <c r="D11" t="s">
        <v>287</v>
      </c>
      <c r="E11" t="s">
        <v>2158</v>
      </c>
      <c r="F11" t="s">
        <v>2160</v>
      </c>
      <c r="G11">
        <v>391.0</v>
      </c>
      <c r="H11" t="s">
        <v>107</v>
      </c>
      <c r="I11" t="s">
        <v>2163</v>
      </c>
    </row>
    <row r="12">
      <c r="A12">
        <v>11.0</v>
      </c>
      <c r="B12" t="s">
        <v>2165</v>
      </c>
      <c r="C12" t="s">
        <v>221</v>
      </c>
      <c r="D12" t="s">
        <v>287</v>
      </c>
      <c r="E12" t="s">
        <v>2168</v>
      </c>
      <c r="F12" t="s">
        <v>1532</v>
      </c>
      <c r="G12">
        <v>2932.0</v>
      </c>
      <c r="H12" t="s">
        <v>2169</v>
      </c>
      <c r="I12" t="s">
        <v>2170</v>
      </c>
    </row>
    <row r="13">
      <c r="A13">
        <v>12.0</v>
      </c>
      <c r="B13" t="s">
        <v>2171</v>
      </c>
      <c r="C13" t="s">
        <v>221</v>
      </c>
      <c r="D13" t="s">
        <v>302</v>
      </c>
      <c r="E13" t="s">
        <v>2172</v>
      </c>
      <c r="F13" t="s">
        <v>2173</v>
      </c>
      <c r="G13">
        <v>5841.0</v>
      </c>
      <c r="H13" t="s">
        <v>2140</v>
      </c>
      <c r="I13" t="s">
        <v>2175</v>
      </c>
    </row>
    <row r="14">
      <c r="A14">
        <v>13.0</v>
      </c>
      <c r="B14" t="s">
        <v>2177</v>
      </c>
      <c r="D14" t="s">
        <v>263</v>
      </c>
      <c r="E14" t="s">
        <v>2178</v>
      </c>
      <c r="F14" t="s">
        <v>2179</v>
      </c>
      <c r="G14">
        <v>632.0</v>
      </c>
      <c r="H14" t="s">
        <v>235</v>
      </c>
      <c r="I14" t="s">
        <v>2180</v>
      </c>
    </row>
    <row r="15">
      <c r="A15">
        <v>14.0</v>
      </c>
      <c r="B15" t="s">
        <v>2181</v>
      </c>
      <c r="D15" t="s">
        <v>263</v>
      </c>
      <c r="E15" t="s">
        <v>2183</v>
      </c>
      <c r="F15" t="s">
        <v>2185</v>
      </c>
      <c r="G15">
        <v>151.0</v>
      </c>
      <c r="H15" t="s">
        <v>107</v>
      </c>
      <c r="I15" t="s">
        <v>2186</v>
      </c>
    </row>
    <row r="16">
      <c r="A16">
        <v>15.0</v>
      </c>
      <c r="B16" t="s">
        <v>2187</v>
      </c>
      <c r="D16" t="s">
        <v>135</v>
      </c>
      <c r="E16" t="s">
        <v>2188</v>
      </c>
      <c r="F16" t="s">
        <v>2189</v>
      </c>
      <c r="G16">
        <v>2281.0</v>
      </c>
      <c r="H16" t="s">
        <v>2140</v>
      </c>
      <c r="I16" t="s">
        <v>2191</v>
      </c>
    </row>
    <row r="17">
      <c r="A17">
        <v>16.0</v>
      </c>
      <c r="B17" t="s">
        <v>2193</v>
      </c>
      <c r="D17" t="s">
        <v>135</v>
      </c>
      <c r="E17" t="s">
        <v>2196</v>
      </c>
      <c r="F17" t="s">
        <v>2197</v>
      </c>
      <c r="G17">
        <v>162.0</v>
      </c>
      <c r="H17" t="s">
        <v>972</v>
      </c>
      <c r="I17" t="s">
        <v>2198</v>
      </c>
    </row>
    <row r="18">
      <c r="A18">
        <v>17.0</v>
      </c>
      <c r="B18" t="s">
        <v>2200</v>
      </c>
      <c r="C18" t="s">
        <v>221</v>
      </c>
      <c r="D18" t="s">
        <v>287</v>
      </c>
      <c r="E18" t="s">
        <v>2201</v>
      </c>
      <c r="F18" t="s">
        <v>1064</v>
      </c>
      <c r="G18">
        <v>266.0</v>
      </c>
      <c r="H18" t="s">
        <v>112</v>
      </c>
      <c r="I18" t="s">
        <v>2202</v>
      </c>
    </row>
    <row r="19">
      <c r="A19">
        <v>18.0</v>
      </c>
      <c r="B19" t="s">
        <v>2203</v>
      </c>
      <c r="D19" t="s">
        <v>287</v>
      </c>
      <c r="E19" t="s">
        <v>2204</v>
      </c>
      <c r="F19" t="s">
        <v>1584</v>
      </c>
      <c r="G19">
        <v>214.0</v>
      </c>
      <c r="H19" t="s">
        <v>107</v>
      </c>
      <c r="I19" t="s">
        <v>2205</v>
      </c>
    </row>
    <row r="20">
      <c r="A20" t="s">
        <v>2206</v>
      </c>
    </row>
  </sheetData>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IFERROR(__xludf.DUMMYFUNCTION("IMPORTHTML(""https://en.wikipedia.org/wiki/List_of_National_Natural_Landmarks_in_Wyoming"", ""table"", 2)"),"")</f>
        <v/>
      </c>
      <c r="B1" t="s">
        <v>0</v>
      </c>
      <c r="C1" t="s">
        <v>1</v>
      </c>
      <c r="D1" t="s">
        <v>2</v>
      </c>
      <c r="E1" t="s">
        <v>3</v>
      </c>
      <c r="F1" t="s">
        <v>4</v>
      </c>
      <c r="G1" t="s">
        <v>5</v>
      </c>
      <c r="H1" t="s">
        <v>6</v>
      </c>
    </row>
    <row r="2">
      <c r="A2">
        <v>1.0</v>
      </c>
      <c r="B2" t="s">
        <v>2145</v>
      </c>
      <c r="D2" s="3">
        <v>29526.0</v>
      </c>
      <c r="E2" t="s">
        <v>2148</v>
      </c>
      <c r="F2" t="s">
        <v>1351</v>
      </c>
      <c r="G2" t="s">
        <v>2150</v>
      </c>
      <c r="H2" t="s">
        <v>2152</v>
      </c>
    </row>
    <row r="3">
      <c r="A3">
        <v>2.0</v>
      </c>
      <c r="B3" t="s">
        <v>2154</v>
      </c>
      <c r="D3" t="s">
        <v>2155</v>
      </c>
      <c r="E3" t="s">
        <v>2157</v>
      </c>
      <c r="F3" t="s">
        <v>1351</v>
      </c>
      <c r="G3" t="s">
        <v>2159</v>
      </c>
      <c r="H3" t="s">
        <v>2161</v>
      </c>
    </row>
    <row r="4">
      <c r="A4">
        <v>3.0</v>
      </c>
      <c r="B4" t="s">
        <v>2162</v>
      </c>
      <c r="D4">
        <v>1966.0</v>
      </c>
      <c r="F4" t="s">
        <v>1163</v>
      </c>
      <c r="G4" t="s">
        <v>2164</v>
      </c>
      <c r="H4" t="s">
        <v>2166</v>
      </c>
    </row>
    <row r="5">
      <c r="A5">
        <v>4.0</v>
      </c>
      <c r="B5" t="s">
        <v>2167</v>
      </c>
      <c r="D5" s="3">
        <v>29526.0</v>
      </c>
      <c r="E5" t="s">
        <v>2174</v>
      </c>
      <c r="F5" t="s">
        <v>379</v>
      </c>
      <c r="G5" t="s">
        <v>2159</v>
      </c>
      <c r="H5" t="s">
        <v>2176</v>
      </c>
    </row>
    <row r="6">
      <c r="A6">
        <v>5.0</v>
      </c>
      <c r="B6" t="s">
        <v>447</v>
      </c>
      <c r="D6" s="3">
        <v>31017.0</v>
      </c>
      <c r="E6" t="s">
        <v>448</v>
      </c>
      <c r="F6" t="s">
        <v>1351</v>
      </c>
      <c r="G6" t="s">
        <v>2159</v>
      </c>
      <c r="H6" t="s">
        <v>2182</v>
      </c>
    </row>
    <row r="7">
      <c r="A7">
        <v>6.0</v>
      </c>
      <c r="B7" t="s">
        <v>2184</v>
      </c>
      <c r="D7" s="3" t="s">
        <v>2190</v>
      </c>
      <c r="E7" t="s">
        <v>2192</v>
      </c>
      <c r="F7" t="s">
        <v>2194</v>
      </c>
      <c r="G7" t="s">
        <v>2195</v>
      </c>
      <c r="H7" t="s">
        <v>2199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IFERROR(__xludf.DUMMYFUNCTION("IMPORTHTML(""https://en.wikipedia.org/wiki/List_of_National_Natural_Landmarks_in_Arkansas"", ""table"", 2)"),"")</f>
        <v/>
      </c>
      <c r="B1" t="s">
        <v>0</v>
      </c>
      <c r="C1" t="s">
        <v>1</v>
      </c>
      <c r="D1" t="s">
        <v>2</v>
      </c>
      <c r="E1" t="s">
        <v>3</v>
      </c>
      <c r="F1" t="s">
        <v>4</v>
      </c>
      <c r="G1" t="s">
        <v>5</v>
      </c>
      <c r="H1" t="s">
        <v>6</v>
      </c>
    </row>
    <row r="2">
      <c r="A2">
        <v>1.0</v>
      </c>
      <c r="B2" t="s">
        <v>234</v>
      </c>
      <c r="D2" t="s">
        <v>215</v>
      </c>
      <c r="F2" t="s">
        <v>62</v>
      </c>
      <c r="G2" t="s">
        <v>235</v>
      </c>
      <c r="H2" t="s">
        <v>236</v>
      </c>
    </row>
    <row r="3">
      <c r="A3">
        <v>2.0</v>
      </c>
      <c r="B3" t="s">
        <v>237</v>
      </c>
      <c r="D3" t="s">
        <v>153</v>
      </c>
      <c r="F3" t="s">
        <v>238</v>
      </c>
      <c r="G3" t="s">
        <v>235</v>
      </c>
      <c r="H3" t="s">
        <v>239</v>
      </c>
    </row>
    <row r="4">
      <c r="A4">
        <v>3.0</v>
      </c>
      <c r="B4" t="s">
        <v>240</v>
      </c>
      <c r="D4" t="s">
        <v>104</v>
      </c>
      <c r="E4" t="s">
        <v>241</v>
      </c>
      <c r="F4" t="s">
        <v>242</v>
      </c>
      <c r="G4" t="s">
        <v>107</v>
      </c>
      <c r="H4" t="s">
        <v>245</v>
      </c>
    </row>
    <row r="5">
      <c r="A5">
        <v>4.0</v>
      </c>
      <c r="B5" t="s">
        <v>247</v>
      </c>
      <c r="D5" t="s">
        <v>153</v>
      </c>
      <c r="F5" t="s">
        <v>249</v>
      </c>
      <c r="G5" t="s">
        <v>235</v>
      </c>
      <c r="H5" t="s">
        <v>250</v>
      </c>
    </row>
    <row r="6">
      <c r="A6">
        <v>5.0</v>
      </c>
      <c r="B6" t="s">
        <v>252</v>
      </c>
      <c r="D6" t="s">
        <v>215</v>
      </c>
      <c r="F6" t="s">
        <v>254</v>
      </c>
      <c r="G6" t="s">
        <v>235</v>
      </c>
      <c r="H6" t="s">
        <v>256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233</v>
      </c>
      <c r="B1" t="str">
        <f>IFERROR(__xludf.DUMMYFUNCTION("IMPORTHTML(""https://en.wikipedia.org/wiki/List_of_National_Natural_Landmarks_in_California"", ""table"", 2)"),"Name")</f>
        <v>Name</v>
      </c>
      <c r="C1" t="s">
        <v>1</v>
      </c>
      <c r="D1" t="s">
        <v>2</v>
      </c>
      <c r="E1" t="s">
        <v>3</v>
      </c>
      <c r="F1" t="s">
        <v>4</v>
      </c>
      <c r="G1" t="s">
        <v>5</v>
      </c>
      <c r="H1" t="s">
        <v>6</v>
      </c>
    </row>
    <row r="2">
      <c r="B2" t="s">
        <v>243</v>
      </c>
      <c r="D2" t="s">
        <v>244</v>
      </c>
      <c r="E2" t="s">
        <v>246</v>
      </c>
      <c r="F2" t="s">
        <v>248</v>
      </c>
      <c r="G2" t="s">
        <v>202</v>
      </c>
      <c r="H2" t="s">
        <v>251</v>
      </c>
    </row>
    <row r="3">
      <c r="B3" t="s">
        <v>253</v>
      </c>
      <c r="D3" t="s">
        <v>215</v>
      </c>
      <c r="F3" t="s">
        <v>255</v>
      </c>
      <c r="G3" t="s">
        <v>257</v>
      </c>
      <c r="H3" t="s">
        <v>258</v>
      </c>
    </row>
    <row r="4">
      <c r="B4" t="s">
        <v>259</v>
      </c>
      <c r="D4" t="s">
        <v>141</v>
      </c>
      <c r="F4" t="s">
        <v>260</v>
      </c>
      <c r="G4" t="s">
        <v>112</v>
      </c>
      <c r="H4" t="s">
        <v>261</v>
      </c>
    </row>
    <row r="5">
      <c r="B5" t="s">
        <v>262</v>
      </c>
      <c r="D5" t="s">
        <v>263</v>
      </c>
      <c r="F5" t="s">
        <v>264</v>
      </c>
      <c r="G5" t="s">
        <v>257</v>
      </c>
      <c r="H5" t="s">
        <v>265</v>
      </c>
    </row>
    <row r="6">
      <c r="B6" t="s">
        <v>266</v>
      </c>
      <c r="D6" t="s">
        <v>153</v>
      </c>
      <c r="F6" t="s">
        <v>267</v>
      </c>
      <c r="G6" t="s">
        <v>268</v>
      </c>
      <c r="H6" t="s">
        <v>269</v>
      </c>
    </row>
    <row r="7">
      <c r="B7" t="s">
        <v>270</v>
      </c>
      <c r="D7" t="s">
        <v>153</v>
      </c>
      <c r="F7" t="s">
        <v>273</v>
      </c>
      <c r="G7" t="s">
        <v>112</v>
      </c>
      <c r="H7" t="s">
        <v>276</v>
      </c>
    </row>
    <row r="8">
      <c r="B8" t="s">
        <v>278</v>
      </c>
      <c r="D8" t="s">
        <v>279</v>
      </c>
      <c r="F8" t="s">
        <v>281</v>
      </c>
      <c r="G8" t="s">
        <v>257</v>
      </c>
      <c r="H8" t="s">
        <v>284</v>
      </c>
    </row>
    <row r="9">
      <c r="B9" t="s">
        <v>286</v>
      </c>
      <c r="D9" t="s">
        <v>287</v>
      </c>
      <c r="F9" t="s">
        <v>248</v>
      </c>
      <c r="G9" t="s">
        <v>289</v>
      </c>
      <c r="H9" t="s">
        <v>291</v>
      </c>
    </row>
    <row r="10">
      <c r="B10" t="s">
        <v>293</v>
      </c>
      <c r="D10" t="s">
        <v>153</v>
      </c>
      <c r="F10" t="s">
        <v>267</v>
      </c>
      <c r="G10" t="s">
        <v>296</v>
      </c>
      <c r="H10" t="s">
        <v>299</v>
      </c>
    </row>
    <row r="11">
      <c r="B11" t="s">
        <v>300</v>
      </c>
      <c r="D11" t="s">
        <v>302</v>
      </c>
      <c r="F11" t="s">
        <v>303</v>
      </c>
      <c r="G11" t="s">
        <v>112</v>
      </c>
      <c r="H11" t="s">
        <v>305</v>
      </c>
    </row>
    <row r="12">
      <c r="B12" t="s">
        <v>307</v>
      </c>
      <c r="D12" t="s">
        <v>45</v>
      </c>
      <c r="F12" t="s">
        <v>309</v>
      </c>
      <c r="G12" t="s">
        <v>112</v>
      </c>
      <c r="H12" t="s">
        <v>311</v>
      </c>
    </row>
    <row r="13">
      <c r="B13" t="s">
        <v>313</v>
      </c>
      <c r="D13" t="s">
        <v>314</v>
      </c>
      <c r="F13" t="s">
        <v>316</v>
      </c>
      <c r="G13" t="s">
        <v>318</v>
      </c>
      <c r="H13" t="s">
        <v>320</v>
      </c>
    </row>
    <row r="14">
      <c r="B14" t="s">
        <v>321</v>
      </c>
      <c r="D14" t="s">
        <v>141</v>
      </c>
      <c r="F14" t="s">
        <v>323</v>
      </c>
      <c r="G14" t="s">
        <v>257</v>
      </c>
      <c r="H14" t="s">
        <v>325</v>
      </c>
    </row>
    <row r="15">
      <c r="B15" t="s">
        <v>326</v>
      </c>
      <c r="D15" t="s">
        <v>327</v>
      </c>
      <c r="F15" t="s">
        <v>303</v>
      </c>
      <c r="G15" t="s">
        <v>328</v>
      </c>
      <c r="H15" t="s">
        <v>329</v>
      </c>
    </row>
    <row r="16">
      <c r="B16" t="s">
        <v>330</v>
      </c>
      <c r="D16" t="s">
        <v>302</v>
      </c>
      <c r="F16" t="s">
        <v>331</v>
      </c>
      <c r="G16" t="s">
        <v>332</v>
      </c>
      <c r="H16" t="s">
        <v>333</v>
      </c>
    </row>
    <row r="17">
      <c r="B17" t="s">
        <v>334</v>
      </c>
      <c r="D17" t="s">
        <v>215</v>
      </c>
      <c r="F17" t="s">
        <v>335</v>
      </c>
      <c r="G17" t="s">
        <v>336</v>
      </c>
      <c r="H17" t="s">
        <v>337</v>
      </c>
    </row>
    <row r="18">
      <c r="B18" t="s">
        <v>338</v>
      </c>
      <c r="D18" t="s">
        <v>229</v>
      </c>
      <c r="F18" t="s">
        <v>339</v>
      </c>
      <c r="G18" t="s">
        <v>202</v>
      </c>
      <c r="H18" t="s">
        <v>340</v>
      </c>
    </row>
    <row r="19">
      <c r="B19" t="s">
        <v>341</v>
      </c>
      <c r="D19" t="s">
        <v>342</v>
      </c>
      <c r="F19" t="s">
        <v>343</v>
      </c>
      <c r="G19" t="s">
        <v>344</v>
      </c>
      <c r="H19" t="s">
        <v>346</v>
      </c>
    </row>
    <row r="20">
      <c r="B20" t="s">
        <v>347</v>
      </c>
      <c r="D20" t="s">
        <v>348</v>
      </c>
      <c r="F20" t="s">
        <v>281</v>
      </c>
      <c r="G20" t="s">
        <v>112</v>
      </c>
      <c r="H20" t="s">
        <v>350</v>
      </c>
    </row>
    <row r="21">
      <c r="B21" t="s">
        <v>352</v>
      </c>
      <c r="D21" t="s">
        <v>354</v>
      </c>
      <c r="F21" t="s">
        <v>356</v>
      </c>
      <c r="G21" t="s">
        <v>357</v>
      </c>
      <c r="H21" t="s">
        <v>358</v>
      </c>
    </row>
    <row r="22">
      <c r="B22" t="s">
        <v>360</v>
      </c>
      <c r="D22" t="s">
        <v>302</v>
      </c>
      <c r="F22" t="s">
        <v>248</v>
      </c>
      <c r="G22" t="s">
        <v>257</v>
      </c>
      <c r="H22" t="s">
        <v>363</v>
      </c>
    </row>
    <row r="23">
      <c r="B23" t="s">
        <v>365</v>
      </c>
      <c r="D23" t="s">
        <v>367</v>
      </c>
      <c r="F23" t="s">
        <v>369</v>
      </c>
      <c r="G23" t="s">
        <v>257</v>
      </c>
      <c r="H23" t="s">
        <v>370</v>
      </c>
    </row>
    <row r="24">
      <c r="B24" t="s">
        <v>372</v>
      </c>
      <c r="D24" t="s">
        <v>153</v>
      </c>
      <c r="F24" t="s">
        <v>374</v>
      </c>
      <c r="G24" t="s">
        <v>375</v>
      </c>
      <c r="H24" t="s">
        <v>376</v>
      </c>
    </row>
    <row r="25">
      <c r="B25" t="s">
        <v>378</v>
      </c>
      <c r="D25" t="s">
        <v>45</v>
      </c>
      <c r="F25" t="s">
        <v>380</v>
      </c>
      <c r="G25" t="s">
        <v>112</v>
      </c>
      <c r="H25" t="s">
        <v>381</v>
      </c>
    </row>
    <row r="26">
      <c r="B26" t="s">
        <v>382</v>
      </c>
      <c r="D26" t="s">
        <v>135</v>
      </c>
      <c r="F26" t="s">
        <v>384</v>
      </c>
      <c r="G26" t="s">
        <v>257</v>
      </c>
      <c r="H26" t="s">
        <v>386</v>
      </c>
    </row>
    <row r="27">
      <c r="B27" t="s">
        <v>388</v>
      </c>
      <c r="D27" t="s">
        <v>390</v>
      </c>
      <c r="F27" t="s">
        <v>316</v>
      </c>
      <c r="G27" t="s">
        <v>257</v>
      </c>
      <c r="H27" t="s">
        <v>392</v>
      </c>
    </row>
    <row r="28">
      <c r="B28" t="s">
        <v>393</v>
      </c>
      <c r="D28" t="s">
        <v>229</v>
      </c>
      <c r="F28" t="s">
        <v>248</v>
      </c>
      <c r="G28" t="s">
        <v>202</v>
      </c>
      <c r="H28" t="s">
        <v>394</v>
      </c>
    </row>
    <row r="29">
      <c r="B29" t="s">
        <v>395</v>
      </c>
      <c r="D29" t="s">
        <v>314</v>
      </c>
      <c r="F29" t="s">
        <v>397</v>
      </c>
      <c r="G29" t="s">
        <v>399</v>
      </c>
      <c r="H29" t="s">
        <v>401</v>
      </c>
    </row>
    <row r="30">
      <c r="B30" t="s">
        <v>403</v>
      </c>
      <c r="D30" t="s">
        <v>44</v>
      </c>
      <c r="F30" t="s">
        <v>405</v>
      </c>
      <c r="G30" t="s">
        <v>112</v>
      </c>
      <c r="H30" t="s">
        <v>408</v>
      </c>
    </row>
    <row r="31">
      <c r="B31" t="s">
        <v>409</v>
      </c>
      <c r="D31" t="s">
        <v>215</v>
      </c>
      <c r="F31" t="s">
        <v>411</v>
      </c>
      <c r="G31" t="s">
        <v>413</v>
      </c>
      <c r="H31" t="s">
        <v>414</v>
      </c>
    </row>
    <row r="32">
      <c r="B32" t="s">
        <v>416</v>
      </c>
      <c r="D32" t="s">
        <v>279</v>
      </c>
      <c r="F32" t="s">
        <v>418</v>
      </c>
      <c r="G32" t="s">
        <v>112</v>
      </c>
      <c r="H32" t="s">
        <v>420</v>
      </c>
    </row>
    <row r="33">
      <c r="B33" t="s">
        <v>422</v>
      </c>
      <c r="D33" t="s">
        <v>153</v>
      </c>
      <c r="F33" t="s">
        <v>418</v>
      </c>
      <c r="G33" t="s">
        <v>112</v>
      </c>
      <c r="H33" t="s">
        <v>425</v>
      </c>
    </row>
    <row r="34">
      <c r="B34" t="s">
        <v>427</v>
      </c>
      <c r="D34" t="s">
        <v>287</v>
      </c>
      <c r="F34" t="s">
        <v>356</v>
      </c>
      <c r="G34" t="s">
        <v>429</v>
      </c>
      <c r="H34" t="s">
        <v>431</v>
      </c>
    </row>
    <row r="35">
      <c r="B35" t="s">
        <v>433</v>
      </c>
      <c r="D35" t="s">
        <v>434</v>
      </c>
      <c r="F35" t="s">
        <v>356</v>
      </c>
      <c r="G35" t="s">
        <v>257</v>
      </c>
      <c r="H35" t="s">
        <v>437</v>
      </c>
    </row>
    <row r="36">
      <c r="B36" t="s">
        <v>439</v>
      </c>
      <c r="D36" t="s">
        <v>135</v>
      </c>
      <c r="F36" t="s">
        <v>248</v>
      </c>
      <c r="G36" t="s">
        <v>202</v>
      </c>
      <c r="H36" t="s">
        <v>442</v>
      </c>
    </row>
    <row r="37">
      <c r="B37" t="s">
        <v>444</v>
      </c>
      <c r="D37" t="s">
        <v>287</v>
      </c>
      <c r="F37" t="s">
        <v>248</v>
      </c>
      <c r="G37" t="s">
        <v>413</v>
      </c>
      <c r="H37" t="s">
        <v>446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B1" t="str">
        <f>IFERROR(__xludf.DUMMYFUNCTION("IMPORTHTML(""https://en.wikipedia.org/wiki/List_of_National_Natural_Landmarks_in_Colorado"", ""table"", 2)"),"Name")</f>
        <v>Name</v>
      </c>
      <c r="C1" t="s">
        <v>1</v>
      </c>
      <c r="D1" t="s">
        <v>345</v>
      </c>
      <c r="E1" t="s">
        <v>3</v>
      </c>
      <c r="F1" t="s">
        <v>4</v>
      </c>
      <c r="G1" t="s">
        <v>5</v>
      </c>
      <c r="H1" t="s">
        <v>6</v>
      </c>
    </row>
    <row r="2">
      <c r="B2" t="s">
        <v>349</v>
      </c>
      <c r="C2" t="s">
        <v>221</v>
      </c>
      <c r="D2" t="s">
        <v>351</v>
      </c>
      <c r="E2" t="s">
        <v>353</v>
      </c>
      <c r="F2" t="s">
        <v>355</v>
      </c>
      <c r="G2" t="s">
        <v>138</v>
      </c>
      <c r="H2" t="s">
        <v>359</v>
      </c>
    </row>
    <row r="3">
      <c r="B3" t="s">
        <v>361</v>
      </c>
      <c r="D3" t="s">
        <v>362</v>
      </c>
      <c r="E3" t="s">
        <v>364</v>
      </c>
      <c r="F3" t="s">
        <v>366</v>
      </c>
      <c r="G3" t="s">
        <v>368</v>
      </c>
      <c r="H3" t="s">
        <v>371</v>
      </c>
    </row>
    <row r="4">
      <c r="B4" t="s">
        <v>373</v>
      </c>
      <c r="D4" t="s">
        <v>287</v>
      </c>
      <c r="E4" t="s">
        <v>377</v>
      </c>
      <c r="F4" t="s">
        <v>379</v>
      </c>
      <c r="G4" t="s">
        <v>138</v>
      </c>
      <c r="H4" t="s">
        <v>383</v>
      </c>
    </row>
    <row r="5">
      <c r="B5" t="s">
        <v>385</v>
      </c>
      <c r="D5" t="s">
        <v>387</v>
      </c>
      <c r="E5" t="s">
        <v>389</v>
      </c>
      <c r="F5" t="s">
        <v>391</v>
      </c>
      <c r="G5" t="s">
        <v>138</v>
      </c>
      <c r="H5" t="s">
        <v>396</v>
      </c>
    </row>
    <row r="6">
      <c r="B6" t="s">
        <v>398</v>
      </c>
      <c r="D6" t="s">
        <v>400</v>
      </c>
      <c r="E6" t="s">
        <v>402</v>
      </c>
      <c r="F6" t="s">
        <v>379</v>
      </c>
      <c r="G6" t="s">
        <v>404</v>
      </c>
      <c r="H6" t="s">
        <v>406</v>
      </c>
    </row>
    <row r="7">
      <c r="B7" t="s">
        <v>407</v>
      </c>
      <c r="C7" t="s">
        <v>221</v>
      </c>
      <c r="D7" t="s">
        <v>229</v>
      </c>
      <c r="E7" t="s">
        <v>410</v>
      </c>
      <c r="F7" t="s">
        <v>412</v>
      </c>
      <c r="G7" t="s">
        <v>138</v>
      </c>
      <c r="H7" t="s">
        <v>415</v>
      </c>
    </row>
    <row r="8">
      <c r="B8" t="s">
        <v>417</v>
      </c>
      <c r="D8" t="s">
        <v>287</v>
      </c>
      <c r="E8" t="s">
        <v>419</v>
      </c>
      <c r="F8" t="s">
        <v>125</v>
      </c>
      <c r="G8" t="s">
        <v>421</v>
      </c>
      <c r="H8" t="s">
        <v>423</v>
      </c>
    </row>
    <row r="9">
      <c r="B9" t="s">
        <v>424</v>
      </c>
      <c r="D9" t="s">
        <v>135</v>
      </c>
      <c r="E9" t="s">
        <v>426</v>
      </c>
      <c r="F9" t="s">
        <v>428</v>
      </c>
      <c r="G9" t="s">
        <v>205</v>
      </c>
      <c r="H9" t="s">
        <v>430</v>
      </c>
    </row>
    <row r="10">
      <c r="B10" t="s">
        <v>432</v>
      </c>
      <c r="D10" t="s">
        <v>263</v>
      </c>
      <c r="E10" t="s">
        <v>435</v>
      </c>
      <c r="F10" t="s">
        <v>436</v>
      </c>
      <c r="G10" t="s">
        <v>166</v>
      </c>
      <c r="H10" t="s">
        <v>438</v>
      </c>
    </row>
    <row r="11">
      <c r="B11" t="s">
        <v>440</v>
      </c>
      <c r="C11" t="s">
        <v>221</v>
      </c>
      <c r="D11" t="s">
        <v>302</v>
      </c>
      <c r="E11" t="s">
        <v>441</v>
      </c>
      <c r="F11" t="s">
        <v>355</v>
      </c>
      <c r="G11" t="s">
        <v>443</v>
      </c>
      <c r="H11" t="s">
        <v>445</v>
      </c>
    </row>
    <row r="12">
      <c r="B12" t="s">
        <v>447</v>
      </c>
      <c r="D12" t="s">
        <v>279</v>
      </c>
      <c r="E12" t="s">
        <v>448</v>
      </c>
      <c r="F12" t="s">
        <v>449</v>
      </c>
      <c r="G12" t="s">
        <v>150</v>
      </c>
      <c r="H12" t="s">
        <v>451</v>
      </c>
    </row>
    <row r="13">
      <c r="B13" t="s">
        <v>452</v>
      </c>
      <c r="D13" t="s">
        <v>44</v>
      </c>
      <c r="E13" t="s">
        <v>455</v>
      </c>
      <c r="F13" t="s">
        <v>456</v>
      </c>
      <c r="G13" t="s">
        <v>443</v>
      </c>
      <c r="H13" t="s">
        <v>458</v>
      </c>
    </row>
    <row r="14">
      <c r="B14" t="s">
        <v>460</v>
      </c>
      <c r="D14" t="s">
        <v>153</v>
      </c>
      <c r="E14" t="s">
        <v>461</v>
      </c>
      <c r="F14" t="s">
        <v>462</v>
      </c>
      <c r="G14" t="s">
        <v>443</v>
      </c>
      <c r="H14" t="s">
        <v>464</v>
      </c>
    </row>
    <row r="15">
      <c r="B15" t="s">
        <v>466</v>
      </c>
      <c r="D15" t="s">
        <v>44</v>
      </c>
      <c r="E15" t="s">
        <v>467</v>
      </c>
      <c r="F15" t="s">
        <v>469</v>
      </c>
      <c r="G15" t="s">
        <v>368</v>
      </c>
      <c r="H15" t="s">
        <v>471</v>
      </c>
    </row>
    <row r="16">
      <c r="B16" t="s">
        <v>473</v>
      </c>
      <c r="C16" t="s">
        <v>221</v>
      </c>
      <c r="D16" t="s">
        <v>474</v>
      </c>
      <c r="F16" t="s">
        <v>476</v>
      </c>
      <c r="G16" t="s">
        <v>404</v>
      </c>
      <c r="H16" t="s">
        <v>479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IFERROR(__xludf.DUMMYFUNCTION("IMPORTHTML(""https://en.wikipedia.org/wiki/List_of_National_Natural_Landmarks_in_Connecticut"", ""table"", 2)"),"")</f>
        <v/>
      </c>
      <c r="B1" t="s">
        <v>0</v>
      </c>
      <c r="C1" t="s">
        <v>1</v>
      </c>
      <c r="D1" t="s">
        <v>2</v>
      </c>
      <c r="E1" t="s">
        <v>3</v>
      </c>
      <c r="F1" t="s">
        <v>4</v>
      </c>
      <c r="G1" t="s">
        <v>5</v>
      </c>
      <c r="H1" t="s">
        <v>6</v>
      </c>
    </row>
    <row r="2">
      <c r="A2">
        <v>1.0</v>
      </c>
      <c r="B2" t="s">
        <v>450</v>
      </c>
      <c r="D2" t="s">
        <v>20</v>
      </c>
      <c r="E2" t="s">
        <v>453</v>
      </c>
      <c r="F2" t="s">
        <v>454</v>
      </c>
      <c r="G2" t="s">
        <v>112</v>
      </c>
      <c r="H2" t="s">
        <v>457</v>
      </c>
    </row>
    <row r="3">
      <c r="A3">
        <v>2.0</v>
      </c>
      <c r="B3" t="s">
        <v>459</v>
      </c>
      <c r="D3" t="s">
        <v>463</v>
      </c>
      <c r="E3" t="s">
        <v>465</v>
      </c>
      <c r="F3" t="s">
        <v>454</v>
      </c>
      <c r="G3" t="s">
        <v>112</v>
      </c>
      <c r="H3" t="s">
        <v>468</v>
      </c>
    </row>
    <row r="4">
      <c r="A4">
        <v>3.0</v>
      </c>
      <c r="B4" t="s">
        <v>470</v>
      </c>
      <c r="D4" t="s">
        <v>244</v>
      </c>
      <c r="E4" t="s">
        <v>472</v>
      </c>
      <c r="F4" t="s">
        <v>454</v>
      </c>
      <c r="G4" t="s">
        <v>112</v>
      </c>
      <c r="H4" t="s">
        <v>475</v>
      </c>
    </row>
    <row r="5">
      <c r="A5">
        <v>4.0</v>
      </c>
      <c r="B5" t="s">
        <v>477</v>
      </c>
      <c r="D5" t="s">
        <v>478</v>
      </c>
      <c r="E5" t="s">
        <v>480</v>
      </c>
      <c r="F5" t="s">
        <v>454</v>
      </c>
      <c r="G5" t="s">
        <v>191</v>
      </c>
      <c r="H5" t="s">
        <v>481</v>
      </c>
    </row>
    <row r="6">
      <c r="A6">
        <v>5.0</v>
      </c>
      <c r="B6" t="s">
        <v>482</v>
      </c>
      <c r="D6" t="s">
        <v>244</v>
      </c>
      <c r="E6" t="s">
        <v>483</v>
      </c>
      <c r="F6" t="s">
        <v>484</v>
      </c>
      <c r="G6" t="s">
        <v>485</v>
      </c>
      <c r="H6" t="s">
        <v>486</v>
      </c>
    </row>
    <row r="7">
      <c r="A7">
        <v>6.0</v>
      </c>
      <c r="B7" t="s">
        <v>487</v>
      </c>
      <c r="D7" t="s">
        <v>33</v>
      </c>
      <c r="E7" t="s">
        <v>488</v>
      </c>
      <c r="F7" t="s">
        <v>489</v>
      </c>
      <c r="G7" t="s">
        <v>107</v>
      </c>
      <c r="H7" t="s">
        <v>490</v>
      </c>
    </row>
    <row r="8">
      <c r="A8">
        <v>7.0</v>
      </c>
      <c r="B8" t="s">
        <v>491</v>
      </c>
      <c r="D8" t="s">
        <v>34</v>
      </c>
      <c r="E8" t="s">
        <v>492</v>
      </c>
      <c r="F8" t="s">
        <v>489</v>
      </c>
      <c r="G8" t="s">
        <v>107</v>
      </c>
      <c r="H8" t="s">
        <v>493</v>
      </c>
    </row>
    <row r="9">
      <c r="A9">
        <v>8.0</v>
      </c>
      <c r="B9" t="s">
        <v>494</v>
      </c>
      <c r="D9" t="s">
        <v>244</v>
      </c>
      <c r="E9" t="s">
        <v>495</v>
      </c>
      <c r="F9" t="s">
        <v>496</v>
      </c>
      <c r="G9" t="s">
        <v>497</v>
      </c>
      <c r="H9" t="s">
        <v>498</v>
      </c>
    </row>
  </sheetData>
  <drawing r:id="rId1"/>
</worksheet>
</file>