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057007_ed_ac_uk/Documents/lbt/AS2258_ASM235CM_BGA272/0618/"/>
    </mc:Choice>
  </mc:AlternateContent>
  <xr:revisionPtr revIDLastSave="45" documentId="8_{6417BF31-ADFE-4F87-9D48-379CFF57A61E}" xr6:coauthVersionLast="47" xr6:coauthVersionMax="47" xr10:uidLastSave="{A5D4FA0E-04AD-4758-AF48-8DE480D5FF7D}"/>
  <bookViews>
    <workbookView xWindow="-98" yWindow="-98" windowWidth="21795" windowHeight="13096" xr2:uid="{00000000-000D-0000-FFFF-FFFF00000000}"/>
  </bookViews>
  <sheets>
    <sheet name="AS2258_ASM235CM_BGA272_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15" i="1"/>
</calcChain>
</file>

<file path=xl/sharedStrings.xml><?xml version="1.0" encoding="utf-8"?>
<sst xmlns="http://schemas.openxmlformats.org/spreadsheetml/2006/main" count="105" uniqueCount="87">
  <si>
    <t>AS2258_CU_B169_4B_4L_S07V1.0(Larix)  Revised: Saturday, May 01, 2021</t>
  </si>
  <si>
    <t>02 - System Block Diagram          Revision: 1.0</t>
  </si>
  <si>
    <t>IC Design Dept. 1</t>
  </si>
  <si>
    <t>Peter</t>
  </si>
  <si>
    <t>Bill Of Materials            May 1,2021      11:17:38</t>
  </si>
  <si>
    <t>Page1</t>
  </si>
  <si>
    <t>Item</t>
  </si>
  <si>
    <t>Quantity</t>
  </si>
  <si>
    <t>Reference</t>
  </si>
  <si>
    <t>Part</t>
  </si>
  <si>
    <t>______________________________________________</t>
  </si>
  <si>
    <t>100nF</t>
  </si>
  <si>
    <t>C4</t>
  </si>
  <si>
    <t>C25,C26</t>
  </si>
  <si>
    <t>C30,C31,C34</t>
  </si>
  <si>
    <t>C32,C35</t>
  </si>
  <si>
    <t>FB1,FB2,FB3</t>
  </si>
  <si>
    <t>120 OHM 2A\0 OHM</t>
  </si>
  <si>
    <t>J1</t>
  </si>
  <si>
    <t>USB30_typeA</t>
  </si>
  <si>
    <t>LED1</t>
  </si>
  <si>
    <t>L1</t>
  </si>
  <si>
    <t>4.7uH</t>
  </si>
  <si>
    <t>L2,L3,L4</t>
  </si>
  <si>
    <t>453K</t>
  </si>
  <si>
    <t>R15</t>
  </si>
  <si>
    <t>90.9K</t>
  </si>
  <si>
    <t>100K</t>
  </si>
  <si>
    <t>R19</t>
  </si>
  <si>
    <t>200K</t>
  </si>
  <si>
    <t>R21,R22,R23</t>
  </si>
  <si>
    <t>U3</t>
  </si>
  <si>
    <t>U4</t>
  </si>
  <si>
    <t>U5</t>
  </si>
  <si>
    <t>RY1303</t>
  </si>
  <si>
    <t>U6</t>
  </si>
  <si>
    <t>U7</t>
  </si>
  <si>
    <t>ASM235CM</t>
  </si>
  <si>
    <t>X1</t>
  </si>
  <si>
    <t>25Mhz</t>
  </si>
  <si>
    <t>Y1</t>
  </si>
  <si>
    <t>30MHz-2520</t>
  </si>
  <si>
    <t>Footprint</t>
  </si>
  <si>
    <t>C0201</t>
  </si>
  <si>
    <t>C0402</t>
  </si>
  <si>
    <t>2.2UF</t>
  </si>
  <si>
    <t>1UF</t>
  </si>
  <si>
    <t>22UF</t>
  </si>
  <si>
    <t>4.7UF</t>
  </si>
  <si>
    <t>C5,C9,C13,C14,C19,C20,C22,C24,C1,C2,C3,C6,C7,CB1,CB2,CB3,CB4,CB5,CB6,CB7,CB8,CB9,CB10,CB11,CB12,C15,C16,C17,C18,C33,C36,C40,C37,C38,C41,C42,C43,C44,C45,C46</t>
  </si>
  <si>
    <t>R0201</t>
  </si>
  <si>
    <t>R40</t>
  </si>
  <si>
    <t>R0402</t>
  </si>
  <si>
    <t>0R</t>
  </si>
  <si>
    <t>10UF</t>
  </si>
  <si>
    <t>C11,C21,C39,C47</t>
  </si>
  <si>
    <t>L2520</t>
  </si>
  <si>
    <t>R3,R24</t>
  </si>
  <si>
    <t>BGA272</t>
  </si>
  <si>
    <t>LED0603</t>
  </si>
  <si>
    <t>C10,C12,C27,C28,C48</t>
  </si>
  <si>
    <t>C8,C23,C29</t>
  </si>
  <si>
    <t>20PF</t>
  </si>
  <si>
    <t>10PF</t>
  </si>
  <si>
    <t>USON8</t>
  </si>
  <si>
    <t>LBGA169</t>
  </si>
  <si>
    <t>QFN</t>
  </si>
  <si>
    <t>5.1K</t>
  </si>
  <si>
    <t>2.4K</t>
  </si>
  <si>
    <t>300R</t>
  </si>
  <si>
    <t>12.1K</t>
  </si>
  <si>
    <t>47K</t>
  </si>
  <si>
    <t>R13,R14</t>
  </si>
  <si>
    <t>R37,R38,R39,R41,R42</t>
  </si>
  <si>
    <t>L0201</t>
  </si>
  <si>
    <t>P25Q40H-UXH-IR</t>
  </si>
  <si>
    <t>INIC6081</t>
  </si>
  <si>
    <t>2.2UH</t>
  </si>
  <si>
    <t>LED</t>
  </si>
  <si>
    <t>R8,R43</t>
  </si>
  <si>
    <t>R11,R7,R9,R44</t>
  </si>
  <si>
    <t>R2,R10,R16,R17,R20,R27,R32</t>
  </si>
  <si>
    <t>1JFL</t>
  </si>
  <si>
    <t>R1,R33,R34,R35,R36</t>
  </si>
  <si>
    <t>焊盘</t>
  </si>
  <si>
    <t>100个数量</t>
  </si>
  <si>
    <t>总焊盘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</si>
</sst>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18" zoomScale="95" zoomScaleNormal="115" workbookViewId="0">
      <selection activeCell="H15" sqref="H15:H46"/>
    </sheetView>
  </sheetViews>
  <sheetFormatPr defaultRowHeight="14.25" x14ac:dyDescent="0.45"/>
  <cols>
    <col min="3" max="3" width="56.46484375" customWidth="1"/>
    <col min="4" max="4" width="21.59765625" customWidth="1"/>
  </cols>
  <sheetData>
    <row r="1" spans="1:8" x14ac:dyDescent="0.45">
      <c r="A1" t="s">
        <v>0</v>
      </c>
    </row>
    <row r="2" spans="1:8" x14ac:dyDescent="0.45">
      <c r="A2" t="s">
        <v>1</v>
      </c>
    </row>
    <row r="4" spans="1:8" x14ac:dyDescent="0.45">
      <c r="A4" t="s">
        <v>2</v>
      </c>
    </row>
    <row r="5" spans="1:8" x14ac:dyDescent="0.45">
      <c r="A5" t="s">
        <v>3</v>
      </c>
    </row>
    <row r="10" spans="1:8" x14ac:dyDescent="0.45">
      <c r="A10" t="s">
        <v>4</v>
      </c>
      <c r="B10" t="s">
        <v>5</v>
      </c>
    </row>
    <row r="12" spans="1:8" x14ac:dyDescent="0.45">
      <c r="A12" t="s">
        <v>6</v>
      </c>
      <c r="B12" t="s">
        <v>7</v>
      </c>
      <c r="C12" t="s">
        <v>8</v>
      </c>
      <c r="D12" t="s">
        <v>9</v>
      </c>
      <c r="E12" t="s">
        <v>42</v>
      </c>
      <c r="F12" t="s">
        <v>85</v>
      </c>
      <c r="G12" t="s">
        <v>84</v>
      </c>
      <c r="H12" t="s">
        <v>86</v>
      </c>
    </row>
    <row r="13" spans="1:8" x14ac:dyDescent="0.45">
      <c r="A13" t="s">
        <v>10</v>
      </c>
    </row>
    <row r="15" spans="1:8" s="1" customFormat="1" x14ac:dyDescent="0.45">
      <c r="A15" s="1">
        <v>1</v>
      </c>
      <c r="B15" s="1">
        <v>40</v>
      </c>
      <c r="C15" s="1" t="s">
        <v>49</v>
      </c>
      <c r="D15" s="1" t="s">
        <v>11</v>
      </c>
      <c r="E15" s="1" t="s">
        <v>43</v>
      </c>
      <c r="F15" s="1">
        <f>B15*100</f>
        <v>4000</v>
      </c>
      <c r="G15" s="1">
        <v>2</v>
      </c>
      <c r="H15" s="1">
        <f>B15*G15</f>
        <v>80</v>
      </c>
    </row>
    <row r="16" spans="1:8" x14ac:dyDescent="0.45">
      <c r="A16">
        <v>2</v>
      </c>
      <c r="B16">
        <v>1</v>
      </c>
      <c r="C16" t="s">
        <v>12</v>
      </c>
      <c r="D16" t="s">
        <v>63</v>
      </c>
      <c r="E16" t="s">
        <v>43</v>
      </c>
      <c r="F16" s="1">
        <f t="shared" ref="F16:F46" si="0">B16*100</f>
        <v>100</v>
      </c>
      <c r="G16" s="1">
        <v>2</v>
      </c>
      <c r="H16" s="1">
        <f t="shared" ref="H16:H46" si="1">B16*G16</f>
        <v>2</v>
      </c>
    </row>
    <row r="17" spans="1:8" x14ac:dyDescent="0.45">
      <c r="A17">
        <v>3</v>
      </c>
      <c r="B17">
        <v>3</v>
      </c>
      <c r="C17" t="s">
        <v>61</v>
      </c>
      <c r="D17" t="s">
        <v>46</v>
      </c>
      <c r="E17" t="s">
        <v>43</v>
      </c>
      <c r="F17" s="1">
        <f t="shared" si="0"/>
        <v>300</v>
      </c>
      <c r="G17" s="1">
        <v>2</v>
      </c>
      <c r="H17" s="1">
        <f t="shared" si="1"/>
        <v>6</v>
      </c>
    </row>
    <row r="18" spans="1:8" x14ac:dyDescent="0.45">
      <c r="A18">
        <v>4</v>
      </c>
      <c r="B18">
        <v>5</v>
      </c>
      <c r="C18" t="s">
        <v>60</v>
      </c>
      <c r="D18" t="s">
        <v>45</v>
      </c>
      <c r="E18" t="s">
        <v>43</v>
      </c>
      <c r="F18" s="1">
        <f t="shared" si="0"/>
        <v>500</v>
      </c>
      <c r="G18" s="1">
        <v>2</v>
      </c>
      <c r="H18" s="1">
        <f t="shared" si="1"/>
        <v>10</v>
      </c>
    </row>
    <row r="19" spans="1:8" s="1" customFormat="1" x14ac:dyDescent="0.45">
      <c r="A19" s="1">
        <v>5</v>
      </c>
      <c r="B19" s="1">
        <v>4</v>
      </c>
      <c r="C19" s="1" t="s">
        <v>55</v>
      </c>
      <c r="D19" s="1" t="s">
        <v>54</v>
      </c>
      <c r="E19" s="1" t="s">
        <v>44</v>
      </c>
      <c r="F19" s="1">
        <f t="shared" si="0"/>
        <v>400</v>
      </c>
      <c r="G19" s="1">
        <v>2</v>
      </c>
      <c r="H19" s="1">
        <f t="shared" si="1"/>
        <v>8</v>
      </c>
    </row>
    <row r="20" spans="1:8" s="1" customFormat="1" x14ac:dyDescent="0.45">
      <c r="A20" s="1">
        <v>6</v>
      </c>
      <c r="B20" s="1">
        <v>2</v>
      </c>
      <c r="C20" s="1" t="s">
        <v>13</v>
      </c>
      <c r="D20" s="1" t="s">
        <v>62</v>
      </c>
      <c r="E20" s="1" t="s">
        <v>43</v>
      </c>
      <c r="F20" s="1">
        <f t="shared" si="0"/>
        <v>200</v>
      </c>
      <c r="G20" s="1">
        <v>2</v>
      </c>
      <c r="H20" s="1">
        <f t="shared" si="1"/>
        <v>4</v>
      </c>
    </row>
    <row r="21" spans="1:8" s="1" customFormat="1" x14ac:dyDescent="0.45">
      <c r="A21" s="1">
        <v>7</v>
      </c>
      <c r="B21" s="1">
        <v>3</v>
      </c>
      <c r="C21" s="1" t="s">
        <v>14</v>
      </c>
      <c r="D21" s="1" t="s">
        <v>47</v>
      </c>
      <c r="E21" s="1" t="s">
        <v>44</v>
      </c>
      <c r="F21" s="1">
        <f t="shared" si="0"/>
        <v>300</v>
      </c>
      <c r="G21" s="1">
        <v>2</v>
      </c>
      <c r="H21" s="1">
        <f t="shared" si="1"/>
        <v>6</v>
      </c>
    </row>
    <row r="22" spans="1:8" s="1" customFormat="1" x14ac:dyDescent="0.45">
      <c r="A22" s="1">
        <v>8</v>
      </c>
      <c r="B22" s="1">
        <v>2</v>
      </c>
      <c r="C22" s="1" t="s">
        <v>15</v>
      </c>
      <c r="D22" s="1" t="s">
        <v>48</v>
      </c>
      <c r="E22" s="1" t="s">
        <v>43</v>
      </c>
      <c r="F22" s="1">
        <f t="shared" si="0"/>
        <v>200</v>
      </c>
      <c r="G22" s="1">
        <v>2</v>
      </c>
      <c r="H22" s="1">
        <f t="shared" si="1"/>
        <v>4</v>
      </c>
    </row>
    <row r="23" spans="1:8" s="1" customFormat="1" x14ac:dyDescent="0.45">
      <c r="A23" s="1">
        <v>9</v>
      </c>
      <c r="B23" s="1">
        <v>3</v>
      </c>
      <c r="C23" s="1" t="s">
        <v>16</v>
      </c>
      <c r="D23" s="1" t="s">
        <v>17</v>
      </c>
      <c r="E23" s="1" t="s">
        <v>74</v>
      </c>
      <c r="F23" s="1">
        <f t="shared" si="0"/>
        <v>300</v>
      </c>
      <c r="G23" s="1">
        <v>2</v>
      </c>
      <c r="H23" s="1">
        <f t="shared" si="1"/>
        <v>6</v>
      </c>
    </row>
    <row r="24" spans="1:8" s="1" customFormat="1" x14ac:dyDescent="0.45">
      <c r="A24" s="1">
        <v>10</v>
      </c>
      <c r="B24" s="1">
        <v>1</v>
      </c>
      <c r="C24" s="1" t="s">
        <v>20</v>
      </c>
      <c r="D24" s="1" t="s">
        <v>78</v>
      </c>
      <c r="E24" s="1" t="s">
        <v>59</v>
      </c>
      <c r="F24" s="1">
        <f t="shared" si="0"/>
        <v>100</v>
      </c>
      <c r="G24" s="1">
        <v>2</v>
      </c>
      <c r="H24" s="1">
        <f t="shared" si="1"/>
        <v>2</v>
      </c>
    </row>
    <row r="25" spans="1:8" s="1" customFormat="1" x14ac:dyDescent="0.45">
      <c r="A25" s="1">
        <v>11</v>
      </c>
      <c r="B25" s="1">
        <v>1</v>
      </c>
      <c r="C25" s="1" t="s">
        <v>21</v>
      </c>
      <c r="D25" s="1" t="s">
        <v>22</v>
      </c>
      <c r="E25" s="1" t="s">
        <v>56</v>
      </c>
      <c r="F25" s="1">
        <f t="shared" si="0"/>
        <v>100</v>
      </c>
      <c r="G25" s="1">
        <v>2</v>
      </c>
      <c r="H25" s="1">
        <f t="shared" si="1"/>
        <v>2</v>
      </c>
    </row>
    <row r="26" spans="1:8" s="1" customFormat="1" x14ac:dyDescent="0.45">
      <c r="A26" s="1">
        <v>12</v>
      </c>
      <c r="B26" s="1">
        <v>3</v>
      </c>
      <c r="C26" s="1" t="s">
        <v>23</v>
      </c>
      <c r="D26" s="1" t="s">
        <v>77</v>
      </c>
      <c r="E26" s="1" t="s">
        <v>56</v>
      </c>
      <c r="F26" s="1">
        <f t="shared" si="0"/>
        <v>300</v>
      </c>
      <c r="G26" s="1">
        <v>2</v>
      </c>
      <c r="H26" s="1">
        <f t="shared" si="1"/>
        <v>6</v>
      </c>
    </row>
    <row r="27" spans="1:8" s="1" customFormat="1" x14ac:dyDescent="0.45">
      <c r="H27" s="1">
        <f t="shared" si="1"/>
        <v>0</v>
      </c>
    </row>
    <row r="28" spans="1:8" s="1" customFormat="1" x14ac:dyDescent="0.45">
      <c r="A28" s="1">
        <v>14</v>
      </c>
      <c r="B28" s="1">
        <v>7</v>
      </c>
      <c r="C28" s="1" t="s">
        <v>81</v>
      </c>
      <c r="D28" s="1" t="s">
        <v>27</v>
      </c>
      <c r="E28" s="1" t="s">
        <v>50</v>
      </c>
      <c r="F28" s="1">
        <f t="shared" si="0"/>
        <v>700</v>
      </c>
      <c r="G28" s="1">
        <v>2</v>
      </c>
      <c r="H28" s="1">
        <f t="shared" si="1"/>
        <v>14</v>
      </c>
    </row>
    <row r="29" spans="1:8" s="1" customFormat="1" x14ac:dyDescent="0.45">
      <c r="A29" s="1">
        <v>15</v>
      </c>
      <c r="B29" s="1">
        <v>2</v>
      </c>
      <c r="C29" s="1" t="s">
        <v>57</v>
      </c>
      <c r="D29" s="1" t="s">
        <v>70</v>
      </c>
      <c r="E29" s="1" t="s">
        <v>50</v>
      </c>
      <c r="F29" s="1">
        <f t="shared" si="0"/>
        <v>200</v>
      </c>
      <c r="G29" s="1">
        <v>2</v>
      </c>
      <c r="H29" s="1">
        <f t="shared" si="1"/>
        <v>4</v>
      </c>
    </row>
    <row r="30" spans="1:8" s="1" customFormat="1" x14ac:dyDescent="0.45">
      <c r="A30" s="1">
        <v>16</v>
      </c>
      <c r="B30" s="1">
        <v>2</v>
      </c>
      <c r="C30" s="1" t="s">
        <v>79</v>
      </c>
      <c r="D30" s="1" t="s">
        <v>71</v>
      </c>
      <c r="E30" s="1" t="s">
        <v>50</v>
      </c>
      <c r="F30" s="1">
        <f t="shared" si="0"/>
        <v>200</v>
      </c>
      <c r="G30" s="1">
        <v>2</v>
      </c>
      <c r="H30" s="1">
        <f t="shared" si="1"/>
        <v>4</v>
      </c>
    </row>
    <row r="31" spans="1:8" s="1" customFormat="1" x14ac:dyDescent="0.45">
      <c r="A31" s="1">
        <v>17</v>
      </c>
      <c r="B31" s="1">
        <v>4</v>
      </c>
      <c r="C31" s="1" t="s">
        <v>80</v>
      </c>
      <c r="D31" s="1" t="s">
        <v>67</v>
      </c>
      <c r="E31" s="1" t="s">
        <v>50</v>
      </c>
      <c r="F31" s="1">
        <f t="shared" si="0"/>
        <v>400</v>
      </c>
      <c r="G31" s="1">
        <v>2</v>
      </c>
      <c r="H31" s="1">
        <f t="shared" si="1"/>
        <v>8</v>
      </c>
    </row>
    <row r="32" spans="1:8" s="1" customFormat="1" x14ac:dyDescent="0.45">
      <c r="A32" s="1">
        <v>18</v>
      </c>
      <c r="B32" s="1">
        <v>2</v>
      </c>
      <c r="C32" s="1" t="s">
        <v>72</v>
      </c>
      <c r="D32" s="1" t="s">
        <v>24</v>
      </c>
      <c r="E32" s="1" t="s">
        <v>50</v>
      </c>
      <c r="F32" s="1">
        <f t="shared" si="0"/>
        <v>200</v>
      </c>
      <c r="G32" s="1">
        <v>2</v>
      </c>
      <c r="H32" s="1">
        <f t="shared" si="1"/>
        <v>4</v>
      </c>
    </row>
    <row r="33" spans="1:8" s="1" customFormat="1" x14ac:dyDescent="0.45">
      <c r="A33" s="1">
        <v>19</v>
      </c>
      <c r="B33" s="1">
        <v>1</v>
      </c>
      <c r="C33" s="1" t="s">
        <v>25</v>
      </c>
      <c r="D33" s="1" t="s">
        <v>26</v>
      </c>
      <c r="E33" s="1" t="s">
        <v>50</v>
      </c>
      <c r="F33" s="1">
        <f t="shared" si="0"/>
        <v>100</v>
      </c>
      <c r="G33" s="1">
        <v>2</v>
      </c>
      <c r="H33" s="1">
        <f t="shared" si="1"/>
        <v>2</v>
      </c>
    </row>
    <row r="34" spans="1:8" s="1" customFormat="1" x14ac:dyDescent="0.45">
      <c r="A34" s="1">
        <v>20</v>
      </c>
      <c r="B34" s="1">
        <v>1</v>
      </c>
      <c r="C34" s="1" t="s">
        <v>28</v>
      </c>
      <c r="D34" s="1" t="s">
        <v>29</v>
      </c>
      <c r="E34" s="1" t="s">
        <v>50</v>
      </c>
      <c r="F34" s="1">
        <f t="shared" si="0"/>
        <v>100</v>
      </c>
      <c r="G34" s="1">
        <v>2</v>
      </c>
      <c r="H34" s="1">
        <f t="shared" si="1"/>
        <v>2</v>
      </c>
    </row>
    <row r="35" spans="1:8" s="1" customFormat="1" x14ac:dyDescent="0.45">
      <c r="A35" s="1">
        <v>21</v>
      </c>
      <c r="B35" s="1">
        <v>3</v>
      </c>
      <c r="C35" s="1" t="s">
        <v>30</v>
      </c>
      <c r="D35" s="1" t="s">
        <v>68</v>
      </c>
      <c r="E35" s="1" t="s">
        <v>50</v>
      </c>
      <c r="F35" s="1">
        <f t="shared" si="0"/>
        <v>300</v>
      </c>
      <c r="G35" s="1">
        <v>2</v>
      </c>
      <c r="H35" s="1">
        <f t="shared" si="1"/>
        <v>6</v>
      </c>
    </row>
    <row r="36" spans="1:8" s="1" customFormat="1" x14ac:dyDescent="0.45">
      <c r="A36" s="1">
        <v>22</v>
      </c>
      <c r="B36" s="1">
        <v>5</v>
      </c>
      <c r="C36" s="1" t="s">
        <v>83</v>
      </c>
      <c r="D36" s="1" t="s">
        <v>69</v>
      </c>
      <c r="E36" s="1" t="s">
        <v>50</v>
      </c>
      <c r="F36" s="1">
        <f t="shared" si="0"/>
        <v>500</v>
      </c>
      <c r="G36" s="1">
        <v>2</v>
      </c>
      <c r="H36" s="1">
        <f t="shared" si="1"/>
        <v>10</v>
      </c>
    </row>
    <row r="37" spans="1:8" s="1" customFormat="1" x14ac:dyDescent="0.45">
      <c r="A37" s="1">
        <v>23</v>
      </c>
      <c r="B37" s="1">
        <v>5</v>
      </c>
      <c r="C37" s="1" t="s">
        <v>73</v>
      </c>
      <c r="D37" s="1" t="s">
        <v>53</v>
      </c>
      <c r="E37" s="1" t="s">
        <v>50</v>
      </c>
      <c r="F37" s="1">
        <f t="shared" si="0"/>
        <v>500</v>
      </c>
      <c r="G37" s="1">
        <v>2</v>
      </c>
      <c r="H37" s="1">
        <f t="shared" si="1"/>
        <v>10</v>
      </c>
    </row>
    <row r="38" spans="1:8" s="1" customFormat="1" x14ac:dyDescent="0.45">
      <c r="A38" s="1">
        <v>24</v>
      </c>
      <c r="B38" s="1">
        <v>1</v>
      </c>
      <c r="C38" s="1" t="s">
        <v>51</v>
      </c>
      <c r="D38" s="1" t="s">
        <v>53</v>
      </c>
      <c r="E38" s="1" t="s">
        <v>52</v>
      </c>
      <c r="F38" s="1">
        <f t="shared" si="0"/>
        <v>100</v>
      </c>
      <c r="G38" s="1">
        <v>2</v>
      </c>
      <c r="H38" s="1">
        <f t="shared" si="1"/>
        <v>2</v>
      </c>
    </row>
    <row r="39" spans="1:8" s="1" customFormat="1" x14ac:dyDescent="0.45">
      <c r="A39" s="1">
        <v>25</v>
      </c>
      <c r="B39" s="1">
        <v>1</v>
      </c>
      <c r="C39" s="1" t="s">
        <v>31</v>
      </c>
      <c r="D39" s="1" t="s">
        <v>75</v>
      </c>
      <c r="E39" s="1" t="s">
        <v>64</v>
      </c>
      <c r="F39" s="1">
        <f t="shared" si="0"/>
        <v>100</v>
      </c>
      <c r="G39" s="1">
        <v>9</v>
      </c>
      <c r="H39" s="1">
        <f t="shared" si="1"/>
        <v>9</v>
      </c>
    </row>
    <row r="40" spans="1:8" s="1" customFormat="1" x14ac:dyDescent="0.45">
      <c r="A40" s="1">
        <v>26</v>
      </c>
      <c r="B40" s="1">
        <v>1</v>
      </c>
      <c r="C40" s="1" t="s">
        <v>32</v>
      </c>
      <c r="D40" s="1" t="s">
        <v>76</v>
      </c>
      <c r="E40" s="1" t="s">
        <v>65</v>
      </c>
      <c r="F40" s="1">
        <f t="shared" si="0"/>
        <v>100</v>
      </c>
      <c r="G40" s="1">
        <v>169</v>
      </c>
      <c r="H40" s="1">
        <f t="shared" si="1"/>
        <v>169</v>
      </c>
    </row>
    <row r="41" spans="1:8" s="1" customFormat="1" x14ac:dyDescent="0.45">
      <c r="A41" s="1">
        <v>27</v>
      </c>
      <c r="B41" s="1">
        <v>1</v>
      </c>
      <c r="C41" s="1" t="s">
        <v>33</v>
      </c>
      <c r="D41" s="1" t="s">
        <v>34</v>
      </c>
      <c r="E41" s="1" t="s">
        <v>66</v>
      </c>
      <c r="F41" s="1">
        <f t="shared" si="0"/>
        <v>100</v>
      </c>
      <c r="G41" s="1">
        <v>20</v>
      </c>
      <c r="H41" s="1">
        <f t="shared" si="1"/>
        <v>20</v>
      </c>
    </row>
    <row r="42" spans="1:8" s="1" customFormat="1" x14ac:dyDescent="0.45">
      <c r="A42" s="1">
        <v>28</v>
      </c>
      <c r="B42" s="1">
        <v>1</v>
      </c>
      <c r="C42" s="1" t="s">
        <v>35</v>
      </c>
      <c r="D42" s="1" t="s">
        <v>82</v>
      </c>
      <c r="E42" s="1" t="s">
        <v>58</v>
      </c>
      <c r="F42" s="1">
        <f t="shared" si="0"/>
        <v>100</v>
      </c>
      <c r="G42" s="1">
        <v>272</v>
      </c>
      <c r="H42" s="1">
        <f t="shared" si="1"/>
        <v>272</v>
      </c>
    </row>
    <row r="43" spans="1:8" s="1" customFormat="1" x14ac:dyDescent="0.45">
      <c r="A43" s="1">
        <v>29</v>
      </c>
      <c r="B43" s="1">
        <v>1</v>
      </c>
      <c r="C43" s="1" t="s">
        <v>36</v>
      </c>
      <c r="D43" s="1" t="s">
        <v>37</v>
      </c>
      <c r="E43" s="1" t="s">
        <v>66</v>
      </c>
      <c r="F43" s="1">
        <f t="shared" si="0"/>
        <v>100</v>
      </c>
      <c r="G43" s="1">
        <v>48</v>
      </c>
      <c r="H43" s="1">
        <f t="shared" si="1"/>
        <v>48</v>
      </c>
    </row>
    <row r="44" spans="1:8" s="1" customFormat="1" x14ac:dyDescent="0.45">
      <c r="A44" s="1">
        <v>30</v>
      </c>
      <c r="B44" s="1">
        <v>1</v>
      </c>
      <c r="C44" s="1" t="s">
        <v>38</v>
      </c>
      <c r="D44" s="1" t="s">
        <v>39</v>
      </c>
      <c r="E44" s="1">
        <v>1620</v>
      </c>
      <c r="F44" s="1">
        <f t="shared" si="0"/>
        <v>100</v>
      </c>
      <c r="G44" s="1">
        <v>4</v>
      </c>
      <c r="H44" s="1">
        <f t="shared" si="1"/>
        <v>4</v>
      </c>
    </row>
    <row r="45" spans="1:8" s="1" customFormat="1" x14ac:dyDescent="0.45">
      <c r="A45" s="1">
        <v>31</v>
      </c>
      <c r="B45" s="1">
        <v>1</v>
      </c>
      <c r="C45" s="1" t="s">
        <v>40</v>
      </c>
      <c r="D45" s="1" t="s">
        <v>41</v>
      </c>
      <c r="E45" s="1">
        <v>2520</v>
      </c>
      <c r="F45" s="1">
        <f t="shared" si="0"/>
        <v>100</v>
      </c>
      <c r="G45" s="1">
        <v>4</v>
      </c>
      <c r="H45" s="1">
        <f t="shared" si="1"/>
        <v>4</v>
      </c>
    </row>
    <row r="46" spans="1:8" s="1" customFormat="1" x14ac:dyDescent="0.45">
      <c r="A46" s="1">
        <v>32</v>
      </c>
      <c r="B46" s="1">
        <v>1</v>
      </c>
      <c r="C46" s="1" t="s">
        <v>18</v>
      </c>
      <c r="D46" s="1" t="s">
        <v>19</v>
      </c>
      <c r="F46" s="1">
        <f t="shared" si="0"/>
        <v>100</v>
      </c>
      <c r="G46" s="1">
        <v>9</v>
      </c>
      <c r="H46" s="1">
        <f t="shared" si="1"/>
        <v>9</v>
      </c>
    </row>
    <row r="47" spans="1:8" s="1" customFormat="1" x14ac:dyDescent="0.45"/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AS2258_ASM235CM_BGA272_V2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TIANCHANG LI</dc:creator>
  <cp:lastModifiedBy>波</cp:lastModifiedBy>
  <dcterms:created xsi:type="dcterms:W3CDTF">2021-05-01T04:44:06Z</dcterms:created>
  <dcterms:modified xsi:type="dcterms:W3CDTF">2021-07-12T03:31:40Z</dcterms:modified>
</cp:coreProperties>
</file>