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PC_User\Desktop\github\EmploymentWorks\"/>
    </mc:Choice>
  </mc:AlternateContent>
  <xr:revisionPtr revIDLastSave="0" documentId="13_ncr:1_{044FC617-3DC9-4F30-823A-09E1981766F3}" xr6:coauthVersionLast="47" xr6:coauthVersionMax="47" xr10:uidLastSave="{00000000-0000-0000-0000-000000000000}"/>
  <bookViews>
    <workbookView xWindow="-120" yWindow="-120" windowWidth="38640" windowHeight="21120"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G9" i="1"/>
  <c r="G5" i="1"/>
  <c r="H11" i="1"/>
  <c r="I11" i="1" s="1"/>
  <c r="H10" i="1"/>
  <c r="I10" i="1" s="1"/>
  <c r="H9" i="1"/>
  <c r="I9" i="1" s="1"/>
  <c r="G6" i="1"/>
  <c r="G4" i="1" s="1"/>
  <c r="I4" i="1" s="1"/>
</calcChain>
</file>

<file path=xl/sharedStrings.xml><?xml version="1.0" encoding="utf-8"?>
<sst xmlns="http://schemas.openxmlformats.org/spreadsheetml/2006/main" count="199" uniqueCount="114">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</sst>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4" fontId="0" fillId="0" borderId="0" xfId="0" applyNumberFormat="1"/>
    <xf numFmtId="176" fontId="0" fillId="0" borderId="0" xfId="0" applyNumberFormat="1"/>
    <xf numFmtId="177"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56" fontId="0" fillId="0" borderId="3" xfId="0" applyNumberFormat="1" applyBorder="1" applyAlignment="1">
      <alignment horizontal="center" vertical="center"/>
    </xf>
    <xf numFmtId="56" fontId="0" fillId="0" borderId="8" xfId="0" applyNumberFormat="1" applyBorder="1" applyAlignment="1">
      <alignment horizontal="center" vertical="center" wrapText="1"/>
    </xf>
    <xf numFmtId="0" fontId="0" fillId="0" borderId="8"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vertical="center"/>
    </xf>
    <xf numFmtId="0" fontId="0" fillId="0" borderId="3"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abSelected="1" zoomScale="85" zoomScaleNormal="85" workbookViewId="0">
      <selection activeCell="D8" sqref="D8"/>
    </sheetView>
  </sheetViews>
  <sheetFormatPr defaultRowHeight="18.75"/>
  <cols>
    <col min="2" max="2" width="12.875" customWidth="1"/>
    <col min="4" max="4" width="178.875" bestFit="1" customWidth="1"/>
    <col min="5" max="5" width="9.25" bestFit="1" customWidth="1"/>
  </cols>
  <sheetData>
    <row r="1" spans="2:5" ht="19.5" thickBot="1"/>
    <row r="2" spans="2:5" ht="19.5" thickBot="1">
      <c r="B2" s="11" t="s">
        <v>77</v>
      </c>
      <c r="C2" s="12" t="s">
        <v>78</v>
      </c>
      <c r="D2" s="13" t="s">
        <v>79</v>
      </c>
      <c r="E2" s="12" t="s">
        <v>82</v>
      </c>
    </row>
    <row r="3" spans="2:5" ht="37.5">
      <c r="B3" s="16">
        <v>45587</v>
      </c>
      <c r="C3" s="14">
        <v>7.5</v>
      </c>
      <c r="D3" s="18" t="s">
        <v>80</v>
      </c>
      <c r="E3" s="14">
        <f>SUM(C3,F2)</f>
        <v>7.5</v>
      </c>
    </row>
    <row r="4" spans="2:5" ht="56.25">
      <c r="B4" s="17">
        <v>45588</v>
      </c>
      <c r="C4" s="15">
        <v>7.5</v>
      </c>
      <c r="D4" s="19" t="s">
        <v>81</v>
      </c>
      <c r="E4" s="15">
        <f t="shared" ref="E4:E35" si="0">SUM(C4,E3)</f>
        <v>15</v>
      </c>
    </row>
    <row r="5" spans="2:5" ht="37.5">
      <c r="B5" s="17">
        <v>45589</v>
      </c>
      <c r="C5" s="15">
        <v>4</v>
      </c>
      <c r="D5" s="19" t="s">
        <v>83</v>
      </c>
      <c r="E5" s="15">
        <f t="shared" si="0"/>
        <v>19</v>
      </c>
    </row>
    <row r="6" spans="2:5">
      <c r="B6" s="17">
        <v>45590</v>
      </c>
      <c r="C6" s="15">
        <v>2</v>
      </c>
      <c r="D6" s="20" t="s">
        <v>110</v>
      </c>
      <c r="E6" s="15">
        <f>SUM(C6,E5)</f>
        <v>21</v>
      </c>
    </row>
    <row r="7" spans="2:5">
      <c r="B7" s="28" t="s">
        <v>111</v>
      </c>
      <c r="C7" s="29">
        <v>15.5</v>
      </c>
      <c r="D7" s="31" t="s">
        <v>113</v>
      </c>
      <c r="E7" s="15">
        <f t="shared" si="0"/>
        <v>36.5</v>
      </c>
    </row>
    <row r="8" spans="2:5">
      <c r="B8" s="27"/>
      <c r="C8" s="30"/>
      <c r="D8" s="32" t="s">
        <v>112</v>
      </c>
      <c r="E8" s="15">
        <f t="shared" si="0"/>
        <v>36.5</v>
      </c>
    </row>
    <row r="9" spans="2:5">
      <c r="B9" s="17">
        <v>45593</v>
      </c>
      <c r="C9" s="15"/>
      <c r="D9" s="20"/>
      <c r="E9" s="15">
        <f t="shared" si="0"/>
        <v>36.5</v>
      </c>
    </row>
    <row r="10" spans="2:5">
      <c r="B10" s="17">
        <v>45594</v>
      </c>
      <c r="C10" s="15"/>
      <c r="D10" s="20"/>
      <c r="E10" s="15">
        <f t="shared" si="0"/>
        <v>36.5</v>
      </c>
    </row>
    <row r="11" spans="2:5">
      <c r="B11" s="17">
        <v>45595</v>
      </c>
      <c r="C11" s="15"/>
      <c r="D11" s="20"/>
      <c r="E11" s="15">
        <f t="shared" si="0"/>
        <v>36.5</v>
      </c>
    </row>
    <row r="12" spans="2:5">
      <c r="B12" s="17">
        <v>45596</v>
      </c>
      <c r="C12" s="15"/>
      <c r="D12" s="20"/>
      <c r="E12" s="15">
        <f t="shared" si="0"/>
        <v>36.5</v>
      </c>
    </row>
    <row r="13" spans="2:5">
      <c r="B13" s="17">
        <v>45597</v>
      </c>
      <c r="C13" s="15"/>
      <c r="D13" s="20"/>
      <c r="E13" s="15">
        <f t="shared" si="0"/>
        <v>36.5</v>
      </c>
    </row>
    <row r="14" spans="2:5">
      <c r="B14" s="17">
        <v>45598</v>
      </c>
      <c r="C14" s="15"/>
      <c r="D14" s="20"/>
      <c r="E14" s="15">
        <f t="shared" si="0"/>
        <v>36.5</v>
      </c>
    </row>
    <row r="15" spans="2:5">
      <c r="B15" s="17">
        <v>45599</v>
      </c>
      <c r="C15" s="15"/>
      <c r="D15" s="20"/>
      <c r="E15" s="15">
        <f t="shared" si="0"/>
        <v>36.5</v>
      </c>
    </row>
    <row r="16" spans="2:5">
      <c r="B16" s="17">
        <v>45600</v>
      </c>
      <c r="C16" s="15"/>
      <c r="D16" s="20"/>
      <c r="E16" s="15">
        <f t="shared" si="0"/>
        <v>36.5</v>
      </c>
    </row>
    <row r="17" spans="2:5">
      <c r="B17" s="17">
        <v>45601</v>
      </c>
      <c r="C17" s="15"/>
      <c r="D17" s="20"/>
      <c r="E17" s="15">
        <f t="shared" si="0"/>
        <v>36.5</v>
      </c>
    </row>
    <row r="18" spans="2:5">
      <c r="B18" s="17">
        <v>45602</v>
      </c>
      <c r="C18" s="15"/>
      <c r="D18" s="20"/>
      <c r="E18" s="15">
        <f t="shared" si="0"/>
        <v>36.5</v>
      </c>
    </row>
    <row r="19" spans="2:5">
      <c r="B19" s="17">
        <v>45603</v>
      </c>
      <c r="C19" s="15"/>
      <c r="D19" s="20"/>
      <c r="E19" s="15">
        <f t="shared" si="0"/>
        <v>36.5</v>
      </c>
    </row>
    <row r="20" spans="2:5">
      <c r="B20" s="17">
        <v>45604</v>
      </c>
      <c r="C20" s="15"/>
      <c r="D20" s="20"/>
      <c r="E20" s="15">
        <f t="shared" si="0"/>
        <v>36.5</v>
      </c>
    </row>
    <row r="21" spans="2:5">
      <c r="B21" s="17">
        <v>45605</v>
      </c>
      <c r="C21" s="15"/>
      <c r="D21" s="20"/>
      <c r="E21" s="15">
        <f t="shared" si="0"/>
        <v>36.5</v>
      </c>
    </row>
    <row r="22" spans="2:5">
      <c r="B22" s="17">
        <v>45606</v>
      </c>
      <c r="C22" s="15"/>
      <c r="D22" s="20"/>
      <c r="E22" s="15">
        <f t="shared" si="0"/>
        <v>36.5</v>
      </c>
    </row>
    <row r="23" spans="2:5">
      <c r="B23" s="17">
        <v>45607</v>
      </c>
      <c r="C23" s="15"/>
      <c r="D23" s="20"/>
      <c r="E23" s="15">
        <f t="shared" si="0"/>
        <v>36.5</v>
      </c>
    </row>
    <row r="24" spans="2:5">
      <c r="B24" s="17">
        <v>45608</v>
      </c>
      <c r="C24" s="15"/>
      <c r="D24" s="20"/>
      <c r="E24" s="15">
        <f t="shared" si="0"/>
        <v>36.5</v>
      </c>
    </row>
    <row r="25" spans="2:5">
      <c r="B25" s="17">
        <v>45609</v>
      </c>
      <c r="C25" s="15"/>
      <c r="D25" s="20"/>
      <c r="E25" s="15">
        <f t="shared" si="0"/>
        <v>36.5</v>
      </c>
    </row>
    <row r="26" spans="2:5">
      <c r="B26" s="17">
        <v>45610</v>
      </c>
      <c r="C26" s="15"/>
      <c r="D26" s="20"/>
      <c r="E26" s="15">
        <f t="shared" si="0"/>
        <v>36.5</v>
      </c>
    </row>
    <row r="27" spans="2:5">
      <c r="B27" s="17">
        <v>45611</v>
      </c>
      <c r="C27" s="15"/>
      <c r="D27" s="20"/>
      <c r="E27" s="15">
        <f t="shared" si="0"/>
        <v>36.5</v>
      </c>
    </row>
    <row r="28" spans="2:5">
      <c r="B28" s="17">
        <v>45612</v>
      </c>
      <c r="C28" s="15"/>
      <c r="D28" s="20"/>
      <c r="E28" s="15">
        <f t="shared" si="0"/>
        <v>36.5</v>
      </c>
    </row>
    <row r="29" spans="2:5">
      <c r="B29" s="17">
        <v>45613</v>
      </c>
      <c r="C29" s="15"/>
      <c r="D29" s="20"/>
      <c r="E29" s="15">
        <f t="shared" si="0"/>
        <v>36.5</v>
      </c>
    </row>
    <row r="30" spans="2:5">
      <c r="B30" s="17">
        <v>45614</v>
      </c>
      <c r="C30" s="15"/>
      <c r="D30" s="20"/>
      <c r="E30" s="15">
        <f t="shared" si="0"/>
        <v>36.5</v>
      </c>
    </row>
    <row r="31" spans="2:5">
      <c r="B31" s="17">
        <v>45615</v>
      </c>
      <c r="C31" s="15"/>
      <c r="D31" s="20"/>
      <c r="E31" s="15">
        <f t="shared" si="0"/>
        <v>36.5</v>
      </c>
    </row>
    <row r="32" spans="2:5">
      <c r="B32" s="17">
        <v>45616</v>
      </c>
      <c r="C32" s="15"/>
      <c r="D32" s="20"/>
      <c r="E32" s="15">
        <f t="shared" si="0"/>
        <v>36.5</v>
      </c>
    </row>
    <row r="33" spans="2:5">
      <c r="B33" s="17">
        <v>45617</v>
      </c>
      <c r="C33" s="15"/>
      <c r="D33" s="20"/>
      <c r="E33" s="15">
        <f t="shared" si="0"/>
        <v>36.5</v>
      </c>
    </row>
    <row r="34" spans="2:5">
      <c r="B34" s="17">
        <v>45618</v>
      </c>
      <c r="C34" s="15"/>
      <c r="D34" s="20"/>
      <c r="E34" s="15">
        <f t="shared" si="0"/>
        <v>36.5</v>
      </c>
    </row>
    <row r="35" spans="2:5">
      <c r="B35" s="17">
        <v>45619</v>
      </c>
      <c r="C35" s="15"/>
      <c r="D35" s="20"/>
      <c r="E35" s="15">
        <f t="shared" si="0"/>
        <v>36.5</v>
      </c>
    </row>
    <row r="36" spans="2:5">
      <c r="B36" s="17">
        <v>45620</v>
      </c>
      <c r="C36" s="15"/>
      <c r="D36" s="20"/>
      <c r="E36" s="15">
        <f t="shared" ref="E36:E67" si="1">SUM(C36,E35)</f>
        <v>36.5</v>
      </c>
    </row>
    <row r="37" spans="2:5">
      <c r="B37" s="17">
        <v>45621</v>
      </c>
      <c r="C37" s="15"/>
      <c r="D37" s="20"/>
      <c r="E37" s="15">
        <f t="shared" si="1"/>
        <v>36.5</v>
      </c>
    </row>
    <row r="38" spans="2:5">
      <c r="B38" s="17">
        <v>45622</v>
      </c>
      <c r="C38" s="15"/>
      <c r="D38" s="20"/>
      <c r="E38" s="15">
        <f t="shared" si="1"/>
        <v>36.5</v>
      </c>
    </row>
    <row r="39" spans="2:5">
      <c r="B39" s="17">
        <v>45623</v>
      </c>
      <c r="C39" s="15"/>
      <c r="D39" s="20"/>
      <c r="E39" s="15">
        <f t="shared" si="1"/>
        <v>36.5</v>
      </c>
    </row>
    <row r="40" spans="2:5">
      <c r="B40" s="17">
        <v>45624</v>
      </c>
      <c r="C40" s="15"/>
      <c r="D40" s="20"/>
      <c r="E40" s="15">
        <f t="shared" si="1"/>
        <v>36.5</v>
      </c>
    </row>
    <row r="41" spans="2:5">
      <c r="B41" s="17">
        <v>45625</v>
      </c>
      <c r="C41" s="15"/>
      <c r="D41" s="20"/>
      <c r="E41" s="15">
        <f t="shared" si="1"/>
        <v>36.5</v>
      </c>
    </row>
    <row r="42" spans="2:5">
      <c r="B42" s="17">
        <v>45626</v>
      </c>
      <c r="C42" s="15"/>
      <c r="D42" s="20"/>
      <c r="E42" s="15">
        <f t="shared" si="1"/>
        <v>36.5</v>
      </c>
    </row>
    <row r="43" spans="2:5">
      <c r="B43" s="17">
        <v>45627</v>
      </c>
      <c r="C43" s="15"/>
      <c r="D43" s="20"/>
      <c r="E43" s="15">
        <f t="shared" si="1"/>
        <v>36.5</v>
      </c>
    </row>
    <row r="44" spans="2:5">
      <c r="B44" s="17">
        <v>45628</v>
      </c>
      <c r="C44" s="15"/>
      <c r="D44" s="20"/>
      <c r="E44" s="15">
        <f t="shared" si="1"/>
        <v>36.5</v>
      </c>
    </row>
    <row r="45" spans="2:5">
      <c r="B45" s="17">
        <v>45629</v>
      </c>
      <c r="C45" s="15"/>
      <c r="D45" s="20"/>
      <c r="E45" s="15">
        <f t="shared" si="1"/>
        <v>36.5</v>
      </c>
    </row>
    <row r="46" spans="2:5">
      <c r="B46" s="17">
        <v>45630</v>
      </c>
      <c r="C46" s="15"/>
      <c r="D46" s="20"/>
      <c r="E46" s="15">
        <f t="shared" si="1"/>
        <v>36.5</v>
      </c>
    </row>
    <row r="47" spans="2:5">
      <c r="B47" s="17">
        <v>45631</v>
      </c>
      <c r="C47" s="15"/>
      <c r="D47" s="20"/>
      <c r="E47" s="15">
        <f t="shared" si="1"/>
        <v>36.5</v>
      </c>
    </row>
    <row r="48" spans="2:5">
      <c r="B48" s="17">
        <v>45632</v>
      </c>
      <c r="C48" s="15"/>
      <c r="D48" s="20"/>
      <c r="E48" s="15">
        <f t="shared" si="1"/>
        <v>36.5</v>
      </c>
    </row>
    <row r="49" spans="2:5">
      <c r="B49" s="17">
        <v>45633</v>
      </c>
      <c r="C49" s="15"/>
      <c r="D49" s="20"/>
      <c r="E49" s="15">
        <f t="shared" si="1"/>
        <v>36.5</v>
      </c>
    </row>
    <row r="50" spans="2:5">
      <c r="B50" s="17">
        <v>45634</v>
      </c>
      <c r="C50" s="15"/>
      <c r="D50" s="20"/>
      <c r="E50" s="15">
        <f t="shared" si="1"/>
        <v>36.5</v>
      </c>
    </row>
    <row r="51" spans="2:5">
      <c r="B51" s="17">
        <v>45635</v>
      </c>
      <c r="C51" s="15"/>
      <c r="D51" s="20"/>
      <c r="E51" s="15">
        <f t="shared" si="1"/>
        <v>36.5</v>
      </c>
    </row>
    <row r="52" spans="2:5">
      <c r="B52" s="17">
        <v>45636</v>
      </c>
      <c r="C52" s="15"/>
      <c r="D52" s="20"/>
      <c r="E52" s="15">
        <f t="shared" si="1"/>
        <v>36.5</v>
      </c>
    </row>
    <row r="53" spans="2:5">
      <c r="B53" s="17">
        <v>45637</v>
      </c>
      <c r="C53" s="15"/>
      <c r="D53" s="20"/>
      <c r="E53" s="15">
        <f t="shared" si="1"/>
        <v>36.5</v>
      </c>
    </row>
    <row r="54" spans="2:5">
      <c r="B54" s="17">
        <v>45638</v>
      </c>
      <c r="C54" s="15"/>
      <c r="D54" s="20"/>
      <c r="E54" s="15">
        <f t="shared" si="1"/>
        <v>36.5</v>
      </c>
    </row>
    <row r="55" spans="2:5">
      <c r="B55" s="17">
        <v>45639</v>
      </c>
      <c r="C55" s="15"/>
      <c r="D55" s="20"/>
      <c r="E55" s="15">
        <f t="shared" si="1"/>
        <v>36.5</v>
      </c>
    </row>
    <row r="56" spans="2:5">
      <c r="B56" s="17">
        <v>45640</v>
      </c>
      <c r="C56" s="15"/>
      <c r="D56" s="20"/>
      <c r="E56" s="15">
        <f t="shared" si="1"/>
        <v>36.5</v>
      </c>
    </row>
    <row r="57" spans="2:5">
      <c r="B57" s="17">
        <v>45641</v>
      </c>
      <c r="C57" s="15"/>
      <c r="D57" s="20"/>
      <c r="E57" s="15">
        <f t="shared" si="1"/>
        <v>36.5</v>
      </c>
    </row>
    <row r="58" spans="2:5">
      <c r="B58" s="17">
        <v>45642</v>
      </c>
      <c r="C58" s="15"/>
      <c r="D58" s="20"/>
      <c r="E58" s="15">
        <f t="shared" si="1"/>
        <v>36.5</v>
      </c>
    </row>
    <row r="59" spans="2:5">
      <c r="B59" s="17">
        <v>45643</v>
      </c>
      <c r="C59" s="15"/>
      <c r="D59" s="20"/>
      <c r="E59" s="15">
        <f t="shared" si="1"/>
        <v>36.5</v>
      </c>
    </row>
    <row r="60" spans="2:5">
      <c r="B60" s="17">
        <v>45644</v>
      </c>
      <c r="C60" s="15"/>
      <c r="D60" s="20"/>
      <c r="E60" s="15">
        <f t="shared" si="1"/>
        <v>36.5</v>
      </c>
    </row>
    <row r="61" spans="2:5">
      <c r="B61" s="17">
        <v>45645</v>
      </c>
      <c r="C61" s="15"/>
      <c r="D61" s="20"/>
      <c r="E61" s="15">
        <f t="shared" si="1"/>
        <v>36.5</v>
      </c>
    </row>
    <row r="62" spans="2:5">
      <c r="B62" s="17">
        <v>45646</v>
      </c>
      <c r="C62" s="15"/>
      <c r="D62" s="20"/>
      <c r="E62" s="15">
        <f t="shared" si="1"/>
        <v>36.5</v>
      </c>
    </row>
    <row r="63" spans="2:5">
      <c r="B63" s="17">
        <v>45647</v>
      </c>
      <c r="C63" s="15"/>
      <c r="D63" s="20"/>
      <c r="E63" s="15">
        <f t="shared" si="1"/>
        <v>36.5</v>
      </c>
    </row>
    <row r="64" spans="2:5">
      <c r="B64" s="17">
        <v>45648</v>
      </c>
      <c r="C64" s="15"/>
      <c r="D64" s="20"/>
      <c r="E64" s="15">
        <f t="shared" si="1"/>
        <v>36.5</v>
      </c>
    </row>
    <row r="65" spans="2:5">
      <c r="B65" s="17">
        <v>45649</v>
      </c>
      <c r="C65" s="15"/>
      <c r="D65" s="20"/>
      <c r="E65" s="15">
        <f t="shared" si="1"/>
        <v>36.5</v>
      </c>
    </row>
    <row r="66" spans="2:5">
      <c r="B66" s="17">
        <v>45650</v>
      </c>
      <c r="C66" s="15"/>
      <c r="D66" s="20"/>
      <c r="E66" s="15">
        <f t="shared" si="1"/>
        <v>36.5</v>
      </c>
    </row>
    <row r="67" spans="2:5">
      <c r="B67" s="17">
        <v>45651</v>
      </c>
      <c r="C67" s="15"/>
      <c r="D67" s="20"/>
      <c r="E67" s="15">
        <f t="shared" si="1"/>
        <v>36.5</v>
      </c>
    </row>
    <row r="68" spans="2:5">
      <c r="B68" s="17">
        <v>45652</v>
      </c>
      <c r="C68" s="15"/>
      <c r="D68" s="20"/>
      <c r="E68" s="15">
        <f t="shared" ref="E68:E73" si="2">SUM(C68,E67)</f>
        <v>36.5</v>
      </c>
    </row>
    <row r="69" spans="2:5">
      <c r="B69" s="17">
        <v>45653</v>
      </c>
      <c r="C69" s="15"/>
      <c r="D69" s="20"/>
      <c r="E69" s="15">
        <f t="shared" si="2"/>
        <v>36.5</v>
      </c>
    </row>
    <row r="70" spans="2:5">
      <c r="B70" s="17">
        <v>45654</v>
      </c>
      <c r="C70" s="15"/>
      <c r="D70" s="20"/>
      <c r="E70" s="15">
        <f t="shared" si="2"/>
        <v>36.5</v>
      </c>
    </row>
    <row r="71" spans="2:5">
      <c r="B71" s="17">
        <v>45655</v>
      </c>
      <c r="C71" s="15"/>
      <c r="D71" s="20"/>
      <c r="E71" s="15">
        <f t="shared" si="2"/>
        <v>36.5</v>
      </c>
    </row>
    <row r="72" spans="2:5">
      <c r="B72" s="17">
        <v>45656</v>
      </c>
      <c r="C72" s="15"/>
      <c r="D72" s="20"/>
      <c r="E72" s="15">
        <f t="shared" si="2"/>
        <v>36.5</v>
      </c>
    </row>
    <row r="73" spans="2:5">
      <c r="B73" s="17">
        <v>45657</v>
      </c>
      <c r="C73" s="15"/>
      <c r="D73" s="20"/>
      <c r="E73" s="15">
        <f t="shared" si="2"/>
        <v>36.5</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5"/>
  <sheetViews>
    <sheetView zoomScale="115" zoomScaleNormal="115" workbookViewId="0">
      <selection activeCell="H16" sqref="H16"/>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s>
  <sheetData>
    <row r="1" spans="1:9">
      <c r="A1" t="s">
        <v>0</v>
      </c>
    </row>
    <row r="2" spans="1:9">
      <c r="A2" s="24" t="s">
        <v>84</v>
      </c>
      <c r="B2" s="22" t="s">
        <v>85</v>
      </c>
      <c r="C2" s="26" t="s">
        <v>69</v>
      </c>
      <c r="D2" s="23" t="s">
        <v>1</v>
      </c>
      <c r="F2" s="3" t="s">
        <v>2</v>
      </c>
      <c r="G2">
        <f>SUM(B3:B300)</f>
        <v>147</v>
      </c>
    </row>
    <row r="3" spans="1:9">
      <c r="A3" s="25" t="s">
        <v>3</v>
      </c>
      <c r="B3">
        <v>2</v>
      </c>
      <c r="D3" t="s">
        <v>86</v>
      </c>
      <c r="F3" s="5" t="s">
        <v>4</v>
      </c>
      <c r="G3">
        <f>SUMIF(D3:D300,"完了",B3:B300)</f>
        <v>36.5</v>
      </c>
    </row>
    <row r="4" spans="1:9">
      <c r="A4" s="25" t="s">
        <v>5</v>
      </c>
      <c r="B4">
        <v>6</v>
      </c>
      <c r="D4" t="s">
        <v>86</v>
      </c>
      <c r="F4" s="4" t="s">
        <v>70</v>
      </c>
      <c r="G4">
        <f ca="1">NETWORKDAYS(G5,G6)</f>
        <v>21</v>
      </c>
      <c r="H4" t="s">
        <v>75</v>
      </c>
      <c r="I4" s="10">
        <f ca="1" xml:space="preserve"> G3 / G4</f>
        <v>1.7380952380952381</v>
      </c>
    </row>
    <row r="5" spans="1:9">
      <c r="A5" s="25" t="s">
        <v>6</v>
      </c>
      <c r="F5" s="6" t="s">
        <v>71</v>
      </c>
      <c r="G5" s="8">
        <f>DATE(2024,9,30)</f>
        <v>45565</v>
      </c>
    </row>
    <row r="6" spans="1:9">
      <c r="A6" t="s">
        <v>87</v>
      </c>
      <c r="B6">
        <v>2</v>
      </c>
      <c r="D6" t="s">
        <v>86</v>
      </c>
      <c r="F6" s="7" t="s">
        <v>72</v>
      </c>
      <c r="G6" s="8">
        <f ca="1">TODAY()</f>
        <v>45593</v>
      </c>
    </row>
    <row r="7" spans="1:9">
      <c r="A7" t="s">
        <v>88</v>
      </c>
      <c r="B7">
        <v>4</v>
      </c>
      <c r="D7" t="s">
        <v>86</v>
      </c>
    </row>
    <row r="8" spans="1:9">
      <c r="A8" t="s">
        <v>9</v>
      </c>
      <c r="B8">
        <v>1</v>
      </c>
      <c r="D8" t="s">
        <v>86</v>
      </c>
      <c r="H8" t="s">
        <v>73</v>
      </c>
      <c r="I8" t="s">
        <v>74</v>
      </c>
    </row>
    <row r="9" spans="1:9">
      <c r="A9" t="s">
        <v>89</v>
      </c>
      <c r="B9">
        <v>1</v>
      </c>
      <c r="D9" t="s">
        <v>86</v>
      </c>
      <c r="F9" s="3" t="s">
        <v>7</v>
      </c>
      <c r="G9" s="1">
        <f>DATE(2024,12,20)</f>
        <v>45646</v>
      </c>
      <c r="H9" s="9">
        <f ca="1">NETWORKDAYS(TODAY(),G9)</f>
        <v>40</v>
      </c>
      <c r="I9" s="10">
        <f ca="1">($G$2 - $G$3) / H9</f>
        <v>2.7625000000000002</v>
      </c>
    </row>
    <row r="10" spans="1:9">
      <c r="A10" t="s">
        <v>90</v>
      </c>
      <c r="B10">
        <v>1</v>
      </c>
      <c r="D10" t="s">
        <v>86</v>
      </c>
      <c r="F10" s="2" t="s">
        <v>8</v>
      </c>
      <c r="G10" s="1">
        <f>DATE(2025,1,17)</f>
        <v>45674</v>
      </c>
      <c r="H10" s="9">
        <f t="shared" ref="H10:H11" ca="1" si="0">NETWORKDAYS(TODAY(),G10)</f>
        <v>60</v>
      </c>
      <c r="I10" s="10">
        <f t="shared" ref="I10:I11" ca="1" si="1">($G$2 - $G$3) / H10</f>
        <v>1.8416666666666666</v>
      </c>
    </row>
    <row r="11" spans="1:9">
      <c r="A11" t="s">
        <v>11</v>
      </c>
      <c r="B11">
        <v>2</v>
      </c>
      <c r="D11" t="s">
        <v>86</v>
      </c>
      <c r="F11" s="4" t="s">
        <v>10</v>
      </c>
      <c r="G11" s="1">
        <f>DATE(2025,2,3)</f>
        <v>45691</v>
      </c>
      <c r="H11" s="9">
        <f t="shared" ca="1" si="0"/>
        <v>71</v>
      </c>
      <c r="I11" s="10">
        <f t="shared" ca="1" si="1"/>
        <v>1.556338028169014</v>
      </c>
    </row>
    <row r="12" spans="1:9">
      <c r="A12" t="s">
        <v>91</v>
      </c>
      <c r="B12">
        <v>4</v>
      </c>
      <c r="D12" t="s">
        <v>86</v>
      </c>
    </row>
    <row r="13" spans="1:9">
      <c r="A13" s="25" t="s">
        <v>12</v>
      </c>
    </row>
    <row r="14" spans="1:9">
      <c r="A14" t="s">
        <v>13</v>
      </c>
      <c r="B14">
        <v>1</v>
      </c>
      <c r="D14" t="s">
        <v>76</v>
      </c>
    </row>
    <row r="15" spans="1:9">
      <c r="A15" t="s">
        <v>14</v>
      </c>
      <c r="B15">
        <v>2</v>
      </c>
      <c r="D15" t="s">
        <v>76</v>
      </c>
    </row>
    <row r="16" spans="1:9">
      <c r="A16" t="s">
        <v>65</v>
      </c>
      <c r="B16" s="21">
        <v>1</v>
      </c>
      <c r="D16" t="s">
        <v>86</v>
      </c>
    </row>
    <row r="17" spans="1:4">
      <c r="A17" t="s">
        <v>15</v>
      </c>
      <c r="B17">
        <v>2</v>
      </c>
      <c r="D17" t="s">
        <v>76</v>
      </c>
    </row>
    <row r="18" spans="1:4">
      <c r="A18" t="s">
        <v>16</v>
      </c>
      <c r="B18" s="21">
        <v>2</v>
      </c>
      <c r="D18" t="s">
        <v>86</v>
      </c>
    </row>
    <row r="19" spans="1:4">
      <c r="A19" s="25" t="s">
        <v>92</v>
      </c>
    </row>
    <row r="20" spans="1:4">
      <c r="A20" t="s">
        <v>93</v>
      </c>
      <c r="B20">
        <v>0.5</v>
      </c>
      <c r="D20" t="s">
        <v>76</v>
      </c>
    </row>
    <row r="21" spans="1:4">
      <c r="A21" t="s">
        <v>17</v>
      </c>
      <c r="B21">
        <v>0.5</v>
      </c>
      <c r="D21" t="s">
        <v>76</v>
      </c>
    </row>
    <row r="22" spans="1:4">
      <c r="A22" t="s">
        <v>94</v>
      </c>
      <c r="B22">
        <v>1</v>
      </c>
      <c r="D22" t="s">
        <v>76</v>
      </c>
    </row>
    <row r="23" spans="1:4">
      <c r="A23" t="s">
        <v>66</v>
      </c>
      <c r="B23">
        <v>2</v>
      </c>
      <c r="D23" t="s">
        <v>76</v>
      </c>
    </row>
    <row r="24" spans="1:4">
      <c r="A24" t="s">
        <v>95</v>
      </c>
      <c r="B24">
        <v>2</v>
      </c>
      <c r="D24" t="s">
        <v>76</v>
      </c>
    </row>
    <row r="25" spans="1:4">
      <c r="A25" t="s">
        <v>96</v>
      </c>
      <c r="B25" s="21">
        <v>2</v>
      </c>
      <c r="D25" t="s">
        <v>86</v>
      </c>
    </row>
    <row r="26" spans="1:4">
      <c r="A26" t="s">
        <v>18</v>
      </c>
      <c r="B26">
        <v>1</v>
      </c>
      <c r="D26" t="s">
        <v>86</v>
      </c>
    </row>
    <row r="27" spans="1:4">
      <c r="A27" t="s">
        <v>19</v>
      </c>
      <c r="B27">
        <v>2</v>
      </c>
      <c r="D27" t="s">
        <v>86</v>
      </c>
    </row>
    <row r="28" spans="1:4">
      <c r="A28" t="s">
        <v>48</v>
      </c>
      <c r="B28">
        <v>1</v>
      </c>
      <c r="D28" t="s">
        <v>86</v>
      </c>
    </row>
    <row r="29" spans="1:4">
      <c r="A29" t="s">
        <v>49</v>
      </c>
      <c r="B29">
        <v>0.5</v>
      </c>
      <c r="D29" t="s">
        <v>86</v>
      </c>
    </row>
    <row r="30" spans="1:4">
      <c r="A30" t="s">
        <v>50</v>
      </c>
      <c r="B30">
        <v>1</v>
      </c>
      <c r="D30" t="s">
        <v>76</v>
      </c>
    </row>
    <row r="31" spans="1:4">
      <c r="A31" t="s">
        <v>60</v>
      </c>
      <c r="B31">
        <v>0.5</v>
      </c>
      <c r="D31" t="s">
        <v>86</v>
      </c>
    </row>
    <row r="32" spans="1:4">
      <c r="A32" t="s">
        <v>59</v>
      </c>
      <c r="B32">
        <v>1</v>
      </c>
      <c r="D32" t="s">
        <v>86</v>
      </c>
    </row>
    <row r="33" spans="1:4">
      <c r="A33" t="s">
        <v>20</v>
      </c>
      <c r="B33">
        <v>4</v>
      </c>
      <c r="D33" t="s">
        <v>86</v>
      </c>
    </row>
    <row r="34" spans="1:4">
      <c r="A34" s="25" t="s">
        <v>21</v>
      </c>
    </row>
    <row r="35" spans="1:4">
      <c r="A35" t="s">
        <v>93</v>
      </c>
      <c r="B35">
        <v>1</v>
      </c>
      <c r="D35" t="s">
        <v>76</v>
      </c>
    </row>
    <row r="36" spans="1:4">
      <c r="A36" t="s">
        <v>17</v>
      </c>
      <c r="B36" s="21">
        <v>0.5</v>
      </c>
      <c r="D36" t="s">
        <v>76</v>
      </c>
    </row>
    <row r="37" spans="1:4">
      <c r="A37" t="s">
        <v>94</v>
      </c>
      <c r="B37">
        <v>2</v>
      </c>
      <c r="D37" t="s">
        <v>86</v>
      </c>
    </row>
    <row r="38" spans="1:4">
      <c r="A38" t="s">
        <v>66</v>
      </c>
      <c r="B38" s="21">
        <v>2</v>
      </c>
      <c r="D38" t="s">
        <v>86</v>
      </c>
    </row>
    <row r="39" spans="1:4">
      <c r="A39" t="s">
        <v>19</v>
      </c>
      <c r="B39">
        <v>2</v>
      </c>
      <c r="D39" t="s">
        <v>76</v>
      </c>
    </row>
    <row r="40" spans="1:4">
      <c r="A40" t="s">
        <v>48</v>
      </c>
      <c r="B40">
        <v>0.5</v>
      </c>
      <c r="D40" t="s">
        <v>76</v>
      </c>
    </row>
    <row r="41" spans="1:4">
      <c r="A41" t="s">
        <v>20</v>
      </c>
      <c r="B41">
        <v>4</v>
      </c>
      <c r="D41" t="s">
        <v>86</v>
      </c>
    </row>
    <row r="42" spans="1:4">
      <c r="A42" t="s">
        <v>68</v>
      </c>
      <c r="B42">
        <v>4</v>
      </c>
      <c r="D42" t="s">
        <v>86</v>
      </c>
    </row>
    <row r="43" spans="1:4">
      <c r="A43" s="25" t="s">
        <v>22</v>
      </c>
    </row>
    <row r="44" spans="1:4">
      <c r="A44" t="s">
        <v>23</v>
      </c>
      <c r="B44">
        <v>1</v>
      </c>
      <c r="D44" t="s">
        <v>86</v>
      </c>
    </row>
    <row r="45" spans="1:4">
      <c r="A45" t="s">
        <v>24</v>
      </c>
      <c r="B45">
        <v>1</v>
      </c>
      <c r="D45" t="s">
        <v>86</v>
      </c>
    </row>
    <row r="46" spans="1:4">
      <c r="A46" t="s">
        <v>25</v>
      </c>
      <c r="B46">
        <v>1</v>
      </c>
      <c r="D46" t="s">
        <v>86</v>
      </c>
    </row>
    <row r="47" spans="1:4">
      <c r="A47" t="s">
        <v>26</v>
      </c>
      <c r="B47">
        <v>0.5</v>
      </c>
      <c r="D47" t="s">
        <v>86</v>
      </c>
    </row>
    <row r="48" spans="1:4">
      <c r="A48" s="25" t="s">
        <v>57</v>
      </c>
    </row>
    <row r="49" spans="1:4">
      <c r="A49" t="s">
        <v>97</v>
      </c>
      <c r="B49">
        <v>1</v>
      </c>
      <c r="D49" t="s">
        <v>86</v>
      </c>
    </row>
    <row r="50" spans="1:4">
      <c r="A50" t="s">
        <v>58</v>
      </c>
      <c r="B50">
        <v>2</v>
      </c>
      <c r="D50" t="s">
        <v>86</v>
      </c>
    </row>
    <row r="51" spans="1:4">
      <c r="A51" t="s">
        <v>98</v>
      </c>
      <c r="B51">
        <v>2</v>
      </c>
      <c r="D51" t="s">
        <v>86</v>
      </c>
    </row>
    <row r="52" spans="1:4">
      <c r="A52" s="25" t="s">
        <v>99</v>
      </c>
    </row>
    <row r="53" spans="1:4">
      <c r="A53" t="s">
        <v>61</v>
      </c>
      <c r="B53">
        <v>1</v>
      </c>
      <c r="D53" t="s">
        <v>76</v>
      </c>
    </row>
    <row r="54" spans="1:4">
      <c r="A54" t="s">
        <v>64</v>
      </c>
      <c r="B54">
        <v>1</v>
      </c>
      <c r="D54" t="s">
        <v>76</v>
      </c>
    </row>
    <row r="55" spans="1:4">
      <c r="A55" t="s">
        <v>62</v>
      </c>
      <c r="B55">
        <v>1</v>
      </c>
      <c r="D55" t="s">
        <v>76</v>
      </c>
    </row>
    <row r="56" spans="1:4">
      <c r="A56" s="25" t="s">
        <v>100</v>
      </c>
    </row>
    <row r="57" spans="1:4">
      <c r="A57" t="s">
        <v>63</v>
      </c>
      <c r="B57">
        <v>1</v>
      </c>
      <c r="D57" t="s">
        <v>76</v>
      </c>
    </row>
    <row r="58" spans="1:4">
      <c r="A58" t="s">
        <v>64</v>
      </c>
      <c r="B58">
        <v>1</v>
      </c>
      <c r="D58" t="s">
        <v>76</v>
      </c>
    </row>
    <row r="59" spans="1:4">
      <c r="A59" s="25" t="s">
        <v>101</v>
      </c>
    </row>
    <row r="60" spans="1:4">
      <c r="A60" t="s">
        <v>27</v>
      </c>
      <c r="B60">
        <v>2</v>
      </c>
      <c r="D60" t="s">
        <v>76</v>
      </c>
    </row>
    <row r="61" spans="1:4">
      <c r="A61" t="s">
        <v>28</v>
      </c>
      <c r="B61">
        <v>2</v>
      </c>
      <c r="D61" t="s">
        <v>76</v>
      </c>
    </row>
    <row r="62" spans="1:4">
      <c r="A62" t="s">
        <v>29</v>
      </c>
      <c r="B62">
        <v>2</v>
      </c>
      <c r="D62" t="s">
        <v>76</v>
      </c>
    </row>
    <row r="63" spans="1:4">
      <c r="A63" t="s">
        <v>30</v>
      </c>
      <c r="B63">
        <v>1</v>
      </c>
      <c r="D63" t="s">
        <v>86</v>
      </c>
    </row>
    <row r="64" spans="1:4">
      <c r="A64" t="s">
        <v>51</v>
      </c>
      <c r="B64" s="21">
        <v>2</v>
      </c>
      <c r="D64" t="s">
        <v>86</v>
      </c>
    </row>
    <row r="65" spans="1:7">
      <c r="A65" s="25" t="s">
        <v>102</v>
      </c>
    </row>
    <row r="66" spans="1:7">
      <c r="A66" t="s">
        <v>31</v>
      </c>
      <c r="B66">
        <v>12</v>
      </c>
      <c r="D66" t="s">
        <v>86</v>
      </c>
    </row>
    <row r="67" spans="1:7">
      <c r="A67" t="s">
        <v>32</v>
      </c>
      <c r="B67">
        <v>1</v>
      </c>
      <c r="D67" t="s">
        <v>76</v>
      </c>
    </row>
    <row r="68" spans="1:7">
      <c r="A68" t="s">
        <v>33</v>
      </c>
      <c r="B68">
        <v>1</v>
      </c>
      <c r="D68" t="s">
        <v>76</v>
      </c>
    </row>
    <row r="69" spans="1:7">
      <c r="A69" t="s">
        <v>34</v>
      </c>
      <c r="B69">
        <v>4</v>
      </c>
      <c r="D69" t="s">
        <v>86</v>
      </c>
      <c r="G69" s="1"/>
    </row>
    <row r="70" spans="1:7">
      <c r="A70" s="25" t="s">
        <v>103</v>
      </c>
      <c r="G70" s="1"/>
    </row>
    <row r="71" spans="1:7">
      <c r="A71" t="s">
        <v>104</v>
      </c>
      <c r="B71">
        <v>0.5</v>
      </c>
      <c r="D71" t="s">
        <v>76</v>
      </c>
      <c r="G71" s="1"/>
    </row>
    <row r="72" spans="1:7">
      <c r="A72" t="s">
        <v>35</v>
      </c>
      <c r="B72">
        <v>0.5</v>
      </c>
      <c r="D72" t="s">
        <v>76</v>
      </c>
      <c r="G72" s="1"/>
    </row>
    <row r="73" spans="1:7">
      <c r="A73" t="s">
        <v>36</v>
      </c>
      <c r="B73">
        <v>0.5</v>
      </c>
      <c r="D73" t="s">
        <v>76</v>
      </c>
    </row>
    <row r="74" spans="1:7">
      <c r="A74" t="s">
        <v>37</v>
      </c>
      <c r="B74">
        <v>2</v>
      </c>
      <c r="D74" t="s">
        <v>76</v>
      </c>
    </row>
    <row r="75" spans="1:7">
      <c r="A75" s="25"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5"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5" t="s">
        <v>43</v>
      </c>
    </row>
    <row r="91" spans="1:4">
      <c r="A91" t="s">
        <v>44</v>
      </c>
      <c r="B91" s="21">
        <v>1</v>
      </c>
      <c r="D91" t="s">
        <v>76</v>
      </c>
    </row>
    <row r="92" spans="1:4">
      <c r="A92" t="s">
        <v>45</v>
      </c>
      <c r="B92" s="21">
        <v>1</v>
      </c>
      <c r="D92" t="s">
        <v>76</v>
      </c>
    </row>
    <row r="93" spans="1:4">
      <c r="A93" t="s">
        <v>46</v>
      </c>
      <c r="B93">
        <v>4</v>
      </c>
      <c r="D93" t="s">
        <v>86</v>
      </c>
    </row>
    <row r="94" spans="1:4">
      <c r="A94" t="s">
        <v>47</v>
      </c>
      <c r="B94" s="21">
        <v>2</v>
      </c>
      <c r="D94" t="s">
        <v>76</v>
      </c>
    </row>
    <row r="95" spans="1:4">
      <c r="A95" s="25"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2024-10-27T18:49:32Z</dcterms:modified>
  <cp:category/>
  <cp:contentStatus/>
</cp:coreProperties>
</file>