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2AD01208-569F-4AA4-8A07-44C89974E63B}" xr6:coauthVersionLast="47" xr6:coauthVersionMax="47" xr10:uidLastSave="{00000000-0000-0000-0000-000000000000}"/>
  <bookViews>
    <workbookView xWindow="-120" yWindow="-163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3" i="1"/>
  <c r="G2" i="1"/>
  <c r="G11" i="1" l="1"/>
  <c r="G10" i="1"/>
  <c r="G9" i="1"/>
  <c r="G5" i="1"/>
  <c r="H11" i="1"/>
  <c r="I11" i="1" s="1"/>
  <c r="H10" i="1"/>
  <c r="I10" i="1" s="1"/>
  <c r="H9" i="1"/>
  <c r="I9" i="1" s="1"/>
  <c r="G6" i="1"/>
  <c r="G4" i="1" s="1"/>
  <c r="I4" i="1" s="1"/>
</calcChain>
</file>

<file path=xl/sharedStrings.xml><?xml version="1.0" encoding="utf-8"?>
<sst xmlns="http://schemas.openxmlformats.org/spreadsheetml/2006/main" count="195" uniqueCount="111">
  <si>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</si>
  <si>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</si>
  <si>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</si>
  <si>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</si>
  <si>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</si>
  <si>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</si>
  <si>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</si>
  <si>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</si>
  <si>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</si>
  <si>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</si>
  <si>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</si>
  <si>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</si>
  <si>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</si>
  <si>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</si>
  <si>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</si>
  <si>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</si>
  <si>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</si>
  <si>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</si>
  <si>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</si>
  <si>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</si>
  <si>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</si>
  <si>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</si>
  <si>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</si>
  <si>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</si>
  <si>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</si>
  <si>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</si>
  <si>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</si>
  <si>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</si>
  <si>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</si>
  <si>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</si>
  <si>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</si>
  <si>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</si>
  <si>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</si>
  <si>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</si>
  <si>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</si>
  <si>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</si>
  <si>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</si>
  <si>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</si>
  <si>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</si>
  <si>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</si>
  <si>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</si>
  <si>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</si>
  <si>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</si>
  <si>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</si>
  <si>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</si>
  <si>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</si>
  <si>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</si>
  <si>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</si>
  <si>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</si>
  <si>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</si>
  <si>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</si>
  <si>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</si>
  <si>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</si>
  <si>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</si>
  <si>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</si>
  <si>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</si>
  <si>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</si>
  <si>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</si>
  <si>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</si>
  <si>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</si>
  <si>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</si>
  <si>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</si>
  <si>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</si>
  <si>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</si>
  <si>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</si>
  <si>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</si>
  <si>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</si>
  <si>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</si>
  <si>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</si>
  <si>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</si>
  <si>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</si>
  <si>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</si>
  <si>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</si>
  <si>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</si>
  <si>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</si>
  <si>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</si>
  <si>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</si>
  <si>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</si>
  <si>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</si>
  <si>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</si>
  <si>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</si>
  <si>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</si>
  <si>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</si>
  <si>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</si>
  <si>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</si>
  <si>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</si>
  <si>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</si>
  <si>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</si>
  <si>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</si>
  <si>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</si>
  <si>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</si>
  <si>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</si>
  <si>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</si>
  <si>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</si>
  <si>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</si>
  <si>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</si>
  <si>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</si>
  <si>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</si>
  <si>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</si>
  <si>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</si>
  <si>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</si>
  <si>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</si>
  <si>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</si>
  <si>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完了</t>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</si>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</sst>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0" fillId="0" borderId="0" xfId="0" applyAlignmen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L73"/>
  <sheetViews>
    <sheetView zoomScale="85" zoomScaleNormal="85" workbookViewId="0">
      <selection activeCell="D5" sqref="D5"/>
    </sheetView>
  </sheetViews>
  <sheetFormatPr defaultRowHeight="18.75"/>
  <cols>
    <col min="2" max="2" width="9.25" bestFit="1" customWidth="1"/>
    <col min="4" max="4" width="178.875" bestFit="1" customWidth="1"/>
    <col min="5" max="5" width="9.25" bestFit="1" customWidth="1"/>
  </cols>
  <sheetData>
    <row r="1" spans="2:12" ht="19.5" thickBot="1"/>
    <row r="2" spans="2:12" ht="19.5" thickBot="1">
      <c r="B2" s="17" t="s">
        <v>104</v>
      </c>
      <c r="C2" s="18" t="s">
        <v>105</v>
      </c>
      <c r="D2" s="19" t="s">
        <v>106</v>
      </c>
      <c r="E2" s="18" t="s">
        <v>109</v>
      </c>
    </row>
    <row r="3" spans="2:12" ht="37.5">
      <c r="B3" s="22">
        <v>45587</v>
      </c>
      <c r="C3" s="20">
        <v>7.5</v>
      </c>
      <c r="D3" s="24" t="s">
        <v>107</v>
      </c>
      <c r="E3" s="20">
        <f>SUM(C3,F2)</f>
        <v>7.5</v>
      </c>
    </row>
    <row r="4" spans="2:12" ht="56.25">
      <c r="B4" s="23">
        <v>45588</v>
      </c>
      <c r="C4" s="21">
        <v>7.5</v>
      </c>
      <c r="D4" s="25" t="s">
        <v>108</v>
      </c>
      <c r="E4" s="21">
        <f t="shared" ref="E4:E35" si="0">SUM(C4,E3)</f>
        <v>15</v>
      </c>
    </row>
    <row r="5" spans="2:12" ht="37.5">
      <c r="B5" s="23">
        <v>45589</v>
      </c>
      <c r="C5" s="21">
        <v>4</v>
      </c>
      <c r="D5" s="25" t="s">
        <v>110</v>
      </c>
      <c r="E5" s="21">
        <f t="shared" si="0"/>
        <v>19</v>
      </c>
    </row>
    <row r="6" spans="2:12">
      <c r="B6" s="23">
        <v>45590</v>
      </c>
      <c r="C6" s="21"/>
      <c r="D6" s="26"/>
      <c r="E6" s="21">
        <f t="shared" si="0"/>
        <v>19</v>
      </c>
    </row>
    <row r="7" spans="2:12">
      <c r="B7" s="23">
        <v>45591</v>
      </c>
      <c r="C7" s="21"/>
      <c r="D7" s="26"/>
      <c r="E7" s="21">
        <f t="shared" si="0"/>
        <v>19</v>
      </c>
    </row>
    <row r="8" spans="2:12">
      <c r="B8" s="23">
        <v>45592</v>
      </c>
      <c r="C8" s="21"/>
      <c r="D8" s="26"/>
      <c r="E8" s="21">
        <f t="shared" si="0"/>
        <v>19</v>
      </c>
    </row>
    <row r="9" spans="2:12">
      <c r="B9" s="23">
        <v>45593</v>
      </c>
      <c r="C9" s="21"/>
      <c r="D9" s="26"/>
      <c r="E9" s="21">
        <f t="shared" si="0"/>
        <v>19</v>
      </c>
    </row>
    <row r="10" spans="2:12">
      <c r="B10" s="23">
        <v>45594</v>
      </c>
      <c r="C10" s="21"/>
      <c r="D10" s="26"/>
      <c r="E10" s="21">
        <f t="shared" si="0"/>
        <v>19</v>
      </c>
    </row>
    <row r="11" spans="2:12">
      <c r="B11" s="23">
        <v>45595</v>
      </c>
      <c r="C11" s="21"/>
      <c r="D11" s="26"/>
      <c r="E11" s="21">
        <f t="shared" si="0"/>
        <v>19</v>
      </c>
    </row>
    <row r="12" spans="2:12">
      <c r="B12" s="23">
        <v>45596</v>
      </c>
      <c r="C12" s="21"/>
      <c r="D12" s="26"/>
      <c r="E12" s="21">
        <f t="shared" si="0"/>
        <v>19</v>
      </c>
    </row>
    <row r="13" spans="2:12">
      <c r="B13" s="23">
        <v>45597</v>
      </c>
      <c r="C13" s="21"/>
      <c r="D13" s="26"/>
      <c r="E13" s="21">
        <f t="shared" si="0"/>
        <v>19</v>
      </c>
    </row>
    <row r="14" spans="2:12">
      <c r="B14" s="23">
        <v>45598</v>
      </c>
      <c r="C14" s="21"/>
      <c r="D14" s="26"/>
      <c r="E14" s="21">
        <f t="shared" si="0"/>
        <v>19</v>
      </c>
    </row>
    <row r="15" spans="2:12">
      <c r="B15" s="23">
        <v>45599</v>
      </c>
      <c r="C15" s="21"/>
      <c r="D15" s="26"/>
      <c r="E15" s="21">
        <f t="shared" si="0"/>
        <v>19</v>
      </c>
    </row>
    <row r="16" spans="2:12">
      <c r="B16" s="23">
        <v>45600</v>
      </c>
      <c r="C16" s="21"/>
      <c r="D16" s="26"/>
      <c r="E16" s="21">
        <f t="shared" si="0"/>
        <v>19</v>
      </c>
      <c r="G16" s="16"/>
      <c r="H16" s="16"/>
      <c r="I16" s="16"/>
      <c r="J16" s="16"/>
      <c r="K16" s="16"/>
      <c r="L16" s="16"/>
    </row>
    <row r="17" spans="2:12">
      <c r="B17" s="23">
        <v>45601</v>
      </c>
      <c r="C17" s="21"/>
      <c r="D17" s="26"/>
      <c r="E17" s="21">
        <f t="shared" si="0"/>
        <v>19</v>
      </c>
      <c r="G17" s="16"/>
      <c r="H17" s="16"/>
      <c r="I17" s="16"/>
      <c r="J17" s="16"/>
      <c r="K17" s="16"/>
      <c r="L17" s="16"/>
    </row>
    <row r="18" spans="2:12">
      <c r="B18" s="23">
        <v>45602</v>
      </c>
      <c r="C18" s="21"/>
      <c r="D18" s="26"/>
      <c r="E18" s="21">
        <f t="shared" si="0"/>
        <v>19</v>
      </c>
      <c r="G18" s="16"/>
      <c r="H18" s="16"/>
      <c r="I18" s="16"/>
      <c r="J18" s="16"/>
      <c r="K18" s="16"/>
      <c r="L18" s="16"/>
    </row>
    <row r="19" spans="2:12">
      <c r="B19" s="23">
        <v>45603</v>
      </c>
      <c r="C19" s="21"/>
      <c r="D19" s="26"/>
      <c r="E19" s="21">
        <f t="shared" si="0"/>
        <v>19</v>
      </c>
    </row>
    <row r="20" spans="2:12">
      <c r="B20" s="23">
        <v>45604</v>
      </c>
      <c r="C20" s="21"/>
      <c r="D20" s="26"/>
      <c r="E20" s="21">
        <f t="shared" si="0"/>
        <v>19</v>
      </c>
    </row>
    <row r="21" spans="2:12">
      <c r="B21" s="23">
        <v>45605</v>
      </c>
      <c r="C21" s="21"/>
      <c r="D21" s="26"/>
      <c r="E21" s="21">
        <f t="shared" si="0"/>
        <v>19</v>
      </c>
    </row>
    <row r="22" spans="2:12">
      <c r="B22" s="23">
        <v>45606</v>
      </c>
      <c r="C22" s="21"/>
      <c r="D22" s="26"/>
      <c r="E22" s="21">
        <f t="shared" si="0"/>
        <v>19</v>
      </c>
    </row>
    <row r="23" spans="2:12">
      <c r="B23" s="23">
        <v>45607</v>
      </c>
      <c r="C23" s="21"/>
      <c r="D23" s="26"/>
      <c r="E23" s="21">
        <f t="shared" si="0"/>
        <v>19</v>
      </c>
    </row>
    <row r="24" spans="2:12">
      <c r="B24" s="23">
        <v>45608</v>
      </c>
      <c r="C24" s="21"/>
      <c r="D24" s="26"/>
      <c r="E24" s="21">
        <f t="shared" si="0"/>
        <v>19</v>
      </c>
    </row>
    <row r="25" spans="2:12">
      <c r="B25" s="23">
        <v>45609</v>
      </c>
      <c r="C25" s="21"/>
      <c r="D25" s="26"/>
      <c r="E25" s="21">
        <f t="shared" si="0"/>
        <v>19</v>
      </c>
    </row>
    <row r="26" spans="2:12">
      <c r="B26" s="23">
        <v>45610</v>
      </c>
      <c r="C26" s="21"/>
      <c r="D26" s="26"/>
      <c r="E26" s="21">
        <f t="shared" si="0"/>
        <v>19</v>
      </c>
    </row>
    <row r="27" spans="2:12">
      <c r="B27" s="23">
        <v>45611</v>
      </c>
      <c r="C27" s="21"/>
      <c r="D27" s="26"/>
      <c r="E27" s="21">
        <f t="shared" si="0"/>
        <v>19</v>
      </c>
    </row>
    <row r="28" spans="2:12">
      <c r="B28" s="23">
        <v>45612</v>
      </c>
      <c r="C28" s="21"/>
      <c r="D28" s="26"/>
      <c r="E28" s="21">
        <f t="shared" si="0"/>
        <v>19</v>
      </c>
    </row>
    <row r="29" spans="2:12">
      <c r="B29" s="23">
        <v>45613</v>
      </c>
      <c r="C29" s="21"/>
      <c r="D29" s="26"/>
      <c r="E29" s="21">
        <f t="shared" si="0"/>
        <v>19</v>
      </c>
    </row>
    <row r="30" spans="2:12">
      <c r="B30" s="23">
        <v>45614</v>
      </c>
      <c r="C30" s="21"/>
      <c r="D30" s="26"/>
      <c r="E30" s="21">
        <f t="shared" si="0"/>
        <v>19</v>
      </c>
    </row>
    <row r="31" spans="2:12">
      <c r="B31" s="23">
        <v>45615</v>
      </c>
      <c r="C31" s="21"/>
      <c r="D31" s="26"/>
      <c r="E31" s="21">
        <f t="shared" si="0"/>
        <v>19</v>
      </c>
    </row>
    <row r="32" spans="2:12">
      <c r="B32" s="23">
        <v>45616</v>
      </c>
      <c r="C32" s="21"/>
      <c r="D32" s="26"/>
      <c r="E32" s="21">
        <f t="shared" si="0"/>
        <v>19</v>
      </c>
    </row>
    <row r="33" spans="2:5">
      <c r="B33" s="23">
        <v>45617</v>
      </c>
      <c r="C33" s="21"/>
      <c r="D33" s="26"/>
      <c r="E33" s="21">
        <f t="shared" si="0"/>
        <v>19</v>
      </c>
    </row>
    <row r="34" spans="2:5">
      <c r="B34" s="23">
        <v>45618</v>
      </c>
      <c r="C34" s="21"/>
      <c r="D34" s="26"/>
      <c r="E34" s="21">
        <f t="shared" si="0"/>
        <v>19</v>
      </c>
    </row>
    <row r="35" spans="2:5">
      <c r="B35" s="23">
        <v>45619</v>
      </c>
      <c r="C35" s="21"/>
      <c r="D35" s="26"/>
      <c r="E35" s="21">
        <f t="shared" si="0"/>
        <v>19</v>
      </c>
    </row>
    <row r="36" spans="2:5">
      <c r="B36" s="23">
        <v>45620</v>
      </c>
      <c r="C36" s="21"/>
      <c r="D36" s="26"/>
      <c r="E36" s="21">
        <f t="shared" ref="E36:E67" si="1">SUM(C36,E35)</f>
        <v>19</v>
      </c>
    </row>
    <row r="37" spans="2:5">
      <c r="B37" s="23">
        <v>45621</v>
      </c>
      <c r="C37" s="21"/>
      <c r="D37" s="26"/>
      <c r="E37" s="21">
        <f t="shared" si="1"/>
        <v>19</v>
      </c>
    </row>
    <row r="38" spans="2:5">
      <c r="B38" s="23">
        <v>45622</v>
      </c>
      <c r="C38" s="21"/>
      <c r="D38" s="26"/>
      <c r="E38" s="21">
        <f t="shared" si="1"/>
        <v>19</v>
      </c>
    </row>
    <row r="39" spans="2:5">
      <c r="B39" s="23">
        <v>45623</v>
      </c>
      <c r="C39" s="21"/>
      <c r="D39" s="26"/>
      <c r="E39" s="21">
        <f t="shared" si="1"/>
        <v>19</v>
      </c>
    </row>
    <row r="40" spans="2:5">
      <c r="B40" s="23">
        <v>45624</v>
      </c>
      <c r="C40" s="21"/>
      <c r="D40" s="26"/>
      <c r="E40" s="21">
        <f t="shared" si="1"/>
        <v>19</v>
      </c>
    </row>
    <row r="41" spans="2:5">
      <c r="B41" s="23">
        <v>45625</v>
      </c>
      <c r="C41" s="21"/>
      <c r="D41" s="26"/>
      <c r="E41" s="21">
        <f t="shared" si="1"/>
        <v>19</v>
      </c>
    </row>
    <row r="42" spans="2:5">
      <c r="B42" s="23">
        <v>45626</v>
      </c>
      <c r="C42" s="21"/>
      <c r="D42" s="26"/>
      <c r="E42" s="21">
        <f t="shared" si="1"/>
        <v>19</v>
      </c>
    </row>
    <row r="43" spans="2:5">
      <c r="B43" s="23">
        <v>45627</v>
      </c>
      <c r="C43" s="21"/>
      <c r="D43" s="26"/>
      <c r="E43" s="21">
        <f t="shared" si="1"/>
        <v>19</v>
      </c>
    </row>
    <row r="44" spans="2:5">
      <c r="B44" s="23">
        <v>45628</v>
      </c>
      <c r="C44" s="21"/>
      <c r="D44" s="26"/>
      <c r="E44" s="21">
        <f t="shared" si="1"/>
        <v>19</v>
      </c>
    </row>
    <row r="45" spans="2:5">
      <c r="B45" s="23">
        <v>45629</v>
      </c>
      <c r="C45" s="21"/>
      <c r="D45" s="26"/>
      <c r="E45" s="21">
        <f t="shared" si="1"/>
        <v>19</v>
      </c>
    </row>
    <row r="46" spans="2:5">
      <c r="B46" s="23">
        <v>45630</v>
      </c>
      <c r="C46" s="21"/>
      <c r="D46" s="26"/>
      <c r="E46" s="21">
        <f t="shared" si="1"/>
        <v>19</v>
      </c>
    </row>
    <row r="47" spans="2:5">
      <c r="B47" s="23">
        <v>45631</v>
      </c>
      <c r="C47" s="21"/>
      <c r="D47" s="26"/>
      <c r="E47" s="21">
        <f t="shared" si="1"/>
        <v>19</v>
      </c>
    </row>
    <row r="48" spans="2:5">
      <c r="B48" s="23">
        <v>45632</v>
      </c>
      <c r="C48" s="21"/>
      <c r="D48" s="26"/>
      <c r="E48" s="21">
        <f t="shared" si="1"/>
        <v>19</v>
      </c>
    </row>
    <row r="49" spans="2:5">
      <c r="B49" s="23">
        <v>45633</v>
      </c>
      <c r="C49" s="21"/>
      <c r="D49" s="26"/>
      <c r="E49" s="21">
        <f t="shared" si="1"/>
        <v>19</v>
      </c>
    </row>
    <row r="50" spans="2:5">
      <c r="B50" s="23">
        <v>45634</v>
      </c>
      <c r="C50" s="21"/>
      <c r="D50" s="26"/>
      <c r="E50" s="21">
        <f t="shared" si="1"/>
        <v>19</v>
      </c>
    </row>
    <row r="51" spans="2:5">
      <c r="B51" s="23">
        <v>45635</v>
      </c>
      <c r="C51" s="21"/>
      <c r="D51" s="26"/>
      <c r="E51" s="21">
        <f t="shared" si="1"/>
        <v>19</v>
      </c>
    </row>
    <row r="52" spans="2:5">
      <c r="B52" s="23">
        <v>45636</v>
      </c>
      <c r="C52" s="21"/>
      <c r="D52" s="26"/>
      <c r="E52" s="21">
        <f t="shared" si="1"/>
        <v>19</v>
      </c>
    </row>
    <row r="53" spans="2:5">
      <c r="B53" s="23">
        <v>45637</v>
      </c>
      <c r="C53" s="21"/>
      <c r="D53" s="26"/>
      <c r="E53" s="21">
        <f t="shared" si="1"/>
        <v>19</v>
      </c>
    </row>
    <row r="54" spans="2:5">
      <c r="B54" s="23">
        <v>45638</v>
      </c>
      <c r="C54" s="21"/>
      <c r="D54" s="26"/>
      <c r="E54" s="21">
        <f t="shared" si="1"/>
        <v>19</v>
      </c>
    </row>
    <row r="55" spans="2:5">
      <c r="B55" s="23">
        <v>45639</v>
      </c>
      <c r="C55" s="21"/>
      <c r="D55" s="26"/>
      <c r="E55" s="21">
        <f t="shared" si="1"/>
        <v>19</v>
      </c>
    </row>
    <row r="56" spans="2:5">
      <c r="B56" s="23">
        <v>45640</v>
      </c>
      <c r="C56" s="21"/>
      <c r="D56" s="26"/>
      <c r="E56" s="21">
        <f t="shared" si="1"/>
        <v>19</v>
      </c>
    </row>
    <row r="57" spans="2:5">
      <c r="B57" s="23">
        <v>45641</v>
      </c>
      <c r="C57" s="21"/>
      <c r="D57" s="26"/>
      <c r="E57" s="21">
        <f t="shared" si="1"/>
        <v>19</v>
      </c>
    </row>
    <row r="58" spans="2:5">
      <c r="B58" s="23">
        <v>45642</v>
      </c>
      <c r="C58" s="21"/>
      <c r="D58" s="26"/>
      <c r="E58" s="21">
        <f t="shared" si="1"/>
        <v>19</v>
      </c>
    </row>
    <row r="59" spans="2:5">
      <c r="B59" s="23">
        <v>45643</v>
      </c>
      <c r="C59" s="21"/>
      <c r="D59" s="26"/>
      <c r="E59" s="21">
        <f t="shared" si="1"/>
        <v>19</v>
      </c>
    </row>
    <row r="60" spans="2:5">
      <c r="B60" s="23">
        <v>45644</v>
      </c>
      <c r="C60" s="21"/>
      <c r="D60" s="26"/>
      <c r="E60" s="21">
        <f t="shared" si="1"/>
        <v>19</v>
      </c>
    </row>
    <row r="61" spans="2:5">
      <c r="B61" s="23">
        <v>45645</v>
      </c>
      <c r="C61" s="21"/>
      <c r="D61" s="26"/>
      <c r="E61" s="21">
        <f t="shared" si="1"/>
        <v>19</v>
      </c>
    </row>
    <row r="62" spans="2:5">
      <c r="B62" s="23">
        <v>45646</v>
      </c>
      <c r="C62" s="21"/>
      <c r="D62" s="26"/>
      <c r="E62" s="21">
        <f t="shared" si="1"/>
        <v>19</v>
      </c>
    </row>
    <row r="63" spans="2:5">
      <c r="B63" s="23">
        <v>45647</v>
      </c>
      <c r="C63" s="21"/>
      <c r="D63" s="26"/>
      <c r="E63" s="21">
        <f t="shared" si="1"/>
        <v>19</v>
      </c>
    </row>
    <row r="64" spans="2:5">
      <c r="B64" s="23">
        <v>45648</v>
      </c>
      <c r="C64" s="21"/>
      <c r="D64" s="26"/>
      <c r="E64" s="21">
        <f t="shared" si="1"/>
        <v>19</v>
      </c>
    </row>
    <row r="65" spans="2:5">
      <c r="B65" s="23">
        <v>45649</v>
      </c>
      <c r="C65" s="21"/>
      <c r="D65" s="26"/>
      <c r="E65" s="21">
        <f t="shared" si="1"/>
        <v>19</v>
      </c>
    </row>
    <row r="66" spans="2:5">
      <c r="B66" s="23">
        <v>45650</v>
      </c>
      <c r="C66" s="21"/>
      <c r="D66" s="26"/>
      <c r="E66" s="21">
        <f t="shared" si="1"/>
        <v>19</v>
      </c>
    </row>
    <row r="67" spans="2:5">
      <c r="B67" s="23">
        <v>45651</v>
      </c>
      <c r="C67" s="21"/>
      <c r="D67" s="26"/>
      <c r="E67" s="21">
        <f t="shared" si="1"/>
        <v>19</v>
      </c>
    </row>
    <row r="68" spans="2:5">
      <c r="B68" s="23">
        <v>45652</v>
      </c>
      <c r="C68" s="21"/>
      <c r="D68" s="26"/>
      <c r="E68" s="21">
        <f t="shared" ref="E68:E73" si="2">SUM(C68,E67)</f>
        <v>19</v>
      </c>
    </row>
    <row r="69" spans="2:5">
      <c r="B69" s="23">
        <v>45653</v>
      </c>
      <c r="C69" s="21"/>
      <c r="D69" s="26"/>
      <c r="E69" s="21">
        <f t="shared" si="2"/>
        <v>19</v>
      </c>
    </row>
    <row r="70" spans="2:5">
      <c r="B70" s="23">
        <v>45654</v>
      </c>
      <c r="C70" s="21"/>
      <c r="D70" s="26"/>
      <c r="E70" s="21">
        <f t="shared" si="2"/>
        <v>19</v>
      </c>
    </row>
    <row r="71" spans="2:5">
      <c r="B71" s="23">
        <v>45655</v>
      </c>
      <c r="C71" s="21"/>
      <c r="D71" s="26"/>
      <c r="E71" s="21">
        <f t="shared" si="2"/>
        <v>19</v>
      </c>
    </row>
    <row r="72" spans="2:5">
      <c r="B72" s="23">
        <v>45656</v>
      </c>
      <c r="C72" s="21"/>
      <c r="D72" s="26"/>
      <c r="E72" s="21">
        <f t="shared" si="2"/>
        <v>19</v>
      </c>
    </row>
    <row r="73" spans="2:5">
      <c r="B73" s="23">
        <v>45657</v>
      </c>
      <c r="C73" s="21"/>
      <c r="D73" s="26"/>
      <c r="E73" s="21">
        <f t="shared" si="2"/>
        <v>19</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topLeftCell="A55" zoomScale="115" zoomScaleNormal="115" workbookViewId="0">
      <selection activeCell="I63" sqref="I6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19</v>
      </c>
    </row>
    <row r="4" spans="1:9">
      <c r="A4" s="9" t="s">
        <v>7</v>
      </c>
      <c r="B4">
        <v>8</v>
      </c>
      <c r="D4" t="s">
        <v>68</v>
      </c>
      <c r="F4" s="7" t="s">
        <v>96</v>
      </c>
      <c r="G4">
        <f ca="1">NETWORKDAYS(G5,G6)</f>
        <v>20</v>
      </c>
      <c r="H4" t="s">
        <v>101</v>
      </c>
      <c r="I4" s="15">
        <f ca="1" xml:space="preserve"> G3 / G4</f>
        <v>0.95</v>
      </c>
    </row>
    <row r="5" spans="1:9">
      <c r="A5" s="9" t="s">
        <v>8</v>
      </c>
      <c r="F5" s="11" t="s">
        <v>97</v>
      </c>
      <c r="G5" s="13">
        <f>DATE(2024,9,30)</f>
        <v>45565</v>
      </c>
    </row>
    <row r="6" spans="1:9">
      <c r="A6" t="s">
        <v>9</v>
      </c>
      <c r="B6">
        <v>3</v>
      </c>
      <c r="D6" t="s">
        <v>68</v>
      </c>
      <c r="F6" s="12" t="s">
        <v>98</v>
      </c>
      <c r="G6" s="13">
        <f ca="1">TODAY()</f>
        <v>45590</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41</v>
      </c>
      <c r="I9" s="15">
        <f ca="1">($G$2 - $G$3) / H9</f>
        <v>3.4146341463414633</v>
      </c>
    </row>
    <row r="10" spans="1:9">
      <c r="A10" t="s">
        <v>16</v>
      </c>
      <c r="B10">
        <v>1</v>
      </c>
      <c r="D10" t="s">
        <v>68</v>
      </c>
      <c r="F10" s="5" t="s">
        <v>12</v>
      </c>
      <c r="G10" s="4">
        <f>DATE(2025,1,17)</f>
        <v>45674</v>
      </c>
      <c r="H10" s="14">
        <f t="shared" ref="H10:H11" ca="1" si="0">NETWORKDAYS(TODAY(),G10)</f>
        <v>61</v>
      </c>
      <c r="I10" s="15">
        <f t="shared" ref="I10:I11" ca="1" si="1">($G$2 - $G$3) / H10</f>
        <v>2.2950819672131146</v>
      </c>
    </row>
    <row r="11" spans="1:9">
      <c r="A11" t="s">
        <v>17</v>
      </c>
      <c r="B11">
        <v>2</v>
      </c>
      <c r="D11" t="s">
        <v>68</v>
      </c>
      <c r="F11" s="7" t="s">
        <v>14</v>
      </c>
      <c r="G11" s="4">
        <f>DATE(2025,2,3)</f>
        <v>45691</v>
      </c>
      <c r="H11" s="14">
        <f t="shared" ca="1" si="0"/>
        <v>72</v>
      </c>
      <c r="I11" s="15">
        <f t="shared" ca="1" si="1"/>
        <v>1.9444444444444444</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102</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68</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103</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102</v>
      </c>
    </row>
    <row r="68" spans="1:7">
      <c r="A68" t="s">
        <v>47</v>
      </c>
      <c r="B68">
        <v>1</v>
      </c>
      <c r="D68" t="s">
        <v>102</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2024-10-25T01:29:23Z</dcterms:modified>
  <cp:category/>
  <cp:contentStatus/>
</cp:coreProperties>
</file>