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7E31E4E0-8B5E-49FA-88CF-AB01686D7562}" xr6:coauthVersionLast="47" xr6:coauthVersionMax="47" xr10:uidLastSave="{00000000-0000-0000-0000-000000000000}"/>
  <bookViews>
    <workbookView xWindow="1950" yWindow="1950" windowWidth="21600" windowHeight="11295"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G4" i="1" s="1"/>
  <c r="I4" i="1" s="1"/>
</calcChain>
</file>

<file path=xl/sharedStrings.xml><?xml version="1.0" encoding="utf-8"?>
<sst xmlns="http://schemas.openxmlformats.org/spreadsheetml/2006/main" count="199" uniqueCount="114">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</sst>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zoomScale="85" zoomScaleNormal="85" workbookViewId="0">
      <selection activeCell="B3" sqref="B3"/>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31" t="s">
        <v>111</v>
      </c>
      <c r="C7" s="33">
        <v>15.5</v>
      </c>
      <c r="D7" s="27" t="s">
        <v>113</v>
      </c>
      <c r="E7" s="15">
        <f t="shared" si="0"/>
        <v>36.5</v>
      </c>
    </row>
    <row r="8" spans="2:5">
      <c r="B8" s="32"/>
      <c r="C8" s="34"/>
      <c r="D8" s="28" t="s">
        <v>112</v>
      </c>
      <c r="E8" s="15">
        <f t="shared" si="0"/>
        <v>36.5</v>
      </c>
    </row>
    <row r="9" spans="2:5">
      <c r="B9" s="17">
        <v>45593</v>
      </c>
      <c r="C9" s="15"/>
      <c r="D9" s="20"/>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abSelected="1" zoomScale="115" zoomScaleNormal="115" workbookViewId="0">
      <selection activeCell="E23" sqref="E2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36.5</v>
      </c>
    </row>
    <row r="4" spans="1:9">
      <c r="A4" s="25" t="s">
        <v>5</v>
      </c>
      <c r="B4">
        <v>6</v>
      </c>
      <c r="D4" t="s">
        <v>86</v>
      </c>
      <c r="F4" s="4" t="s">
        <v>70</v>
      </c>
      <c r="G4">
        <f ca="1">NETWORKDAYS(G5,G6)</f>
        <v>21</v>
      </c>
      <c r="H4" t="s">
        <v>75</v>
      </c>
      <c r="I4" s="10">
        <f ca="1" xml:space="preserve"> G3 / G4</f>
        <v>1.7380952380952381</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2.7625000000000002</v>
      </c>
    </row>
    <row r="10" spans="1:9">
      <c r="A10" t="s">
        <v>90</v>
      </c>
      <c r="B10">
        <v>1</v>
      </c>
      <c r="D10" t="s">
        <v>86</v>
      </c>
      <c r="F10" s="2" t="s">
        <v>8</v>
      </c>
      <c r="G10" s="1">
        <f>DATE(2025,1,17)</f>
        <v>45674</v>
      </c>
      <c r="H10" s="9">
        <f t="shared" ref="H10:H11" ca="1" si="0">NETWORKDAYS(TODAY(),G10)</f>
        <v>60</v>
      </c>
      <c r="I10" s="10">
        <f t="shared" ref="I10:I11" ca="1" si="1">($G$2 - $G$3) / H10</f>
        <v>1.8416666666666666</v>
      </c>
    </row>
    <row r="11" spans="1:9">
      <c r="A11" t="s">
        <v>11</v>
      </c>
      <c r="B11">
        <v>2</v>
      </c>
      <c r="D11" t="s">
        <v>86</v>
      </c>
      <c r="F11" s="4" t="s">
        <v>10</v>
      </c>
      <c r="G11" s="1">
        <f>DATE(2025,2,3)</f>
        <v>45691</v>
      </c>
      <c r="H11" s="9">
        <f t="shared" ca="1" si="0"/>
        <v>71</v>
      </c>
      <c r="I11" s="10">
        <f t="shared" ca="1" si="1"/>
        <v>1.556338028169014</v>
      </c>
    </row>
    <row r="12" spans="1:9">
      <c r="A12" t="s">
        <v>91</v>
      </c>
      <c r="B12">
        <v>4</v>
      </c>
      <c r="D12" t="s">
        <v>86</v>
      </c>
    </row>
    <row r="13" spans="1:9">
      <c r="A13" s="25" t="s">
        <v>12</v>
      </c>
    </row>
    <row r="14" spans="1:9">
      <c r="A14" t="s">
        <v>13</v>
      </c>
      <c r="B14">
        <v>1</v>
      </c>
      <c r="C14">
        <v>0.5</v>
      </c>
      <c r="D14" s="30" t="s">
        <v>76</v>
      </c>
    </row>
    <row r="15" spans="1:9">
      <c r="A15" t="s">
        <v>14</v>
      </c>
      <c r="B15">
        <v>2</v>
      </c>
      <c r="C15">
        <v>2.5</v>
      </c>
      <c r="D15" s="30" t="s">
        <v>76</v>
      </c>
    </row>
    <row r="16" spans="1:9">
      <c r="A16" t="s">
        <v>65</v>
      </c>
      <c r="B16" s="21">
        <v>1</v>
      </c>
      <c r="D16" t="s">
        <v>86</v>
      </c>
    </row>
    <row r="17" spans="1:4">
      <c r="A17" t="s">
        <v>15</v>
      </c>
      <c r="B17">
        <v>2</v>
      </c>
      <c r="C17">
        <v>2.5</v>
      </c>
      <c r="D17" s="30" t="s">
        <v>76</v>
      </c>
    </row>
    <row r="18" spans="1:4">
      <c r="A18" t="s">
        <v>16</v>
      </c>
      <c r="B18" s="21">
        <v>2</v>
      </c>
      <c r="D18" t="s">
        <v>86</v>
      </c>
    </row>
    <row r="19" spans="1:4">
      <c r="A19" s="25" t="s">
        <v>92</v>
      </c>
    </row>
    <row r="20" spans="1:4">
      <c r="A20" t="s">
        <v>93</v>
      </c>
      <c r="B20">
        <v>0.5</v>
      </c>
      <c r="C20">
        <v>0.5</v>
      </c>
      <c r="D20" s="30" t="s">
        <v>76</v>
      </c>
    </row>
    <row r="21" spans="1:4">
      <c r="A21" t="s">
        <v>17</v>
      </c>
      <c r="B21">
        <v>0.5</v>
      </c>
      <c r="C21">
        <v>0.5</v>
      </c>
      <c r="D21" s="30" t="s">
        <v>76</v>
      </c>
    </row>
    <row r="22" spans="1:4">
      <c r="A22" t="s">
        <v>94</v>
      </c>
      <c r="B22">
        <v>1</v>
      </c>
      <c r="C22">
        <v>0.5</v>
      </c>
      <c r="D22" s="30" t="s">
        <v>76</v>
      </c>
    </row>
    <row r="23" spans="1:4">
      <c r="A23" t="s">
        <v>66</v>
      </c>
      <c r="B23">
        <v>2</v>
      </c>
      <c r="C23">
        <v>0.5</v>
      </c>
      <c r="D23" s="30" t="s">
        <v>76</v>
      </c>
    </row>
    <row r="24" spans="1:4">
      <c r="A24" t="s">
        <v>95</v>
      </c>
      <c r="B24">
        <v>2</v>
      </c>
      <c r="C24">
        <v>1</v>
      </c>
      <c r="D24" s="30" t="s">
        <v>76</v>
      </c>
    </row>
    <row r="25" spans="1:4">
      <c r="A25" t="s">
        <v>96</v>
      </c>
      <c r="B25" s="29">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C35">
        <v>0.5</v>
      </c>
      <c r="D35" s="30" t="s">
        <v>76</v>
      </c>
    </row>
    <row r="36" spans="1:4">
      <c r="A36" t="s">
        <v>17</v>
      </c>
      <c r="B36" s="29">
        <v>0.5</v>
      </c>
      <c r="C36">
        <v>0.5</v>
      </c>
      <c r="D36" s="30" t="s">
        <v>76</v>
      </c>
    </row>
    <row r="37" spans="1:4">
      <c r="A37" t="s">
        <v>94</v>
      </c>
      <c r="B37">
        <v>2</v>
      </c>
      <c r="D37" t="s">
        <v>86</v>
      </c>
    </row>
    <row r="38" spans="1:4">
      <c r="A38" t="s">
        <v>66</v>
      </c>
      <c r="B38" s="21">
        <v>2</v>
      </c>
      <c r="D38" t="s">
        <v>86</v>
      </c>
    </row>
    <row r="39" spans="1:4">
      <c r="A39" t="s">
        <v>19</v>
      </c>
      <c r="B39">
        <v>2</v>
      </c>
      <c r="C39">
        <v>0.5</v>
      </c>
      <c r="D39" s="30" t="s">
        <v>76</v>
      </c>
    </row>
    <row r="40" spans="1:4">
      <c r="A40" t="s">
        <v>48</v>
      </c>
      <c r="B40">
        <v>0.5</v>
      </c>
      <c r="C40">
        <v>0.5</v>
      </c>
      <c r="D40" s="3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C53">
        <v>1</v>
      </c>
      <c r="D53" s="30" t="s">
        <v>76</v>
      </c>
    </row>
    <row r="54" spans="1:4">
      <c r="A54" t="s">
        <v>64</v>
      </c>
      <c r="B54">
        <v>1</v>
      </c>
      <c r="C54">
        <v>0.5</v>
      </c>
      <c r="D54" s="30" t="s">
        <v>76</v>
      </c>
    </row>
    <row r="55" spans="1:4">
      <c r="A55" t="s">
        <v>62</v>
      </c>
      <c r="B55">
        <v>1</v>
      </c>
      <c r="C55">
        <v>0.5</v>
      </c>
      <c r="D55" s="30" t="s">
        <v>76</v>
      </c>
    </row>
    <row r="56" spans="1:4">
      <c r="A56" s="25" t="s">
        <v>100</v>
      </c>
    </row>
    <row r="57" spans="1:4">
      <c r="A57" t="s">
        <v>63</v>
      </c>
      <c r="B57">
        <v>1</v>
      </c>
      <c r="C57">
        <v>0.5</v>
      </c>
      <c r="D57" s="30" t="s">
        <v>76</v>
      </c>
    </row>
    <row r="58" spans="1:4">
      <c r="A58" t="s">
        <v>64</v>
      </c>
      <c r="B58">
        <v>1</v>
      </c>
      <c r="C58">
        <v>0.5</v>
      </c>
      <c r="D58" s="30" t="s">
        <v>76</v>
      </c>
    </row>
    <row r="59" spans="1:4">
      <c r="A59" s="25" t="s">
        <v>101</v>
      </c>
    </row>
    <row r="60" spans="1:4">
      <c r="A60" t="s">
        <v>27</v>
      </c>
      <c r="B60">
        <v>2</v>
      </c>
      <c r="C60">
        <v>1</v>
      </c>
      <c r="D60" s="30" t="s">
        <v>76</v>
      </c>
    </row>
    <row r="61" spans="1:4">
      <c r="A61" t="s">
        <v>28</v>
      </c>
      <c r="B61">
        <v>2</v>
      </c>
      <c r="C61">
        <v>1</v>
      </c>
      <c r="D61" s="30" t="s">
        <v>76</v>
      </c>
    </row>
    <row r="62" spans="1:4">
      <c r="A62" t="s">
        <v>29</v>
      </c>
      <c r="B62">
        <v>2</v>
      </c>
      <c r="C62">
        <v>1</v>
      </c>
      <c r="D62" s="30"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C67">
        <v>0.5</v>
      </c>
      <c r="D67" s="30" t="s">
        <v>76</v>
      </c>
    </row>
    <row r="68" spans="1:7">
      <c r="A68" t="s">
        <v>33</v>
      </c>
      <c r="B68">
        <v>1</v>
      </c>
      <c r="C68">
        <v>0.5</v>
      </c>
      <c r="D68" s="30" t="s">
        <v>76</v>
      </c>
    </row>
    <row r="69" spans="1:7">
      <c r="A69" t="s">
        <v>34</v>
      </c>
      <c r="B69">
        <v>4</v>
      </c>
      <c r="D69" t="s">
        <v>86</v>
      </c>
      <c r="G69" s="1"/>
    </row>
    <row r="70" spans="1:7">
      <c r="A70" s="25" t="s">
        <v>103</v>
      </c>
      <c r="G70" s="1"/>
    </row>
    <row r="71" spans="1:7">
      <c r="A71" t="s">
        <v>104</v>
      </c>
      <c r="B71">
        <v>0.5</v>
      </c>
      <c r="C71">
        <v>0.5</v>
      </c>
      <c r="D71" s="30" t="s">
        <v>76</v>
      </c>
      <c r="G71" s="1"/>
    </row>
    <row r="72" spans="1:7">
      <c r="A72" t="s">
        <v>35</v>
      </c>
      <c r="B72">
        <v>0.5</v>
      </c>
      <c r="C72">
        <v>0.5</v>
      </c>
      <c r="D72" s="30" t="s">
        <v>76</v>
      </c>
      <c r="G72" s="1"/>
    </row>
    <row r="73" spans="1:7">
      <c r="A73" t="s">
        <v>36</v>
      </c>
      <c r="B73">
        <v>0.5</v>
      </c>
      <c r="C73">
        <v>0.5</v>
      </c>
      <c r="D73" s="30" t="s">
        <v>76</v>
      </c>
    </row>
    <row r="74" spans="1:7">
      <c r="A74" t="s">
        <v>37</v>
      </c>
      <c r="B74">
        <v>2</v>
      </c>
      <c r="C74">
        <v>1</v>
      </c>
      <c r="D74" s="30"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9">
        <v>1</v>
      </c>
      <c r="C91">
        <v>0.5</v>
      </c>
      <c r="D91" s="30" t="s">
        <v>76</v>
      </c>
    </row>
    <row r="92" spans="1:4">
      <c r="A92" t="s">
        <v>45</v>
      </c>
      <c r="B92" s="29">
        <v>1</v>
      </c>
      <c r="C92">
        <v>0.5</v>
      </c>
      <c r="D92" s="30" t="s">
        <v>76</v>
      </c>
    </row>
    <row r="93" spans="1:4">
      <c r="A93" t="s">
        <v>46</v>
      </c>
      <c r="B93" s="29">
        <v>4</v>
      </c>
      <c r="D93" t="s">
        <v>86</v>
      </c>
    </row>
    <row r="94" spans="1:4">
      <c r="A94" t="s">
        <v>47</v>
      </c>
      <c r="B94" s="29">
        <v>2</v>
      </c>
      <c r="C94">
        <v>1</v>
      </c>
      <c r="D94" s="30"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2024-10-28T05:37:36Z</dcterms:modified>
  <cp:category/>
  <cp:contentStatus/>
</cp:coreProperties>
</file>