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Features" sheetId="1" r:id="rId1"/>
  </sheets>
  <definedNames>
    <definedName name="_xlnm._FilterDatabase" localSheetId="0" hidden="1">Features!$A$1:$L$53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<sst xmlns="http://schemas.openxmlformats.org/spreadsheetml/2006/main" count="64" uniqueCount="64">
  <si>
    <t>Room</t>
  </si>
  <si>
    <t>Date</t>
  </si>
  <si>
    <t>Timeslot</t>
  </si>
  <si>
    <t>Participant ID</t>
  </si>
  <si>
    <t>File</t>
  </si>
  <si>
    <t>mean_scl</t>
  </si>
  <si>
    <t>std_scl</t>
  </si>
  <si>
    <t>SCR_Peaks_N</t>
  </si>
  <si>
    <t>SCR_Peaks_Amplitude_Mean</t>
  </si>
  <si>
    <t>AUC_scr</t>
  </si>
  <si>
    <t>Composite_Engagement</t>
  </si>
  <si>
    <t>Composite_Engagement_MinMax</t>
  </si>
  <si>
    <t>2025-01-21_10_TEST_1_AI_Session15_LeftRoom1_Calibrated_PC.csv</t>
  </si>
  <si>
    <t>2025-01-21_11_TEST_1_AI_Session16_LeftRoom1_Calibrated_PC.csv</t>
  </si>
  <si>
    <t>2025-01-21_11_TEST_1_AI_Session16_RightRoom2_Calibrated_PC.csv</t>
  </si>
  <si>
    <t>2025-01-21_13_TEST_1_AI_Session17_RightRoom2_Calibrated_PC.csv</t>
  </si>
  <si>
    <t>2025-01-21_14_TEST_1_AI_Session17_LeftRoom1_Calibrated_PC.csv</t>
  </si>
  <si>
    <t>2025-01-21_15_TEST_1_AI_Session18_RightRoom2_Calibrated_PC.csv</t>
  </si>
  <si>
    <t>2025-01-21_17_TEST_1_AI_Session19_LeftRoom1_Calibrated_PC.csv</t>
  </si>
  <si>
    <t>2025-01-21_17_TEST_1_AI_Session19_RightRoom2_Calibrated_PC.csv</t>
  </si>
  <si>
    <t>2025-01-21_18_TEST_1_AI_Session20_LeftRoom1_Calibrated_PC.csv</t>
  </si>
  <si>
    <t>2025-01-21_18_TEST_1_AI_Session20_RightRoom2_Calibrated_PC.csv</t>
  </si>
  <si>
    <t>2025-01-22_10_TEST_1_AI_Session2_LeftRoom1_Calibrated_PC.csv</t>
  </si>
  <si>
    <t>2025-01-22_11_TEST_1_AI_Session3_LeftRoom1_Calibrated_PC.csv</t>
  </si>
  <si>
    <t>2025-01-22_13_TEST_1_AI_Session4_LeftRoom1_Calibrated_PC.csv</t>
  </si>
  <si>
    <t>2025-01-22_13_TEST_1_AI_Session4_RightRoom2_Calibrated_PC.csv</t>
  </si>
  <si>
    <t>2025-01-22_14_TEST_1_AI_Session5_LeftRoom1_Calibrated_PC.csv</t>
  </si>
  <si>
    <t>2025-01-22_14_TEST_1_AI_Session5_RightRoom2_Calibrated_PC.csv</t>
  </si>
  <si>
    <t>2025-01-22_15_TEST_1_AI_Session6_LeftRoom1_Calibrated_PC.csv</t>
  </si>
  <si>
    <t>2025-01-22_15_TEST_1_AI_Session6_RightRoom2_Calibrated_PC.csv</t>
  </si>
  <si>
    <t>2025-01-22_18_TEST_1_AI_Session8_LeftRoom1_Calibrated_PC.csv</t>
  </si>
  <si>
    <t>2025-01-22_18_TEST_1_AI_Session8_RightRoom2_Calibrated_PC.csv</t>
  </si>
  <si>
    <t>2025-01-23_09_TEST_1_AI_Session10_LeftRoom1_Calibrated_PC.csv</t>
  </si>
  <si>
    <t>2025-01-23_09_TEST_1_AI_Session10_RightRoom2_Calibrated_PC.csv</t>
  </si>
  <si>
    <t>2025-01-23_10_TEST_1_AI_Session11_LeftRoom1_Calibrated_PC.csv</t>
  </si>
  <si>
    <t>2025-01-23_10_TEST_1_AI_Session11_RightRoom2_Calibrated_PC.csv</t>
  </si>
  <si>
    <t>2025-01-23_11_TEST_1_AI_Session12_LeftRoom1_Calibrated_PC.csv</t>
  </si>
  <si>
    <t>2025-01-23_11_TEST_1_AI_Session12_RightRoom2_Calibrated_PC.csv</t>
  </si>
  <si>
    <t>2025-01-23_13_TEST_1_AI_Session13_LeftRoom1_Calibrated_PC.csv</t>
  </si>
  <si>
    <t>2025-01-23_14_TEST_1_AI_Session14_LeftRoom1_Calibrated_PC.csv</t>
  </si>
  <si>
    <t>2025-01-23_14_TEST_1_AI_Session14_RightRoom2_Calibrated_PC.csv</t>
  </si>
  <si>
    <t>2025-01-23_15_TEST_1_AI_Session15_LeftRoom1_Calibrated_PC.csv</t>
  </si>
  <si>
    <t>2025-01-23_17_TEST_1_AI_Session16_RightRoom2_Calibrated_PC.csv</t>
  </si>
  <si>
    <t>2025-01-23_18_TEST_1_AI_Session17_RightRoom2_Calibrated_PC.csv</t>
  </si>
  <si>
    <t>2025-01-24_09_TEST_1_AI_Session19_RightRoom2_Calibrated_PC.csv</t>
  </si>
  <si>
    <t>2025-01-24_10_TEST_1_AI_Session20_LeftRoom1_Calibrated_PC.csv</t>
  </si>
  <si>
    <t>2025-01-24_11_TEST_1_AI_Session21_RightRoom2_Calibrated_PC.csv</t>
  </si>
  <si>
    <t>2025-01-24_13_TEST_1_AI_Session22_LeftRoom1_Calibrated_PC.csv</t>
  </si>
  <si>
    <t>2025-01-24_13_TEST_1_AI_Session22_RightRoom2_Calibrated_PC.csv</t>
  </si>
  <si>
    <t>2025-01-24_14_TEST_1_AI_Session23_LeftRoom1_Calibrated_PC.csv</t>
  </si>
  <si>
    <t>2025-01-24_14_TEST_1_AI_Session23_RightRoom2_Calibrated_PC.csv</t>
  </si>
  <si>
    <t>2025-01-24_15_TEST_1_AI_Session24_LeftRoom1_Calibrated_PC.csv</t>
  </si>
  <si>
    <t>2025-01-24_15_TEST_1_AI_Session24_RightRoom2_Calibrated_PC.csv</t>
  </si>
  <si>
    <t>2025-01-24_18_TEST_1_AI_Session25_LeftRoom1_Calibrated_PC.csv</t>
  </si>
  <si>
    <t>2025-01-24_18_TEST_1_AI_Session25_RightRoom2_Calibrated_PC.csv</t>
  </si>
  <si>
    <t>2025-01-27_09_TEST_1_AI_Session28_LeftRoom1_Calibrated_PC.csv</t>
  </si>
  <si>
    <t>2025-01-27_09_TEST_1_AI_Session28_RightRoom2_Calibrated_PC.csv</t>
  </si>
  <si>
    <t>2025-01-27_10_TEST_1_AI_Session29_LeftRoom1_Calibrated_PC.csv</t>
  </si>
  <si>
    <t>2025-01-27_10_TEST_1_AI_Session29_RightRoom2_Calibrated_PC.csv</t>
  </si>
  <si>
    <t>2025-01-27_11_TEST_1_AI_Session30_LeftRoom1_Calibrated_PC.csv</t>
  </si>
  <si>
    <t>2025-01-27_11_TEST_1_AI_Session30_RightRoom2_Calibrated_PC.csv</t>
  </si>
  <si>
    <t>2025-01-27_13_TEST_1_AI_Session31_LeftRoom1_Calibrated_PC.csv</t>
  </si>
  <si>
    <t>2025-01-27_15_TEST_1_AI_Session33_RightRoom2_Calibrated_PC.csv</t>
  </si>
  <si>
    <t>2025-01-27_17_TEST_1_AI_Session34_LeftRoom1_Calibrated_PC.csv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</si>
</sst>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2" borderId="1" xfId="0" applyFont="1" applyFill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3"/>
  <sheetViews>
    <sheetView tabSelected="1" zoomScale="110" zoomScaleNormal="110" workbookViewId="0">
      <pane xSplit="4" topLeftCell="G1" activePane="topRight" state="frozen"/>
      <selection/>
      <selection pane="topRight" activeCell="C38" sqref="C38"/>
    </sheetView>
  </sheetViews>
  <sheetFormatPr defaultColWidth="8.83333333333333" defaultRowHeight="13.5"/>
  <cols>
    <col min="1" max="1" width="13.5" customWidth="1"/>
    <col min="2" max="2" width="14.1666666666667" customWidth="1"/>
    <col min="3" max="3" width="10.5" customWidth="1"/>
    <col min="4" max="4" width="14" customWidth="1"/>
    <col min="5" max="5" width="57.5" customWidth="1"/>
    <col min="6" max="6" width="14.5" customWidth="1"/>
    <col min="7" max="7" width="17.5" customWidth="1"/>
    <col min="8" max="8" width="20" customWidth="1"/>
    <col min="9" max="9" width="25.3333333333333" customWidth="1"/>
    <col min="10" max="10" width="22" customWidth="1"/>
    <col min="11" max="11" width="28.3333333333333" customWidth="1"/>
    <col min="12" max="12" width="33.3333333333333" style="1" customWidth="1"/>
  </cols>
  <sheetData>
    <row r="1" ht="15" spans="1:12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</row>
    <row r="2" spans="1:12">
      <c r="A2" t="str">
        <f t="shared" ref="A2:A11" si="0">MID(E2,35,9)</f>
        <v>LeftRoom1</v>
      </c>
      <c r="B2" s="3" t="str">
        <f>LEFT(E2,10)</f>
        <v>2025-01-21</v>
      </c>
      <c r="C2" t="str">
        <f>MID(E2,12,2)</f>
        <v>10</v>
      </c>
      <c r="D2">
        <v>1018</v>
      </c>
      <c r="E2" t="s">
        <v>12</v>
      </c>
      <c r="F2">
        <v>-0.00986338557037421</v>
      </c>
      <c r="G2">
        <v>0.896360625631823</v>
      </c>
      <c r="H2">
        <v>84</v>
      </c>
      <c r="I2">
        <v>0.635028880806225</v>
      </c>
      <c r="J2">
        <v>0.281733611336902</v>
      </c>
      <c r="K2">
        <v>0.435568591549417</v>
      </c>
      <c r="L2" s="1">
        <v>0.87980977433336</v>
      </c>
    </row>
    <row r="3" spans="1:12">
      <c r="A3" t="str">
        <f t="shared" si="0"/>
        <v>LeftRoom1</v>
      </c>
      <c r="B3" t="str">
        <f t="shared" ref="B3:B53" si="1">LEFT(E3,10)</f>
        <v>2025-01-21</v>
      </c>
      <c r="C3" t="str">
        <f t="shared" ref="C3:C53" si="2">MID(E3,12,2)</f>
        <v>11</v>
      </c>
      <c r="D3">
        <v>1020</v>
      </c>
      <c r="E3" t="s">
        <v>13</v>
      </c>
      <c r="F3">
        <v>0.00285892455410538</v>
      </c>
      <c r="G3">
        <v>0.928854116320876</v>
      </c>
      <c r="H3">
        <v>49</v>
      </c>
      <c r="I3">
        <v>0.581078450440273</v>
      </c>
      <c r="J3">
        <v>0.343794431802216</v>
      </c>
      <c r="K3">
        <v>0.278267513216518</v>
      </c>
      <c r="L3" s="1">
        <v>0.772235568770003</v>
      </c>
    </row>
    <row r="4" spans="1:12">
      <c r="A4" t="str">
        <f t="shared" si="0"/>
        <v>RightRoom</v>
      </c>
      <c r="B4" t="str">
        <f t="shared" si="1"/>
        <v>2025-01-21</v>
      </c>
      <c r="C4" t="str">
        <f t="shared" si="2"/>
        <v>11</v>
      </c>
      <c r="D4">
        <v>1019</v>
      </c>
      <c r="E4" t="s">
        <v>14</v>
      </c>
      <c r="F4">
        <v>0.00778901372210765</v>
      </c>
      <c r="G4">
        <v>0.86390083636184</v>
      </c>
      <c r="H4">
        <v>1</v>
      </c>
      <c r="I4">
        <v>0.764685694032904</v>
      </c>
      <c r="J4">
        <v>-0.0127607272047577</v>
      </c>
      <c r="K4">
        <v>-0.302762180473558</v>
      </c>
      <c r="L4" s="1">
        <v>0.374884143275304</v>
      </c>
    </row>
    <row r="5" spans="1:12">
      <c r="A5" t="str">
        <f t="shared" si="0"/>
        <v>RightRoom</v>
      </c>
      <c r="B5" t="str">
        <f t="shared" si="1"/>
        <v>2025-01-21</v>
      </c>
      <c r="C5" t="str">
        <f t="shared" si="2"/>
        <v>13</v>
      </c>
      <c r="D5">
        <v>1021</v>
      </c>
      <c r="E5" t="s">
        <v>15</v>
      </c>
      <c r="F5">
        <v>-0.00190702990533489</v>
      </c>
      <c r="G5">
        <v>0.991385594457853</v>
      </c>
      <c r="H5">
        <v>66</v>
      </c>
      <c r="I5">
        <v>0.102237908159657</v>
      </c>
      <c r="J5">
        <v>-8.04182520196678e-5</v>
      </c>
      <c r="K5">
        <v>0.00792799116006862</v>
      </c>
      <c r="L5" s="1">
        <v>0.587357247363621</v>
      </c>
    </row>
    <row r="6" spans="1:12">
      <c r="A6" t="str">
        <f t="shared" si="0"/>
        <v>LeftRoom1</v>
      </c>
      <c r="B6" t="str">
        <f t="shared" si="1"/>
        <v>2025-01-21</v>
      </c>
      <c r="C6" t="str">
        <f t="shared" si="2"/>
        <v>14</v>
      </c>
      <c r="D6">
        <v>1023</v>
      </c>
      <c r="E6" t="s">
        <v>16</v>
      </c>
      <c r="F6">
        <v>0.000117111695379291</v>
      </c>
      <c r="G6">
        <v>0.924976162199604</v>
      </c>
      <c r="H6">
        <v>41</v>
      </c>
      <c r="I6">
        <v>0.474635149396929</v>
      </c>
      <c r="J6">
        <v>-0.0131204014395823</v>
      </c>
      <c r="K6">
        <v>-0.0862203342697467</v>
      </c>
      <c r="L6" s="1">
        <v>0.522971602836767</v>
      </c>
    </row>
    <row r="7" spans="1:12">
      <c r="A7" t="str">
        <f t="shared" si="0"/>
        <v>RightRoom</v>
      </c>
      <c r="B7" t="str">
        <f t="shared" si="1"/>
        <v>2025-01-21</v>
      </c>
      <c r="C7" t="str">
        <f t="shared" si="2"/>
        <v>15</v>
      </c>
      <c r="D7">
        <v>1026</v>
      </c>
      <c r="E7" t="s">
        <v>17</v>
      </c>
      <c r="F7">
        <v>0.000894701152590766</v>
      </c>
      <c r="G7">
        <v>0.790558333677571</v>
      </c>
      <c r="H7">
        <v>49</v>
      </c>
      <c r="I7">
        <v>1.19476889708303</v>
      </c>
      <c r="J7">
        <v>0.5184760004268</v>
      </c>
      <c r="K7">
        <v>0.520018140945763</v>
      </c>
      <c r="L7" s="1">
        <v>0.937562672678211</v>
      </c>
    </row>
    <row r="8" spans="1:12">
      <c r="A8" t="str">
        <f t="shared" si="0"/>
        <v>LeftRoom1</v>
      </c>
      <c r="B8" t="str">
        <f t="shared" si="1"/>
        <v>2025-01-21</v>
      </c>
      <c r="C8" t="str">
        <f t="shared" si="2"/>
        <v>17</v>
      </c>
      <c r="D8">
        <v>1028</v>
      </c>
      <c r="E8" t="s">
        <v>18</v>
      </c>
      <c r="F8">
        <v>0.0470831164463329</v>
      </c>
      <c r="G8">
        <v>0.675520686553583</v>
      </c>
      <c r="H8">
        <v>10</v>
      </c>
      <c r="I8">
        <v>0.389181461767107</v>
      </c>
      <c r="J8">
        <v>-0.281895212929252</v>
      </c>
      <c r="K8">
        <v>-0.511263826306253</v>
      </c>
      <c r="L8" s="1">
        <v>0.232295172196309</v>
      </c>
    </row>
    <row r="9" spans="1:12">
      <c r="A9" t="str">
        <f t="shared" si="0"/>
        <v>RightRoom</v>
      </c>
      <c r="B9" t="str">
        <f t="shared" si="1"/>
        <v>2025-01-21</v>
      </c>
      <c r="C9" t="str">
        <f t="shared" si="2"/>
        <v>17</v>
      </c>
      <c r="D9">
        <v>1027</v>
      </c>
      <c r="E9" t="s">
        <v>19</v>
      </c>
      <c r="F9">
        <v>0.0104461287562376</v>
      </c>
      <c r="G9">
        <v>0.871595194768504</v>
      </c>
      <c r="H9">
        <v>62</v>
      </c>
      <c r="I9">
        <v>0.689396502045008</v>
      </c>
      <c r="J9">
        <v>-0.564993610020151</v>
      </c>
      <c r="K9">
        <v>-0.0375807154480926</v>
      </c>
      <c r="L9" s="1">
        <v>0.556235000704712</v>
      </c>
    </row>
    <row r="10" spans="1:12">
      <c r="A10" t="str">
        <f t="shared" si="0"/>
        <v>LeftRoom1</v>
      </c>
      <c r="B10" t="str">
        <f t="shared" si="1"/>
        <v>2025-01-21</v>
      </c>
      <c r="C10" t="str">
        <f t="shared" si="2"/>
        <v>18</v>
      </c>
      <c r="D10">
        <v>1029</v>
      </c>
      <c r="E10" t="s">
        <v>20</v>
      </c>
      <c r="F10">
        <v>0.00730829539245706</v>
      </c>
      <c r="G10">
        <v>0.972688768159024</v>
      </c>
      <c r="H10">
        <v>84</v>
      </c>
      <c r="I10">
        <v>0.50884595959053</v>
      </c>
      <c r="J10">
        <v>0.157621391125343</v>
      </c>
      <c r="K10">
        <v>0.571006046205699</v>
      </c>
      <c r="L10" s="1">
        <v>0.972432003898366</v>
      </c>
    </row>
    <row r="11" spans="1:12">
      <c r="A11" t="str">
        <f t="shared" si="0"/>
        <v>RightRoom</v>
      </c>
      <c r="B11" t="str">
        <f t="shared" si="1"/>
        <v>2025-01-21</v>
      </c>
      <c r="C11" t="str">
        <f t="shared" si="2"/>
        <v>18</v>
      </c>
      <c r="D11">
        <v>1030</v>
      </c>
      <c r="E11" t="s">
        <v>21</v>
      </c>
      <c r="F11">
        <v>-0.00903034943851357</v>
      </c>
      <c r="G11">
        <v>0.814736451058865</v>
      </c>
      <c r="H11">
        <v>64</v>
      </c>
      <c r="I11">
        <v>0.982334212429259</v>
      </c>
      <c r="J11">
        <v>-0.108765775020297</v>
      </c>
      <c r="K11">
        <v>0.135201360092097</v>
      </c>
      <c r="L11" s="1">
        <v>0.674396266404926</v>
      </c>
    </row>
    <row r="12" spans="1:12">
      <c r="A12" t="str">
        <f t="shared" ref="A12:A21" si="3">MID(E12,34,9)</f>
        <v>LeftRoom1</v>
      </c>
      <c r="B12" t="str">
        <f t="shared" si="1"/>
        <v>2025-01-22</v>
      </c>
      <c r="C12" t="str">
        <f t="shared" si="2"/>
        <v>10</v>
      </c>
      <c r="D12">
        <v>1034</v>
      </c>
      <c r="E12" t="s">
        <v>22</v>
      </c>
      <c r="F12">
        <v>0.00917882706249397</v>
      </c>
      <c r="G12">
        <v>0.913453830440787</v>
      </c>
      <c r="H12">
        <v>41</v>
      </c>
      <c r="I12">
        <v>0.865495768531799</v>
      </c>
      <c r="J12">
        <v>-0.550529797956036</v>
      </c>
      <c r="K12">
        <v>-0.0656579344709139</v>
      </c>
      <c r="L12" s="1">
        <v>0.537033704929636</v>
      </c>
    </row>
    <row r="13" spans="1:12">
      <c r="A13" t="str">
        <f t="shared" si="3"/>
        <v>LeftRoom1</v>
      </c>
      <c r="B13" t="str">
        <f t="shared" si="1"/>
        <v>2025-01-22</v>
      </c>
      <c r="C13" t="str">
        <f t="shared" si="2"/>
        <v>11</v>
      </c>
      <c r="D13">
        <v>1036</v>
      </c>
      <c r="E13" t="s">
        <v>23</v>
      </c>
      <c r="F13">
        <v>-0.0439591471081497</v>
      </c>
      <c r="G13">
        <v>0.712340346615315</v>
      </c>
      <c r="H13">
        <v>33</v>
      </c>
      <c r="I13">
        <v>0.80162578708425</v>
      </c>
      <c r="J13">
        <v>0.192265047294791</v>
      </c>
      <c r="K13">
        <v>-0.593407076253891</v>
      </c>
      <c r="L13" s="1">
        <v>0.176119493369691</v>
      </c>
    </row>
    <row r="14" spans="1:12">
      <c r="A14" t="str">
        <f t="shared" si="3"/>
        <v>LeftRoom1</v>
      </c>
      <c r="B14" t="str">
        <f t="shared" si="1"/>
        <v>2025-01-22</v>
      </c>
      <c r="C14" t="str">
        <f t="shared" si="2"/>
        <v>13</v>
      </c>
      <c r="D14">
        <v>1038</v>
      </c>
      <c r="E14" t="s">
        <v>24</v>
      </c>
      <c r="F14">
        <v>0.00537775688430773</v>
      </c>
      <c r="G14">
        <v>0.898689724150396</v>
      </c>
      <c r="H14">
        <v>11</v>
      </c>
      <c r="I14">
        <v>0.250914024770101</v>
      </c>
      <c r="J14">
        <v>-0.059564291740395</v>
      </c>
      <c r="K14">
        <v>-0.520775573658209</v>
      </c>
      <c r="L14" s="1">
        <v>0.225790330171382</v>
      </c>
    </row>
    <row r="15" spans="1:12">
      <c r="A15" t="str">
        <f t="shared" si="3"/>
        <v>RightRoom</v>
      </c>
      <c r="B15" t="str">
        <f t="shared" si="1"/>
        <v>2025-01-22</v>
      </c>
      <c r="C15" t="str">
        <f t="shared" si="2"/>
        <v>13</v>
      </c>
      <c r="D15">
        <v>1037</v>
      </c>
      <c r="E15" t="s">
        <v>25</v>
      </c>
      <c r="F15">
        <v>-0.000360456003872237</v>
      </c>
      <c r="G15">
        <v>0.946848522183403</v>
      </c>
      <c r="H15">
        <v>68</v>
      </c>
      <c r="I15">
        <v>0.434902310744194</v>
      </c>
      <c r="J15">
        <v>-0.353383499028737</v>
      </c>
      <c r="K15">
        <v>-0.0116642134728237</v>
      </c>
      <c r="L15" s="1">
        <v>0.573958637061931</v>
      </c>
    </row>
    <row r="16" spans="1:12">
      <c r="A16" t="str">
        <f t="shared" si="3"/>
        <v>LeftRoom1</v>
      </c>
      <c r="B16" t="str">
        <f t="shared" si="1"/>
        <v>2025-01-22</v>
      </c>
      <c r="C16" t="str">
        <f t="shared" si="2"/>
        <v>14</v>
      </c>
      <c r="D16">
        <v>1040</v>
      </c>
      <c r="E16" t="s">
        <v>26</v>
      </c>
      <c r="F16">
        <v>0.0320723959358826</v>
      </c>
      <c r="G16">
        <v>0.760762141270602</v>
      </c>
      <c r="H16">
        <v>47</v>
      </c>
      <c r="I16">
        <v>0.792331049328926</v>
      </c>
      <c r="J16">
        <v>-0.137029045079248</v>
      </c>
      <c r="K16">
        <v>0.150519578414067</v>
      </c>
      <c r="L16" s="1">
        <v>0.684872006203381</v>
      </c>
    </row>
    <row r="17" spans="1:12">
      <c r="A17" t="str">
        <f t="shared" si="3"/>
        <v>RightRoom</v>
      </c>
      <c r="B17" t="str">
        <f t="shared" si="1"/>
        <v>2025-01-22</v>
      </c>
      <c r="C17" t="str">
        <f t="shared" si="2"/>
        <v>14</v>
      </c>
      <c r="D17">
        <v>1039</v>
      </c>
      <c r="E17" t="s">
        <v>27</v>
      </c>
      <c r="F17">
        <v>-0.0147494719965525</v>
      </c>
      <c r="G17">
        <v>0.876323764102188</v>
      </c>
      <c r="H17">
        <v>53</v>
      </c>
      <c r="I17">
        <v>0.658006512770781</v>
      </c>
      <c r="J17">
        <v>0.149462032159013</v>
      </c>
      <c r="K17">
        <v>0.011090484592352</v>
      </c>
      <c r="L17" s="1">
        <v>0.589519996164727</v>
      </c>
    </row>
    <row r="18" spans="1:12">
      <c r="A18" t="str">
        <f t="shared" si="3"/>
        <v>LeftRoom1</v>
      </c>
      <c r="B18" t="str">
        <f t="shared" si="1"/>
        <v>2025-01-22</v>
      </c>
      <c r="C18" t="str">
        <f t="shared" si="2"/>
        <v>15</v>
      </c>
      <c r="D18">
        <v>1042</v>
      </c>
      <c r="E18" t="s">
        <v>28</v>
      </c>
      <c r="F18">
        <v>0.00796193947354322</v>
      </c>
      <c r="G18">
        <v>0.950667113173637</v>
      </c>
      <c r="H18">
        <v>69</v>
      </c>
      <c r="I18">
        <v>0.539656776081721</v>
      </c>
      <c r="J18">
        <v>0.0515730454551312</v>
      </c>
      <c r="K18">
        <v>0.364869528219875</v>
      </c>
      <c r="L18" s="1">
        <v>0.83146048358245</v>
      </c>
    </row>
    <row r="19" spans="1:12">
      <c r="A19" t="str">
        <f t="shared" si="3"/>
        <v>RightRoom</v>
      </c>
      <c r="B19" t="str">
        <f t="shared" si="1"/>
        <v>2025-01-22</v>
      </c>
      <c r="C19" t="str">
        <f t="shared" si="2"/>
        <v>15</v>
      </c>
      <c r="D19">
        <v>1041</v>
      </c>
      <c r="E19" t="s">
        <v>29</v>
      </c>
      <c r="F19">
        <v>-0.00543747502192571</v>
      </c>
      <c r="G19">
        <v>0.964700506624901</v>
      </c>
      <c r="H19">
        <v>63</v>
      </c>
      <c r="I19">
        <v>0.560654002648257</v>
      </c>
      <c r="J19">
        <v>0.206085925830604</v>
      </c>
      <c r="K19">
        <v>0.299117620249336</v>
      </c>
      <c r="L19" s="1">
        <v>0.786494426520613</v>
      </c>
    </row>
    <row r="20" spans="1:12">
      <c r="A20" t="str">
        <f t="shared" si="3"/>
        <v>LeftRoom1</v>
      </c>
      <c r="B20" t="str">
        <f t="shared" si="1"/>
        <v>2025-01-22</v>
      </c>
      <c r="C20" t="str">
        <f t="shared" si="2"/>
        <v>18</v>
      </c>
      <c r="D20">
        <v>1046</v>
      </c>
      <c r="E20" t="s">
        <v>30</v>
      </c>
      <c r="F20">
        <v>0.00335699149503762</v>
      </c>
      <c r="G20">
        <v>0.88380558326495</v>
      </c>
      <c r="H20">
        <v>58</v>
      </c>
      <c r="I20">
        <v>0.923609570188305</v>
      </c>
      <c r="J20">
        <v>-0.270820068313618</v>
      </c>
      <c r="K20">
        <v>0.179131835404592</v>
      </c>
      <c r="L20" s="1">
        <v>0.704439200832629</v>
      </c>
    </row>
    <row r="21" spans="1:12">
      <c r="A21" t="str">
        <f t="shared" si="3"/>
        <v>RightRoom</v>
      </c>
      <c r="B21" t="str">
        <f t="shared" si="1"/>
        <v>2025-01-22</v>
      </c>
      <c r="C21" t="str">
        <f t="shared" si="2"/>
        <v>18</v>
      </c>
      <c r="D21">
        <v>1045</v>
      </c>
      <c r="E21" t="s">
        <v>31</v>
      </c>
      <c r="F21">
        <v>0.00217675961257821</v>
      </c>
      <c r="G21">
        <v>0.949008466737132</v>
      </c>
      <c r="H21">
        <v>43</v>
      </c>
      <c r="I21">
        <v>0.229030532753953</v>
      </c>
      <c r="J21">
        <v>-0.124621710632049</v>
      </c>
      <c r="K21">
        <v>-0.222575567692404</v>
      </c>
      <c r="L21" s="1">
        <v>0.429721727722716</v>
      </c>
    </row>
    <row r="22" spans="1:12">
      <c r="A22" t="str">
        <f t="shared" ref="A22:A53" si="4">MID(E22,35,9)</f>
        <v>LeftRoom1</v>
      </c>
      <c r="B22" t="str">
        <f t="shared" si="1"/>
        <v>2025-01-23</v>
      </c>
      <c r="C22" t="str">
        <f t="shared" si="2"/>
        <v>09</v>
      </c>
      <c r="D22">
        <v>1048</v>
      </c>
      <c r="E22" t="s">
        <v>32</v>
      </c>
      <c r="F22">
        <v>0.0790966663604471</v>
      </c>
      <c r="G22">
        <v>0.492205346125477</v>
      </c>
      <c r="H22">
        <v>23</v>
      </c>
      <c r="I22">
        <v>0.614440350534209</v>
      </c>
      <c r="J22">
        <v>-0.156532575876956</v>
      </c>
      <c r="K22">
        <v>-0.160736160975892</v>
      </c>
      <c r="L22" s="1">
        <v>0.472012124715161</v>
      </c>
    </row>
    <row r="23" spans="1:12">
      <c r="A23" t="str">
        <f t="shared" si="4"/>
        <v>RightRoom</v>
      </c>
      <c r="B23" t="str">
        <f t="shared" si="1"/>
        <v>2025-01-23</v>
      </c>
      <c r="C23" t="str">
        <f t="shared" si="2"/>
        <v>09</v>
      </c>
      <c r="D23">
        <v>1047</v>
      </c>
      <c r="E23" t="s">
        <v>33</v>
      </c>
      <c r="F23">
        <v>-0.0101570108879553</v>
      </c>
      <c r="G23">
        <v>0.838757535416121</v>
      </c>
      <c r="H23">
        <v>45</v>
      </c>
      <c r="I23">
        <v>0.723884880285852</v>
      </c>
      <c r="J23">
        <v>0.332572486351955</v>
      </c>
      <c r="K23">
        <v>0.0611418010371619</v>
      </c>
      <c r="L23" s="1">
        <v>0.623748818122043</v>
      </c>
    </row>
    <row r="24" spans="1:12">
      <c r="A24" t="str">
        <f t="shared" si="4"/>
        <v>LeftRoom1</v>
      </c>
      <c r="B24" t="str">
        <f t="shared" si="1"/>
        <v>2025-01-23</v>
      </c>
      <c r="C24" t="str">
        <f t="shared" si="2"/>
        <v>10</v>
      </c>
      <c r="D24">
        <v>1050</v>
      </c>
      <c r="E24" t="s">
        <v>34</v>
      </c>
      <c r="F24">
        <v>-0.000573974246252127</v>
      </c>
      <c r="G24">
        <v>0.896099476048149</v>
      </c>
      <c r="H24">
        <v>67</v>
      </c>
      <c r="I24">
        <v>0.670359216163442</v>
      </c>
      <c r="J24">
        <v>0.0265408996665094</v>
      </c>
      <c r="K24">
        <v>0.24861408470895</v>
      </c>
      <c r="L24" s="1">
        <v>0.751956343428772</v>
      </c>
    </row>
    <row r="25" spans="1:12">
      <c r="A25" t="str">
        <f t="shared" si="4"/>
        <v>RightRoom</v>
      </c>
      <c r="B25" t="str">
        <f t="shared" si="1"/>
        <v>2025-01-23</v>
      </c>
      <c r="C25" t="str">
        <f t="shared" si="2"/>
        <v>10</v>
      </c>
      <c r="D25">
        <v>1049</v>
      </c>
      <c r="E25" t="s">
        <v>35</v>
      </c>
      <c r="F25">
        <v>0.000518943668042934</v>
      </c>
      <c r="G25">
        <v>0.972214236787652</v>
      </c>
      <c r="H25">
        <v>58</v>
      </c>
      <c r="I25">
        <v>0.278953516135302</v>
      </c>
      <c r="J25">
        <v>-0.0130254283850495</v>
      </c>
      <c r="K25">
        <v>0.0286592013807243</v>
      </c>
      <c r="L25" s="1">
        <v>0.601534794609256</v>
      </c>
    </row>
    <row r="26" spans="1:12">
      <c r="A26" t="str">
        <f t="shared" si="4"/>
        <v>LeftRoom1</v>
      </c>
      <c r="B26" t="str">
        <f t="shared" si="1"/>
        <v>2025-01-23</v>
      </c>
      <c r="C26" t="str">
        <f t="shared" si="2"/>
        <v>11</v>
      </c>
      <c r="D26">
        <v>1052</v>
      </c>
      <c r="E26" t="s">
        <v>36</v>
      </c>
      <c r="F26">
        <v>-0.00240502424604431</v>
      </c>
      <c r="G26">
        <v>0.977700994714507</v>
      </c>
      <c r="H26">
        <v>72</v>
      </c>
      <c r="I26">
        <v>0.319636279887315</v>
      </c>
      <c r="J26">
        <v>-0.09493165296498</v>
      </c>
      <c r="K26">
        <v>0.121585822254784</v>
      </c>
      <c r="L26" s="1">
        <v>0.665084946471905</v>
      </c>
    </row>
    <row r="27" spans="1:12">
      <c r="A27" t="str">
        <f t="shared" si="4"/>
        <v>RightRoom</v>
      </c>
      <c r="B27" t="str">
        <f t="shared" si="1"/>
        <v>2025-01-23</v>
      </c>
      <c r="C27" t="str">
        <f t="shared" si="2"/>
        <v>11</v>
      </c>
      <c r="D27">
        <v>1051</v>
      </c>
      <c r="E27" t="s">
        <v>37</v>
      </c>
      <c r="F27">
        <v>-0.0043036375555141</v>
      </c>
      <c r="G27">
        <v>0.886706004486315</v>
      </c>
      <c r="H27">
        <v>41</v>
      </c>
      <c r="I27">
        <v>0.678478995055109</v>
      </c>
      <c r="J27">
        <v>-0.0950133902345732</v>
      </c>
      <c r="K27">
        <v>-0.105120302661947</v>
      </c>
      <c r="L27" s="1">
        <v>0.510046395288852</v>
      </c>
    </row>
    <row r="28" spans="1:12">
      <c r="A28" t="str">
        <f t="shared" si="4"/>
        <v>LeftRoom1</v>
      </c>
      <c r="B28" t="str">
        <f t="shared" si="1"/>
        <v>2025-01-23</v>
      </c>
      <c r="C28" t="str">
        <f t="shared" si="2"/>
        <v>13</v>
      </c>
      <c r="D28">
        <v>1054</v>
      </c>
      <c r="E28" t="s">
        <v>38</v>
      </c>
      <c r="F28">
        <v>0.00289554344703511</v>
      </c>
      <c r="G28">
        <v>0.900364086094766</v>
      </c>
      <c r="H28">
        <v>25</v>
      </c>
      <c r="I28">
        <v>0.317426517332221</v>
      </c>
      <c r="J28">
        <v>-0.0131638011698</v>
      </c>
      <c r="K28">
        <v>-0.344589281140139</v>
      </c>
      <c r="L28" s="1">
        <v>0.346279653255829</v>
      </c>
    </row>
    <row r="29" spans="1:12">
      <c r="A29" t="str">
        <f t="shared" si="4"/>
        <v>LeftRoom1</v>
      </c>
      <c r="B29" t="str">
        <f t="shared" si="1"/>
        <v>2025-01-23</v>
      </c>
      <c r="C29" t="str">
        <f t="shared" si="2"/>
        <v>14</v>
      </c>
      <c r="D29">
        <v>1056</v>
      </c>
      <c r="E29" t="s">
        <v>39</v>
      </c>
      <c r="F29">
        <v>-0.0085740066698896</v>
      </c>
      <c r="G29">
        <v>0.957232286130555</v>
      </c>
      <c r="H29">
        <v>37</v>
      </c>
      <c r="I29">
        <v>0.63401900365042</v>
      </c>
      <c r="J29">
        <v>0.0769707148637968</v>
      </c>
      <c r="K29">
        <v>-0.00983559645634027</v>
      </c>
      <c r="L29" s="1">
        <v>0.575209181717521</v>
      </c>
    </row>
    <row r="30" spans="1:12">
      <c r="A30" t="str">
        <f t="shared" si="4"/>
        <v>RightRoom</v>
      </c>
      <c r="B30" t="str">
        <f t="shared" si="1"/>
        <v>2025-01-23</v>
      </c>
      <c r="C30" t="str">
        <f t="shared" si="2"/>
        <v>14</v>
      </c>
      <c r="D30">
        <v>1055</v>
      </c>
      <c r="E30" t="s">
        <v>40</v>
      </c>
      <c r="F30">
        <v>-0.00477543108382331</v>
      </c>
      <c r="G30">
        <v>0.990148837828873</v>
      </c>
      <c r="H30">
        <v>34</v>
      </c>
      <c r="I30">
        <v>0.176271411765484</v>
      </c>
      <c r="J30">
        <v>0.0779585859565836</v>
      </c>
      <c r="K30">
        <v>-0.233350191677707</v>
      </c>
      <c r="L30" s="1">
        <v>0.422353236497182</v>
      </c>
    </row>
    <row r="31" spans="1:12">
      <c r="A31" t="str">
        <f t="shared" si="4"/>
        <v>LeftRoom1</v>
      </c>
      <c r="B31" t="str">
        <f t="shared" si="1"/>
        <v>2025-01-23</v>
      </c>
      <c r="C31" t="str">
        <f t="shared" si="2"/>
        <v>15</v>
      </c>
      <c r="D31">
        <v>1058</v>
      </c>
      <c r="E31" t="s">
        <v>41</v>
      </c>
      <c r="F31">
        <v>0.000429522892442488</v>
      </c>
      <c r="G31">
        <v>0.530764730081398</v>
      </c>
      <c r="H31">
        <v>36</v>
      </c>
      <c r="I31">
        <v>1.41509866668321</v>
      </c>
      <c r="J31">
        <v>1.21990494923482</v>
      </c>
      <c r="K31">
        <v>0.508146713343637</v>
      </c>
      <c r="L31" s="1">
        <v>0.929444105362996</v>
      </c>
    </row>
    <row r="32" spans="1:12">
      <c r="A32" t="str">
        <f t="shared" si="4"/>
        <v>RightRoom</v>
      </c>
      <c r="B32" t="str">
        <f t="shared" si="1"/>
        <v>2025-01-23</v>
      </c>
      <c r="C32" t="str">
        <f t="shared" si="2"/>
        <v>17</v>
      </c>
      <c r="D32">
        <v>1059</v>
      </c>
      <c r="E32" t="s">
        <v>42</v>
      </c>
      <c r="F32">
        <v>0.0720692935342129</v>
      </c>
      <c r="G32">
        <v>0.733574492580403</v>
      </c>
      <c r="H32">
        <v>10</v>
      </c>
      <c r="I32">
        <v>0.516041150439763</v>
      </c>
      <c r="J32">
        <v>-0.0675459847169586</v>
      </c>
      <c r="K32">
        <v>0.00837619655963531</v>
      </c>
      <c r="L32" s="1">
        <v>0.587663763633557</v>
      </c>
    </row>
    <row r="33" spans="1:12">
      <c r="A33" t="str">
        <f t="shared" si="4"/>
        <v>RightRoom</v>
      </c>
      <c r="B33" t="str">
        <f t="shared" si="1"/>
        <v>2025-01-23</v>
      </c>
      <c r="C33" t="str">
        <f t="shared" si="2"/>
        <v>18</v>
      </c>
      <c r="D33">
        <v>1061</v>
      </c>
      <c r="E33" t="s">
        <v>43</v>
      </c>
      <c r="F33">
        <v>-0.048961220715213</v>
      </c>
      <c r="G33">
        <v>0.61937946803992</v>
      </c>
      <c r="H33">
        <v>48</v>
      </c>
      <c r="I33">
        <v>0.86842200816516</v>
      </c>
      <c r="J33">
        <v>-0.129737614714173</v>
      </c>
      <c r="K33">
        <v>-0.774887187737461</v>
      </c>
      <c r="L33" s="1">
        <v>0.0520098621751836</v>
      </c>
    </row>
    <row r="34" spans="1:12">
      <c r="A34" t="str">
        <f t="shared" si="4"/>
        <v>RightRoom</v>
      </c>
      <c r="B34" t="str">
        <f t="shared" si="1"/>
        <v>2025-01-24</v>
      </c>
      <c r="C34" t="str">
        <f t="shared" si="2"/>
        <v>09</v>
      </c>
      <c r="D34">
        <v>1062</v>
      </c>
      <c r="E34" t="s">
        <v>44</v>
      </c>
      <c r="F34">
        <v>-0.0146270285986389</v>
      </c>
      <c r="G34">
        <v>0.866491918418088</v>
      </c>
      <c r="H34">
        <v>38</v>
      </c>
      <c r="I34">
        <v>0.744256726998446</v>
      </c>
      <c r="J34">
        <v>-0.207415993453023</v>
      </c>
      <c r="K34">
        <v>-0.282013449331013</v>
      </c>
      <c r="L34" s="1">
        <v>0.389073672633668</v>
      </c>
    </row>
    <row r="35" spans="1:12">
      <c r="A35" t="str">
        <f t="shared" si="4"/>
        <v>LeftRoom1</v>
      </c>
      <c r="B35" t="str">
        <f t="shared" si="1"/>
        <v>2025-01-24</v>
      </c>
      <c r="C35" t="str">
        <f t="shared" si="2"/>
        <v>10</v>
      </c>
      <c r="D35">
        <v>1063</v>
      </c>
      <c r="E35" t="s">
        <v>45</v>
      </c>
      <c r="F35">
        <v>-0.00655034242311432</v>
      </c>
      <c r="G35">
        <v>0.956935737349526</v>
      </c>
      <c r="H35">
        <v>63</v>
      </c>
      <c r="I35">
        <v>0.330285516187484</v>
      </c>
      <c r="J35">
        <v>-0.162878572973173</v>
      </c>
      <c r="K35">
        <v>-0.0638866968152456</v>
      </c>
      <c r="L35" s="1">
        <v>0.538245009300158</v>
      </c>
    </row>
    <row r="36" spans="1:12">
      <c r="A36" t="str">
        <f t="shared" si="4"/>
        <v>RightRoom</v>
      </c>
      <c r="B36" t="str">
        <f t="shared" si="1"/>
        <v>2025-01-24</v>
      </c>
      <c r="C36" t="str">
        <f t="shared" si="2"/>
        <v>11</v>
      </c>
      <c r="D36">
        <v>1064</v>
      </c>
      <c r="E36" t="s">
        <v>46</v>
      </c>
      <c r="F36">
        <v>-0.00150878121504506</v>
      </c>
      <c r="G36">
        <v>0.641549884469992</v>
      </c>
      <c r="H36">
        <v>44</v>
      </c>
      <c r="I36">
        <v>1.15875015459213</v>
      </c>
      <c r="J36">
        <v>0.154675484776686</v>
      </c>
      <c r="K36">
        <v>0.00385880289136828</v>
      </c>
      <c r="L36" s="1">
        <v>0.58457443303118</v>
      </c>
    </row>
    <row r="37" spans="1:12">
      <c r="A37" t="str">
        <f t="shared" si="4"/>
        <v>LeftRoom1</v>
      </c>
      <c r="B37" t="str">
        <f t="shared" si="1"/>
        <v>2025-01-24</v>
      </c>
      <c r="C37" t="str">
        <f t="shared" si="2"/>
        <v>13</v>
      </c>
      <c r="D37">
        <v>1065</v>
      </c>
      <c r="E37" t="s">
        <v>47</v>
      </c>
      <c r="F37">
        <v>0.00196471882800486</v>
      </c>
      <c r="G37">
        <v>0.915554392466415</v>
      </c>
      <c r="H37">
        <v>29</v>
      </c>
      <c r="I37">
        <v>0.508764117187539</v>
      </c>
      <c r="J37">
        <v>-0.239930305295426</v>
      </c>
      <c r="K37">
        <v>-0.296461320959052</v>
      </c>
      <c r="L37" s="1">
        <v>0.379193140796636</v>
      </c>
    </row>
    <row r="38" spans="1:12">
      <c r="A38" t="str">
        <f t="shared" si="4"/>
        <v>RightRoom</v>
      </c>
      <c r="B38" t="str">
        <f t="shared" si="1"/>
        <v>2025-01-24</v>
      </c>
      <c r="C38" t="str">
        <f t="shared" si="2"/>
        <v>13</v>
      </c>
      <c r="D38">
        <v>1066</v>
      </c>
      <c r="E38" t="s">
        <v>48</v>
      </c>
      <c r="F38">
        <v>0.00137439878260427</v>
      </c>
      <c r="G38">
        <v>0.986241709018262</v>
      </c>
      <c r="H38">
        <v>92</v>
      </c>
      <c r="I38">
        <v>0.336863002918043</v>
      </c>
      <c r="J38">
        <v>0.0431177552007179</v>
      </c>
      <c r="K38">
        <v>0.442778316885003</v>
      </c>
      <c r="L38" s="1">
        <v>0.884740322067205</v>
      </c>
    </row>
    <row r="39" spans="1:12">
      <c r="A39" t="str">
        <f t="shared" si="4"/>
        <v>LeftRoom1</v>
      </c>
      <c r="B39" t="str">
        <f t="shared" si="1"/>
        <v>2025-01-24</v>
      </c>
      <c r="C39" t="str">
        <f t="shared" si="2"/>
        <v>14</v>
      </c>
      <c r="D39">
        <v>1067</v>
      </c>
      <c r="E39" t="s">
        <v>49</v>
      </c>
      <c r="F39">
        <v>0.0228942410207235</v>
      </c>
      <c r="G39">
        <v>0.742560090922761</v>
      </c>
      <c r="H39">
        <v>31</v>
      </c>
      <c r="I39">
        <v>0.742029264538529</v>
      </c>
      <c r="J39">
        <v>-0.0830412620941201</v>
      </c>
      <c r="K39">
        <v>-0.116403580552918</v>
      </c>
      <c r="L39" s="1">
        <v>0.502330048597935</v>
      </c>
    </row>
    <row r="40" spans="1:12">
      <c r="A40" t="str">
        <f t="shared" si="4"/>
        <v>RightRoom</v>
      </c>
      <c r="B40" t="str">
        <f t="shared" si="1"/>
        <v>2025-01-24</v>
      </c>
      <c r="C40" t="str">
        <f t="shared" si="2"/>
        <v>14</v>
      </c>
      <c r="D40">
        <v>1068</v>
      </c>
      <c r="E40" t="s">
        <v>50</v>
      </c>
      <c r="F40">
        <v>-0.00380081829040837</v>
      </c>
      <c r="G40">
        <v>0.932514958450021</v>
      </c>
      <c r="H40">
        <v>80</v>
      </c>
      <c r="I40">
        <v>0.520655133576385</v>
      </c>
      <c r="J40">
        <v>-0.530080298393908</v>
      </c>
      <c r="K40">
        <v>0.00405803086979914</v>
      </c>
      <c r="L40" s="1">
        <v>0.584710679977055</v>
      </c>
    </row>
    <row r="41" spans="1:12">
      <c r="A41" t="str">
        <f t="shared" si="4"/>
        <v>LeftRoom1</v>
      </c>
      <c r="B41" t="str">
        <f t="shared" si="1"/>
        <v>2025-01-24</v>
      </c>
      <c r="C41" t="str">
        <f t="shared" si="2"/>
        <v>15</v>
      </c>
      <c r="D41">
        <v>1069</v>
      </c>
      <c r="E41" t="s">
        <v>51</v>
      </c>
      <c r="F41">
        <v>-0.00411558066162112</v>
      </c>
      <c r="G41">
        <v>0.950602935715049</v>
      </c>
      <c r="H41">
        <v>59</v>
      </c>
      <c r="I41">
        <v>0.37989889011886</v>
      </c>
      <c r="J41">
        <v>-0.212335019896121</v>
      </c>
      <c r="K41">
        <v>-0.0839586498740791</v>
      </c>
      <c r="L41" s="1">
        <v>0.524518311255282</v>
      </c>
    </row>
    <row r="42" spans="1:12">
      <c r="A42" t="str">
        <f t="shared" si="4"/>
        <v>RightRoom</v>
      </c>
      <c r="B42" t="str">
        <f t="shared" si="1"/>
        <v>2025-01-24</v>
      </c>
      <c r="C42" t="str">
        <f t="shared" si="2"/>
        <v>15</v>
      </c>
      <c r="D42">
        <v>1070</v>
      </c>
      <c r="E42" t="s">
        <v>52</v>
      </c>
      <c r="F42">
        <v>-0.0218672596005377</v>
      </c>
      <c r="G42">
        <v>0.744609587351535</v>
      </c>
      <c r="H42">
        <v>37</v>
      </c>
      <c r="I42">
        <v>1.43809830080782</v>
      </c>
      <c r="J42">
        <v>0.602108074231359</v>
      </c>
      <c r="K42">
        <v>0.316280992309812</v>
      </c>
      <c r="L42" s="1">
        <v>0.798232020018139</v>
      </c>
    </row>
    <row r="43" spans="1:12">
      <c r="A43" t="str">
        <f t="shared" si="4"/>
        <v>LeftRoom1</v>
      </c>
      <c r="B43" t="str">
        <f t="shared" si="1"/>
        <v>2025-01-24</v>
      </c>
      <c r="C43" t="str">
        <f t="shared" si="2"/>
        <v>18</v>
      </c>
      <c r="D43">
        <v>1071</v>
      </c>
      <c r="E43" t="s">
        <v>53</v>
      </c>
      <c r="F43">
        <v>0.0194258945856684</v>
      </c>
      <c r="G43">
        <v>0.755280789327838</v>
      </c>
      <c r="H43">
        <v>36</v>
      </c>
      <c r="I43">
        <v>0.760442518067346</v>
      </c>
      <c r="J43">
        <v>-0.367798905827338</v>
      </c>
      <c r="K43">
        <v>-0.224661269910994</v>
      </c>
      <c r="L43" s="1">
        <v>0.428295369037928</v>
      </c>
    </row>
    <row r="44" spans="1:12">
      <c r="A44" t="str">
        <f t="shared" si="4"/>
        <v>RightRoom</v>
      </c>
      <c r="B44" t="str">
        <f t="shared" si="1"/>
        <v>2025-01-24</v>
      </c>
      <c r="C44" t="str">
        <f t="shared" si="2"/>
        <v>18</v>
      </c>
      <c r="D44">
        <v>1072</v>
      </c>
      <c r="E44" t="s">
        <v>54</v>
      </c>
      <c r="F44">
        <v>0.00102779268963267</v>
      </c>
      <c r="G44">
        <v>0.986253115268764</v>
      </c>
      <c r="H44">
        <v>71</v>
      </c>
      <c r="I44">
        <v>0.298262289422872</v>
      </c>
      <c r="J44">
        <v>0.000540688829265779</v>
      </c>
      <c r="K44">
        <v>0.196042355255917</v>
      </c>
      <c r="L44" s="1">
        <v>0.716003875137148</v>
      </c>
    </row>
    <row r="45" spans="1:12">
      <c r="A45" t="str">
        <f t="shared" si="4"/>
        <v>LeftRoom1</v>
      </c>
      <c r="B45" t="str">
        <f t="shared" si="1"/>
        <v>2025-01-27</v>
      </c>
      <c r="C45" t="str">
        <f t="shared" si="2"/>
        <v>09</v>
      </c>
      <c r="D45">
        <v>1078</v>
      </c>
      <c r="E45" t="s">
        <v>55</v>
      </c>
      <c r="F45">
        <v>-0.0118001903471925</v>
      </c>
      <c r="G45">
        <v>0.97551747157027</v>
      </c>
      <c r="H45">
        <v>69</v>
      </c>
      <c r="I45">
        <v>0.483662190949337</v>
      </c>
      <c r="J45">
        <v>0.851990526436322</v>
      </c>
      <c r="K45">
        <v>0.611317526932463</v>
      </c>
      <c r="L45" s="1">
        <v>1</v>
      </c>
    </row>
    <row r="46" spans="1:12">
      <c r="A46" t="str">
        <f t="shared" si="4"/>
        <v>RightRoom</v>
      </c>
      <c r="B46" t="str">
        <f t="shared" si="1"/>
        <v>2025-01-27</v>
      </c>
      <c r="C46" t="str">
        <f t="shared" si="2"/>
        <v>09</v>
      </c>
      <c r="D46">
        <v>1077</v>
      </c>
      <c r="E46" t="s">
        <v>56</v>
      </c>
      <c r="F46">
        <v>-0.020487233715165</v>
      </c>
      <c r="G46">
        <v>0.519130241791674</v>
      </c>
      <c r="H46">
        <v>52</v>
      </c>
      <c r="I46">
        <v>1.40738845676245</v>
      </c>
      <c r="J46">
        <v>-0.730967031147167</v>
      </c>
      <c r="K46">
        <v>-0.611798444221704</v>
      </c>
      <c r="L46" s="1">
        <v>0.163542104712673</v>
      </c>
    </row>
    <row r="47" spans="1:12">
      <c r="A47" t="str">
        <f t="shared" si="4"/>
        <v>LeftRoom1</v>
      </c>
      <c r="B47" t="str">
        <f t="shared" si="1"/>
        <v>2025-01-27</v>
      </c>
      <c r="C47" t="str">
        <f t="shared" si="2"/>
        <v>10</v>
      </c>
      <c r="D47">
        <v>1080</v>
      </c>
      <c r="E47" t="s">
        <v>57</v>
      </c>
      <c r="F47">
        <v>-0.00673907731429452</v>
      </c>
      <c r="G47">
        <v>0.721862870627744</v>
      </c>
      <c r="H47">
        <v>58</v>
      </c>
      <c r="I47">
        <v>1.32520454041065</v>
      </c>
      <c r="J47">
        <v>0.0714265148266823</v>
      </c>
      <c r="K47">
        <v>0.266648258689419</v>
      </c>
      <c r="L47" s="1">
        <v>0.764289456205244</v>
      </c>
    </row>
    <row r="48" spans="1:12">
      <c r="A48" t="str">
        <f t="shared" si="4"/>
        <v>RightRoom</v>
      </c>
      <c r="B48" t="str">
        <f t="shared" si="1"/>
        <v>2025-01-27</v>
      </c>
      <c r="C48" t="str">
        <f t="shared" si="2"/>
        <v>10</v>
      </c>
      <c r="D48">
        <v>1079</v>
      </c>
      <c r="E48" t="s">
        <v>58</v>
      </c>
      <c r="F48">
        <v>-0.0179378783517477</v>
      </c>
      <c r="G48">
        <v>0.68650679901389</v>
      </c>
      <c r="H48">
        <v>41</v>
      </c>
      <c r="I48">
        <v>1.00913120712354</v>
      </c>
      <c r="J48">
        <v>-1.04973367683461</v>
      </c>
      <c r="K48">
        <v>-0.850938945324305</v>
      </c>
      <c r="L48" s="1">
        <v>0</v>
      </c>
    </row>
    <row r="49" spans="1:12">
      <c r="A49" t="str">
        <f t="shared" si="4"/>
        <v>LeftRoom1</v>
      </c>
      <c r="B49" t="str">
        <f t="shared" si="1"/>
        <v>2025-01-27</v>
      </c>
      <c r="C49" t="str">
        <f t="shared" si="2"/>
        <v>11</v>
      </c>
      <c r="D49">
        <v>1082</v>
      </c>
      <c r="E49" t="s">
        <v>59</v>
      </c>
      <c r="F49">
        <v>-0.0109828000888412</v>
      </c>
      <c r="G49">
        <v>0.941722517799937</v>
      </c>
      <c r="H49">
        <v>39</v>
      </c>
      <c r="I49">
        <v>0.687658228896081</v>
      </c>
      <c r="J49">
        <v>0.730033551391616</v>
      </c>
      <c r="K49">
        <v>0.346451520253427</v>
      </c>
      <c r="L49" s="1">
        <v>0.818864876508116</v>
      </c>
    </row>
    <row r="50" spans="1:12">
      <c r="A50" t="str">
        <f t="shared" si="4"/>
        <v>RightRoom</v>
      </c>
      <c r="B50" t="str">
        <f t="shared" si="1"/>
        <v>2025-01-27</v>
      </c>
      <c r="C50" t="str">
        <f t="shared" si="2"/>
        <v>11</v>
      </c>
      <c r="E50" t="s">
        <v>60</v>
      </c>
      <c r="F50">
        <v>0.00128685747042691</v>
      </c>
      <c r="G50">
        <v>0.994735633829624</v>
      </c>
      <c r="H50">
        <v>110</v>
      </c>
      <c r="I50">
        <v>0.213652373224192</v>
      </c>
      <c r="J50">
        <v>-0.108387623464073</v>
      </c>
      <c r="K50">
        <v>0.466140880546481</v>
      </c>
      <c r="L50" s="1">
        <v>0.900717384986558</v>
      </c>
    </row>
    <row r="51" spans="1:12">
      <c r="A51" t="str">
        <f t="shared" si="4"/>
        <v>LeftRoom1</v>
      </c>
      <c r="B51" t="str">
        <f t="shared" si="1"/>
        <v>2025-01-27</v>
      </c>
      <c r="C51" t="str">
        <f t="shared" si="2"/>
        <v>13</v>
      </c>
      <c r="D51">
        <v>1083</v>
      </c>
      <c r="E51" t="s">
        <v>61</v>
      </c>
      <c r="F51">
        <v>-0.00819126231242818</v>
      </c>
      <c r="G51">
        <v>0.952173419082267</v>
      </c>
      <c r="H51">
        <v>58</v>
      </c>
      <c r="I51">
        <v>0.419920969170284</v>
      </c>
      <c r="J51">
        <v>0.244668356380243</v>
      </c>
      <c r="K51">
        <v>0.140815090107656</v>
      </c>
      <c r="L51" s="1">
        <v>0.678235353543241</v>
      </c>
    </row>
    <row r="52" spans="1:12">
      <c r="A52" t="str">
        <f t="shared" si="4"/>
        <v>RightRoom</v>
      </c>
      <c r="B52" t="str">
        <f t="shared" si="1"/>
        <v>2025-01-27</v>
      </c>
      <c r="C52" t="str">
        <f t="shared" si="2"/>
        <v>15</v>
      </c>
      <c r="D52">
        <v>1086</v>
      </c>
      <c r="E52" t="s">
        <v>62</v>
      </c>
      <c r="F52">
        <v>-0.00472690359911183</v>
      </c>
      <c r="G52">
        <v>0.847260831705471</v>
      </c>
      <c r="H52">
        <v>42</v>
      </c>
      <c r="I52">
        <v>0.77409089881328</v>
      </c>
      <c r="J52">
        <v>-0.138589756510143</v>
      </c>
      <c r="K52">
        <v>-0.124729270143003</v>
      </c>
      <c r="L52" s="1">
        <v>0.496636321301768</v>
      </c>
    </row>
    <row r="53" spans="1:12">
      <c r="A53" t="str">
        <f t="shared" si="4"/>
        <v>LeftRoom1</v>
      </c>
      <c r="B53" t="str">
        <f t="shared" si="1"/>
        <v>2025-01-27</v>
      </c>
      <c r="C53" t="str">
        <f t="shared" si="2"/>
        <v>17</v>
      </c>
      <c r="D53">
        <v>1087</v>
      </c>
      <c r="E53" t="s">
        <v>63</v>
      </c>
      <c r="F53">
        <v>-0.0142508980059027</v>
      </c>
      <c r="G53">
        <v>0.902265624496776</v>
      </c>
      <c r="H53">
        <v>34</v>
      </c>
      <c r="I53">
        <v>0.784215239601197</v>
      </c>
      <c r="J53">
        <v>0.0678720631136494</v>
      </c>
      <c r="K53">
        <v>-0.0883565142483159</v>
      </c>
      <c r="L53" s="1">
        <v>0.521510723696138</v>
      </c>
    </row>
  </sheetData>
  <autoFilter xmlns:etc="http://www.wps.cn/officeDocument/2017/etCustomData" ref="A1:L53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Features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外貌协会会长</cp:lastModifiedBy>
  <dcterms:created xsi:type="dcterms:W3CDTF">2025-02-07T10:59:00Z</dcterms:created>
  <dcterms:modified xsi:type="dcterms:W3CDTF">2025-02-20T21:46:20Z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D185D8AF37F543338B3B7314BAAE3D22_12</vt:lpwstr>
  </property>
  <property fmtid="{D5CDD505-2E9C-101B-9397-08002B2CF9AE}" pid="3" name="KSOProductBuildVer">
    <vt:lpwstr>2052-12.1.0.19770</vt:lpwstr>
  </property>
</Properties>
</file>