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all 2017\BioSignal Processing\project\"/>
    </mc:Choice>
  </mc:AlternateContent>
  <bookViews>
    <workbookView xWindow="0" yWindow="0" windowWidth="20460" windowHeight="4320"/>
  </bookViews>
  <sheets>
    <sheet name="als1" sheetId="2" r:id="rId1"/>
    <sheet name="Sheet1" sheetId="16" r:id="rId2"/>
    <sheet name="als2" sheetId="3" r:id="rId3"/>
    <sheet name="als3" sheetId="4" r:id="rId4"/>
    <sheet name="als4" sheetId="5" r:id="rId5"/>
    <sheet name="als5" sheetId="6" r:id="rId6"/>
    <sheet name="als6" sheetId="1" r:id="rId7"/>
    <sheet name="als7" sheetId="7" r:id="rId8"/>
    <sheet name="als8" sheetId="8" r:id="rId9"/>
    <sheet name="als9" sheetId="9" r:id="rId10"/>
    <sheet name="als10" sheetId="10" r:id="rId11"/>
    <sheet name="als11" sheetId="11" r:id="rId12"/>
    <sheet name="als12" sheetId="12" r:id="rId13"/>
    <sheet name="als13" sheetId="13" r:id="rId14"/>
    <sheet name="all subjects" sheetId="15" r:id="rId15"/>
  </sheets>
  <definedNames>
    <definedName name="als1_" localSheetId="0">'als1'!$A$2:$O$195</definedName>
    <definedName name="als10_" localSheetId="10">'als10'!$A$2:$M$247</definedName>
    <definedName name="als11.ts" localSheetId="11">'als11'!$A$2:$N$230</definedName>
    <definedName name="als12_" localSheetId="12">'als12'!$A$2:$M$123</definedName>
    <definedName name="als13_" localSheetId="13">'als13'!$A$2:$M$184</definedName>
    <definedName name="als2_" localSheetId="2">'als2'!$A$2:$N$243</definedName>
    <definedName name="als3_" localSheetId="3">'als3'!$A$2:$N$216</definedName>
    <definedName name="als4_" localSheetId="4">'als4'!$A$2:$N$136</definedName>
    <definedName name="als5_" localSheetId="5">'als5'!$A$2:$M$206</definedName>
    <definedName name="als6_" localSheetId="6">'als6'!$A$2:$N$177</definedName>
    <definedName name="als7.ts" localSheetId="7">'als7'!$A$2:$M$160</definedName>
    <definedName name="als8_" localSheetId="8">'als8'!$A$2:$M$233</definedName>
    <definedName name="als9_" localSheetId="9">'als9'!$A$2:$M$213</definedName>
    <definedName name="subject_description" localSheetId="14">'all subjects'!$A$1:$H$66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2" i="2"/>
  <c r="C199" i="2" l="1"/>
  <c r="C198" i="2"/>
  <c r="G5" i="16"/>
  <c r="G2" i="16"/>
  <c r="E14" i="16"/>
  <c r="G3" i="16"/>
  <c r="G4" i="16" s="1"/>
  <c r="E3" i="16"/>
  <c r="E4" i="16"/>
  <c r="E5" i="16"/>
  <c r="E6" i="16"/>
  <c r="E7" i="16"/>
  <c r="E8" i="16"/>
  <c r="E9" i="16"/>
  <c r="E10" i="16"/>
  <c r="E11" i="16"/>
  <c r="E12" i="16"/>
  <c r="E13" i="16"/>
  <c r="E2" i="16"/>
  <c r="C14" i="16"/>
  <c r="B14" i="16"/>
  <c r="D14" i="16"/>
  <c r="D3" i="16"/>
  <c r="D4" i="16"/>
  <c r="D5" i="16"/>
  <c r="D6" i="16"/>
  <c r="D7" i="16"/>
  <c r="D8" i="16"/>
  <c r="D9" i="16"/>
  <c r="D10" i="16"/>
  <c r="D11" i="16"/>
  <c r="D12" i="16"/>
  <c r="D13" i="16"/>
  <c r="D2" i="16"/>
  <c r="C185" i="13"/>
  <c r="B185" i="13"/>
  <c r="C124" i="12"/>
  <c r="B124" i="12"/>
  <c r="C231" i="11"/>
  <c r="B231" i="11"/>
  <c r="C248" i="10"/>
  <c r="B248" i="10"/>
  <c r="C214" i="9"/>
  <c r="B214" i="9"/>
  <c r="C234" i="8"/>
  <c r="B234" i="8"/>
  <c r="C161" i="7"/>
  <c r="B161" i="7"/>
  <c r="C207" i="6"/>
  <c r="B207" i="6"/>
  <c r="C137" i="5"/>
  <c r="B137" i="5"/>
  <c r="C217" i="4"/>
  <c r="B217" i="4"/>
  <c r="C244" i="3"/>
  <c r="B244" i="3"/>
  <c r="C196" i="2"/>
  <c r="B196" i="2"/>
  <c r="J60" i="15" l="1"/>
  <c r="J62" i="15"/>
  <c r="J61" i="15"/>
  <c r="J47" i="15"/>
  <c r="J46" i="15"/>
  <c r="J25" i="15"/>
  <c r="J24" i="15"/>
  <c r="J13" i="15"/>
  <c r="J12" i="15"/>
  <c r="J23" i="15" l="1"/>
  <c r="J44" i="15"/>
  <c r="J59" i="15"/>
  <c r="J45" i="15"/>
  <c r="J22" i="15"/>
  <c r="J10" i="15"/>
  <c r="J11" i="1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17" i="4" s="1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244" i="3" s="1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" i="3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" i="1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2" i="2"/>
  <c r="E196" i="2" s="1"/>
  <c r="F178" i="1" l="1"/>
  <c r="E178" i="1"/>
  <c r="C178" i="1"/>
  <c r="C179" i="1" s="1"/>
  <c r="D17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2" i="1"/>
</calcChain>
</file>

<file path=xl/connections.xml><?xml version="1.0" encoding="utf-8"?>
<connections xmlns="http://schemas.openxmlformats.org/spreadsheetml/2006/main">
  <connection id="1" name="als1" type="6" refreshedVersion="5" background="1" saveData="1">
    <textPr codePage="437" sourceFile="F:\Fall 2017\BioSignal Processing\project\als1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s10" type="6" refreshedVersion="5" background="1" saveData="1">
    <textPr codePage="437" sourceFile="F:\Fall 2017\BioSignal Processing\project\als10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s11" type="6" refreshedVersion="6" background="1" saveData="1">
    <textPr codePage="437" sourceFile="C:\Naima Khan\Fall 2017\Bio Signal Processing\Project\data\als11.ts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ls12" type="6" refreshedVersion="5" background="1" saveData="1">
    <textPr codePage="437" sourceFile="F:\Fall 2017\BioSignal Processing\project\als1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ls13" type="6" refreshedVersion="5" background="1" saveData="1">
    <textPr codePage="437" sourceFile="F:\Fall 2017\BioSignal Processing\project\als13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ls2" type="6" refreshedVersion="5" background="1" saveData="1">
    <textPr codePage="437" sourceFile="F:\Fall 2017\BioSignal Processing\project\als2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ls3" type="6" refreshedVersion="5" background="1" saveData="1">
    <textPr codePage="437" sourceFile="F:\Fall 2017\BioSignal Processing\project\als3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ls4" type="6" refreshedVersion="5" background="1" saveData="1">
    <textPr codePage="437" sourceFile="F:\Fall 2017\BioSignal Processing\project\als4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ls5" type="6" refreshedVersion="5" background="1" saveData="1">
    <textPr codePage="437" sourceFile="F:\Fall 2017\BioSignal Processing\project\als5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ls6" type="6" refreshedVersion="5" background="1" saveData="1">
    <textPr codePage="437" sourceFile="F:\Fall 2017\BioSignal Processing\project\als6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ls7" type="6" refreshedVersion="6" background="1" saveData="1">
    <textPr codePage="437" sourceFile="C:\Naima Khan\Fall 2017\Bio Signal Processing\Project\data\als7.ts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ls8" type="6" refreshedVersion="5" background="1" saveData="1">
    <textPr codePage="437" sourceFile="F:\Fall 2017\BioSignal Processing\project\als8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ls9" type="6" refreshedVersion="5" background="1" saveData="1">
    <textPr codePage="437" sourceFile="F:\Fall 2017\BioSignal Processing\project\als9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subject-description" type="6" refreshedVersion="6" background="1" saveData="1">
    <textPr codePage="437" sourceFile="C:\Naima Khan\Fall 2017\Bio Signal Processing\Project\data\subject-description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<sst xmlns="http://schemas.openxmlformats.org/spreadsheetml/2006/main" count="408" uniqueCount="108">
  <si>
    <t>Elapsed time after 20s</t>
  </si>
  <si>
    <t>Left Interval</t>
  </si>
  <si>
    <t xml:space="preserve">Right Interval </t>
  </si>
  <si>
    <t>Left Swing Interval</t>
  </si>
  <si>
    <t>Right Swing Interval</t>
  </si>
  <si>
    <t>Left Swing Interval(%)</t>
  </si>
  <si>
    <t>Right Swing Interval(%)</t>
  </si>
  <si>
    <t>Left Stance Interval</t>
  </si>
  <si>
    <t>Right Stance Interval</t>
  </si>
  <si>
    <t>Left Stance Interval (%)</t>
  </si>
  <si>
    <t>Right Stance Interval(%)</t>
  </si>
  <si>
    <t xml:space="preserve">Double Support Interval </t>
  </si>
  <si>
    <t>Double Support Interval (%)</t>
  </si>
  <si>
    <t>Elapsed Time</t>
  </si>
  <si>
    <t>Mean</t>
  </si>
  <si>
    <t>Mean (msec)</t>
  </si>
  <si>
    <t>Stride Interval</t>
  </si>
  <si>
    <t>GROUP</t>
  </si>
  <si>
    <t>AGE(YRS)</t>
  </si>
  <si>
    <t>HEIGHT(meters)</t>
  </si>
  <si>
    <t>Weight(kg)</t>
  </si>
  <si>
    <t>gender</t>
  </si>
  <si>
    <t>GaitSpeed(m/sec)</t>
  </si>
  <si>
    <t>Duration/Severity</t>
  </si>
  <si>
    <t>control1</t>
  </si>
  <si>
    <t>control</t>
  </si>
  <si>
    <t>f</t>
  </si>
  <si>
    <t>control2</t>
  </si>
  <si>
    <t>m</t>
  </si>
  <si>
    <t>control3</t>
  </si>
  <si>
    <t>control4</t>
  </si>
  <si>
    <t>control5</t>
  </si>
  <si>
    <t>control6</t>
  </si>
  <si>
    <t>control7</t>
  </si>
  <si>
    <t>control8</t>
  </si>
  <si>
    <t>control9</t>
  </si>
  <si>
    <t>control10</t>
  </si>
  <si>
    <t>control11</t>
  </si>
  <si>
    <t>control12</t>
  </si>
  <si>
    <t>control13</t>
  </si>
  <si>
    <t>control14</t>
  </si>
  <si>
    <t>control15</t>
  </si>
  <si>
    <t>control16</t>
  </si>
  <si>
    <t>hunt1</t>
  </si>
  <si>
    <t>hunt</t>
  </si>
  <si>
    <t>hunt2</t>
  </si>
  <si>
    <t>hunt3</t>
  </si>
  <si>
    <t>hunt4</t>
  </si>
  <si>
    <t>hunt5</t>
  </si>
  <si>
    <t>hunt6</t>
  </si>
  <si>
    <t>hunt7</t>
  </si>
  <si>
    <t>hunt8</t>
  </si>
  <si>
    <t>hunt9</t>
  </si>
  <si>
    <t>hunt10</t>
  </si>
  <si>
    <t>hunt11</t>
  </si>
  <si>
    <t>hunt12</t>
  </si>
  <si>
    <t>hunt13</t>
  </si>
  <si>
    <t>hunt14</t>
  </si>
  <si>
    <t>hunt15</t>
  </si>
  <si>
    <t>hunt16</t>
  </si>
  <si>
    <t>hunt17</t>
  </si>
  <si>
    <t>hunt18</t>
  </si>
  <si>
    <t>hunt19</t>
  </si>
  <si>
    <t>hunt20</t>
  </si>
  <si>
    <t>MISSING</t>
  </si>
  <si>
    <t>park1</t>
  </si>
  <si>
    <t>park</t>
  </si>
  <si>
    <t>park2</t>
  </si>
  <si>
    <t>park3</t>
  </si>
  <si>
    <t>park4</t>
  </si>
  <si>
    <t>park5</t>
  </si>
  <si>
    <t>park6</t>
  </si>
  <si>
    <t>park7</t>
  </si>
  <si>
    <t>park8</t>
  </si>
  <si>
    <t>park9</t>
  </si>
  <si>
    <t>park10</t>
  </si>
  <si>
    <t>park11</t>
  </si>
  <si>
    <t>park12</t>
  </si>
  <si>
    <t>park13</t>
  </si>
  <si>
    <t>park14</t>
  </si>
  <si>
    <t>park15</t>
  </si>
  <si>
    <t>als1</t>
  </si>
  <si>
    <t>subjects</t>
  </si>
  <si>
    <t>als2</t>
  </si>
  <si>
    <t>als3</t>
  </si>
  <si>
    <t>als4</t>
  </si>
  <si>
    <t>als5</t>
  </si>
  <si>
    <t>als6</t>
  </si>
  <si>
    <t>als7</t>
  </si>
  <si>
    <t>als8</t>
  </si>
  <si>
    <t>als9</t>
  </si>
  <si>
    <t>als10</t>
  </si>
  <si>
    <t>als11</t>
  </si>
  <si>
    <t>als12</t>
  </si>
  <si>
    <t>als13</t>
  </si>
  <si>
    <t>Mean Gait Speed</t>
  </si>
  <si>
    <t>Mean Height</t>
  </si>
  <si>
    <t>Standard Deviation</t>
  </si>
  <si>
    <t>SE</t>
  </si>
  <si>
    <t>Stride Time</t>
  </si>
  <si>
    <t>Left</t>
  </si>
  <si>
    <t>Right</t>
  </si>
  <si>
    <t>Avg</t>
  </si>
  <si>
    <t>sd</t>
  </si>
  <si>
    <t>se</t>
  </si>
  <si>
    <t>cv</t>
  </si>
  <si>
    <t>Detrended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</si>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</sst>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of left Interval and right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'als6'!$B$2:$B$177</c:f>
              <c:numCache>
                <c:formatCode>General</c:formatCode>
                <c:ptCount val="176"/>
                <c:pt idx="0">
                  <c:v>2.7166999999999994</c:v>
                </c:pt>
                <c:pt idx="1">
                  <c:v>4.3367000000000004</c:v>
                </c:pt>
                <c:pt idx="2">
                  <c:v>5.9567000000000014</c:v>
                </c:pt>
                <c:pt idx="3">
                  <c:v>7.6499999999999986</c:v>
                </c:pt>
                <c:pt idx="4">
                  <c:v>9.2433000000000014</c:v>
                </c:pt>
                <c:pt idx="5">
                  <c:v>10.846699999999998</c:v>
                </c:pt>
                <c:pt idx="6">
                  <c:v>12.476700000000001</c:v>
                </c:pt>
                <c:pt idx="7">
                  <c:v>14.090000000000003</c:v>
                </c:pt>
                <c:pt idx="8">
                  <c:v>15.706699999999998</c:v>
                </c:pt>
                <c:pt idx="9">
                  <c:v>17.4467</c:v>
                </c:pt>
                <c:pt idx="10">
                  <c:v>19.013300000000001</c:v>
                </c:pt>
                <c:pt idx="11">
                  <c:v>20.573300000000003</c:v>
                </c:pt>
                <c:pt idx="12">
                  <c:v>22.189999999999998</c:v>
                </c:pt>
                <c:pt idx="13">
                  <c:v>23.6267</c:v>
                </c:pt>
                <c:pt idx="14">
                  <c:v>25.25</c:v>
                </c:pt>
                <c:pt idx="15">
                  <c:v>26.776699999999998</c:v>
                </c:pt>
                <c:pt idx="16">
                  <c:v>28.313299999999998</c:v>
                </c:pt>
                <c:pt idx="17">
                  <c:v>29.943300000000001</c:v>
                </c:pt>
                <c:pt idx="18">
                  <c:v>31.506700000000002</c:v>
                </c:pt>
                <c:pt idx="19">
                  <c:v>32.993299999999998</c:v>
                </c:pt>
                <c:pt idx="20">
                  <c:v>34.520000000000003</c:v>
                </c:pt>
                <c:pt idx="21">
                  <c:v>36.03</c:v>
                </c:pt>
                <c:pt idx="22">
                  <c:v>37.54</c:v>
                </c:pt>
                <c:pt idx="23">
                  <c:v>39.113300000000002</c:v>
                </c:pt>
                <c:pt idx="24">
                  <c:v>40.729999999999997</c:v>
                </c:pt>
                <c:pt idx="25">
                  <c:v>42.383299999999998</c:v>
                </c:pt>
                <c:pt idx="26">
                  <c:v>43.9467</c:v>
                </c:pt>
                <c:pt idx="27">
                  <c:v>45.576700000000002</c:v>
                </c:pt>
                <c:pt idx="28">
                  <c:v>47.063299999999998</c:v>
                </c:pt>
                <c:pt idx="29">
                  <c:v>48.680000000000007</c:v>
                </c:pt>
                <c:pt idx="30">
                  <c:v>50.193299999999994</c:v>
                </c:pt>
                <c:pt idx="31">
                  <c:v>51.769999999999996</c:v>
                </c:pt>
                <c:pt idx="32">
                  <c:v>53.25</c:v>
                </c:pt>
                <c:pt idx="33">
                  <c:v>54.896699999999996</c:v>
                </c:pt>
                <c:pt idx="34">
                  <c:v>56.496700000000004</c:v>
                </c:pt>
                <c:pt idx="35">
                  <c:v>58.033299999999997</c:v>
                </c:pt>
                <c:pt idx="36">
                  <c:v>59.583299999999994</c:v>
                </c:pt>
                <c:pt idx="37">
                  <c:v>61.143299999999996</c:v>
                </c:pt>
                <c:pt idx="38">
                  <c:v>62.716700000000003</c:v>
                </c:pt>
                <c:pt idx="39">
                  <c:v>64.23</c:v>
                </c:pt>
                <c:pt idx="40">
                  <c:v>65.72</c:v>
                </c:pt>
                <c:pt idx="41">
                  <c:v>67.22</c:v>
                </c:pt>
                <c:pt idx="42">
                  <c:v>68.703299999999999</c:v>
                </c:pt>
                <c:pt idx="43">
                  <c:v>70.2</c:v>
                </c:pt>
                <c:pt idx="44">
                  <c:v>71.726699999999994</c:v>
                </c:pt>
                <c:pt idx="45">
                  <c:v>73.293300000000002</c:v>
                </c:pt>
                <c:pt idx="46">
                  <c:v>74.81</c:v>
                </c:pt>
                <c:pt idx="47">
                  <c:v>76.33</c:v>
                </c:pt>
                <c:pt idx="48">
                  <c:v>77.843299999999999</c:v>
                </c:pt>
                <c:pt idx="49">
                  <c:v>79.38</c:v>
                </c:pt>
                <c:pt idx="50">
                  <c:v>80.8733</c:v>
                </c:pt>
                <c:pt idx="51">
                  <c:v>82.386700000000005</c:v>
                </c:pt>
                <c:pt idx="52">
                  <c:v>83.89</c:v>
                </c:pt>
                <c:pt idx="53">
                  <c:v>85.316699999999997</c:v>
                </c:pt>
                <c:pt idx="54">
                  <c:v>86.95</c:v>
                </c:pt>
                <c:pt idx="55">
                  <c:v>88.59</c:v>
                </c:pt>
                <c:pt idx="56">
                  <c:v>90.023300000000006</c:v>
                </c:pt>
                <c:pt idx="57">
                  <c:v>91.71</c:v>
                </c:pt>
                <c:pt idx="58">
                  <c:v>93.236699999999999</c:v>
                </c:pt>
                <c:pt idx="59">
                  <c:v>94.69</c:v>
                </c:pt>
                <c:pt idx="60">
                  <c:v>96.203299999999999</c:v>
                </c:pt>
                <c:pt idx="61">
                  <c:v>97.8</c:v>
                </c:pt>
                <c:pt idx="62">
                  <c:v>99.2333</c:v>
                </c:pt>
                <c:pt idx="63">
                  <c:v>100.72</c:v>
                </c:pt>
                <c:pt idx="64">
                  <c:v>102.2567</c:v>
                </c:pt>
                <c:pt idx="65">
                  <c:v>103.8267</c:v>
                </c:pt>
                <c:pt idx="66">
                  <c:v>105.27670000000001</c:v>
                </c:pt>
                <c:pt idx="67">
                  <c:v>106.83329999999999</c:v>
                </c:pt>
                <c:pt idx="68">
                  <c:v>108.4</c:v>
                </c:pt>
                <c:pt idx="69">
                  <c:v>110.2433</c:v>
                </c:pt>
                <c:pt idx="70">
                  <c:v>111.9333</c:v>
                </c:pt>
                <c:pt idx="71">
                  <c:v>113.63329999999999</c:v>
                </c:pt>
                <c:pt idx="72">
                  <c:v>115.30670000000001</c:v>
                </c:pt>
                <c:pt idx="73">
                  <c:v>117.11000000000001</c:v>
                </c:pt>
                <c:pt idx="74">
                  <c:v>119.00999999999999</c:v>
                </c:pt>
                <c:pt idx="75">
                  <c:v>120.63999999999999</c:v>
                </c:pt>
                <c:pt idx="76">
                  <c:v>122.22999999999999</c:v>
                </c:pt>
                <c:pt idx="77">
                  <c:v>124.19329999999999</c:v>
                </c:pt>
                <c:pt idx="78">
                  <c:v>125.95670000000001</c:v>
                </c:pt>
                <c:pt idx="79">
                  <c:v>127.63669999999999</c:v>
                </c:pt>
                <c:pt idx="80">
                  <c:v>129.4933</c:v>
                </c:pt>
                <c:pt idx="81">
                  <c:v>131.26669999999999</c:v>
                </c:pt>
                <c:pt idx="82">
                  <c:v>132.79669999999999</c:v>
                </c:pt>
                <c:pt idx="83">
                  <c:v>134.41</c:v>
                </c:pt>
                <c:pt idx="84">
                  <c:v>135.97</c:v>
                </c:pt>
                <c:pt idx="85">
                  <c:v>137.58000000000001</c:v>
                </c:pt>
                <c:pt idx="86">
                  <c:v>139.16</c:v>
                </c:pt>
                <c:pt idx="87">
                  <c:v>140.72</c:v>
                </c:pt>
                <c:pt idx="88">
                  <c:v>142.2567</c:v>
                </c:pt>
                <c:pt idx="89">
                  <c:v>143.8167</c:v>
                </c:pt>
                <c:pt idx="90">
                  <c:v>145.47669999999999</c:v>
                </c:pt>
                <c:pt idx="91">
                  <c:v>147.15</c:v>
                </c:pt>
                <c:pt idx="92">
                  <c:v>148.67670000000001</c:v>
                </c:pt>
                <c:pt idx="93">
                  <c:v>150.17330000000001</c:v>
                </c:pt>
                <c:pt idx="94">
                  <c:v>151.69329999999999</c:v>
                </c:pt>
                <c:pt idx="95">
                  <c:v>153.22999999999999</c:v>
                </c:pt>
                <c:pt idx="96">
                  <c:v>154.72999999999999</c:v>
                </c:pt>
                <c:pt idx="97">
                  <c:v>156.26329999999999</c:v>
                </c:pt>
                <c:pt idx="98">
                  <c:v>157.80330000000001</c:v>
                </c:pt>
                <c:pt idx="99">
                  <c:v>159.38999999999999</c:v>
                </c:pt>
                <c:pt idx="100">
                  <c:v>160.9</c:v>
                </c:pt>
                <c:pt idx="101">
                  <c:v>162.41</c:v>
                </c:pt>
                <c:pt idx="102">
                  <c:v>163.94329999999999</c:v>
                </c:pt>
                <c:pt idx="103">
                  <c:v>165.45</c:v>
                </c:pt>
                <c:pt idx="104">
                  <c:v>166.98670000000001</c:v>
                </c:pt>
                <c:pt idx="105">
                  <c:v>168.6233</c:v>
                </c:pt>
                <c:pt idx="106">
                  <c:v>170.07329999999999</c:v>
                </c:pt>
                <c:pt idx="107">
                  <c:v>171.6267</c:v>
                </c:pt>
                <c:pt idx="108">
                  <c:v>173.14670000000001</c:v>
                </c:pt>
                <c:pt idx="109">
                  <c:v>174.7167</c:v>
                </c:pt>
                <c:pt idx="110">
                  <c:v>176.2433</c:v>
                </c:pt>
                <c:pt idx="111">
                  <c:v>177.80330000000001</c:v>
                </c:pt>
                <c:pt idx="112">
                  <c:v>179.31</c:v>
                </c:pt>
                <c:pt idx="113">
                  <c:v>180.78</c:v>
                </c:pt>
                <c:pt idx="114">
                  <c:v>182.31</c:v>
                </c:pt>
                <c:pt idx="115">
                  <c:v>183.86330000000001</c:v>
                </c:pt>
                <c:pt idx="116">
                  <c:v>185.39330000000001</c:v>
                </c:pt>
                <c:pt idx="117">
                  <c:v>186.88</c:v>
                </c:pt>
                <c:pt idx="118">
                  <c:v>188.42330000000001</c:v>
                </c:pt>
                <c:pt idx="119">
                  <c:v>189.91</c:v>
                </c:pt>
                <c:pt idx="120">
                  <c:v>191.44329999999999</c:v>
                </c:pt>
                <c:pt idx="121">
                  <c:v>193.03</c:v>
                </c:pt>
                <c:pt idx="122">
                  <c:v>194.54</c:v>
                </c:pt>
                <c:pt idx="123">
                  <c:v>196.11</c:v>
                </c:pt>
                <c:pt idx="124">
                  <c:v>197.6233</c:v>
                </c:pt>
                <c:pt idx="125">
                  <c:v>199.10329999999999</c:v>
                </c:pt>
                <c:pt idx="126">
                  <c:v>200.55330000000001</c:v>
                </c:pt>
                <c:pt idx="127">
                  <c:v>202.10669999999999</c:v>
                </c:pt>
                <c:pt idx="128">
                  <c:v>203.62</c:v>
                </c:pt>
                <c:pt idx="129">
                  <c:v>205.26</c:v>
                </c:pt>
                <c:pt idx="130">
                  <c:v>206.8133</c:v>
                </c:pt>
                <c:pt idx="131">
                  <c:v>208.42</c:v>
                </c:pt>
                <c:pt idx="132">
                  <c:v>209.93</c:v>
                </c:pt>
                <c:pt idx="133">
                  <c:v>211.44</c:v>
                </c:pt>
                <c:pt idx="134">
                  <c:v>213.03</c:v>
                </c:pt>
                <c:pt idx="135">
                  <c:v>214.57329999999999</c:v>
                </c:pt>
                <c:pt idx="136">
                  <c:v>216.15</c:v>
                </c:pt>
                <c:pt idx="137">
                  <c:v>217.64330000000001</c:v>
                </c:pt>
                <c:pt idx="138">
                  <c:v>219.29669999999999</c:v>
                </c:pt>
                <c:pt idx="139">
                  <c:v>220.9033</c:v>
                </c:pt>
                <c:pt idx="140">
                  <c:v>222.41669999999999</c:v>
                </c:pt>
                <c:pt idx="141">
                  <c:v>223.95670000000001</c:v>
                </c:pt>
                <c:pt idx="142">
                  <c:v>225.5033</c:v>
                </c:pt>
                <c:pt idx="143">
                  <c:v>227.04</c:v>
                </c:pt>
                <c:pt idx="144">
                  <c:v>228.66</c:v>
                </c:pt>
                <c:pt idx="145">
                  <c:v>230.30330000000001</c:v>
                </c:pt>
                <c:pt idx="146">
                  <c:v>231.8733</c:v>
                </c:pt>
                <c:pt idx="147">
                  <c:v>233.4067</c:v>
                </c:pt>
                <c:pt idx="148">
                  <c:v>235.10669999999999</c:v>
                </c:pt>
                <c:pt idx="149">
                  <c:v>236.7867</c:v>
                </c:pt>
                <c:pt idx="150">
                  <c:v>238.51</c:v>
                </c:pt>
                <c:pt idx="151">
                  <c:v>240.26330000000002</c:v>
                </c:pt>
                <c:pt idx="152">
                  <c:v>242.14</c:v>
                </c:pt>
                <c:pt idx="153">
                  <c:v>244.31</c:v>
                </c:pt>
                <c:pt idx="154">
                  <c:v>246.07670000000002</c:v>
                </c:pt>
                <c:pt idx="155">
                  <c:v>247.63</c:v>
                </c:pt>
                <c:pt idx="156">
                  <c:v>249.17329999999998</c:v>
                </c:pt>
                <c:pt idx="157">
                  <c:v>250.67000000000002</c:v>
                </c:pt>
                <c:pt idx="158">
                  <c:v>252.26670000000001</c:v>
                </c:pt>
                <c:pt idx="159">
                  <c:v>253.87</c:v>
                </c:pt>
                <c:pt idx="160">
                  <c:v>255.38330000000002</c:v>
                </c:pt>
                <c:pt idx="161">
                  <c:v>256.9633</c:v>
                </c:pt>
                <c:pt idx="162">
                  <c:v>258.45670000000001</c:v>
                </c:pt>
                <c:pt idx="163">
                  <c:v>260.07670000000002</c:v>
                </c:pt>
                <c:pt idx="164">
                  <c:v>261.7</c:v>
                </c:pt>
                <c:pt idx="165">
                  <c:v>263.24669999999998</c:v>
                </c:pt>
                <c:pt idx="166">
                  <c:v>264.77</c:v>
                </c:pt>
                <c:pt idx="167">
                  <c:v>266.20670000000001</c:v>
                </c:pt>
                <c:pt idx="168">
                  <c:v>267.81670000000003</c:v>
                </c:pt>
                <c:pt idx="169">
                  <c:v>269.27330000000001</c:v>
                </c:pt>
                <c:pt idx="170">
                  <c:v>270.69670000000002</c:v>
                </c:pt>
                <c:pt idx="171">
                  <c:v>272.25330000000002</c:v>
                </c:pt>
                <c:pt idx="172">
                  <c:v>273.7167</c:v>
                </c:pt>
                <c:pt idx="173">
                  <c:v>275.20999999999998</c:v>
                </c:pt>
                <c:pt idx="174">
                  <c:v>276.68329999999997</c:v>
                </c:pt>
                <c:pt idx="175">
                  <c:v>278.41000000000003</c:v>
                </c:pt>
              </c:numCache>
            </c:numRef>
          </c:xVal>
          <c:yVal>
            <c:numRef>
              <c:f>'als6'!$C$2:$C$177</c:f>
              <c:numCache>
                <c:formatCode>General</c:formatCode>
                <c:ptCount val="176"/>
                <c:pt idx="0">
                  <c:v>1.64</c:v>
                </c:pt>
                <c:pt idx="1">
                  <c:v>1.62</c:v>
                </c:pt>
                <c:pt idx="2">
                  <c:v>1.62</c:v>
                </c:pt>
                <c:pt idx="3">
                  <c:v>1.6933</c:v>
                </c:pt>
                <c:pt idx="4">
                  <c:v>1.5932999999999999</c:v>
                </c:pt>
                <c:pt idx="5">
                  <c:v>1.6032999999999999</c:v>
                </c:pt>
                <c:pt idx="6">
                  <c:v>1.63</c:v>
                </c:pt>
                <c:pt idx="7">
                  <c:v>1.6133</c:v>
                </c:pt>
                <c:pt idx="8">
                  <c:v>1.6167</c:v>
                </c:pt>
                <c:pt idx="9">
                  <c:v>1.74</c:v>
                </c:pt>
                <c:pt idx="10">
                  <c:v>1.5667</c:v>
                </c:pt>
                <c:pt idx="11">
                  <c:v>1.56</c:v>
                </c:pt>
                <c:pt idx="12">
                  <c:v>1.6167</c:v>
                </c:pt>
                <c:pt idx="13">
                  <c:v>1.4367000000000001</c:v>
                </c:pt>
                <c:pt idx="14">
                  <c:v>1.6233</c:v>
                </c:pt>
                <c:pt idx="15">
                  <c:v>1.5266999999999999</c:v>
                </c:pt>
                <c:pt idx="16">
                  <c:v>1.5367</c:v>
                </c:pt>
                <c:pt idx="17">
                  <c:v>1.63</c:v>
                </c:pt>
                <c:pt idx="18">
                  <c:v>1.5632999999999999</c:v>
                </c:pt>
                <c:pt idx="19">
                  <c:v>1.4866999999999999</c:v>
                </c:pt>
                <c:pt idx="20">
                  <c:v>1.5266999999999999</c:v>
                </c:pt>
                <c:pt idx="21">
                  <c:v>1.51</c:v>
                </c:pt>
                <c:pt idx="22">
                  <c:v>1.51</c:v>
                </c:pt>
                <c:pt idx="23">
                  <c:v>1.5732999999999999</c:v>
                </c:pt>
                <c:pt idx="24">
                  <c:v>1.6167</c:v>
                </c:pt>
                <c:pt idx="25">
                  <c:v>1.6533</c:v>
                </c:pt>
                <c:pt idx="26">
                  <c:v>1.5632999999999999</c:v>
                </c:pt>
                <c:pt idx="27">
                  <c:v>1.63</c:v>
                </c:pt>
                <c:pt idx="28">
                  <c:v>1.4866999999999999</c:v>
                </c:pt>
                <c:pt idx="29">
                  <c:v>1.6167</c:v>
                </c:pt>
                <c:pt idx="30">
                  <c:v>1.5133000000000001</c:v>
                </c:pt>
                <c:pt idx="31">
                  <c:v>1.5767</c:v>
                </c:pt>
                <c:pt idx="32">
                  <c:v>1.48</c:v>
                </c:pt>
                <c:pt idx="33">
                  <c:v>1.6467000000000001</c:v>
                </c:pt>
                <c:pt idx="34">
                  <c:v>1.6</c:v>
                </c:pt>
                <c:pt idx="35">
                  <c:v>1.5367</c:v>
                </c:pt>
                <c:pt idx="36">
                  <c:v>1.55</c:v>
                </c:pt>
                <c:pt idx="37">
                  <c:v>1.56</c:v>
                </c:pt>
                <c:pt idx="38">
                  <c:v>1.5732999999999999</c:v>
                </c:pt>
                <c:pt idx="39">
                  <c:v>1.5133000000000001</c:v>
                </c:pt>
                <c:pt idx="40">
                  <c:v>1.49</c:v>
                </c:pt>
                <c:pt idx="41">
                  <c:v>1.5</c:v>
                </c:pt>
                <c:pt idx="42">
                  <c:v>1.4833000000000001</c:v>
                </c:pt>
                <c:pt idx="43">
                  <c:v>1.4966999999999999</c:v>
                </c:pt>
                <c:pt idx="44">
                  <c:v>1.5266999999999999</c:v>
                </c:pt>
                <c:pt idx="45">
                  <c:v>1.5667</c:v>
                </c:pt>
                <c:pt idx="46">
                  <c:v>1.5166999999999999</c:v>
                </c:pt>
                <c:pt idx="47">
                  <c:v>1.52</c:v>
                </c:pt>
                <c:pt idx="48">
                  <c:v>1.5133000000000001</c:v>
                </c:pt>
                <c:pt idx="49">
                  <c:v>1.5367</c:v>
                </c:pt>
                <c:pt idx="50">
                  <c:v>1.4933000000000001</c:v>
                </c:pt>
                <c:pt idx="51">
                  <c:v>1.5133000000000001</c:v>
                </c:pt>
                <c:pt idx="52">
                  <c:v>1.5033000000000001</c:v>
                </c:pt>
                <c:pt idx="53">
                  <c:v>1.4267000000000001</c:v>
                </c:pt>
                <c:pt idx="54">
                  <c:v>1.6333</c:v>
                </c:pt>
                <c:pt idx="55">
                  <c:v>1.64</c:v>
                </c:pt>
                <c:pt idx="56">
                  <c:v>1.4333</c:v>
                </c:pt>
                <c:pt idx="57">
                  <c:v>1.6867000000000001</c:v>
                </c:pt>
                <c:pt idx="58">
                  <c:v>1.5266999999999999</c:v>
                </c:pt>
                <c:pt idx="59">
                  <c:v>1.4533</c:v>
                </c:pt>
                <c:pt idx="60">
                  <c:v>1.5133000000000001</c:v>
                </c:pt>
                <c:pt idx="61">
                  <c:v>1.5967</c:v>
                </c:pt>
                <c:pt idx="62">
                  <c:v>1.4333</c:v>
                </c:pt>
                <c:pt idx="63">
                  <c:v>1.4866999999999999</c:v>
                </c:pt>
                <c:pt idx="64">
                  <c:v>1.5367</c:v>
                </c:pt>
                <c:pt idx="65">
                  <c:v>1.57</c:v>
                </c:pt>
                <c:pt idx="66">
                  <c:v>1.45</c:v>
                </c:pt>
                <c:pt idx="67">
                  <c:v>1.5567</c:v>
                </c:pt>
                <c:pt idx="68">
                  <c:v>1.5667</c:v>
                </c:pt>
                <c:pt idx="69">
                  <c:v>1.8432999999999999</c:v>
                </c:pt>
                <c:pt idx="70">
                  <c:v>1.69</c:v>
                </c:pt>
                <c:pt idx="71">
                  <c:v>1.7</c:v>
                </c:pt>
                <c:pt idx="72">
                  <c:v>1.6733</c:v>
                </c:pt>
                <c:pt idx="73">
                  <c:v>1.8032999999999999</c:v>
                </c:pt>
                <c:pt idx="74">
                  <c:v>1.9</c:v>
                </c:pt>
                <c:pt idx="75">
                  <c:v>1.63</c:v>
                </c:pt>
                <c:pt idx="76">
                  <c:v>1.59</c:v>
                </c:pt>
                <c:pt idx="77">
                  <c:v>1.9633</c:v>
                </c:pt>
                <c:pt idx="78">
                  <c:v>1.7633000000000001</c:v>
                </c:pt>
                <c:pt idx="79">
                  <c:v>1.68</c:v>
                </c:pt>
                <c:pt idx="80">
                  <c:v>1.8567</c:v>
                </c:pt>
                <c:pt idx="81">
                  <c:v>1.7733000000000001</c:v>
                </c:pt>
                <c:pt idx="82">
                  <c:v>1.53</c:v>
                </c:pt>
                <c:pt idx="83">
                  <c:v>1.6133</c:v>
                </c:pt>
                <c:pt idx="84">
                  <c:v>1.56</c:v>
                </c:pt>
                <c:pt idx="85">
                  <c:v>1.61</c:v>
                </c:pt>
                <c:pt idx="86">
                  <c:v>1.58</c:v>
                </c:pt>
                <c:pt idx="87">
                  <c:v>1.56</c:v>
                </c:pt>
                <c:pt idx="88">
                  <c:v>1.5367</c:v>
                </c:pt>
                <c:pt idx="89">
                  <c:v>1.56</c:v>
                </c:pt>
                <c:pt idx="90">
                  <c:v>1.66</c:v>
                </c:pt>
                <c:pt idx="91">
                  <c:v>1.6733</c:v>
                </c:pt>
                <c:pt idx="92">
                  <c:v>1.5266999999999999</c:v>
                </c:pt>
                <c:pt idx="93">
                  <c:v>1.4966999999999999</c:v>
                </c:pt>
                <c:pt idx="94">
                  <c:v>1.52</c:v>
                </c:pt>
                <c:pt idx="95">
                  <c:v>1.5367</c:v>
                </c:pt>
                <c:pt idx="96">
                  <c:v>1.5</c:v>
                </c:pt>
                <c:pt idx="97">
                  <c:v>1.5333000000000001</c:v>
                </c:pt>
                <c:pt idx="98">
                  <c:v>1.54</c:v>
                </c:pt>
                <c:pt idx="99">
                  <c:v>1.5867</c:v>
                </c:pt>
                <c:pt idx="100">
                  <c:v>1.51</c:v>
                </c:pt>
                <c:pt idx="101">
                  <c:v>1.51</c:v>
                </c:pt>
                <c:pt idx="102">
                  <c:v>1.5333000000000001</c:v>
                </c:pt>
                <c:pt idx="103">
                  <c:v>1.5066999999999999</c:v>
                </c:pt>
                <c:pt idx="104">
                  <c:v>1.5367</c:v>
                </c:pt>
                <c:pt idx="105">
                  <c:v>1.6367</c:v>
                </c:pt>
                <c:pt idx="106">
                  <c:v>1.45</c:v>
                </c:pt>
                <c:pt idx="107">
                  <c:v>1.5532999999999999</c:v>
                </c:pt>
                <c:pt idx="108">
                  <c:v>1.52</c:v>
                </c:pt>
                <c:pt idx="109">
                  <c:v>1.57</c:v>
                </c:pt>
                <c:pt idx="110">
                  <c:v>1.5266999999999999</c:v>
                </c:pt>
                <c:pt idx="111">
                  <c:v>1.56</c:v>
                </c:pt>
                <c:pt idx="112">
                  <c:v>1.5066999999999999</c:v>
                </c:pt>
                <c:pt idx="113">
                  <c:v>1.47</c:v>
                </c:pt>
                <c:pt idx="114">
                  <c:v>1.53</c:v>
                </c:pt>
                <c:pt idx="115">
                  <c:v>1.5532999999999999</c:v>
                </c:pt>
                <c:pt idx="116">
                  <c:v>1.53</c:v>
                </c:pt>
                <c:pt idx="117">
                  <c:v>1.4866999999999999</c:v>
                </c:pt>
                <c:pt idx="118">
                  <c:v>1.5432999999999999</c:v>
                </c:pt>
                <c:pt idx="119">
                  <c:v>1.4866999999999999</c:v>
                </c:pt>
                <c:pt idx="120">
                  <c:v>1.5333000000000001</c:v>
                </c:pt>
                <c:pt idx="121">
                  <c:v>1.5867</c:v>
                </c:pt>
                <c:pt idx="122">
                  <c:v>1.51</c:v>
                </c:pt>
                <c:pt idx="123">
                  <c:v>1.57</c:v>
                </c:pt>
                <c:pt idx="124">
                  <c:v>1.5133000000000001</c:v>
                </c:pt>
                <c:pt idx="125">
                  <c:v>1.48</c:v>
                </c:pt>
                <c:pt idx="126">
                  <c:v>1.45</c:v>
                </c:pt>
                <c:pt idx="127">
                  <c:v>1.5532999999999999</c:v>
                </c:pt>
                <c:pt idx="128">
                  <c:v>1.5133000000000001</c:v>
                </c:pt>
                <c:pt idx="129">
                  <c:v>1.64</c:v>
                </c:pt>
                <c:pt idx="130">
                  <c:v>1.5532999999999999</c:v>
                </c:pt>
                <c:pt idx="131">
                  <c:v>1.6067</c:v>
                </c:pt>
                <c:pt idx="132">
                  <c:v>1.51</c:v>
                </c:pt>
                <c:pt idx="133">
                  <c:v>1.51</c:v>
                </c:pt>
                <c:pt idx="134">
                  <c:v>1.59</c:v>
                </c:pt>
                <c:pt idx="135">
                  <c:v>1.5432999999999999</c:v>
                </c:pt>
                <c:pt idx="136">
                  <c:v>1.5767</c:v>
                </c:pt>
                <c:pt idx="137">
                  <c:v>1.4933000000000001</c:v>
                </c:pt>
                <c:pt idx="138">
                  <c:v>1.6533</c:v>
                </c:pt>
                <c:pt idx="139">
                  <c:v>1.6067</c:v>
                </c:pt>
                <c:pt idx="140">
                  <c:v>1.5133000000000001</c:v>
                </c:pt>
                <c:pt idx="141">
                  <c:v>1.54</c:v>
                </c:pt>
                <c:pt idx="142">
                  <c:v>1.5467</c:v>
                </c:pt>
                <c:pt idx="143">
                  <c:v>1.5367</c:v>
                </c:pt>
                <c:pt idx="144">
                  <c:v>1.62</c:v>
                </c:pt>
                <c:pt idx="145">
                  <c:v>1.6433</c:v>
                </c:pt>
                <c:pt idx="146">
                  <c:v>1.57</c:v>
                </c:pt>
                <c:pt idx="147">
                  <c:v>1.5333000000000001</c:v>
                </c:pt>
                <c:pt idx="148">
                  <c:v>1.7</c:v>
                </c:pt>
                <c:pt idx="149">
                  <c:v>1.68</c:v>
                </c:pt>
                <c:pt idx="150">
                  <c:v>1.7233000000000001</c:v>
                </c:pt>
                <c:pt idx="151">
                  <c:v>1.7533000000000001</c:v>
                </c:pt>
                <c:pt idx="152">
                  <c:v>1.8767</c:v>
                </c:pt>
                <c:pt idx="153">
                  <c:v>2.17</c:v>
                </c:pt>
                <c:pt idx="154">
                  <c:v>1.7666999999999999</c:v>
                </c:pt>
                <c:pt idx="155">
                  <c:v>1.5532999999999999</c:v>
                </c:pt>
                <c:pt idx="156">
                  <c:v>1.5432999999999999</c:v>
                </c:pt>
                <c:pt idx="157">
                  <c:v>1.4966999999999999</c:v>
                </c:pt>
                <c:pt idx="158">
                  <c:v>1.5967</c:v>
                </c:pt>
                <c:pt idx="159">
                  <c:v>1.6032999999999999</c:v>
                </c:pt>
                <c:pt idx="160">
                  <c:v>1.5133000000000001</c:v>
                </c:pt>
                <c:pt idx="161">
                  <c:v>1.58</c:v>
                </c:pt>
                <c:pt idx="162">
                  <c:v>1.4933000000000001</c:v>
                </c:pt>
                <c:pt idx="163">
                  <c:v>1.62</c:v>
                </c:pt>
                <c:pt idx="164">
                  <c:v>1.6233</c:v>
                </c:pt>
                <c:pt idx="165">
                  <c:v>1.5467</c:v>
                </c:pt>
                <c:pt idx="166">
                  <c:v>1.5233000000000001</c:v>
                </c:pt>
                <c:pt idx="167">
                  <c:v>1.4367000000000001</c:v>
                </c:pt>
                <c:pt idx="168">
                  <c:v>1.61</c:v>
                </c:pt>
                <c:pt idx="169">
                  <c:v>1.4567000000000001</c:v>
                </c:pt>
                <c:pt idx="170">
                  <c:v>1.4233</c:v>
                </c:pt>
                <c:pt idx="171">
                  <c:v>1.5567</c:v>
                </c:pt>
                <c:pt idx="172">
                  <c:v>1.4633</c:v>
                </c:pt>
                <c:pt idx="173">
                  <c:v>1.4933000000000001</c:v>
                </c:pt>
                <c:pt idx="174">
                  <c:v>1.4733000000000001</c:v>
                </c:pt>
                <c:pt idx="175">
                  <c:v>1.7266999999999999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8A2-4483-800A-806BC7D94E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'als6'!$B$2:$B$177</c:f>
              <c:numCache>
                <c:formatCode>General</c:formatCode>
                <c:ptCount val="176"/>
                <c:pt idx="0">
                  <c:v>2.7166999999999994</c:v>
                </c:pt>
                <c:pt idx="1">
                  <c:v>4.3367000000000004</c:v>
                </c:pt>
                <c:pt idx="2">
                  <c:v>5.9567000000000014</c:v>
                </c:pt>
                <c:pt idx="3">
                  <c:v>7.6499999999999986</c:v>
                </c:pt>
                <c:pt idx="4">
                  <c:v>9.2433000000000014</c:v>
                </c:pt>
                <c:pt idx="5">
                  <c:v>10.846699999999998</c:v>
                </c:pt>
                <c:pt idx="6">
                  <c:v>12.476700000000001</c:v>
                </c:pt>
                <c:pt idx="7">
                  <c:v>14.090000000000003</c:v>
                </c:pt>
                <c:pt idx="8">
                  <c:v>15.706699999999998</c:v>
                </c:pt>
                <c:pt idx="9">
                  <c:v>17.4467</c:v>
                </c:pt>
                <c:pt idx="10">
                  <c:v>19.013300000000001</c:v>
                </c:pt>
                <c:pt idx="11">
                  <c:v>20.573300000000003</c:v>
                </c:pt>
                <c:pt idx="12">
                  <c:v>22.189999999999998</c:v>
                </c:pt>
                <c:pt idx="13">
                  <c:v>23.6267</c:v>
                </c:pt>
                <c:pt idx="14">
                  <c:v>25.25</c:v>
                </c:pt>
                <c:pt idx="15">
                  <c:v>26.776699999999998</c:v>
                </c:pt>
                <c:pt idx="16">
                  <c:v>28.313299999999998</c:v>
                </c:pt>
                <c:pt idx="17">
                  <c:v>29.943300000000001</c:v>
                </c:pt>
                <c:pt idx="18">
                  <c:v>31.506700000000002</c:v>
                </c:pt>
                <c:pt idx="19">
                  <c:v>32.993299999999998</c:v>
                </c:pt>
                <c:pt idx="20">
                  <c:v>34.520000000000003</c:v>
                </c:pt>
                <c:pt idx="21">
                  <c:v>36.03</c:v>
                </c:pt>
                <c:pt idx="22">
                  <c:v>37.54</c:v>
                </c:pt>
                <c:pt idx="23">
                  <c:v>39.113300000000002</c:v>
                </c:pt>
                <c:pt idx="24">
                  <c:v>40.729999999999997</c:v>
                </c:pt>
                <c:pt idx="25">
                  <c:v>42.383299999999998</c:v>
                </c:pt>
                <c:pt idx="26">
                  <c:v>43.9467</c:v>
                </c:pt>
                <c:pt idx="27">
                  <c:v>45.576700000000002</c:v>
                </c:pt>
                <c:pt idx="28">
                  <c:v>47.063299999999998</c:v>
                </c:pt>
                <c:pt idx="29">
                  <c:v>48.680000000000007</c:v>
                </c:pt>
                <c:pt idx="30">
                  <c:v>50.193299999999994</c:v>
                </c:pt>
                <c:pt idx="31">
                  <c:v>51.769999999999996</c:v>
                </c:pt>
                <c:pt idx="32">
                  <c:v>53.25</c:v>
                </c:pt>
                <c:pt idx="33">
                  <c:v>54.896699999999996</c:v>
                </c:pt>
                <c:pt idx="34">
                  <c:v>56.496700000000004</c:v>
                </c:pt>
                <c:pt idx="35">
                  <c:v>58.033299999999997</c:v>
                </c:pt>
                <c:pt idx="36">
                  <c:v>59.583299999999994</c:v>
                </c:pt>
                <c:pt idx="37">
                  <c:v>61.143299999999996</c:v>
                </c:pt>
                <c:pt idx="38">
                  <c:v>62.716700000000003</c:v>
                </c:pt>
                <c:pt idx="39">
                  <c:v>64.23</c:v>
                </c:pt>
                <c:pt idx="40">
                  <c:v>65.72</c:v>
                </c:pt>
                <c:pt idx="41">
                  <c:v>67.22</c:v>
                </c:pt>
                <c:pt idx="42">
                  <c:v>68.703299999999999</c:v>
                </c:pt>
                <c:pt idx="43">
                  <c:v>70.2</c:v>
                </c:pt>
                <c:pt idx="44">
                  <c:v>71.726699999999994</c:v>
                </c:pt>
                <c:pt idx="45">
                  <c:v>73.293300000000002</c:v>
                </c:pt>
                <c:pt idx="46">
                  <c:v>74.81</c:v>
                </c:pt>
                <c:pt idx="47">
                  <c:v>76.33</c:v>
                </c:pt>
                <c:pt idx="48">
                  <c:v>77.843299999999999</c:v>
                </c:pt>
                <c:pt idx="49">
                  <c:v>79.38</c:v>
                </c:pt>
                <c:pt idx="50">
                  <c:v>80.8733</c:v>
                </c:pt>
                <c:pt idx="51">
                  <c:v>82.386700000000005</c:v>
                </c:pt>
                <c:pt idx="52">
                  <c:v>83.89</c:v>
                </c:pt>
                <c:pt idx="53">
                  <c:v>85.316699999999997</c:v>
                </c:pt>
                <c:pt idx="54">
                  <c:v>86.95</c:v>
                </c:pt>
                <c:pt idx="55">
                  <c:v>88.59</c:v>
                </c:pt>
                <c:pt idx="56">
                  <c:v>90.023300000000006</c:v>
                </c:pt>
                <c:pt idx="57">
                  <c:v>91.71</c:v>
                </c:pt>
                <c:pt idx="58">
                  <c:v>93.236699999999999</c:v>
                </c:pt>
                <c:pt idx="59">
                  <c:v>94.69</c:v>
                </c:pt>
                <c:pt idx="60">
                  <c:v>96.203299999999999</c:v>
                </c:pt>
                <c:pt idx="61">
                  <c:v>97.8</c:v>
                </c:pt>
                <c:pt idx="62">
                  <c:v>99.2333</c:v>
                </c:pt>
                <c:pt idx="63">
                  <c:v>100.72</c:v>
                </c:pt>
                <c:pt idx="64">
                  <c:v>102.2567</c:v>
                </c:pt>
                <c:pt idx="65">
                  <c:v>103.8267</c:v>
                </c:pt>
                <c:pt idx="66">
                  <c:v>105.27670000000001</c:v>
                </c:pt>
                <c:pt idx="67">
                  <c:v>106.83329999999999</c:v>
                </c:pt>
                <c:pt idx="68">
                  <c:v>108.4</c:v>
                </c:pt>
                <c:pt idx="69">
                  <c:v>110.2433</c:v>
                </c:pt>
                <c:pt idx="70">
                  <c:v>111.9333</c:v>
                </c:pt>
                <c:pt idx="71">
                  <c:v>113.63329999999999</c:v>
                </c:pt>
                <c:pt idx="72">
                  <c:v>115.30670000000001</c:v>
                </c:pt>
                <c:pt idx="73">
                  <c:v>117.11000000000001</c:v>
                </c:pt>
                <c:pt idx="74">
                  <c:v>119.00999999999999</c:v>
                </c:pt>
                <c:pt idx="75">
                  <c:v>120.63999999999999</c:v>
                </c:pt>
                <c:pt idx="76">
                  <c:v>122.22999999999999</c:v>
                </c:pt>
                <c:pt idx="77">
                  <c:v>124.19329999999999</c:v>
                </c:pt>
                <c:pt idx="78">
                  <c:v>125.95670000000001</c:v>
                </c:pt>
                <c:pt idx="79">
                  <c:v>127.63669999999999</c:v>
                </c:pt>
                <c:pt idx="80">
                  <c:v>129.4933</c:v>
                </c:pt>
                <c:pt idx="81">
                  <c:v>131.26669999999999</c:v>
                </c:pt>
                <c:pt idx="82">
                  <c:v>132.79669999999999</c:v>
                </c:pt>
                <c:pt idx="83">
                  <c:v>134.41</c:v>
                </c:pt>
                <c:pt idx="84">
                  <c:v>135.97</c:v>
                </c:pt>
                <c:pt idx="85">
                  <c:v>137.58000000000001</c:v>
                </c:pt>
                <c:pt idx="86">
                  <c:v>139.16</c:v>
                </c:pt>
                <c:pt idx="87">
                  <c:v>140.72</c:v>
                </c:pt>
                <c:pt idx="88">
                  <c:v>142.2567</c:v>
                </c:pt>
                <c:pt idx="89">
                  <c:v>143.8167</c:v>
                </c:pt>
                <c:pt idx="90">
                  <c:v>145.47669999999999</c:v>
                </c:pt>
                <c:pt idx="91">
                  <c:v>147.15</c:v>
                </c:pt>
                <c:pt idx="92">
                  <c:v>148.67670000000001</c:v>
                </c:pt>
                <c:pt idx="93">
                  <c:v>150.17330000000001</c:v>
                </c:pt>
                <c:pt idx="94">
                  <c:v>151.69329999999999</c:v>
                </c:pt>
                <c:pt idx="95">
                  <c:v>153.22999999999999</c:v>
                </c:pt>
                <c:pt idx="96">
                  <c:v>154.72999999999999</c:v>
                </c:pt>
                <c:pt idx="97">
                  <c:v>156.26329999999999</c:v>
                </c:pt>
                <c:pt idx="98">
                  <c:v>157.80330000000001</c:v>
                </c:pt>
                <c:pt idx="99">
                  <c:v>159.38999999999999</c:v>
                </c:pt>
                <c:pt idx="100">
                  <c:v>160.9</c:v>
                </c:pt>
                <c:pt idx="101">
                  <c:v>162.41</c:v>
                </c:pt>
                <c:pt idx="102">
                  <c:v>163.94329999999999</c:v>
                </c:pt>
                <c:pt idx="103">
                  <c:v>165.45</c:v>
                </c:pt>
                <c:pt idx="104">
                  <c:v>166.98670000000001</c:v>
                </c:pt>
                <c:pt idx="105">
                  <c:v>168.6233</c:v>
                </c:pt>
                <c:pt idx="106">
                  <c:v>170.07329999999999</c:v>
                </c:pt>
                <c:pt idx="107">
                  <c:v>171.6267</c:v>
                </c:pt>
                <c:pt idx="108">
                  <c:v>173.14670000000001</c:v>
                </c:pt>
                <c:pt idx="109">
                  <c:v>174.7167</c:v>
                </c:pt>
                <c:pt idx="110">
                  <c:v>176.2433</c:v>
                </c:pt>
                <c:pt idx="111">
                  <c:v>177.80330000000001</c:v>
                </c:pt>
                <c:pt idx="112">
                  <c:v>179.31</c:v>
                </c:pt>
                <c:pt idx="113">
                  <c:v>180.78</c:v>
                </c:pt>
                <c:pt idx="114">
                  <c:v>182.31</c:v>
                </c:pt>
                <c:pt idx="115">
                  <c:v>183.86330000000001</c:v>
                </c:pt>
                <c:pt idx="116">
                  <c:v>185.39330000000001</c:v>
                </c:pt>
                <c:pt idx="117">
                  <c:v>186.88</c:v>
                </c:pt>
                <c:pt idx="118">
                  <c:v>188.42330000000001</c:v>
                </c:pt>
                <c:pt idx="119">
                  <c:v>189.91</c:v>
                </c:pt>
                <c:pt idx="120">
                  <c:v>191.44329999999999</c:v>
                </c:pt>
                <c:pt idx="121">
                  <c:v>193.03</c:v>
                </c:pt>
                <c:pt idx="122">
                  <c:v>194.54</c:v>
                </c:pt>
                <c:pt idx="123">
                  <c:v>196.11</c:v>
                </c:pt>
                <c:pt idx="124">
                  <c:v>197.6233</c:v>
                </c:pt>
                <c:pt idx="125">
                  <c:v>199.10329999999999</c:v>
                </c:pt>
                <c:pt idx="126">
                  <c:v>200.55330000000001</c:v>
                </c:pt>
                <c:pt idx="127">
                  <c:v>202.10669999999999</c:v>
                </c:pt>
                <c:pt idx="128">
                  <c:v>203.62</c:v>
                </c:pt>
                <c:pt idx="129">
                  <c:v>205.26</c:v>
                </c:pt>
                <c:pt idx="130">
                  <c:v>206.8133</c:v>
                </c:pt>
                <c:pt idx="131">
                  <c:v>208.42</c:v>
                </c:pt>
                <c:pt idx="132">
                  <c:v>209.93</c:v>
                </c:pt>
                <c:pt idx="133">
                  <c:v>211.44</c:v>
                </c:pt>
                <c:pt idx="134">
                  <c:v>213.03</c:v>
                </c:pt>
                <c:pt idx="135">
                  <c:v>214.57329999999999</c:v>
                </c:pt>
                <c:pt idx="136">
                  <c:v>216.15</c:v>
                </c:pt>
                <c:pt idx="137">
                  <c:v>217.64330000000001</c:v>
                </c:pt>
                <c:pt idx="138">
                  <c:v>219.29669999999999</c:v>
                </c:pt>
                <c:pt idx="139">
                  <c:v>220.9033</c:v>
                </c:pt>
                <c:pt idx="140">
                  <c:v>222.41669999999999</c:v>
                </c:pt>
                <c:pt idx="141">
                  <c:v>223.95670000000001</c:v>
                </c:pt>
                <c:pt idx="142">
                  <c:v>225.5033</c:v>
                </c:pt>
                <c:pt idx="143">
                  <c:v>227.04</c:v>
                </c:pt>
                <c:pt idx="144">
                  <c:v>228.66</c:v>
                </c:pt>
                <c:pt idx="145">
                  <c:v>230.30330000000001</c:v>
                </c:pt>
                <c:pt idx="146">
                  <c:v>231.8733</c:v>
                </c:pt>
                <c:pt idx="147">
                  <c:v>233.4067</c:v>
                </c:pt>
                <c:pt idx="148">
                  <c:v>235.10669999999999</c:v>
                </c:pt>
                <c:pt idx="149">
                  <c:v>236.7867</c:v>
                </c:pt>
                <c:pt idx="150">
                  <c:v>238.51</c:v>
                </c:pt>
                <c:pt idx="151">
                  <c:v>240.26330000000002</c:v>
                </c:pt>
                <c:pt idx="152">
                  <c:v>242.14</c:v>
                </c:pt>
                <c:pt idx="153">
                  <c:v>244.31</c:v>
                </c:pt>
                <c:pt idx="154">
                  <c:v>246.07670000000002</c:v>
                </c:pt>
                <c:pt idx="155">
                  <c:v>247.63</c:v>
                </c:pt>
                <c:pt idx="156">
                  <c:v>249.17329999999998</c:v>
                </c:pt>
                <c:pt idx="157">
                  <c:v>250.67000000000002</c:v>
                </c:pt>
                <c:pt idx="158">
                  <c:v>252.26670000000001</c:v>
                </c:pt>
                <c:pt idx="159">
                  <c:v>253.87</c:v>
                </c:pt>
                <c:pt idx="160">
                  <c:v>255.38330000000002</c:v>
                </c:pt>
                <c:pt idx="161">
                  <c:v>256.9633</c:v>
                </c:pt>
                <c:pt idx="162">
                  <c:v>258.45670000000001</c:v>
                </c:pt>
                <c:pt idx="163">
                  <c:v>260.07670000000002</c:v>
                </c:pt>
                <c:pt idx="164">
                  <c:v>261.7</c:v>
                </c:pt>
                <c:pt idx="165">
                  <c:v>263.24669999999998</c:v>
                </c:pt>
                <c:pt idx="166">
                  <c:v>264.77</c:v>
                </c:pt>
                <c:pt idx="167">
                  <c:v>266.20670000000001</c:v>
                </c:pt>
                <c:pt idx="168">
                  <c:v>267.81670000000003</c:v>
                </c:pt>
                <c:pt idx="169">
                  <c:v>269.27330000000001</c:v>
                </c:pt>
                <c:pt idx="170">
                  <c:v>270.69670000000002</c:v>
                </c:pt>
                <c:pt idx="171">
                  <c:v>272.25330000000002</c:v>
                </c:pt>
                <c:pt idx="172">
                  <c:v>273.7167</c:v>
                </c:pt>
                <c:pt idx="173">
                  <c:v>275.20999999999998</c:v>
                </c:pt>
                <c:pt idx="174">
                  <c:v>276.68329999999997</c:v>
                </c:pt>
                <c:pt idx="175">
                  <c:v>278.41000000000003</c:v>
                </c:pt>
              </c:numCache>
            </c:numRef>
          </c:xVal>
          <c:yVal>
            <c:numRef>
              <c:f>'als6'!$D$2:$D$177</c:f>
              <c:numCache>
                <c:formatCode>General</c:formatCode>
                <c:ptCount val="176"/>
                <c:pt idx="0">
                  <c:v>1.5066999999999999</c:v>
                </c:pt>
                <c:pt idx="1">
                  <c:v>1.7166999999999999</c:v>
                </c:pt>
                <c:pt idx="2">
                  <c:v>1.6032999999999999</c:v>
                </c:pt>
                <c:pt idx="3">
                  <c:v>1.5732999999999999</c:v>
                </c:pt>
                <c:pt idx="4">
                  <c:v>1.7266999999999999</c:v>
                </c:pt>
                <c:pt idx="5">
                  <c:v>1.5467</c:v>
                </c:pt>
                <c:pt idx="6">
                  <c:v>1.63</c:v>
                </c:pt>
                <c:pt idx="7">
                  <c:v>1.6633</c:v>
                </c:pt>
                <c:pt idx="8">
                  <c:v>1.6167</c:v>
                </c:pt>
                <c:pt idx="9">
                  <c:v>1.6767000000000001</c:v>
                </c:pt>
                <c:pt idx="10">
                  <c:v>1.67</c:v>
                </c:pt>
                <c:pt idx="11">
                  <c:v>1.4833000000000001</c:v>
                </c:pt>
                <c:pt idx="12">
                  <c:v>1.6067</c:v>
                </c:pt>
                <c:pt idx="13">
                  <c:v>1.6032999999999999</c:v>
                </c:pt>
                <c:pt idx="14">
                  <c:v>1.48</c:v>
                </c:pt>
                <c:pt idx="15">
                  <c:v>1.55</c:v>
                </c:pt>
                <c:pt idx="16">
                  <c:v>1.5467</c:v>
                </c:pt>
                <c:pt idx="17">
                  <c:v>1.6067</c:v>
                </c:pt>
                <c:pt idx="18">
                  <c:v>1.5467</c:v>
                </c:pt>
                <c:pt idx="19">
                  <c:v>1.5233000000000001</c:v>
                </c:pt>
                <c:pt idx="20">
                  <c:v>1.5</c:v>
                </c:pt>
                <c:pt idx="21">
                  <c:v>1.5467</c:v>
                </c:pt>
                <c:pt idx="22">
                  <c:v>1.5166999999999999</c:v>
                </c:pt>
                <c:pt idx="23">
                  <c:v>1.53</c:v>
                </c:pt>
                <c:pt idx="24">
                  <c:v>1.57</c:v>
                </c:pt>
                <c:pt idx="25">
                  <c:v>1.6933</c:v>
                </c:pt>
                <c:pt idx="26">
                  <c:v>1.6133</c:v>
                </c:pt>
                <c:pt idx="27">
                  <c:v>1.5632999999999999</c:v>
                </c:pt>
                <c:pt idx="28">
                  <c:v>1.5567</c:v>
                </c:pt>
                <c:pt idx="29">
                  <c:v>1.56</c:v>
                </c:pt>
                <c:pt idx="30">
                  <c:v>1.52</c:v>
                </c:pt>
                <c:pt idx="31">
                  <c:v>1.5867</c:v>
                </c:pt>
                <c:pt idx="32">
                  <c:v>1.5166999999999999</c:v>
                </c:pt>
                <c:pt idx="33">
                  <c:v>1.5832999999999999</c:v>
                </c:pt>
                <c:pt idx="34">
                  <c:v>1.6467000000000001</c:v>
                </c:pt>
                <c:pt idx="35">
                  <c:v>1.5333000000000001</c:v>
                </c:pt>
                <c:pt idx="36">
                  <c:v>1.5432999999999999</c:v>
                </c:pt>
                <c:pt idx="37">
                  <c:v>1.5667</c:v>
                </c:pt>
                <c:pt idx="38">
                  <c:v>1.52</c:v>
                </c:pt>
                <c:pt idx="39">
                  <c:v>1.6167</c:v>
                </c:pt>
                <c:pt idx="40">
                  <c:v>1.4833000000000001</c:v>
                </c:pt>
                <c:pt idx="41">
                  <c:v>1.4766999999999999</c:v>
                </c:pt>
                <c:pt idx="42">
                  <c:v>1.5033000000000001</c:v>
                </c:pt>
                <c:pt idx="43">
                  <c:v>1.51</c:v>
                </c:pt>
                <c:pt idx="44">
                  <c:v>1.5066999999999999</c:v>
                </c:pt>
                <c:pt idx="45">
                  <c:v>1.5467</c:v>
                </c:pt>
                <c:pt idx="46">
                  <c:v>1.5166999999999999</c:v>
                </c:pt>
                <c:pt idx="47">
                  <c:v>1.56</c:v>
                </c:pt>
                <c:pt idx="48">
                  <c:v>1.5</c:v>
                </c:pt>
                <c:pt idx="49">
                  <c:v>1.5033000000000001</c:v>
                </c:pt>
                <c:pt idx="50">
                  <c:v>1.4966999999999999</c:v>
                </c:pt>
                <c:pt idx="51">
                  <c:v>1.5567</c:v>
                </c:pt>
                <c:pt idx="52">
                  <c:v>1.44</c:v>
                </c:pt>
                <c:pt idx="53">
                  <c:v>1.46</c:v>
                </c:pt>
                <c:pt idx="54">
                  <c:v>1.5832999999999999</c:v>
                </c:pt>
                <c:pt idx="55">
                  <c:v>1.64</c:v>
                </c:pt>
                <c:pt idx="56">
                  <c:v>1.5066999999999999</c:v>
                </c:pt>
                <c:pt idx="57">
                  <c:v>1.5432999999999999</c:v>
                </c:pt>
                <c:pt idx="58">
                  <c:v>1.7</c:v>
                </c:pt>
                <c:pt idx="59">
                  <c:v>1.4933000000000001</c:v>
                </c:pt>
                <c:pt idx="60">
                  <c:v>1.4033</c:v>
                </c:pt>
                <c:pt idx="61">
                  <c:v>1.5832999999999999</c:v>
                </c:pt>
                <c:pt idx="62">
                  <c:v>1.52</c:v>
                </c:pt>
                <c:pt idx="63">
                  <c:v>1.4267000000000001</c:v>
                </c:pt>
                <c:pt idx="64">
                  <c:v>1.55</c:v>
                </c:pt>
                <c:pt idx="65">
                  <c:v>1.52</c:v>
                </c:pt>
                <c:pt idx="66">
                  <c:v>1.49</c:v>
                </c:pt>
                <c:pt idx="67">
                  <c:v>1.49</c:v>
                </c:pt>
                <c:pt idx="68">
                  <c:v>1.55</c:v>
                </c:pt>
                <c:pt idx="69">
                  <c:v>1.7932999999999999</c:v>
                </c:pt>
                <c:pt idx="70">
                  <c:v>1.67</c:v>
                </c:pt>
                <c:pt idx="71">
                  <c:v>1.7366999999999999</c:v>
                </c:pt>
                <c:pt idx="72">
                  <c:v>1.69</c:v>
                </c:pt>
                <c:pt idx="73">
                  <c:v>1.77</c:v>
                </c:pt>
                <c:pt idx="74">
                  <c:v>1.9067000000000001</c:v>
                </c:pt>
                <c:pt idx="75">
                  <c:v>1.74</c:v>
                </c:pt>
                <c:pt idx="76">
                  <c:v>1.6267</c:v>
                </c:pt>
                <c:pt idx="77">
                  <c:v>1.8232999999999999</c:v>
                </c:pt>
                <c:pt idx="78">
                  <c:v>1.8</c:v>
                </c:pt>
                <c:pt idx="79">
                  <c:v>1.6867000000000001</c:v>
                </c:pt>
                <c:pt idx="80">
                  <c:v>1.6367</c:v>
                </c:pt>
                <c:pt idx="81">
                  <c:v>1.9666999999999999</c:v>
                </c:pt>
                <c:pt idx="82">
                  <c:v>1.6867000000000001</c:v>
                </c:pt>
                <c:pt idx="83">
                  <c:v>1.5</c:v>
                </c:pt>
                <c:pt idx="84">
                  <c:v>1.5967</c:v>
                </c:pt>
                <c:pt idx="85">
                  <c:v>1.59</c:v>
                </c:pt>
                <c:pt idx="86">
                  <c:v>1.6167</c:v>
                </c:pt>
                <c:pt idx="87">
                  <c:v>1.55</c:v>
                </c:pt>
                <c:pt idx="88">
                  <c:v>1.5432999999999999</c:v>
                </c:pt>
                <c:pt idx="89">
                  <c:v>1.57</c:v>
                </c:pt>
                <c:pt idx="90">
                  <c:v>1.5932999999999999</c:v>
                </c:pt>
                <c:pt idx="91">
                  <c:v>1.6567000000000001</c:v>
                </c:pt>
                <c:pt idx="92">
                  <c:v>1.63</c:v>
                </c:pt>
                <c:pt idx="93">
                  <c:v>1.4533</c:v>
                </c:pt>
                <c:pt idx="94">
                  <c:v>1.54</c:v>
                </c:pt>
                <c:pt idx="95">
                  <c:v>1.5432999999999999</c:v>
                </c:pt>
                <c:pt idx="96">
                  <c:v>1.52</c:v>
                </c:pt>
                <c:pt idx="97">
                  <c:v>1.4666999999999999</c:v>
                </c:pt>
                <c:pt idx="98">
                  <c:v>1.5632999999999999</c:v>
                </c:pt>
                <c:pt idx="99">
                  <c:v>1.5432999999999999</c:v>
                </c:pt>
                <c:pt idx="100">
                  <c:v>1.6267</c:v>
                </c:pt>
                <c:pt idx="101">
                  <c:v>1.48</c:v>
                </c:pt>
                <c:pt idx="102">
                  <c:v>1.5367</c:v>
                </c:pt>
                <c:pt idx="103">
                  <c:v>1.4866999999999999</c:v>
                </c:pt>
                <c:pt idx="104">
                  <c:v>1.5532999999999999</c:v>
                </c:pt>
                <c:pt idx="105">
                  <c:v>1.5432999999999999</c:v>
                </c:pt>
                <c:pt idx="106">
                  <c:v>1.5832999999999999</c:v>
                </c:pt>
                <c:pt idx="107">
                  <c:v>1.47</c:v>
                </c:pt>
                <c:pt idx="108">
                  <c:v>1.5367</c:v>
                </c:pt>
                <c:pt idx="109">
                  <c:v>1.5632999999999999</c:v>
                </c:pt>
                <c:pt idx="110">
                  <c:v>1.51</c:v>
                </c:pt>
                <c:pt idx="111">
                  <c:v>1.5266999999999999</c:v>
                </c:pt>
                <c:pt idx="112">
                  <c:v>1.6267</c:v>
                </c:pt>
                <c:pt idx="113">
                  <c:v>1.4666999999999999</c:v>
                </c:pt>
                <c:pt idx="114">
                  <c:v>1.4633</c:v>
                </c:pt>
                <c:pt idx="115">
                  <c:v>1.5432999999999999</c:v>
                </c:pt>
                <c:pt idx="116">
                  <c:v>1.56</c:v>
                </c:pt>
                <c:pt idx="117">
                  <c:v>1.5367</c:v>
                </c:pt>
                <c:pt idx="118">
                  <c:v>1.4567000000000001</c:v>
                </c:pt>
                <c:pt idx="119">
                  <c:v>1.4633</c:v>
                </c:pt>
                <c:pt idx="120">
                  <c:v>1.54</c:v>
                </c:pt>
                <c:pt idx="121">
                  <c:v>1.5832999999999999</c:v>
                </c:pt>
                <c:pt idx="122">
                  <c:v>1.5266999999999999</c:v>
                </c:pt>
                <c:pt idx="123">
                  <c:v>1.6</c:v>
                </c:pt>
                <c:pt idx="124">
                  <c:v>1.5532999999999999</c:v>
                </c:pt>
                <c:pt idx="125">
                  <c:v>1.47</c:v>
                </c:pt>
                <c:pt idx="126">
                  <c:v>1.4733000000000001</c:v>
                </c:pt>
                <c:pt idx="127">
                  <c:v>1.54</c:v>
                </c:pt>
                <c:pt idx="128">
                  <c:v>1.4233</c:v>
                </c:pt>
                <c:pt idx="129">
                  <c:v>1.6733</c:v>
                </c:pt>
                <c:pt idx="130">
                  <c:v>1.5867</c:v>
                </c:pt>
                <c:pt idx="131">
                  <c:v>1.54</c:v>
                </c:pt>
                <c:pt idx="132">
                  <c:v>1.5967</c:v>
                </c:pt>
                <c:pt idx="133">
                  <c:v>1.5133000000000001</c:v>
                </c:pt>
                <c:pt idx="134">
                  <c:v>1.4866999999999999</c:v>
                </c:pt>
                <c:pt idx="135">
                  <c:v>1.6167</c:v>
                </c:pt>
                <c:pt idx="136">
                  <c:v>1.5066999999999999</c:v>
                </c:pt>
                <c:pt idx="137">
                  <c:v>1.5</c:v>
                </c:pt>
                <c:pt idx="138">
                  <c:v>1.6433</c:v>
                </c:pt>
                <c:pt idx="139">
                  <c:v>1.6533</c:v>
                </c:pt>
                <c:pt idx="140">
                  <c:v>1.54</c:v>
                </c:pt>
                <c:pt idx="141">
                  <c:v>1.53</c:v>
                </c:pt>
                <c:pt idx="142">
                  <c:v>1.5233000000000001</c:v>
                </c:pt>
                <c:pt idx="143">
                  <c:v>1.5732999999999999</c:v>
                </c:pt>
                <c:pt idx="144">
                  <c:v>1.5567</c:v>
                </c:pt>
                <c:pt idx="145">
                  <c:v>1.6167</c:v>
                </c:pt>
                <c:pt idx="146">
                  <c:v>1.6167</c:v>
                </c:pt>
                <c:pt idx="147">
                  <c:v>1.5333000000000001</c:v>
                </c:pt>
                <c:pt idx="148">
                  <c:v>1.65</c:v>
                </c:pt>
                <c:pt idx="149">
                  <c:v>1.6967000000000001</c:v>
                </c:pt>
                <c:pt idx="150">
                  <c:v>1.6867000000000001</c:v>
                </c:pt>
                <c:pt idx="151">
                  <c:v>1.76</c:v>
                </c:pt>
                <c:pt idx="152">
                  <c:v>1.6767000000000001</c:v>
                </c:pt>
                <c:pt idx="153">
                  <c:v>1.96</c:v>
                </c:pt>
                <c:pt idx="154">
                  <c:v>2.2267000000000001</c:v>
                </c:pt>
                <c:pt idx="155">
                  <c:v>1.5632999999999999</c:v>
                </c:pt>
                <c:pt idx="156">
                  <c:v>1.5467</c:v>
                </c:pt>
                <c:pt idx="157">
                  <c:v>1.55</c:v>
                </c:pt>
                <c:pt idx="158">
                  <c:v>1.54</c:v>
                </c:pt>
                <c:pt idx="159">
                  <c:v>1.5867</c:v>
                </c:pt>
                <c:pt idx="160">
                  <c:v>1.5567</c:v>
                </c:pt>
                <c:pt idx="161">
                  <c:v>1.56</c:v>
                </c:pt>
                <c:pt idx="162">
                  <c:v>1.5</c:v>
                </c:pt>
                <c:pt idx="163">
                  <c:v>1.5367</c:v>
                </c:pt>
                <c:pt idx="164">
                  <c:v>1.63</c:v>
                </c:pt>
                <c:pt idx="165">
                  <c:v>1.64</c:v>
                </c:pt>
                <c:pt idx="166">
                  <c:v>1.5</c:v>
                </c:pt>
                <c:pt idx="167">
                  <c:v>1.47</c:v>
                </c:pt>
                <c:pt idx="168">
                  <c:v>1.49</c:v>
                </c:pt>
                <c:pt idx="169">
                  <c:v>1.6</c:v>
                </c:pt>
                <c:pt idx="170">
                  <c:v>1.4367000000000001</c:v>
                </c:pt>
                <c:pt idx="171">
                  <c:v>1.5</c:v>
                </c:pt>
                <c:pt idx="172">
                  <c:v>1.5166999999999999</c:v>
                </c:pt>
                <c:pt idx="173">
                  <c:v>1.43</c:v>
                </c:pt>
                <c:pt idx="174">
                  <c:v>1.4933000000000001</c:v>
                </c:pt>
                <c:pt idx="175">
                  <c:v>1.61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8A2-4483-800A-806BC7D9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21424"/>
        <c:axId val="201321968"/>
      </c:scatterChart>
      <c:valAx>
        <c:axId val="2013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1968"/>
        <c:crosses val="autoZero"/>
        <c:crossBetween val="midCat"/>
      </c:valAx>
      <c:valAx>
        <c:axId val="2013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2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152</xdr:row>
      <xdr:rowOff>185737</xdr:rowOff>
    </xdr:from>
    <xdr:to>
      <xdr:col>21</xdr:col>
      <xdr:colOff>581025</xdr:colOff>
      <xdr:row>167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s1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ls10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ls11.ts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ls12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ls13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ubject-description" connectionId="1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s2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s3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s4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ls5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ls6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ls7.ts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ls8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ls9" connectionId="1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workbookViewId="0">
      <selection activeCell="D2" sqref="D2:D195"/>
    </sheetView>
  </sheetViews>
  <sheetFormatPr defaultRowHeight="15" x14ac:dyDescent="0.25"/>
  <cols>
    <col min="1" max="1" width="15.42578125" style="1" customWidth="1"/>
    <col min="2" max="2" width="15" style="1" customWidth="1"/>
    <col min="3" max="5" width="13.7109375" style="1" customWidth="1"/>
    <col min="6" max="6" width="19" style="1" customWidth="1"/>
    <col min="7" max="7" width="18.7109375" style="1" customWidth="1"/>
    <col min="8" max="8" width="23.5703125" style="1" customWidth="1"/>
    <col min="9" max="9" width="21.7109375" style="1" customWidth="1"/>
    <col min="10" max="10" width="17.42578125" style="1" customWidth="1"/>
    <col min="11" max="11" width="7" style="1" bestFit="1" customWidth="1"/>
    <col min="12" max="13" width="6" style="1" bestFit="1" customWidth="1"/>
    <col min="14" max="14" width="7" style="1" bestFit="1" customWidth="1"/>
    <col min="15" max="15" width="6" style="1" bestFit="1" customWidth="1"/>
    <col min="16" max="16384" width="9.140625" style="1"/>
  </cols>
  <sheetData>
    <row r="1" spans="1:15" s="2" customFormat="1" x14ac:dyDescent="0.25">
      <c r="A1" s="2" t="s">
        <v>13</v>
      </c>
      <c r="B1" s="2" t="s">
        <v>1</v>
      </c>
      <c r="C1" s="2" t="s">
        <v>2</v>
      </c>
      <c r="D1" s="2" t="s">
        <v>106</v>
      </c>
      <c r="E1" s="2" t="s">
        <v>16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1">
        <v>22.32</v>
      </c>
      <c r="B2" s="1">
        <v>1.2833000000000001</v>
      </c>
      <c r="C2" s="1">
        <v>1.3532999999999999</v>
      </c>
      <c r="D2" s="1">
        <f>C3-C2</f>
        <v>-8.660000000000001E-2</v>
      </c>
      <c r="E2" s="1">
        <f>B2+C2</f>
        <v>2.6366000000000001</v>
      </c>
      <c r="F2" s="1">
        <v>0.40670000000000001</v>
      </c>
      <c r="G2" s="1">
        <v>0.4133</v>
      </c>
      <c r="H2" s="1">
        <v>31.69</v>
      </c>
      <c r="I2" s="1">
        <v>30.54</v>
      </c>
      <c r="J2" s="1">
        <v>0.87670000000000003</v>
      </c>
      <c r="K2" s="1">
        <v>0.94</v>
      </c>
      <c r="L2" s="1">
        <v>68.31</v>
      </c>
      <c r="M2" s="1">
        <v>69.459999999999994</v>
      </c>
      <c r="N2" s="1">
        <v>0.46329999999999999</v>
      </c>
      <c r="O2" s="1">
        <v>36.1</v>
      </c>
    </row>
    <row r="3" spans="1:15" x14ac:dyDescent="0.25">
      <c r="A3" s="1">
        <v>23.6433</v>
      </c>
      <c r="B3" s="1">
        <v>1.3232999999999999</v>
      </c>
      <c r="C3" s="1">
        <v>1.2666999999999999</v>
      </c>
      <c r="D3" s="1">
        <f t="shared" ref="D3:D66" si="0">C4-C3</f>
        <v>9.3300000000000161E-2</v>
      </c>
      <c r="E3" s="1">
        <f t="shared" ref="E3:E66" si="1">B3+C3</f>
        <v>2.59</v>
      </c>
      <c r="F3" s="1">
        <v>0.48330000000000001</v>
      </c>
      <c r="G3" s="1">
        <v>0.4</v>
      </c>
      <c r="H3" s="1">
        <v>36.520000000000003</v>
      </c>
      <c r="I3" s="1">
        <v>31.58</v>
      </c>
      <c r="J3" s="1">
        <v>0.84</v>
      </c>
      <c r="K3" s="1">
        <v>0.86670000000000003</v>
      </c>
      <c r="L3" s="1">
        <v>63.48</v>
      </c>
      <c r="M3" s="1">
        <v>68.42</v>
      </c>
      <c r="N3" s="1">
        <v>0.44</v>
      </c>
      <c r="O3" s="1">
        <v>33.25</v>
      </c>
    </row>
    <row r="4" spans="1:15" x14ac:dyDescent="0.25">
      <c r="A4" s="1">
        <v>24.9467</v>
      </c>
      <c r="B4" s="1">
        <v>1.3032999999999999</v>
      </c>
      <c r="C4" s="1">
        <v>1.36</v>
      </c>
      <c r="D4" s="1">
        <f t="shared" si="0"/>
        <v>-7.669999999999999E-2</v>
      </c>
      <c r="E4" s="1">
        <f t="shared" si="1"/>
        <v>2.6633</v>
      </c>
      <c r="F4" s="1">
        <v>0.45</v>
      </c>
      <c r="G4" s="1">
        <v>0.42670000000000002</v>
      </c>
      <c r="H4" s="1">
        <v>34.53</v>
      </c>
      <c r="I4" s="1">
        <v>31.37</v>
      </c>
      <c r="J4" s="1">
        <v>0.85329999999999995</v>
      </c>
      <c r="K4" s="1">
        <v>0.93330000000000002</v>
      </c>
      <c r="L4" s="1">
        <v>65.47</v>
      </c>
      <c r="M4" s="1">
        <v>68.63</v>
      </c>
      <c r="N4" s="1">
        <v>0.42670000000000002</v>
      </c>
      <c r="O4" s="1">
        <v>32.74</v>
      </c>
    </row>
    <row r="5" spans="1:15" x14ac:dyDescent="0.25">
      <c r="A5" s="1">
        <v>26.363299999999999</v>
      </c>
      <c r="B5" s="1">
        <v>1.4167000000000001</v>
      </c>
      <c r="C5" s="1">
        <v>1.2833000000000001</v>
      </c>
      <c r="D5" s="1">
        <f t="shared" si="0"/>
        <v>0.12339999999999995</v>
      </c>
      <c r="E5" s="1">
        <f t="shared" si="1"/>
        <v>2.7</v>
      </c>
      <c r="F5" s="1">
        <v>0.50329999999999997</v>
      </c>
      <c r="G5" s="1">
        <v>0.36670000000000003</v>
      </c>
      <c r="H5" s="1">
        <v>35.53</v>
      </c>
      <c r="I5" s="1">
        <v>28.57</v>
      </c>
      <c r="J5" s="1">
        <v>0.9133</v>
      </c>
      <c r="K5" s="1">
        <v>0.91669999999999996</v>
      </c>
      <c r="L5" s="1">
        <v>64.47</v>
      </c>
      <c r="M5" s="1">
        <v>71.430000000000007</v>
      </c>
      <c r="N5" s="1">
        <v>0.54669999999999996</v>
      </c>
      <c r="O5" s="1">
        <v>38.590000000000003</v>
      </c>
    </row>
    <row r="6" spans="1:15" x14ac:dyDescent="0.25">
      <c r="A6" s="1">
        <v>27.6</v>
      </c>
      <c r="B6" s="1">
        <v>1.2366999999999999</v>
      </c>
      <c r="C6" s="1">
        <v>1.4067000000000001</v>
      </c>
      <c r="D6" s="1">
        <f t="shared" si="0"/>
        <v>-0.14339999999999997</v>
      </c>
      <c r="E6" s="1">
        <f t="shared" si="1"/>
        <v>2.6433999999999997</v>
      </c>
      <c r="F6" s="1">
        <v>0.34670000000000001</v>
      </c>
      <c r="G6" s="1">
        <v>0.35670000000000002</v>
      </c>
      <c r="H6" s="1">
        <v>28.03</v>
      </c>
      <c r="I6" s="1">
        <v>25.36</v>
      </c>
      <c r="J6" s="1">
        <v>0.89</v>
      </c>
      <c r="K6" s="1">
        <v>1.05</v>
      </c>
      <c r="L6" s="1">
        <v>71.97</v>
      </c>
      <c r="M6" s="1">
        <v>74.64</v>
      </c>
      <c r="N6" s="1">
        <v>0.5333</v>
      </c>
      <c r="O6" s="1">
        <v>43.13</v>
      </c>
    </row>
    <row r="7" spans="1:15" x14ac:dyDescent="0.25">
      <c r="A7" s="1">
        <v>28.936699999999998</v>
      </c>
      <c r="B7" s="1">
        <v>1.3367</v>
      </c>
      <c r="C7" s="1">
        <v>1.2633000000000001</v>
      </c>
      <c r="D7" s="1">
        <f t="shared" si="0"/>
        <v>-2.6600000000000179E-2</v>
      </c>
      <c r="E7" s="1">
        <f t="shared" si="1"/>
        <v>2.6</v>
      </c>
      <c r="F7" s="1">
        <v>0.48</v>
      </c>
      <c r="G7" s="1">
        <v>0.4</v>
      </c>
      <c r="H7" s="1">
        <v>35.909999999999997</v>
      </c>
      <c r="I7" s="1">
        <v>31.66</v>
      </c>
      <c r="J7" s="1">
        <v>0.85670000000000002</v>
      </c>
      <c r="K7" s="1">
        <v>0.86329999999999996</v>
      </c>
      <c r="L7" s="1">
        <v>64.09</v>
      </c>
      <c r="M7" s="1">
        <v>68.34</v>
      </c>
      <c r="N7" s="1">
        <v>0.45669999999999999</v>
      </c>
      <c r="O7" s="1">
        <v>34.159999999999997</v>
      </c>
    </row>
    <row r="8" spans="1:15" x14ac:dyDescent="0.25">
      <c r="A8" s="1">
        <v>30.1433</v>
      </c>
      <c r="B8" s="1">
        <v>1.2067000000000001</v>
      </c>
      <c r="C8" s="1">
        <v>1.2366999999999999</v>
      </c>
      <c r="D8" s="1">
        <f t="shared" si="0"/>
        <v>1.0000000000000009E-2</v>
      </c>
      <c r="E8" s="1">
        <f t="shared" si="1"/>
        <v>2.4434</v>
      </c>
      <c r="F8" s="1">
        <v>0.45</v>
      </c>
      <c r="G8" s="1">
        <v>0.37669999999999998</v>
      </c>
      <c r="H8" s="1">
        <v>37.29</v>
      </c>
      <c r="I8" s="1">
        <v>30.46</v>
      </c>
      <c r="J8" s="1">
        <v>0.75670000000000004</v>
      </c>
      <c r="K8" s="1">
        <v>0.86</v>
      </c>
      <c r="L8" s="1">
        <v>62.71</v>
      </c>
      <c r="M8" s="1">
        <v>69.540000000000006</v>
      </c>
      <c r="N8" s="1">
        <v>0.38</v>
      </c>
      <c r="O8" s="1">
        <v>31.49</v>
      </c>
    </row>
    <row r="9" spans="1:15" x14ac:dyDescent="0.25">
      <c r="A9" s="1">
        <v>31.34</v>
      </c>
      <c r="B9" s="1">
        <v>1.1967000000000001</v>
      </c>
      <c r="C9" s="1">
        <v>1.2466999999999999</v>
      </c>
      <c r="D9" s="1">
        <f t="shared" si="0"/>
        <v>-5.9999999999999831E-2</v>
      </c>
      <c r="E9" s="1">
        <f t="shared" si="1"/>
        <v>2.4434</v>
      </c>
      <c r="F9" s="1">
        <v>0.40329999999999999</v>
      </c>
      <c r="G9" s="1">
        <v>0.38669999999999999</v>
      </c>
      <c r="H9" s="1">
        <v>33.700000000000003</v>
      </c>
      <c r="I9" s="1">
        <v>31.02</v>
      </c>
      <c r="J9" s="1">
        <v>0.79330000000000001</v>
      </c>
      <c r="K9" s="1">
        <v>0.86</v>
      </c>
      <c r="L9" s="1">
        <v>66.3</v>
      </c>
      <c r="M9" s="1">
        <v>68.98</v>
      </c>
      <c r="N9" s="1">
        <v>0.40670000000000001</v>
      </c>
      <c r="O9" s="1">
        <v>33.979999999999997</v>
      </c>
    </row>
    <row r="10" spans="1:15" x14ac:dyDescent="0.25">
      <c r="A10" s="1">
        <v>32.546700000000001</v>
      </c>
      <c r="B10" s="1">
        <v>1.2067000000000001</v>
      </c>
      <c r="C10" s="1">
        <v>1.1867000000000001</v>
      </c>
      <c r="D10" s="1">
        <f t="shared" si="0"/>
        <v>4.6599999999999975E-2</v>
      </c>
      <c r="E10" s="1">
        <f t="shared" si="1"/>
        <v>2.3934000000000002</v>
      </c>
      <c r="F10" s="1">
        <v>0.3967</v>
      </c>
      <c r="G10" s="1">
        <v>0.3533</v>
      </c>
      <c r="H10" s="1">
        <v>32.869999999999997</v>
      </c>
      <c r="I10" s="1">
        <v>29.78</v>
      </c>
      <c r="J10" s="1">
        <v>0.81</v>
      </c>
      <c r="K10" s="1">
        <v>0.83330000000000004</v>
      </c>
      <c r="L10" s="1">
        <v>67.13</v>
      </c>
      <c r="M10" s="1">
        <v>70.22</v>
      </c>
      <c r="N10" s="1">
        <v>0.45669999999999999</v>
      </c>
      <c r="O10" s="1">
        <v>37.85</v>
      </c>
    </row>
    <row r="11" spans="1:15" x14ac:dyDescent="0.25">
      <c r="A11" s="1">
        <v>33.81</v>
      </c>
      <c r="B11" s="1">
        <v>1.2633000000000001</v>
      </c>
      <c r="C11" s="1">
        <v>1.2333000000000001</v>
      </c>
      <c r="D11" s="1">
        <f t="shared" si="0"/>
        <v>-3.3000000000000806E-3</v>
      </c>
      <c r="E11" s="1">
        <f t="shared" si="1"/>
        <v>2.4965999999999999</v>
      </c>
      <c r="F11" s="1">
        <v>0.47670000000000001</v>
      </c>
      <c r="G11" s="1">
        <v>0.40670000000000001</v>
      </c>
      <c r="H11" s="1">
        <v>37.729999999999997</v>
      </c>
      <c r="I11" s="1">
        <v>32.97</v>
      </c>
      <c r="J11" s="1">
        <v>0.78669999999999995</v>
      </c>
      <c r="K11" s="1">
        <v>0.82669999999999999</v>
      </c>
      <c r="L11" s="1">
        <v>62.27</v>
      </c>
      <c r="M11" s="1">
        <v>67.03</v>
      </c>
      <c r="N11" s="1">
        <v>0.38</v>
      </c>
      <c r="O11" s="1">
        <v>30.08</v>
      </c>
    </row>
    <row r="12" spans="1:15" x14ac:dyDescent="0.25">
      <c r="A12" s="1">
        <v>34.979999999999997</v>
      </c>
      <c r="B12" s="1">
        <v>1.17</v>
      </c>
      <c r="C12" s="1">
        <v>1.23</v>
      </c>
      <c r="D12" s="1">
        <f t="shared" si="0"/>
        <v>-2.3299999999999876E-2</v>
      </c>
      <c r="E12" s="1">
        <f t="shared" si="1"/>
        <v>2.4</v>
      </c>
      <c r="F12" s="1">
        <v>0.36</v>
      </c>
      <c r="G12" s="1">
        <v>0.35670000000000002</v>
      </c>
      <c r="H12" s="1">
        <v>30.77</v>
      </c>
      <c r="I12" s="1">
        <v>29</v>
      </c>
      <c r="J12" s="1">
        <v>0.81</v>
      </c>
      <c r="K12" s="1">
        <v>0.87329999999999997</v>
      </c>
      <c r="L12" s="1">
        <v>69.23</v>
      </c>
      <c r="M12" s="1">
        <v>71</v>
      </c>
      <c r="N12" s="1">
        <v>0.45329999999999998</v>
      </c>
      <c r="O12" s="1">
        <v>38.75</v>
      </c>
    </row>
    <row r="13" spans="1:15" x14ac:dyDescent="0.25">
      <c r="A13" s="1">
        <v>36.193300000000001</v>
      </c>
      <c r="B13" s="1">
        <v>1.2133</v>
      </c>
      <c r="C13" s="1">
        <v>1.2067000000000001</v>
      </c>
      <c r="D13" s="1">
        <f t="shared" si="0"/>
        <v>3.2999999999998586E-3</v>
      </c>
      <c r="E13" s="1">
        <f t="shared" si="1"/>
        <v>2.42</v>
      </c>
      <c r="F13" s="1">
        <v>0.38669999999999999</v>
      </c>
      <c r="G13" s="1">
        <v>0.38329999999999997</v>
      </c>
      <c r="H13" s="1">
        <v>31.87</v>
      </c>
      <c r="I13" s="1">
        <v>31.77</v>
      </c>
      <c r="J13" s="1">
        <v>0.82669999999999999</v>
      </c>
      <c r="K13" s="1">
        <v>0.82330000000000003</v>
      </c>
      <c r="L13" s="1">
        <v>68.13</v>
      </c>
      <c r="M13" s="1">
        <v>68.23</v>
      </c>
      <c r="N13" s="1">
        <v>0.44330000000000003</v>
      </c>
      <c r="O13" s="1">
        <v>36.54</v>
      </c>
    </row>
    <row r="14" spans="1:15" x14ac:dyDescent="0.25">
      <c r="A14" s="1">
        <v>37.409999999999997</v>
      </c>
      <c r="B14" s="1">
        <v>1.2166999999999999</v>
      </c>
      <c r="C14" s="1">
        <v>1.21</v>
      </c>
      <c r="D14" s="1">
        <f t="shared" si="0"/>
        <v>2.0000000000000018E-2</v>
      </c>
      <c r="E14" s="1">
        <f t="shared" si="1"/>
        <v>2.4266999999999999</v>
      </c>
      <c r="F14" s="1">
        <v>0.38669999999999999</v>
      </c>
      <c r="G14" s="1">
        <v>0.36670000000000003</v>
      </c>
      <c r="H14" s="1">
        <v>31.78</v>
      </c>
      <c r="I14" s="1">
        <v>30.3</v>
      </c>
      <c r="J14" s="1">
        <v>0.83</v>
      </c>
      <c r="K14" s="1">
        <v>0.84330000000000005</v>
      </c>
      <c r="L14" s="1">
        <v>68.22</v>
      </c>
      <c r="M14" s="1">
        <v>69.7</v>
      </c>
      <c r="N14" s="1">
        <v>0.46329999999999999</v>
      </c>
      <c r="O14" s="1">
        <v>38.08</v>
      </c>
    </row>
    <row r="15" spans="1:15" x14ac:dyDescent="0.25">
      <c r="A15" s="1">
        <v>38.716700000000003</v>
      </c>
      <c r="B15" s="1">
        <v>1.3067</v>
      </c>
      <c r="C15" s="1">
        <v>1.23</v>
      </c>
      <c r="D15" s="1">
        <f t="shared" si="0"/>
        <v>6.3299999999999912E-2</v>
      </c>
      <c r="E15" s="1">
        <f t="shared" si="1"/>
        <v>2.5366999999999997</v>
      </c>
      <c r="F15" s="1">
        <v>0.43330000000000002</v>
      </c>
      <c r="G15" s="1">
        <v>0.4</v>
      </c>
      <c r="H15" s="1">
        <v>33.159999999999997</v>
      </c>
      <c r="I15" s="1">
        <v>32.520000000000003</v>
      </c>
      <c r="J15" s="1">
        <v>0.87329999999999997</v>
      </c>
      <c r="K15" s="1">
        <v>0.83</v>
      </c>
      <c r="L15" s="1">
        <v>66.84</v>
      </c>
      <c r="M15" s="1">
        <v>67.48</v>
      </c>
      <c r="N15" s="1">
        <v>0.4733</v>
      </c>
      <c r="O15" s="1">
        <v>36.22</v>
      </c>
    </row>
    <row r="16" spans="1:15" x14ac:dyDescent="0.25">
      <c r="A16" s="1">
        <v>39.903300000000002</v>
      </c>
      <c r="B16" s="1">
        <v>1.1867000000000001</v>
      </c>
      <c r="C16" s="1">
        <v>1.2932999999999999</v>
      </c>
      <c r="D16" s="1">
        <f t="shared" si="0"/>
        <v>-9.6599999999999797E-2</v>
      </c>
      <c r="E16" s="1">
        <f t="shared" si="1"/>
        <v>2.48</v>
      </c>
      <c r="F16" s="1">
        <v>0.42670000000000002</v>
      </c>
      <c r="G16" s="1">
        <v>0.3967</v>
      </c>
      <c r="H16" s="1">
        <v>35.96</v>
      </c>
      <c r="I16" s="1">
        <v>30.67</v>
      </c>
      <c r="J16" s="1">
        <v>0.76</v>
      </c>
      <c r="K16" s="1">
        <v>0.89670000000000005</v>
      </c>
      <c r="L16" s="1">
        <v>64.040000000000006</v>
      </c>
      <c r="M16" s="1">
        <v>69.33</v>
      </c>
      <c r="N16" s="1">
        <v>0.36330000000000001</v>
      </c>
      <c r="O16" s="1">
        <v>30.62</v>
      </c>
    </row>
    <row r="17" spans="1:15" x14ac:dyDescent="0.25">
      <c r="A17" s="1">
        <v>41.203299999999999</v>
      </c>
      <c r="B17" s="1">
        <v>1.3</v>
      </c>
      <c r="C17" s="1">
        <v>1.1967000000000001</v>
      </c>
      <c r="D17" s="1">
        <f t="shared" si="0"/>
        <v>8.9999999999999858E-2</v>
      </c>
      <c r="E17" s="1">
        <f t="shared" si="1"/>
        <v>2.4967000000000001</v>
      </c>
      <c r="F17" s="1">
        <v>0.44669999999999999</v>
      </c>
      <c r="G17" s="1">
        <v>0.38669999999999999</v>
      </c>
      <c r="H17" s="1">
        <v>34.36</v>
      </c>
      <c r="I17" s="1">
        <v>32.31</v>
      </c>
      <c r="J17" s="1">
        <v>0.85329999999999995</v>
      </c>
      <c r="K17" s="1">
        <v>0.81</v>
      </c>
      <c r="L17" s="1">
        <v>65.64</v>
      </c>
      <c r="M17" s="1">
        <v>67.69</v>
      </c>
      <c r="N17" s="1">
        <v>0.4667</v>
      </c>
      <c r="O17" s="1">
        <v>35.9</v>
      </c>
    </row>
    <row r="18" spans="1:15" x14ac:dyDescent="0.25">
      <c r="A18" s="1">
        <v>42.46</v>
      </c>
      <c r="B18" s="1">
        <v>1.2566999999999999</v>
      </c>
      <c r="C18" s="1">
        <v>1.2867</v>
      </c>
      <c r="D18" s="1">
        <f t="shared" si="0"/>
        <v>-2.0000000000000018E-2</v>
      </c>
      <c r="E18" s="1">
        <f t="shared" si="1"/>
        <v>2.5434000000000001</v>
      </c>
      <c r="F18" s="1">
        <v>0.43</v>
      </c>
      <c r="G18" s="1">
        <v>0.39</v>
      </c>
      <c r="H18" s="1">
        <v>34.22</v>
      </c>
      <c r="I18" s="1">
        <v>30.31</v>
      </c>
      <c r="J18" s="1">
        <v>0.82669999999999999</v>
      </c>
      <c r="K18" s="1">
        <v>0.89670000000000005</v>
      </c>
      <c r="L18" s="1">
        <v>65.78</v>
      </c>
      <c r="M18" s="1">
        <v>69.69</v>
      </c>
      <c r="N18" s="1">
        <v>0.43669999999999998</v>
      </c>
      <c r="O18" s="1">
        <v>34.75</v>
      </c>
    </row>
    <row r="19" spans="1:15" x14ac:dyDescent="0.25">
      <c r="A19" s="1">
        <v>43.86</v>
      </c>
      <c r="B19" s="1">
        <v>1.4</v>
      </c>
      <c r="C19" s="1">
        <v>1.2666999999999999</v>
      </c>
      <c r="D19" s="1">
        <f t="shared" si="0"/>
        <v>0.20999999999999996</v>
      </c>
      <c r="E19" s="1">
        <f t="shared" si="1"/>
        <v>2.6666999999999996</v>
      </c>
      <c r="F19" s="1">
        <v>0.48</v>
      </c>
      <c r="G19" s="1">
        <v>0.39</v>
      </c>
      <c r="H19" s="1">
        <v>34.29</v>
      </c>
      <c r="I19" s="1">
        <v>30.79</v>
      </c>
      <c r="J19" s="1">
        <v>0.92</v>
      </c>
      <c r="K19" s="1">
        <v>0.87670000000000003</v>
      </c>
      <c r="L19" s="1">
        <v>65.709999999999994</v>
      </c>
      <c r="M19" s="1">
        <v>69.209999999999994</v>
      </c>
      <c r="N19" s="1">
        <v>0.53</v>
      </c>
      <c r="O19" s="1">
        <v>37.86</v>
      </c>
    </row>
    <row r="20" spans="1:15" x14ac:dyDescent="0.25">
      <c r="A20" s="1">
        <v>45.3</v>
      </c>
      <c r="B20" s="1">
        <v>1.44</v>
      </c>
      <c r="C20" s="1">
        <v>1.4766999999999999</v>
      </c>
      <c r="D20" s="1">
        <f t="shared" si="0"/>
        <v>-4.6699999999999964E-2</v>
      </c>
      <c r="E20" s="1">
        <f t="shared" si="1"/>
        <v>2.9166999999999996</v>
      </c>
      <c r="F20" s="1">
        <v>0.48</v>
      </c>
      <c r="G20" s="1">
        <v>0.42</v>
      </c>
      <c r="H20" s="1">
        <v>33.33</v>
      </c>
      <c r="I20" s="1">
        <v>28.44</v>
      </c>
      <c r="J20" s="1">
        <v>0.96</v>
      </c>
      <c r="K20" s="1">
        <v>1.0567</v>
      </c>
      <c r="L20" s="1">
        <v>66.67</v>
      </c>
      <c r="M20" s="1">
        <v>71.56</v>
      </c>
      <c r="N20" s="1">
        <v>0.54</v>
      </c>
      <c r="O20" s="1">
        <v>37.5</v>
      </c>
    </row>
    <row r="21" spans="1:15" x14ac:dyDescent="0.25">
      <c r="A21" s="1">
        <v>46.646700000000003</v>
      </c>
      <c r="B21" s="1">
        <v>1.3467</v>
      </c>
      <c r="C21" s="1">
        <v>1.43</v>
      </c>
      <c r="D21" s="1">
        <f t="shared" si="0"/>
        <v>-0.18330000000000002</v>
      </c>
      <c r="E21" s="1">
        <f t="shared" si="1"/>
        <v>2.7766999999999999</v>
      </c>
      <c r="F21" s="1">
        <v>0.41</v>
      </c>
      <c r="G21" s="1">
        <v>0.40670000000000001</v>
      </c>
      <c r="H21" s="1">
        <v>30.45</v>
      </c>
      <c r="I21" s="1">
        <v>28.44</v>
      </c>
      <c r="J21" s="1">
        <v>0.93669999999999998</v>
      </c>
      <c r="K21" s="1">
        <v>1.0233000000000001</v>
      </c>
      <c r="L21" s="1">
        <v>69.55</v>
      </c>
      <c r="M21" s="1">
        <v>71.56</v>
      </c>
      <c r="N21" s="1">
        <v>0.53</v>
      </c>
      <c r="O21" s="1">
        <v>39.36</v>
      </c>
    </row>
    <row r="22" spans="1:15" x14ac:dyDescent="0.25">
      <c r="A22" s="1">
        <v>47.893300000000004</v>
      </c>
      <c r="B22" s="1">
        <v>1.2466999999999999</v>
      </c>
      <c r="C22" s="1">
        <v>1.2466999999999999</v>
      </c>
      <c r="D22" s="1">
        <f t="shared" si="0"/>
        <v>4.3300000000000116E-2</v>
      </c>
      <c r="E22" s="1">
        <f t="shared" si="1"/>
        <v>2.4933999999999998</v>
      </c>
      <c r="F22" s="1">
        <v>0.40329999999999999</v>
      </c>
      <c r="G22" s="1">
        <v>0.34</v>
      </c>
      <c r="H22" s="1">
        <v>32.35</v>
      </c>
      <c r="I22" s="1">
        <v>27.27</v>
      </c>
      <c r="J22" s="1">
        <v>0.84330000000000005</v>
      </c>
      <c r="K22" s="1">
        <v>0.90669999999999995</v>
      </c>
      <c r="L22" s="1">
        <v>67.650000000000006</v>
      </c>
      <c r="M22" s="1">
        <v>72.73</v>
      </c>
      <c r="N22" s="1">
        <v>0.50329999999999997</v>
      </c>
      <c r="O22" s="1">
        <v>40.369999999999997</v>
      </c>
    </row>
    <row r="23" spans="1:15" x14ac:dyDescent="0.25">
      <c r="A23" s="1">
        <v>49.2</v>
      </c>
      <c r="B23" s="1">
        <v>1.3067</v>
      </c>
      <c r="C23" s="1">
        <v>1.29</v>
      </c>
      <c r="D23" s="1">
        <f t="shared" si="0"/>
        <v>3.6699999999999955E-2</v>
      </c>
      <c r="E23" s="1">
        <f t="shared" si="1"/>
        <v>2.5967000000000002</v>
      </c>
      <c r="F23" s="1">
        <v>0.4667</v>
      </c>
      <c r="G23" s="1">
        <v>0.39329999999999998</v>
      </c>
      <c r="H23" s="1">
        <v>35.71</v>
      </c>
      <c r="I23" s="1">
        <v>30.49</v>
      </c>
      <c r="J23" s="1">
        <v>0.84</v>
      </c>
      <c r="K23" s="1">
        <v>0.89670000000000005</v>
      </c>
      <c r="L23" s="1">
        <v>64.290000000000006</v>
      </c>
      <c r="M23" s="1">
        <v>69.510000000000005</v>
      </c>
      <c r="N23" s="1">
        <v>0.44669999999999999</v>
      </c>
      <c r="O23" s="1">
        <v>34.18</v>
      </c>
    </row>
    <row r="24" spans="1:15" x14ac:dyDescent="0.25">
      <c r="A24" s="1">
        <v>50.526699999999998</v>
      </c>
      <c r="B24" s="1">
        <v>1.3267</v>
      </c>
      <c r="C24" s="1">
        <v>1.3267</v>
      </c>
      <c r="D24" s="1">
        <f t="shared" si="0"/>
        <v>-4.3399999999999883E-2</v>
      </c>
      <c r="E24" s="1">
        <f t="shared" si="1"/>
        <v>2.6534</v>
      </c>
      <c r="F24" s="1">
        <v>0.49669999999999997</v>
      </c>
      <c r="G24" s="1">
        <v>0.41</v>
      </c>
      <c r="H24" s="1">
        <v>37.44</v>
      </c>
      <c r="I24" s="1">
        <v>30.9</v>
      </c>
      <c r="J24" s="1">
        <v>0.83</v>
      </c>
      <c r="K24" s="1">
        <v>0.91669999999999996</v>
      </c>
      <c r="L24" s="1">
        <v>62.56</v>
      </c>
      <c r="M24" s="1">
        <v>69.099999999999994</v>
      </c>
      <c r="N24" s="1">
        <v>0.42</v>
      </c>
      <c r="O24" s="1">
        <v>31.66</v>
      </c>
    </row>
    <row r="25" spans="1:15" x14ac:dyDescent="0.25">
      <c r="A25" s="1">
        <v>51.763300000000001</v>
      </c>
      <c r="B25" s="1">
        <v>1.2366999999999999</v>
      </c>
      <c r="C25" s="1">
        <v>1.2833000000000001</v>
      </c>
      <c r="D25" s="1">
        <f t="shared" si="0"/>
        <v>-3.0000000000000027E-2</v>
      </c>
      <c r="E25" s="1">
        <f t="shared" si="1"/>
        <v>2.52</v>
      </c>
      <c r="F25" s="1">
        <v>0.41</v>
      </c>
      <c r="G25" s="1">
        <v>0.37330000000000002</v>
      </c>
      <c r="H25" s="1">
        <v>33.15</v>
      </c>
      <c r="I25" s="1">
        <v>29.09</v>
      </c>
      <c r="J25" s="1">
        <v>0.82669999999999999</v>
      </c>
      <c r="K25" s="1">
        <v>0.91</v>
      </c>
      <c r="L25" s="1">
        <v>66.849999999999994</v>
      </c>
      <c r="M25" s="1">
        <v>70.91</v>
      </c>
      <c r="N25" s="1">
        <v>0.45329999999999998</v>
      </c>
      <c r="O25" s="1">
        <v>36.659999999999997</v>
      </c>
    </row>
    <row r="26" spans="1:15" x14ac:dyDescent="0.25">
      <c r="A26" s="1">
        <v>53.09</v>
      </c>
      <c r="B26" s="1">
        <v>1.3267</v>
      </c>
      <c r="C26" s="1">
        <v>1.2533000000000001</v>
      </c>
      <c r="D26" s="1">
        <f t="shared" si="0"/>
        <v>6.3399999999999901E-2</v>
      </c>
      <c r="E26" s="1">
        <f t="shared" si="1"/>
        <v>2.58</v>
      </c>
      <c r="F26" s="1">
        <v>0.43669999999999998</v>
      </c>
      <c r="G26" s="1">
        <v>0.37669999999999998</v>
      </c>
      <c r="H26" s="1">
        <v>32.909999999999997</v>
      </c>
      <c r="I26" s="1">
        <v>30.05</v>
      </c>
      <c r="J26" s="1">
        <v>0.89</v>
      </c>
      <c r="K26" s="1">
        <v>0.87670000000000003</v>
      </c>
      <c r="L26" s="1">
        <v>67.09</v>
      </c>
      <c r="M26" s="1">
        <v>69.95</v>
      </c>
      <c r="N26" s="1">
        <v>0.51329999999999998</v>
      </c>
      <c r="O26" s="1">
        <v>38.69</v>
      </c>
    </row>
    <row r="27" spans="1:15" x14ac:dyDescent="0.25">
      <c r="A27" s="1">
        <v>54.4</v>
      </c>
      <c r="B27" s="1">
        <v>1.31</v>
      </c>
      <c r="C27" s="1">
        <v>1.3167</v>
      </c>
      <c r="D27" s="1">
        <f t="shared" si="0"/>
        <v>0</v>
      </c>
      <c r="E27" s="1">
        <f t="shared" si="1"/>
        <v>2.6267</v>
      </c>
      <c r="F27" s="1">
        <v>0.47</v>
      </c>
      <c r="G27" s="1">
        <v>0.38329999999999997</v>
      </c>
      <c r="H27" s="1">
        <v>35.880000000000003</v>
      </c>
      <c r="I27" s="1">
        <v>29.11</v>
      </c>
      <c r="J27" s="1">
        <v>0.84</v>
      </c>
      <c r="K27" s="1">
        <v>0.93330000000000002</v>
      </c>
      <c r="L27" s="1">
        <v>64.12</v>
      </c>
      <c r="M27" s="1">
        <v>70.89</v>
      </c>
      <c r="N27" s="1">
        <v>0.45669999999999999</v>
      </c>
      <c r="O27" s="1">
        <v>34.86</v>
      </c>
    </row>
    <row r="28" spans="1:15" x14ac:dyDescent="0.25">
      <c r="A28" s="1">
        <v>55.693300000000001</v>
      </c>
      <c r="B28" s="1">
        <v>1.2932999999999999</v>
      </c>
      <c r="C28" s="1">
        <v>1.3167</v>
      </c>
      <c r="D28" s="1">
        <f t="shared" si="0"/>
        <v>0</v>
      </c>
      <c r="E28" s="1">
        <f t="shared" si="1"/>
        <v>2.61</v>
      </c>
      <c r="F28" s="1">
        <v>0.48</v>
      </c>
      <c r="G28" s="1">
        <v>0.4</v>
      </c>
      <c r="H28" s="1">
        <v>37.11</v>
      </c>
      <c r="I28" s="1">
        <v>30.38</v>
      </c>
      <c r="J28" s="1">
        <v>0.81330000000000002</v>
      </c>
      <c r="K28" s="1">
        <v>0.91669999999999996</v>
      </c>
      <c r="L28" s="1">
        <v>62.89</v>
      </c>
      <c r="M28" s="1">
        <v>69.62</v>
      </c>
      <c r="N28" s="1">
        <v>0.4133</v>
      </c>
      <c r="O28" s="1">
        <v>31.96</v>
      </c>
    </row>
    <row r="29" spans="1:15" x14ac:dyDescent="0.25">
      <c r="A29" s="1">
        <v>57.003300000000003</v>
      </c>
      <c r="B29" s="1">
        <v>1.31</v>
      </c>
      <c r="C29" s="1">
        <v>1.3167</v>
      </c>
      <c r="D29" s="1">
        <f t="shared" si="0"/>
        <v>-3.6699999999999955E-2</v>
      </c>
      <c r="E29" s="1">
        <f t="shared" si="1"/>
        <v>2.6267</v>
      </c>
      <c r="F29" s="1">
        <v>0.41670000000000001</v>
      </c>
      <c r="G29" s="1">
        <v>0.3967</v>
      </c>
      <c r="H29" s="1">
        <v>31.81</v>
      </c>
      <c r="I29" s="1">
        <v>30.13</v>
      </c>
      <c r="J29" s="1">
        <v>0.89329999999999998</v>
      </c>
      <c r="K29" s="1">
        <v>0.92</v>
      </c>
      <c r="L29" s="1">
        <v>68.19</v>
      </c>
      <c r="M29" s="1">
        <v>69.87</v>
      </c>
      <c r="N29" s="1">
        <v>0.49669999999999997</v>
      </c>
      <c r="O29" s="1">
        <v>37.909999999999997</v>
      </c>
    </row>
    <row r="30" spans="1:15" x14ac:dyDescent="0.25">
      <c r="A30" s="1">
        <v>58.223300000000002</v>
      </c>
      <c r="B30" s="1">
        <v>1.22</v>
      </c>
      <c r="C30" s="1">
        <v>1.28</v>
      </c>
      <c r="D30" s="1">
        <f t="shared" si="0"/>
        <v>-7.669999999999999E-2</v>
      </c>
      <c r="E30" s="1">
        <f t="shared" si="1"/>
        <v>2.5</v>
      </c>
      <c r="F30" s="1">
        <v>0.43330000000000002</v>
      </c>
      <c r="G30" s="1">
        <v>0.38</v>
      </c>
      <c r="H30" s="1">
        <v>35.520000000000003</v>
      </c>
      <c r="I30" s="1">
        <v>29.69</v>
      </c>
      <c r="J30" s="1">
        <v>0.78669999999999995</v>
      </c>
      <c r="K30" s="1">
        <v>0.9</v>
      </c>
      <c r="L30" s="1">
        <v>64.48</v>
      </c>
      <c r="M30" s="1">
        <v>70.31</v>
      </c>
      <c r="N30" s="1">
        <v>0.40670000000000001</v>
      </c>
      <c r="O30" s="1">
        <v>33.33</v>
      </c>
    </row>
    <row r="31" spans="1:15" x14ac:dyDescent="0.25">
      <c r="A31" s="1">
        <v>59.576700000000002</v>
      </c>
      <c r="B31" s="1">
        <v>1.3532999999999999</v>
      </c>
      <c r="C31" s="1">
        <v>1.2033</v>
      </c>
      <c r="D31" s="1">
        <f t="shared" si="0"/>
        <v>8.3399999999999919E-2</v>
      </c>
      <c r="E31" s="1">
        <f t="shared" si="1"/>
        <v>2.5566</v>
      </c>
      <c r="F31" s="1">
        <v>0.47670000000000001</v>
      </c>
      <c r="G31" s="1">
        <v>0.38669999999999999</v>
      </c>
      <c r="H31" s="1">
        <v>35.22</v>
      </c>
      <c r="I31" s="1">
        <v>32.130000000000003</v>
      </c>
      <c r="J31" s="1">
        <v>0.87670000000000003</v>
      </c>
      <c r="K31" s="1">
        <v>0.81669999999999998</v>
      </c>
      <c r="L31" s="1">
        <v>64.78</v>
      </c>
      <c r="M31" s="1">
        <v>67.87</v>
      </c>
      <c r="N31" s="1">
        <v>0.49</v>
      </c>
      <c r="O31" s="1">
        <v>36.21</v>
      </c>
    </row>
    <row r="32" spans="1:15" x14ac:dyDescent="0.25">
      <c r="A32" s="1">
        <v>60.71</v>
      </c>
      <c r="B32" s="1">
        <v>1.1333</v>
      </c>
      <c r="C32" s="1">
        <v>1.2867</v>
      </c>
      <c r="D32" s="1">
        <f t="shared" si="0"/>
        <v>-2.0000000000000018E-2</v>
      </c>
      <c r="E32" s="1">
        <f t="shared" si="1"/>
        <v>2.42</v>
      </c>
      <c r="F32" s="1">
        <v>0.3367</v>
      </c>
      <c r="G32" s="1">
        <v>0.3</v>
      </c>
      <c r="H32" s="1">
        <v>29.71</v>
      </c>
      <c r="I32" s="1">
        <v>23.32</v>
      </c>
      <c r="J32" s="1">
        <v>0.79669999999999996</v>
      </c>
      <c r="K32" s="1">
        <v>0.98670000000000002</v>
      </c>
      <c r="L32" s="1">
        <v>70.290000000000006</v>
      </c>
      <c r="M32" s="1">
        <v>76.680000000000007</v>
      </c>
      <c r="N32" s="1">
        <v>0.49669999999999997</v>
      </c>
      <c r="O32" s="1">
        <v>43.82</v>
      </c>
    </row>
    <row r="33" spans="1:15" x14ac:dyDescent="0.25">
      <c r="A33" s="1">
        <v>62.07</v>
      </c>
      <c r="B33" s="1">
        <v>1.36</v>
      </c>
      <c r="C33" s="1">
        <v>1.2666999999999999</v>
      </c>
      <c r="D33" s="1">
        <f t="shared" si="0"/>
        <v>3.6599999999999966E-2</v>
      </c>
      <c r="E33" s="1">
        <f t="shared" si="1"/>
        <v>2.6267</v>
      </c>
      <c r="F33" s="1">
        <v>0.42330000000000001</v>
      </c>
      <c r="G33" s="1">
        <v>0.37669999999999998</v>
      </c>
      <c r="H33" s="1">
        <v>31.13</v>
      </c>
      <c r="I33" s="1">
        <v>29.74</v>
      </c>
      <c r="J33" s="1">
        <v>0.93669999999999998</v>
      </c>
      <c r="K33" s="1">
        <v>0.89</v>
      </c>
      <c r="L33" s="1">
        <v>68.87</v>
      </c>
      <c r="M33" s="1">
        <v>70.260000000000005</v>
      </c>
      <c r="N33" s="1">
        <v>0.56000000000000005</v>
      </c>
      <c r="O33" s="1">
        <v>41.18</v>
      </c>
    </row>
    <row r="34" spans="1:15" x14ac:dyDescent="0.25">
      <c r="A34" s="1">
        <v>63.33</v>
      </c>
      <c r="B34" s="1">
        <v>1.26</v>
      </c>
      <c r="C34" s="1">
        <v>1.3032999999999999</v>
      </c>
      <c r="D34" s="1">
        <f t="shared" si="0"/>
        <v>-4.9999999999999822E-2</v>
      </c>
      <c r="E34" s="1">
        <f t="shared" si="1"/>
        <v>2.5632999999999999</v>
      </c>
      <c r="F34" s="1">
        <v>0.44669999999999999</v>
      </c>
      <c r="G34" s="1">
        <v>0.3533</v>
      </c>
      <c r="H34" s="1">
        <v>35.450000000000003</v>
      </c>
      <c r="I34" s="1">
        <v>27.11</v>
      </c>
      <c r="J34" s="1">
        <v>0.81330000000000002</v>
      </c>
      <c r="K34" s="1">
        <v>0.95</v>
      </c>
      <c r="L34" s="1">
        <v>64.55</v>
      </c>
      <c r="M34" s="1">
        <v>72.89</v>
      </c>
      <c r="N34" s="1">
        <v>0.46</v>
      </c>
      <c r="O34" s="1">
        <v>36.51</v>
      </c>
    </row>
    <row r="35" spans="1:15" x14ac:dyDescent="0.25">
      <c r="A35" s="1">
        <v>64.563299999999998</v>
      </c>
      <c r="B35" s="1">
        <v>1.2333000000000001</v>
      </c>
      <c r="C35" s="1">
        <v>1.2533000000000001</v>
      </c>
      <c r="D35" s="1">
        <f t="shared" si="0"/>
        <v>-3.3300000000000107E-2</v>
      </c>
      <c r="E35" s="1">
        <f t="shared" si="1"/>
        <v>2.4866000000000001</v>
      </c>
      <c r="F35" s="1">
        <v>0.41670000000000001</v>
      </c>
      <c r="G35" s="1">
        <v>0.35</v>
      </c>
      <c r="H35" s="1">
        <v>33.78</v>
      </c>
      <c r="I35" s="1">
        <v>27.93</v>
      </c>
      <c r="J35" s="1">
        <v>0.81669999999999998</v>
      </c>
      <c r="K35" s="1">
        <v>0.90329999999999999</v>
      </c>
      <c r="L35" s="1">
        <v>66.22</v>
      </c>
      <c r="M35" s="1">
        <v>72.069999999999993</v>
      </c>
      <c r="N35" s="1">
        <v>0.4667</v>
      </c>
      <c r="O35" s="1">
        <v>37.840000000000003</v>
      </c>
    </row>
    <row r="36" spans="1:15" x14ac:dyDescent="0.25">
      <c r="A36" s="1">
        <v>65.723299999999995</v>
      </c>
      <c r="B36" s="1">
        <v>1.1599999999999999</v>
      </c>
      <c r="C36" s="1">
        <v>1.22</v>
      </c>
      <c r="D36" s="1">
        <f t="shared" si="0"/>
        <v>-8.0000000000000071E-2</v>
      </c>
      <c r="E36" s="1">
        <f t="shared" si="1"/>
        <v>2.38</v>
      </c>
      <c r="F36" s="1">
        <v>0.36</v>
      </c>
      <c r="G36" s="1">
        <v>0.37669999999999998</v>
      </c>
      <c r="H36" s="1">
        <v>31.03</v>
      </c>
      <c r="I36" s="1">
        <v>30.87</v>
      </c>
      <c r="J36" s="1">
        <v>0.8</v>
      </c>
      <c r="K36" s="1">
        <v>0.84330000000000005</v>
      </c>
      <c r="L36" s="1">
        <v>68.97</v>
      </c>
      <c r="M36" s="1">
        <v>69.13</v>
      </c>
      <c r="N36" s="1">
        <v>0.42330000000000001</v>
      </c>
      <c r="O36" s="1">
        <v>36.49</v>
      </c>
    </row>
    <row r="37" spans="1:15" x14ac:dyDescent="0.25">
      <c r="A37" s="1">
        <v>66.913300000000007</v>
      </c>
      <c r="B37" s="1">
        <v>1.19</v>
      </c>
      <c r="C37" s="1">
        <v>1.1399999999999999</v>
      </c>
      <c r="D37" s="1">
        <f t="shared" si="0"/>
        <v>6.3300000000000134E-2</v>
      </c>
      <c r="E37" s="1">
        <f t="shared" si="1"/>
        <v>2.33</v>
      </c>
      <c r="F37" s="1">
        <v>0.39329999999999998</v>
      </c>
      <c r="G37" s="1">
        <v>0.33</v>
      </c>
      <c r="H37" s="1">
        <v>33.049999999999997</v>
      </c>
      <c r="I37" s="1">
        <v>28.95</v>
      </c>
      <c r="J37" s="1">
        <v>0.79669999999999996</v>
      </c>
      <c r="K37" s="1">
        <v>0.81</v>
      </c>
      <c r="L37" s="1">
        <v>66.95</v>
      </c>
      <c r="M37" s="1">
        <v>71.05</v>
      </c>
      <c r="N37" s="1">
        <v>0.4667</v>
      </c>
      <c r="O37" s="1">
        <v>39.22</v>
      </c>
    </row>
    <row r="38" spans="1:15" x14ac:dyDescent="0.25">
      <c r="A38" s="1">
        <v>68.11</v>
      </c>
      <c r="B38" s="1">
        <v>1.1967000000000001</v>
      </c>
      <c r="C38" s="1">
        <v>1.2033</v>
      </c>
      <c r="D38" s="1">
        <f t="shared" si="0"/>
        <v>1.0000000000000009E-2</v>
      </c>
      <c r="E38" s="1">
        <f t="shared" si="1"/>
        <v>2.4000000000000004</v>
      </c>
      <c r="F38" s="1">
        <v>0.40329999999999999</v>
      </c>
      <c r="G38" s="1">
        <v>0.38669999999999999</v>
      </c>
      <c r="H38" s="1">
        <v>33.700000000000003</v>
      </c>
      <c r="I38" s="1">
        <v>32.130000000000003</v>
      </c>
      <c r="J38" s="1">
        <v>0.79330000000000001</v>
      </c>
      <c r="K38" s="1">
        <v>0.81669999999999998</v>
      </c>
      <c r="L38" s="1">
        <v>66.3</v>
      </c>
      <c r="M38" s="1">
        <v>67.87</v>
      </c>
      <c r="N38" s="1">
        <v>0.40670000000000001</v>
      </c>
      <c r="O38" s="1">
        <v>33.979999999999997</v>
      </c>
    </row>
    <row r="39" spans="1:15" x14ac:dyDescent="0.25">
      <c r="A39" s="1">
        <v>69.349999999999994</v>
      </c>
      <c r="B39" s="1">
        <v>1.24</v>
      </c>
      <c r="C39" s="1">
        <v>1.2133</v>
      </c>
      <c r="D39" s="1">
        <f t="shared" si="0"/>
        <v>5.6699999999999973E-2</v>
      </c>
      <c r="E39" s="1">
        <f t="shared" si="1"/>
        <v>2.4533</v>
      </c>
      <c r="F39" s="1">
        <v>0.40329999999999999</v>
      </c>
      <c r="G39" s="1">
        <v>0.37</v>
      </c>
      <c r="H39" s="1">
        <v>32.53</v>
      </c>
      <c r="I39" s="1">
        <v>30.49</v>
      </c>
      <c r="J39" s="1">
        <v>0.8367</v>
      </c>
      <c r="K39" s="1">
        <v>0.84330000000000005</v>
      </c>
      <c r="L39" s="1">
        <v>67.47</v>
      </c>
      <c r="M39" s="1">
        <v>69.510000000000005</v>
      </c>
      <c r="N39" s="1">
        <v>0.4667</v>
      </c>
      <c r="O39" s="1">
        <v>37.630000000000003</v>
      </c>
    </row>
    <row r="40" spans="1:15" x14ac:dyDescent="0.25">
      <c r="A40" s="1">
        <v>70.64</v>
      </c>
      <c r="B40" s="1">
        <v>1.29</v>
      </c>
      <c r="C40" s="1">
        <v>1.27</v>
      </c>
      <c r="D40" s="1">
        <f t="shared" si="0"/>
        <v>3.3000000000000806E-3</v>
      </c>
      <c r="E40" s="1">
        <f t="shared" si="1"/>
        <v>2.56</v>
      </c>
      <c r="F40" s="1">
        <v>0.44</v>
      </c>
      <c r="G40" s="1">
        <v>0.40329999999999999</v>
      </c>
      <c r="H40" s="1">
        <v>34.11</v>
      </c>
      <c r="I40" s="1">
        <v>31.76</v>
      </c>
      <c r="J40" s="1">
        <v>0.85</v>
      </c>
      <c r="K40" s="1">
        <v>0.86670000000000003</v>
      </c>
      <c r="L40" s="1">
        <v>65.89</v>
      </c>
      <c r="M40" s="1">
        <v>68.239999999999995</v>
      </c>
      <c r="N40" s="1">
        <v>0.44669999999999999</v>
      </c>
      <c r="O40" s="1">
        <v>34.630000000000003</v>
      </c>
    </row>
    <row r="41" spans="1:15" x14ac:dyDescent="0.25">
      <c r="A41" s="1">
        <v>71.923299999999998</v>
      </c>
      <c r="B41" s="1">
        <v>1.2833000000000001</v>
      </c>
      <c r="C41" s="1">
        <v>1.2733000000000001</v>
      </c>
      <c r="D41" s="1">
        <f t="shared" si="0"/>
        <v>4.6699999999999964E-2</v>
      </c>
      <c r="E41" s="1">
        <f t="shared" si="1"/>
        <v>2.5566000000000004</v>
      </c>
      <c r="F41" s="1">
        <v>0.44669999999999999</v>
      </c>
      <c r="G41" s="1">
        <v>0.39</v>
      </c>
      <c r="H41" s="1">
        <v>34.81</v>
      </c>
      <c r="I41" s="1">
        <v>30.63</v>
      </c>
      <c r="J41" s="1">
        <v>0.8367</v>
      </c>
      <c r="K41" s="1">
        <v>0.88329999999999997</v>
      </c>
      <c r="L41" s="1">
        <v>65.19</v>
      </c>
      <c r="M41" s="1">
        <v>69.37</v>
      </c>
      <c r="N41" s="1">
        <v>0.44669999999999999</v>
      </c>
      <c r="O41" s="1">
        <v>34.81</v>
      </c>
    </row>
    <row r="42" spans="1:15" x14ac:dyDescent="0.25">
      <c r="A42" s="1">
        <v>73.2333</v>
      </c>
      <c r="B42" s="1">
        <v>1.31</v>
      </c>
      <c r="C42" s="1">
        <v>1.32</v>
      </c>
      <c r="D42" s="1">
        <f t="shared" si="0"/>
        <v>-1.330000000000009E-2</v>
      </c>
      <c r="E42" s="1">
        <f t="shared" si="1"/>
        <v>2.63</v>
      </c>
      <c r="F42" s="1">
        <v>0.49330000000000002</v>
      </c>
      <c r="G42" s="1">
        <v>0.40329999999999999</v>
      </c>
      <c r="H42" s="1">
        <v>37.659999999999997</v>
      </c>
      <c r="I42" s="1">
        <v>30.56</v>
      </c>
      <c r="J42" s="1">
        <v>0.81669999999999998</v>
      </c>
      <c r="K42" s="1">
        <v>0.91669999999999996</v>
      </c>
      <c r="L42" s="1">
        <v>62.34</v>
      </c>
      <c r="M42" s="1">
        <v>69.44</v>
      </c>
      <c r="N42" s="1">
        <v>0.4133</v>
      </c>
      <c r="O42" s="1">
        <v>31.55</v>
      </c>
    </row>
    <row r="43" spans="1:15" x14ac:dyDescent="0.25">
      <c r="A43" s="1">
        <v>74.523300000000006</v>
      </c>
      <c r="B43" s="1">
        <v>1.29</v>
      </c>
      <c r="C43" s="1">
        <v>1.3067</v>
      </c>
      <c r="D43" s="1">
        <f t="shared" si="0"/>
        <v>-2.0000000000000018E-2</v>
      </c>
      <c r="E43" s="1">
        <f t="shared" si="1"/>
        <v>2.5967000000000002</v>
      </c>
      <c r="F43" s="1">
        <v>0.48</v>
      </c>
      <c r="G43" s="1">
        <v>0.41</v>
      </c>
      <c r="H43" s="1">
        <v>37.21</v>
      </c>
      <c r="I43" s="1">
        <v>31.38</v>
      </c>
      <c r="J43" s="1">
        <v>0.81</v>
      </c>
      <c r="K43" s="1">
        <v>0.89670000000000005</v>
      </c>
      <c r="L43" s="1">
        <v>62.79</v>
      </c>
      <c r="M43" s="1">
        <v>68.62</v>
      </c>
      <c r="N43" s="1">
        <v>0.4</v>
      </c>
      <c r="O43" s="1">
        <v>31.01</v>
      </c>
    </row>
    <row r="44" spans="1:15" x14ac:dyDescent="0.25">
      <c r="A44" s="1">
        <v>75.753299999999996</v>
      </c>
      <c r="B44" s="1">
        <v>1.23</v>
      </c>
      <c r="C44" s="1">
        <v>1.2867</v>
      </c>
      <c r="D44" s="1">
        <f t="shared" si="0"/>
        <v>-2.6699999999999946E-2</v>
      </c>
      <c r="E44" s="1">
        <f t="shared" si="1"/>
        <v>2.5167000000000002</v>
      </c>
      <c r="F44" s="1">
        <v>0.4133</v>
      </c>
      <c r="G44" s="1">
        <v>0.4</v>
      </c>
      <c r="H44" s="1">
        <v>33.6</v>
      </c>
      <c r="I44" s="1">
        <v>31.09</v>
      </c>
      <c r="J44" s="1">
        <v>0.81669999999999998</v>
      </c>
      <c r="K44" s="1">
        <v>0.88670000000000004</v>
      </c>
      <c r="L44" s="1">
        <v>66.400000000000006</v>
      </c>
      <c r="M44" s="1">
        <v>68.91</v>
      </c>
      <c r="N44" s="1">
        <v>0.41670000000000001</v>
      </c>
      <c r="O44" s="1">
        <v>33.880000000000003</v>
      </c>
    </row>
    <row r="45" spans="1:15" x14ac:dyDescent="0.25">
      <c r="A45" s="1">
        <v>77.056700000000006</v>
      </c>
      <c r="B45" s="1">
        <v>1.3032999999999999</v>
      </c>
      <c r="C45" s="1">
        <v>1.26</v>
      </c>
      <c r="D45" s="1">
        <f t="shared" si="0"/>
        <v>-1.6699999999999937E-2</v>
      </c>
      <c r="E45" s="1">
        <f t="shared" si="1"/>
        <v>2.5632999999999999</v>
      </c>
      <c r="F45" s="1">
        <v>0.42330000000000001</v>
      </c>
      <c r="G45" s="1">
        <v>0.41670000000000001</v>
      </c>
      <c r="H45" s="1">
        <v>32.479999999999997</v>
      </c>
      <c r="I45" s="1">
        <v>33.07</v>
      </c>
      <c r="J45" s="1">
        <v>0.88</v>
      </c>
      <c r="K45" s="1">
        <v>0.84330000000000005</v>
      </c>
      <c r="L45" s="1">
        <v>67.52</v>
      </c>
      <c r="M45" s="1">
        <v>66.930000000000007</v>
      </c>
      <c r="N45" s="1">
        <v>0.46329999999999999</v>
      </c>
      <c r="O45" s="1">
        <v>35.549999999999997</v>
      </c>
    </row>
    <row r="46" spans="1:15" x14ac:dyDescent="0.25">
      <c r="A46" s="1">
        <v>78.31</v>
      </c>
      <c r="B46" s="1">
        <v>1.2533000000000001</v>
      </c>
      <c r="C46" s="1">
        <v>1.2433000000000001</v>
      </c>
      <c r="D46" s="1">
        <f t="shared" si="0"/>
        <v>1.6699999999999937E-2</v>
      </c>
      <c r="E46" s="1">
        <f t="shared" si="1"/>
        <v>2.4965999999999999</v>
      </c>
      <c r="F46" s="1">
        <v>0.42670000000000002</v>
      </c>
      <c r="G46" s="1">
        <v>0.3967</v>
      </c>
      <c r="H46" s="1">
        <v>34.04</v>
      </c>
      <c r="I46" s="1">
        <v>31.9</v>
      </c>
      <c r="J46" s="1">
        <v>0.82669999999999999</v>
      </c>
      <c r="K46" s="1">
        <v>0.84670000000000001</v>
      </c>
      <c r="L46" s="1">
        <v>65.959999999999994</v>
      </c>
      <c r="M46" s="1">
        <v>68.099999999999994</v>
      </c>
      <c r="N46" s="1">
        <v>0.43</v>
      </c>
      <c r="O46" s="1">
        <v>34.31</v>
      </c>
    </row>
    <row r="47" spans="1:15" x14ac:dyDescent="0.25">
      <c r="A47" s="1">
        <v>79.52</v>
      </c>
      <c r="B47" s="1">
        <v>1.21</v>
      </c>
      <c r="C47" s="1">
        <v>1.26</v>
      </c>
      <c r="D47" s="1">
        <f t="shared" si="0"/>
        <v>-3.6699999999999955E-2</v>
      </c>
      <c r="E47" s="1">
        <f t="shared" si="1"/>
        <v>2.4699999999999998</v>
      </c>
      <c r="F47" s="1">
        <v>0.36670000000000003</v>
      </c>
      <c r="G47" s="1">
        <v>0.39</v>
      </c>
      <c r="H47" s="1">
        <v>30.3</v>
      </c>
      <c r="I47" s="1">
        <v>30.95</v>
      </c>
      <c r="J47" s="1">
        <v>0.84330000000000005</v>
      </c>
      <c r="K47" s="1">
        <v>0.87</v>
      </c>
      <c r="L47" s="1">
        <v>69.7</v>
      </c>
      <c r="M47" s="1">
        <v>69.05</v>
      </c>
      <c r="N47" s="1">
        <v>0.45329999999999998</v>
      </c>
      <c r="O47" s="1">
        <v>37.47</v>
      </c>
    </row>
    <row r="48" spans="1:15" x14ac:dyDescent="0.25">
      <c r="A48" s="1">
        <v>80.723299999999995</v>
      </c>
      <c r="B48" s="1">
        <v>1.2033</v>
      </c>
      <c r="C48" s="1">
        <v>1.2233000000000001</v>
      </c>
      <c r="D48" s="1">
        <f t="shared" si="0"/>
        <v>-3.6599999999999966E-2</v>
      </c>
      <c r="E48" s="1">
        <f t="shared" si="1"/>
        <v>2.4266000000000001</v>
      </c>
      <c r="F48" s="1">
        <v>0.35</v>
      </c>
      <c r="G48" s="1">
        <v>0.36330000000000001</v>
      </c>
      <c r="H48" s="1">
        <v>29.09</v>
      </c>
      <c r="I48" s="1">
        <v>29.7</v>
      </c>
      <c r="J48" s="1">
        <v>0.85329999999999995</v>
      </c>
      <c r="K48" s="1">
        <v>0.86</v>
      </c>
      <c r="L48" s="1">
        <v>70.91</v>
      </c>
      <c r="M48" s="1">
        <v>70.3</v>
      </c>
      <c r="N48" s="1">
        <v>0.49</v>
      </c>
      <c r="O48" s="1">
        <v>40.72</v>
      </c>
    </row>
    <row r="49" spans="1:15" x14ac:dyDescent="0.25">
      <c r="A49" s="1">
        <v>81.94</v>
      </c>
      <c r="B49" s="1">
        <v>1.2166999999999999</v>
      </c>
      <c r="C49" s="1">
        <v>1.1867000000000001</v>
      </c>
      <c r="D49" s="1">
        <f t="shared" si="0"/>
        <v>4.9999999999999822E-2</v>
      </c>
      <c r="E49" s="1">
        <f t="shared" si="1"/>
        <v>2.4034</v>
      </c>
      <c r="F49" s="1">
        <v>0.40670000000000001</v>
      </c>
      <c r="G49" s="1">
        <v>0.38</v>
      </c>
      <c r="H49" s="1">
        <v>33.42</v>
      </c>
      <c r="I49" s="1">
        <v>32.020000000000003</v>
      </c>
      <c r="J49" s="1">
        <v>0.81</v>
      </c>
      <c r="K49" s="1">
        <v>0.80669999999999997</v>
      </c>
      <c r="L49" s="1">
        <v>66.58</v>
      </c>
      <c r="M49" s="1">
        <v>67.98</v>
      </c>
      <c r="N49" s="1">
        <v>0.43</v>
      </c>
      <c r="O49" s="1">
        <v>35.340000000000003</v>
      </c>
    </row>
    <row r="50" spans="1:15" x14ac:dyDescent="0.25">
      <c r="A50" s="1">
        <v>83.163300000000007</v>
      </c>
      <c r="B50" s="1">
        <v>1.2233000000000001</v>
      </c>
      <c r="C50" s="1">
        <v>1.2366999999999999</v>
      </c>
      <c r="D50" s="1">
        <f t="shared" si="0"/>
        <v>-2.6699999999999946E-2</v>
      </c>
      <c r="E50" s="1">
        <f t="shared" si="1"/>
        <v>2.46</v>
      </c>
      <c r="F50" s="1">
        <v>0.43</v>
      </c>
      <c r="G50" s="1">
        <v>0.40329999999999999</v>
      </c>
      <c r="H50" s="1">
        <v>35.15</v>
      </c>
      <c r="I50" s="1">
        <v>32.61</v>
      </c>
      <c r="J50" s="1">
        <v>0.79330000000000001</v>
      </c>
      <c r="K50" s="1">
        <v>0.83330000000000004</v>
      </c>
      <c r="L50" s="1">
        <v>64.849999999999994</v>
      </c>
      <c r="M50" s="1">
        <v>67.39</v>
      </c>
      <c r="N50" s="1">
        <v>0.39</v>
      </c>
      <c r="O50" s="1">
        <v>31.88</v>
      </c>
    </row>
    <row r="51" spans="1:15" x14ac:dyDescent="0.25">
      <c r="A51" s="1">
        <v>84.383300000000006</v>
      </c>
      <c r="B51" s="1">
        <v>1.22</v>
      </c>
      <c r="C51" s="1">
        <v>1.21</v>
      </c>
      <c r="D51" s="1">
        <f t="shared" si="0"/>
        <v>1.0000000000000009E-2</v>
      </c>
      <c r="E51" s="1">
        <f t="shared" si="1"/>
        <v>2.4299999999999997</v>
      </c>
      <c r="F51" s="1">
        <v>0.43330000000000002</v>
      </c>
      <c r="G51" s="1">
        <v>0.40329999999999999</v>
      </c>
      <c r="H51" s="1">
        <v>35.520000000000003</v>
      </c>
      <c r="I51" s="1">
        <v>33.33</v>
      </c>
      <c r="J51" s="1">
        <v>0.78669999999999995</v>
      </c>
      <c r="K51" s="1">
        <v>0.80669999999999997</v>
      </c>
      <c r="L51" s="1">
        <v>64.48</v>
      </c>
      <c r="M51" s="1">
        <v>66.67</v>
      </c>
      <c r="N51" s="1">
        <v>0.38329999999999997</v>
      </c>
      <c r="O51" s="1">
        <v>31.42</v>
      </c>
    </row>
    <row r="52" spans="1:15" x14ac:dyDescent="0.25">
      <c r="A52" s="1">
        <v>85.6233</v>
      </c>
      <c r="B52" s="1">
        <v>1.24</v>
      </c>
      <c r="C52" s="1">
        <v>1.22</v>
      </c>
      <c r="D52" s="1">
        <f t="shared" si="0"/>
        <v>6.0000000000000053E-2</v>
      </c>
      <c r="E52" s="1">
        <f t="shared" si="1"/>
        <v>2.46</v>
      </c>
      <c r="F52" s="1">
        <v>0.40670000000000001</v>
      </c>
      <c r="G52" s="1">
        <v>0.39329999999999998</v>
      </c>
      <c r="H52" s="1">
        <v>32.799999999999997</v>
      </c>
      <c r="I52" s="1">
        <v>32.24</v>
      </c>
      <c r="J52" s="1">
        <v>0.83330000000000004</v>
      </c>
      <c r="K52" s="1">
        <v>0.82669999999999999</v>
      </c>
      <c r="L52" s="1">
        <v>67.2</v>
      </c>
      <c r="M52" s="1">
        <v>67.760000000000005</v>
      </c>
      <c r="N52" s="1">
        <v>0.44</v>
      </c>
      <c r="O52" s="1">
        <v>35.479999999999997</v>
      </c>
    </row>
    <row r="53" spans="1:15" x14ac:dyDescent="0.25">
      <c r="A53" s="1">
        <v>86.93</v>
      </c>
      <c r="B53" s="1">
        <v>1.3067</v>
      </c>
      <c r="C53" s="1">
        <v>1.28</v>
      </c>
      <c r="D53" s="1">
        <f t="shared" si="0"/>
        <v>-1.330000000000009E-2</v>
      </c>
      <c r="E53" s="1">
        <f t="shared" si="1"/>
        <v>2.5867</v>
      </c>
      <c r="F53" s="1">
        <v>0.45</v>
      </c>
      <c r="G53" s="1">
        <v>0.39</v>
      </c>
      <c r="H53" s="1">
        <v>34.44</v>
      </c>
      <c r="I53" s="1">
        <v>30.47</v>
      </c>
      <c r="J53" s="1">
        <v>0.85670000000000002</v>
      </c>
      <c r="K53" s="1">
        <v>0.89</v>
      </c>
      <c r="L53" s="1">
        <v>65.56</v>
      </c>
      <c r="M53" s="1">
        <v>69.53</v>
      </c>
      <c r="N53" s="1">
        <v>0.4667</v>
      </c>
      <c r="O53" s="1">
        <v>35.71</v>
      </c>
    </row>
    <row r="54" spans="1:15" x14ac:dyDescent="0.25">
      <c r="A54" s="1">
        <v>88.206699999999998</v>
      </c>
      <c r="B54" s="1">
        <v>1.2766999999999999</v>
      </c>
      <c r="C54" s="1">
        <v>1.2666999999999999</v>
      </c>
      <c r="D54" s="1">
        <f t="shared" si="0"/>
        <v>5.3300000000000125E-2</v>
      </c>
      <c r="E54" s="1">
        <f t="shared" si="1"/>
        <v>2.5434000000000001</v>
      </c>
      <c r="F54" s="1">
        <v>0.38669999999999999</v>
      </c>
      <c r="G54" s="1">
        <v>0.38669999999999999</v>
      </c>
      <c r="H54" s="1">
        <v>30.29</v>
      </c>
      <c r="I54" s="1">
        <v>30.53</v>
      </c>
      <c r="J54" s="1">
        <v>0.89</v>
      </c>
      <c r="K54" s="1">
        <v>0.88</v>
      </c>
      <c r="L54" s="1">
        <v>69.709999999999994</v>
      </c>
      <c r="M54" s="1">
        <v>69.47</v>
      </c>
      <c r="N54" s="1">
        <v>0.50329999999999997</v>
      </c>
      <c r="O54" s="1">
        <v>39.43</v>
      </c>
    </row>
    <row r="55" spans="1:15" x14ac:dyDescent="0.25">
      <c r="A55" s="1">
        <v>89.553299999999993</v>
      </c>
      <c r="B55" s="1">
        <v>1.3467</v>
      </c>
      <c r="C55" s="1">
        <v>1.32</v>
      </c>
      <c r="D55" s="1">
        <f t="shared" si="0"/>
        <v>1.6699999999999937E-2</v>
      </c>
      <c r="E55" s="1">
        <f t="shared" si="1"/>
        <v>2.6667000000000001</v>
      </c>
      <c r="F55" s="1">
        <v>0.43669999999999998</v>
      </c>
      <c r="G55" s="1">
        <v>0.41670000000000001</v>
      </c>
      <c r="H55" s="1">
        <v>32.43</v>
      </c>
      <c r="I55" s="1">
        <v>31.57</v>
      </c>
      <c r="J55" s="1">
        <v>0.91</v>
      </c>
      <c r="K55" s="1">
        <v>0.90329999999999999</v>
      </c>
      <c r="L55" s="1">
        <v>67.569999999999993</v>
      </c>
      <c r="M55" s="1">
        <v>68.430000000000007</v>
      </c>
      <c r="N55" s="1">
        <v>0.49330000000000002</v>
      </c>
      <c r="O55" s="1">
        <v>36.630000000000003</v>
      </c>
    </row>
    <row r="56" spans="1:15" x14ac:dyDescent="0.25">
      <c r="A56" s="1">
        <v>90.913300000000007</v>
      </c>
      <c r="B56" s="1">
        <v>1.36</v>
      </c>
      <c r="C56" s="1">
        <v>1.3367</v>
      </c>
      <c r="D56" s="1">
        <f t="shared" si="0"/>
        <v>3.3000000000000806E-3</v>
      </c>
      <c r="E56" s="1">
        <f t="shared" si="1"/>
        <v>2.6966999999999999</v>
      </c>
      <c r="F56" s="1">
        <v>0.44</v>
      </c>
      <c r="G56" s="1">
        <v>0.40670000000000001</v>
      </c>
      <c r="H56" s="1">
        <v>32.35</v>
      </c>
      <c r="I56" s="1">
        <v>30.42</v>
      </c>
      <c r="J56" s="1">
        <v>0.92</v>
      </c>
      <c r="K56" s="1">
        <v>0.93</v>
      </c>
      <c r="L56" s="1">
        <v>67.650000000000006</v>
      </c>
      <c r="M56" s="1">
        <v>69.58</v>
      </c>
      <c r="N56" s="1">
        <v>0.51329999999999998</v>
      </c>
      <c r="O56" s="1">
        <v>37.75</v>
      </c>
    </row>
    <row r="57" spans="1:15" x14ac:dyDescent="0.25">
      <c r="A57" s="1">
        <v>92.23</v>
      </c>
      <c r="B57" s="1">
        <v>1.3167</v>
      </c>
      <c r="C57" s="1">
        <v>1.34</v>
      </c>
      <c r="D57" s="1">
        <f t="shared" si="0"/>
        <v>-3.3000000000000806E-3</v>
      </c>
      <c r="E57" s="1">
        <f t="shared" si="1"/>
        <v>2.6566999999999998</v>
      </c>
      <c r="F57" s="1">
        <v>0.43</v>
      </c>
      <c r="G57" s="1">
        <v>0.39</v>
      </c>
      <c r="H57" s="1">
        <v>32.659999999999997</v>
      </c>
      <c r="I57" s="1">
        <v>29.1</v>
      </c>
      <c r="J57" s="1">
        <v>0.88670000000000004</v>
      </c>
      <c r="K57" s="1">
        <v>0.95</v>
      </c>
      <c r="L57" s="1">
        <v>67.34</v>
      </c>
      <c r="M57" s="1">
        <v>70.900000000000006</v>
      </c>
      <c r="N57" s="1">
        <v>0.49669999999999997</v>
      </c>
      <c r="O57" s="1">
        <v>37.72</v>
      </c>
    </row>
    <row r="58" spans="1:15" x14ac:dyDescent="0.25">
      <c r="A58" s="1">
        <v>93.52</v>
      </c>
      <c r="B58" s="1">
        <v>1.29</v>
      </c>
      <c r="C58" s="1">
        <v>1.3367</v>
      </c>
      <c r="D58" s="1">
        <f t="shared" si="0"/>
        <v>-8.0000000000000071E-2</v>
      </c>
      <c r="E58" s="1">
        <f t="shared" si="1"/>
        <v>2.6267</v>
      </c>
      <c r="F58" s="1">
        <v>0.4</v>
      </c>
      <c r="G58" s="1">
        <v>0.4133</v>
      </c>
      <c r="H58" s="1">
        <v>31.01</v>
      </c>
      <c r="I58" s="1">
        <v>30.92</v>
      </c>
      <c r="J58" s="1">
        <v>0.89</v>
      </c>
      <c r="K58" s="1">
        <v>0.92330000000000001</v>
      </c>
      <c r="L58" s="1">
        <v>68.989999999999995</v>
      </c>
      <c r="M58" s="1">
        <v>69.08</v>
      </c>
      <c r="N58" s="1">
        <v>0.47670000000000001</v>
      </c>
      <c r="O58" s="1">
        <v>36.950000000000003</v>
      </c>
    </row>
    <row r="59" spans="1:15" x14ac:dyDescent="0.25">
      <c r="A59" s="1">
        <v>94.82</v>
      </c>
      <c r="B59" s="1">
        <v>1.3</v>
      </c>
      <c r="C59" s="1">
        <v>1.2566999999999999</v>
      </c>
      <c r="D59" s="1">
        <f t="shared" si="0"/>
        <v>1.330000000000009E-2</v>
      </c>
      <c r="E59" s="1">
        <f t="shared" si="1"/>
        <v>2.5567000000000002</v>
      </c>
      <c r="F59" s="1">
        <v>0.43</v>
      </c>
      <c r="G59" s="1">
        <v>0.38669999999999999</v>
      </c>
      <c r="H59" s="1">
        <v>33.08</v>
      </c>
      <c r="I59" s="1">
        <v>30.77</v>
      </c>
      <c r="J59" s="1">
        <v>0.87</v>
      </c>
      <c r="K59" s="1">
        <v>0.87</v>
      </c>
      <c r="L59" s="1">
        <v>66.92</v>
      </c>
      <c r="M59" s="1">
        <v>69.23</v>
      </c>
      <c r="N59" s="1">
        <v>0.48330000000000001</v>
      </c>
      <c r="O59" s="1">
        <v>37.18</v>
      </c>
    </row>
    <row r="60" spans="1:15" x14ac:dyDescent="0.25">
      <c r="A60" s="1">
        <v>96.176699999999997</v>
      </c>
      <c r="B60" s="1">
        <v>1.3567</v>
      </c>
      <c r="C60" s="1">
        <v>1.27</v>
      </c>
      <c r="D60" s="1">
        <f t="shared" si="0"/>
        <v>0.28329999999999989</v>
      </c>
      <c r="E60" s="1">
        <f t="shared" si="1"/>
        <v>2.6267</v>
      </c>
      <c r="F60" s="1">
        <v>0.46329999999999999</v>
      </c>
      <c r="G60" s="1">
        <v>0.3533</v>
      </c>
      <c r="H60" s="1">
        <v>34.15</v>
      </c>
      <c r="I60" s="1">
        <v>27.82</v>
      </c>
      <c r="J60" s="1">
        <v>0.89329999999999998</v>
      </c>
      <c r="K60" s="1">
        <v>0.91669999999999996</v>
      </c>
      <c r="L60" s="1">
        <v>65.849999999999994</v>
      </c>
      <c r="M60" s="1">
        <v>72.180000000000007</v>
      </c>
      <c r="N60" s="1">
        <v>0.54</v>
      </c>
      <c r="O60" s="1">
        <v>39.799999999999997</v>
      </c>
    </row>
    <row r="61" spans="1:15" x14ac:dyDescent="0.25">
      <c r="A61" s="1">
        <v>98.14</v>
      </c>
      <c r="B61" s="1">
        <v>1.9633</v>
      </c>
      <c r="C61" s="1">
        <v>1.5532999999999999</v>
      </c>
      <c r="D61" s="1">
        <f t="shared" si="0"/>
        <v>1.6700000000000159E-2</v>
      </c>
      <c r="E61" s="1">
        <f t="shared" si="1"/>
        <v>3.5165999999999999</v>
      </c>
      <c r="F61" s="1">
        <v>0.19</v>
      </c>
      <c r="G61" s="1">
        <v>0.48</v>
      </c>
      <c r="H61" s="1">
        <v>9.68</v>
      </c>
      <c r="I61" s="1">
        <v>30.9</v>
      </c>
      <c r="J61" s="1">
        <v>1.7733000000000001</v>
      </c>
      <c r="K61" s="1">
        <v>1.0732999999999999</v>
      </c>
      <c r="L61" s="1">
        <v>90.32</v>
      </c>
      <c r="M61" s="1">
        <v>69.099999999999994</v>
      </c>
      <c r="N61" s="1">
        <v>1.2932999999999999</v>
      </c>
      <c r="O61" s="1">
        <v>65.87</v>
      </c>
    </row>
    <row r="62" spans="1:15" x14ac:dyDescent="0.25">
      <c r="A62" s="1">
        <v>99.383300000000006</v>
      </c>
      <c r="B62" s="1">
        <v>1.2433000000000001</v>
      </c>
      <c r="C62" s="1">
        <v>1.57</v>
      </c>
      <c r="D62" s="1">
        <f t="shared" si="0"/>
        <v>4.2066999999999997</v>
      </c>
      <c r="E62" s="1">
        <f t="shared" si="1"/>
        <v>2.8132999999999999</v>
      </c>
      <c r="F62" s="1">
        <v>0.7</v>
      </c>
      <c r="G62" s="1">
        <v>0.1333</v>
      </c>
      <c r="H62" s="1">
        <v>56.3</v>
      </c>
      <c r="I62" s="1">
        <v>8.49</v>
      </c>
      <c r="J62" s="1">
        <v>0.54330000000000001</v>
      </c>
      <c r="K62" s="1">
        <v>1.4367000000000001</v>
      </c>
      <c r="L62" s="1">
        <v>43.7</v>
      </c>
      <c r="M62" s="1">
        <v>91.51</v>
      </c>
      <c r="N62" s="1">
        <v>0.41</v>
      </c>
      <c r="O62" s="1">
        <v>32.979999999999997</v>
      </c>
    </row>
    <row r="63" spans="1:15" x14ac:dyDescent="0.25">
      <c r="A63" s="1">
        <v>105.05</v>
      </c>
      <c r="B63" s="1">
        <v>5.6666999999999996</v>
      </c>
      <c r="C63" s="1">
        <v>5.7766999999999999</v>
      </c>
      <c r="D63" s="1">
        <f t="shared" si="0"/>
        <v>-4.2699999999999996</v>
      </c>
      <c r="E63" s="1">
        <f t="shared" si="1"/>
        <v>11.4434</v>
      </c>
      <c r="F63" s="1">
        <v>0.40670000000000001</v>
      </c>
      <c r="G63" s="1">
        <v>0.67669999999999997</v>
      </c>
      <c r="H63" s="1">
        <v>7.18</v>
      </c>
      <c r="I63" s="1">
        <v>11.71</v>
      </c>
      <c r="J63" s="1">
        <v>5.26</v>
      </c>
      <c r="K63" s="1">
        <v>5.0999999999999996</v>
      </c>
      <c r="L63" s="1">
        <v>92.82</v>
      </c>
      <c r="M63" s="1">
        <v>88.29</v>
      </c>
      <c r="N63" s="1">
        <v>4.5833000000000004</v>
      </c>
      <c r="O63" s="1">
        <v>80.88</v>
      </c>
    </row>
    <row r="64" spans="1:15" x14ac:dyDescent="0.25">
      <c r="A64" s="1">
        <v>106.41670000000001</v>
      </c>
      <c r="B64" s="1">
        <v>1.3667</v>
      </c>
      <c r="C64" s="1">
        <v>1.5066999999999999</v>
      </c>
      <c r="D64" s="1">
        <f t="shared" si="0"/>
        <v>-0.19999999999999996</v>
      </c>
      <c r="E64" s="1">
        <f t="shared" si="1"/>
        <v>2.8734000000000002</v>
      </c>
      <c r="F64" s="1">
        <v>0.34329999999999999</v>
      </c>
      <c r="G64" s="1">
        <v>0.42330000000000001</v>
      </c>
      <c r="H64" s="1">
        <v>25.12</v>
      </c>
      <c r="I64" s="1">
        <v>28.1</v>
      </c>
      <c r="J64" s="1">
        <v>1.0233000000000001</v>
      </c>
      <c r="K64" s="1">
        <v>1.0832999999999999</v>
      </c>
      <c r="L64" s="1">
        <v>74.88</v>
      </c>
      <c r="M64" s="1">
        <v>71.900000000000006</v>
      </c>
      <c r="N64" s="1">
        <v>0.6</v>
      </c>
      <c r="O64" s="1">
        <v>43.9</v>
      </c>
    </row>
    <row r="65" spans="1:15" x14ac:dyDescent="0.25">
      <c r="A65" s="1">
        <v>107.86</v>
      </c>
      <c r="B65" s="1">
        <v>1.4433</v>
      </c>
      <c r="C65" s="1">
        <v>1.3067</v>
      </c>
      <c r="D65" s="1">
        <f t="shared" si="0"/>
        <v>0.10660000000000003</v>
      </c>
      <c r="E65" s="1">
        <f t="shared" si="1"/>
        <v>2.75</v>
      </c>
      <c r="F65" s="1">
        <v>0.48</v>
      </c>
      <c r="G65" s="1">
        <v>0.38329999999999997</v>
      </c>
      <c r="H65" s="1">
        <v>33.26</v>
      </c>
      <c r="I65" s="1">
        <v>29.34</v>
      </c>
      <c r="J65" s="1">
        <v>0.96330000000000005</v>
      </c>
      <c r="K65" s="1">
        <v>0.92330000000000001</v>
      </c>
      <c r="L65" s="1">
        <v>66.739999999999995</v>
      </c>
      <c r="M65" s="1">
        <v>70.66</v>
      </c>
      <c r="N65" s="1">
        <v>0.57999999999999996</v>
      </c>
      <c r="O65" s="1">
        <v>40.18</v>
      </c>
    </row>
    <row r="66" spans="1:15" x14ac:dyDescent="0.25">
      <c r="A66" s="1">
        <v>109.33</v>
      </c>
      <c r="B66" s="1">
        <v>1.47</v>
      </c>
      <c r="C66" s="1">
        <v>1.4133</v>
      </c>
      <c r="D66" s="1">
        <f t="shared" si="0"/>
        <v>8.3399999999999919E-2</v>
      </c>
      <c r="E66" s="1">
        <f t="shared" si="1"/>
        <v>2.8833000000000002</v>
      </c>
      <c r="F66" s="1">
        <v>0.54330000000000001</v>
      </c>
      <c r="G66" s="1">
        <v>0.42</v>
      </c>
      <c r="H66" s="1">
        <v>36.96</v>
      </c>
      <c r="I66" s="1">
        <v>29.72</v>
      </c>
      <c r="J66" s="1">
        <v>0.92669999999999997</v>
      </c>
      <c r="K66" s="1">
        <v>0.99329999999999996</v>
      </c>
      <c r="L66" s="1">
        <v>63.04</v>
      </c>
      <c r="M66" s="1">
        <v>70.28</v>
      </c>
      <c r="N66" s="1">
        <v>0.50670000000000004</v>
      </c>
      <c r="O66" s="1">
        <v>34.47</v>
      </c>
    </row>
    <row r="67" spans="1:15" x14ac:dyDescent="0.25">
      <c r="A67" s="1">
        <v>110.73</v>
      </c>
      <c r="B67" s="1">
        <v>1.4</v>
      </c>
      <c r="C67" s="1">
        <v>1.4966999999999999</v>
      </c>
      <c r="D67" s="1">
        <f t="shared" ref="D67:D130" si="2">C68-C67</f>
        <v>-9.3399999999999928E-2</v>
      </c>
      <c r="E67" s="1">
        <f t="shared" ref="E67:E130" si="3">B67+C67</f>
        <v>2.8967000000000001</v>
      </c>
      <c r="F67" s="1">
        <v>0.40670000000000001</v>
      </c>
      <c r="G67" s="1">
        <v>0.45</v>
      </c>
      <c r="H67" s="1">
        <v>29.05</v>
      </c>
      <c r="I67" s="1">
        <v>30.07</v>
      </c>
      <c r="J67" s="1">
        <v>0.99329999999999996</v>
      </c>
      <c r="K67" s="1">
        <v>1.0467</v>
      </c>
      <c r="L67" s="1">
        <v>70.95</v>
      </c>
      <c r="M67" s="1">
        <v>69.930000000000007</v>
      </c>
      <c r="N67" s="1">
        <v>0.54330000000000001</v>
      </c>
      <c r="O67" s="1">
        <v>38.81</v>
      </c>
    </row>
    <row r="68" spans="1:15" x14ac:dyDescent="0.25">
      <c r="A68" s="1">
        <v>112.1233</v>
      </c>
      <c r="B68" s="1">
        <v>1.3933</v>
      </c>
      <c r="C68" s="1">
        <v>1.4033</v>
      </c>
      <c r="D68" s="1">
        <f t="shared" si="2"/>
        <v>-5.6599999999999984E-2</v>
      </c>
      <c r="E68" s="1">
        <f t="shared" si="3"/>
        <v>2.7965999999999998</v>
      </c>
      <c r="F68" s="1">
        <v>0.43</v>
      </c>
      <c r="G68" s="1">
        <v>0.43330000000000002</v>
      </c>
      <c r="H68" s="1">
        <v>30.86</v>
      </c>
      <c r="I68" s="1">
        <v>30.88</v>
      </c>
      <c r="J68" s="1">
        <v>0.96330000000000005</v>
      </c>
      <c r="K68" s="1">
        <v>0.97</v>
      </c>
      <c r="L68" s="1">
        <v>69.14</v>
      </c>
      <c r="M68" s="1">
        <v>69.12</v>
      </c>
      <c r="N68" s="1">
        <v>0.53</v>
      </c>
      <c r="O68" s="1">
        <v>38.04</v>
      </c>
    </row>
    <row r="69" spans="1:15" x14ac:dyDescent="0.25">
      <c r="A69" s="1">
        <v>113.44329999999999</v>
      </c>
      <c r="B69" s="1">
        <v>1.32</v>
      </c>
      <c r="C69" s="1">
        <v>1.3467</v>
      </c>
      <c r="D69" s="1">
        <f t="shared" si="2"/>
        <v>-4.3400000000000105E-2</v>
      </c>
      <c r="E69" s="1">
        <f t="shared" si="3"/>
        <v>2.6667000000000001</v>
      </c>
      <c r="F69" s="1">
        <v>0.4</v>
      </c>
      <c r="G69" s="1">
        <v>0.38329999999999997</v>
      </c>
      <c r="H69" s="1">
        <v>30.3</v>
      </c>
      <c r="I69" s="1">
        <v>28.47</v>
      </c>
      <c r="J69" s="1">
        <v>0.92</v>
      </c>
      <c r="K69" s="1">
        <v>0.96330000000000005</v>
      </c>
      <c r="L69" s="1">
        <v>69.7</v>
      </c>
      <c r="M69" s="1">
        <v>71.53</v>
      </c>
      <c r="N69" s="1">
        <v>0.53669999999999995</v>
      </c>
      <c r="O69" s="1">
        <v>40.659999999999997</v>
      </c>
    </row>
    <row r="70" spans="1:15" x14ac:dyDescent="0.25">
      <c r="A70" s="1">
        <v>114.69</v>
      </c>
      <c r="B70" s="1">
        <v>1.2466999999999999</v>
      </c>
      <c r="C70" s="1">
        <v>1.3032999999999999</v>
      </c>
      <c r="D70" s="1">
        <f t="shared" si="2"/>
        <v>-6.999999999999984E-2</v>
      </c>
      <c r="E70" s="1">
        <f t="shared" si="3"/>
        <v>2.5499999999999998</v>
      </c>
      <c r="F70" s="1">
        <v>0.3967</v>
      </c>
      <c r="G70" s="1">
        <v>0.41</v>
      </c>
      <c r="H70" s="1">
        <v>31.82</v>
      </c>
      <c r="I70" s="1">
        <v>31.46</v>
      </c>
      <c r="J70" s="1">
        <v>0.85</v>
      </c>
      <c r="K70" s="1">
        <v>0.89329999999999998</v>
      </c>
      <c r="L70" s="1">
        <v>68.180000000000007</v>
      </c>
      <c r="M70" s="1">
        <v>68.540000000000006</v>
      </c>
      <c r="N70" s="1">
        <v>0.44</v>
      </c>
      <c r="O70" s="1">
        <v>35.29</v>
      </c>
    </row>
    <row r="71" spans="1:15" x14ac:dyDescent="0.25">
      <c r="A71" s="1">
        <v>115.8733</v>
      </c>
      <c r="B71" s="1">
        <v>1.1833</v>
      </c>
      <c r="C71" s="1">
        <v>1.2333000000000001</v>
      </c>
      <c r="D71" s="1">
        <f t="shared" si="2"/>
        <v>-4.0000000000000036E-2</v>
      </c>
      <c r="E71" s="1">
        <f t="shared" si="3"/>
        <v>2.4165999999999999</v>
      </c>
      <c r="F71" s="1">
        <v>0.36</v>
      </c>
      <c r="G71" s="1">
        <v>0.38</v>
      </c>
      <c r="H71" s="1">
        <v>30.42</v>
      </c>
      <c r="I71" s="1">
        <v>30.81</v>
      </c>
      <c r="J71" s="1">
        <v>0.82330000000000003</v>
      </c>
      <c r="K71" s="1">
        <v>0.85329999999999995</v>
      </c>
      <c r="L71" s="1">
        <v>69.58</v>
      </c>
      <c r="M71" s="1">
        <v>69.19</v>
      </c>
      <c r="N71" s="1">
        <v>0.44330000000000003</v>
      </c>
      <c r="O71" s="1">
        <v>37.46</v>
      </c>
    </row>
    <row r="72" spans="1:15" x14ac:dyDescent="0.25">
      <c r="A72" s="1">
        <v>117.1533</v>
      </c>
      <c r="B72" s="1">
        <v>1.28</v>
      </c>
      <c r="C72" s="1">
        <v>1.1933</v>
      </c>
      <c r="D72" s="1">
        <f t="shared" si="2"/>
        <v>8.0000000000000071E-2</v>
      </c>
      <c r="E72" s="1">
        <f t="shared" si="3"/>
        <v>2.4733000000000001</v>
      </c>
      <c r="F72" s="1">
        <v>0.44</v>
      </c>
      <c r="G72" s="1">
        <v>0.40329999999999999</v>
      </c>
      <c r="H72" s="1">
        <v>34.380000000000003</v>
      </c>
      <c r="I72" s="1">
        <v>33.799999999999997</v>
      </c>
      <c r="J72" s="1">
        <v>0.84</v>
      </c>
      <c r="K72" s="1">
        <v>0.79</v>
      </c>
      <c r="L72" s="1">
        <v>65.62</v>
      </c>
      <c r="M72" s="1">
        <v>66.2</v>
      </c>
      <c r="N72" s="1">
        <v>0.43669999999999998</v>
      </c>
      <c r="O72" s="1">
        <v>34.11</v>
      </c>
    </row>
    <row r="73" spans="1:15" x14ac:dyDescent="0.25">
      <c r="A73" s="1">
        <v>118.36669999999999</v>
      </c>
      <c r="B73" s="1">
        <v>1.2133</v>
      </c>
      <c r="C73" s="1">
        <v>1.2733000000000001</v>
      </c>
      <c r="D73" s="1">
        <f t="shared" si="2"/>
        <v>-7.3300000000000143E-2</v>
      </c>
      <c r="E73" s="1">
        <f t="shared" si="3"/>
        <v>2.4866000000000001</v>
      </c>
      <c r="F73" s="1">
        <v>0.36330000000000001</v>
      </c>
      <c r="G73" s="1">
        <v>0.40670000000000001</v>
      </c>
      <c r="H73" s="1">
        <v>29.95</v>
      </c>
      <c r="I73" s="1">
        <v>31.94</v>
      </c>
      <c r="J73" s="1">
        <v>0.85</v>
      </c>
      <c r="K73" s="1">
        <v>0.86670000000000003</v>
      </c>
      <c r="L73" s="1">
        <v>70.05</v>
      </c>
      <c r="M73" s="1">
        <v>68.06</v>
      </c>
      <c r="N73" s="1">
        <v>0.44330000000000003</v>
      </c>
      <c r="O73" s="1">
        <v>36.54</v>
      </c>
    </row>
    <row r="74" spans="1:15" x14ac:dyDescent="0.25">
      <c r="A74" s="1">
        <v>119.58669999999999</v>
      </c>
      <c r="B74" s="1">
        <v>1.22</v>
      </c>
      <c r="C74" s="1">
        <v>1.2</v>
      </c>
      <c r="D74" s="1">
        <f t="shared" si="2"/>
        <v>2.0000000000000018E-2</v>
      </c>
      <c r="E74" s="1">
        <f t="shared" si="3"/>
        <v>2.42</v>
      </c>
      <c r="F74" s="1">
        <v>0.43330000000000002</v>
      </c>
      <c r="G74" s="1">
        <v>0.38</v>
      </c>
      <c r="H74" s="1">
        <v>35.520000000000003</v>
      </c>
      <c r="I74" s="1">
        <v>31.67</v>
      </c>
      <c r="J74" s="1">
        <v>0.78669999999999995</v>
      </c>
      <c r="K74" s="1">
        <v>0.82</v>
      </c>
      <c r="L74" s="1">
        <v>64.48</v>
      </c>
      <c r="M74" s="1">
        <v>68.33</v>
      </c>
      <c r="N74" s="1">
        <v>0.40670000000000001</v>
      </c>
      <c r="O74" s="1">
        <v>33.33</v>
      </c>
    </row>
    <row r="75" spans="1:15" x14ac:dyDescent="0.25">
      <c r="A75" s="1">
        <v>120.79</v>
      </c>
      <c r="B75" s="1">
        <v>1.2033</v>
      </c>
      <c r="C75" s="1">
        <v>1.22</v>
      </c>
      <c r="D75" s="1">
        <f t="shared" si="2"/>
        <v>0</v>
      </c>
      <c r="E75" s="1">
        <f t="shared" si="3"/>
        <v>2.4233000000000002</v>
      </c>
      <c r="F75" s="1">
        <v>0.37</v>
      </c>
      <c r="G75" s="1">
        <v>0.38329999999999997</v>
      </c>
      <c r="H75" s="1">
        <v>30.75</v>
      </c>
      <c r="I75" s="1">
        <v>31.42</v>
      </c>
      <c r="J75" s="1">
        <v>0.83330000000000004</v>
      </c>
      <c r="K75" s="1">
        <v>0.8367</v>
      </c>
      <c r="L75" s="1">
        <v>69.25</v>
      </c>
      <c r="M75" s="1">
        <v>68.58</v>
      </c>
      <c r="N75" s="1">
        <v>0.45</v>
      </c>
      <c r="O75" s="1">
        <v>37.4</v>
      </c>
    </row>
    <row r="76" spans="1:15" x14ac:dyDescent="0.25">
      <c r="A76" s="1">
        <v>121.96</v>
      </c>
      <c r="B76" s="1">
        <v>1.17</v>
      </c>
      <c r="C76" s="1">
        <v>1.22</v>
      </c>
      <c r="D76" s="1">
        <f t="shared" si="2"/>
        <v>-1.3299999999999867E-2</v>
      </c>
      <c r="E76" s="1">
        <f t="shared" si="3"/>
        <v>2.3899999999999997</v>
      </c>
      <c r="F76" s="1">
        <v>0.34329999999999999</v>
      </c>
      <c r="G76" s="1">
        <v>0.39</v>
      </c>
      <c r="H76" s="1">
        <v>29.34</v>
      </c>
      <c r="I76" s="1">
        <v>31.97</v>
      </c>
      <c r="J76" s="1">
        <v>0.82669999999999999</v>
      </c>
      <c r="K76" s="1">
        <v>0.83</v>
      </c>
      <c r="L76" s="1">
        <v>70.66</v>
      </c>
      <c r="M76" s="1">
        <v>68.03</v>
      </c>
      <c r="N76" s="1">
        <v>0.43669999999999998</v>
      </c>
      <c r="O76" s="1">
        <v>37.32</v>
      </c>
    </row>
    <row r="77" spans="1:15" x14ac:dyDescent="0.25">
      <c r="A77" s="1">
        <v>123.27</v>
      </c>
      <c r="B77" s="1">
        <v>1.31</v>
      </c>
      <c r="C77" s="1">
        <v>1.2067000000000001</v>
      </c>
      <c r="D77" s="1">
        <f t="shared" si="2"/>
        <v>5.6599999999999984E-2</v>
      </c>
      <c r="E77" s="1">
        <f t="shared" si="3"/>
        <v>2.5167000000000002</v>
      </c>
      <c r="F77" s="1">
        <v>0.43669999999999998</v>
      </c>
      <c r="G77" s="1">
        <v>0.45329999999999998</v>
      </c>
      <c r="H77" s="1">
        <v>33.33</v>
      </c>
      <c r="I77" s="1">
        <v>37.57</v>
      </c>
      <c r="J77" s="1">
        <v>0.87329999999999997</v>
      </c>
      <c r="K77" s="1">
        <v>0.75329999999999997</v>
      </c>
      <c r="L77" s="1">
        <v>66.67</v>
      </c>
      <c r="M77" s="1">
        <v>62.43</v>
      </c>
      <c r="N77" s="1">
        <v>0.42</v>
      </c>
      <c r="O77" s="1">
        <v>32.06</v>
      </c>
    </row>
    <row r="78" spans="1:15" x14ac:dyDescent="0.25">
      <c r="A78" s="1">
        <v>124.51</v>
      </c>
      <c r="B78" s="1">
        <v>1.24</v>
      </c>
      <c r="C78" s="1">
        <v>1.2633000000000001</v>
      </c>
      <c r="D78" s="1">
        <f t="shared" si="2"/>
        <v>-5.0000000000000044E-2</v>
      </c>
      <c r="E78" s="1">
        <f t="shared" si="3"/>
        <v>2.5033000000000003</v>
      </c>
      <c r="F78" s="1">
        <v>0.46329999999999999</v>
      </c>
      <c r="G78" s="1">
        <v>0.40670000000000001</v>
      </c>
      <c r="H78" s="1">
        <v>37.369999999999997</v>
      </c>
      <c r="I78" s="1">
        <v>32.19</v>
      </c>
      <c r="J78" s="1">
        <v>0.77669999999999995</v>
      </c>
      <c r="K78" s="1">
        <v>0.85670000000000002</v>
      </c>
      <c r="L78" s="1">
        <v>62.63</v>
      </c>
      <c r="M78" s="1">
        <v>67.81</v>
      </c>
      <c r="N78" s="1">
        <v>0.37</v>
      </c>
      <c r="O78" s="1">
        <v>29.84</v>
      </c>
    </row>
    <row r="79" spans="1:15" x14ac:dyDescent="0.25">
      <c r="A79" s="1">
        <v>125.66330000000001</v>
      </c>
      <c r="B79" s="1">
        <v>1.1533</v>
      </c>
      <c r="C79" s="1">
        <v>1.2133</v>
      </c>
      <c r="D79" s="1">
        <f t="shared" si="2"/>
        <v>-4.3300000000000116E-2</v>
      </c>
      <c r="E79" s="1">
        <f t="shared" si="3"/>
        <v>2.3666</v>
      </c>
      <c r="F79" s="1">
        <v>0.35</v>
      </c>
      <c r="G79" s="1">
        <v>0.37</v>
      </c>
      <c r="H79" s="1">
        <v>30.35</v>
      </c>
      <c r="I79" s="1">
        <v>30.49</v>
      </c>
      <c r="J79" s="1">
        <v>0.80330000000000001</v>
      </c>
      <c r="K79" s="1">
        <v>0.84330000000000005</v>
      </c>
      <c r="L79" s="1">
        <v>69.650000000000006</v>
      </c>
      <c r="M79" s="1">
        <v>69.510000000000005</v>
      </c>
      <c r="N79" s="1">
        <v>0.43330000000000002</v>
      </c>
      <c r="O79" s="1">
        <v>37.57</v>
      </c>
    </row>
    <row r="80" spans="1:15" x14ac:dyDescent="0.25">
      <c r="A80" s="1">
        <v>126.9633</v>
      </c>
      <c r="B80" s="1">
        <v>1.3</v>
      </c>
      <c r="C80" s="1">
        <v>1.17</v>
      </c>
      <c r="D80" s="1">
        <f t="shared" si="2"/>
        <v>0.15329999999999999</v>
      </c>
      <c r="E80" s="1">
        <f t="shared" si="3"/>
        <v>2.4699999999999998</v>
      </c>
      <c r="F80" s="1">
        <v>0.44669999999999999</v>
      </c>
      <c r="G80" s="1">
        <v>0.4</v>
      </c>
      <c r="H80" s="1">
        <v>34.36</v>
      </c>
      <c r="I80" s="1">
        <v>34.19</v>
      </c>
      <c r="J80" s="1">
        <v>0.85329999999999995</v>
      </c>
      <c r="K80" s="1">
        <v>0.77</v>
      </c>
      <c r="L80" s="1">
        <v>65.64</v>
      </c>
      <c r="M80" s="1">
        <v>65.81</v>
      </c>
      <c r="N80" s="1">
        <v>0.45329999999999998</v>
      </c>
      <c r="O80" s="1">
        <v>34.869999999999997</v>
      </c>
    </row>
    <row r="81" spans="1:15" x14ac:dyDescent="0.25">
      <c r="A81" s="1">
        <v>128.20670000000001</v>
      </c>
      <c r="B81" s="1">
        <v>1.2433000000000001</v>
      </c>
      <c r="C81" s="1">
        <v>1.3232999999999999</v>
      </c>
      <c r="D81" s="1">
        <f t="shared" si="2"/>
        <v>-0.11999999999999988</v>
      </c>
      <c r="E81" s="1">
        <f t="shared" si="3"/>
        <v>2.5666000000000002</v>
      </c>
      <c r="F81" s="1">
        <v>0.40670000000000001</v>
      </c>
      <c r="G81" s="1">
        <v>0.40329999999999999</v>
      </c>
      <c r="H81" s="1">
        <v>32.71</v>
      </c>
      <c r="I81" s="1">
        <v>30.48</v>
      </c>
      <c r="J81" s="1">
        <v>0.8367</v>
      </c>
      <c r="K81" s="1">
        <v>0.92</v>
      </c>
      <c r="L81" s="1">
        <v>67.290000000000006</v>
      </c>
      <c r="M81" s="1">
        <v>69.52</v>
      </c>
      <c r="N81" s="1">
        <v>0.43330000000000002</v>
      </c>
      <c r="O81" s="1">
        <v>34.85</v>
      </c>
    </row>
    <row r="82" spans="1:15" x14ac:dyDescent="0.25">
      <c r="A82" s="1">
        <v>129.38669999999999</v>
      </c>
      <c r="B82" s="1">
        <v>1.18</v>
      </c>
      <c r="C82" s="1">
        <v>1.2033</v>
      </c>
      <c r="D82" s="1">
        <f t="shared" si="2"/>
        <v>-4.6599999999999975E-2</v>
      </c>
      <c r="E82" s="1">
        <f t="shared" si="3"/>
        <v>2.3833000000000002</v>
      </c>
      <c r="F82" s="1">
        <v>0.37</v>
      </c>
      <c r="G82" s="1">
        <v>0.37669999999999998</v>
      </c>
      <c r="H82" s="1">
        <v>31.36</v>
      </c>
      <c r="I82" s="1">
        <v>31.3</v>
      </c>
      <c r="J82" s="1">
        <v>0.81</v>
      </c>
      <c r="K82" s="1">
        <v>0.82669999999999999</v>
      </c>
      <c r="L82" s="1">
        <v>68.64</v>
      </c>
      <c r="M82" s="1">
        <v>68.7</v>
      </c>
      <c r="N82" s="1">
        <v>0.43330000000000002</v>
      </c>
      <c r="O82" s="1">
        <v>36.72</v>
      </c>
    </row>
    <row r="83" spans="1:15" x14ac:dyDescent="0.25">
      <c r="A83" s="1">
        <v>130.52330000000001</v>
      </c>
      <c r="B83" s="1">
        <v>1.1367</v>
      </c>
      <c r="C83" s="1">
        <v>1.1567000000000001</v>
      </c>
      <c r="D83" s="1">
        <f t="shared" si="2"/>
        <v>-1.0000000000000009E-2</v>
      </c>
      <c r="E83" s="1">
        <f t="shared" si="3"/>
        <v>2.2934000000000001</v>
      </c>
      <c r="F83" s="1">
        <v>0.3533</v>
      </c>
      <c r="G83" s="1">
        <v>0.36670000000000003</v>
      </c>
      <c r="H83" s="1">
        <v>31.09</v>
      </c>
      <c r="I83" s="1">
        <v>31.7</v>
      </c>
      <c r="J83" s="1">
        <v>0.7833</v>
      </c>
      <c r="K83" s="1">
        <v>0.79</v>
      </c>
      <c r="L83" s="1">
        <v>68.91</v>
      </c>
      <c r="M83" s="1">
        <v>68.3</v>
      </c>
      <c r="N83" s="1">
        <v>0.41670000000000001</v>
      </c>
      <c r="O83" s="1">
        <v>36.659999999999997</v>
      </c>
    </row>
    <row r="84" spans="1:15" x14ac:dyDescent="0.25">
      <c r="A84" s="1">
        <v>131.66999999999999</v>
      </c>
      <c r="B84" s="1">
        <v>1.1467000000000001</v>
      </c>
      <c r="C84" s="1">
        <v>1.1467000000000001</v>
      </c>
      <c r="D84" s="1">
        <f t="shared" si="2"/>
        <v>-3.4000000000000696E-3</v>
      </c>
      <c r="E84" s="1">
        <f t="shared" si="3"/>
        <v>2.2934000000000001</v>
      </c>
      <c r="F84" s="1">
        <v>0.36670000000000003</v>
      </c>
      <c r="G84" s="1">
        <v>0.38</v>
      </c>
      <c r="H84" s="1">
        <v>31.98</v>
      </c>
      <c r="I84" s="1">
        <v>33.14</v>
      </c>
      <c r="J84" s="1">
        <v>0.78</v>
      </c>
      <c r="K84" s="1">
        <v>0.76670000000000005</v>
      </c>
      <c r="L84" s="1">
        <v>68.02</v>
      </c>
      <c r="M84" s="1">
        <v>66.86</v>
      </c>
      <c r="N84" s="1">
        <v>0.4</v>
      </c>
      <c r="O84" s="1">
        <v>34.880000000000003</v>
      </c>
    </row>
    <row r="85" spans="1:15" x14ac:dyDescent="0.25">
      <c r="A85" s="1">
        <v>132.88999999999999</v>
      </c>
      <c r="B85" s="1">
        <v>1.22</v>
      </c>
      <c r="C85" s="1">
        <v>1.1433</v>
      </c>
      <c r="D85" s="1">
        <f t="shared" si="2"/>
        <v>6.0000000000000053E-2</v>
      </c>
      <c r="E85" s="1">
        <f t="shared" si="3"/>
        <v>2.3632999999999997</v>
      </c>
      <c r="F85" s="1">
        <v>0.43330000000000002</v>
      </c>
      <c r="G85" s="1">
        <v>0.35670000000000002</v>
      </c>
      <c r="H85" s="1">
        <v>35.520000000000003</v>
      </c>
      <c r="I85" s="1">
        <v>31.2</v>
      </c>
      <c r="J85" s="1">
        <v>0.78669999999999995</v>
      </c>
      <c r="K85" s="1">
        <v>0.78669999999999995</v>
      </c>
      <c r="L85" s="1">
        <v>64.48</v>
      </c>
      <c r="M85" s="1">
        <v>68.8</v>
      </c>
      <c r="N85" s="1">
        <v>0.43</v>
      </c>
      <c r="O85" s="1">
        <v>35.25</v>
      </c>
    </row>
    <row r="86" spans="1:15" x14ac:dyDescent="0.25">
      <c r="A86" s="1">
        <v>134.04</v>
      </c>
      <c r="B86" s="1">
        <v>1.1499999999999999</v>
      </c>
      <c r="C86" s="1">
        <v>1.2033</v>
      </c>
      <c r="D86" s="1">
        <f t="shared" si="2"/>
        <v>1.0000000000000009E-2</v>
      </c>
      <c r="E86" s="1">
        <f t="shared" si="3"/>
        <v>2.3532999999999999</v>
      </c>
      <c r="F86" s="1">
        <v>0.38669999999999999</v>
      </c>
      <c r="G86" s="1">
        <v>0.36</v>
      </c>
      <c r="H86" s="1">
        <v>33.619999999999997</v>
      </c>
      <c r="I86" s="1">
        <v>29.92</v>
      </c>
      <c r="J86" s="1">
        <v>0.76329999999999998</v>
      </c>
      <c r="K86" s="1">
        <v>0.84330000000000005</v>
      </c>
      <c r="L86" s="1">
        <v>66.38</v>
      </c>
      <c r="M86" s="1">
        <v>70.08</v>
      </c>
      <c r="N86" s="1">
        <v>0.40329999999999999</v>
      </c>
      <c r="O86" s="1">
        <v>35.07</v>
      </c>
    </row>
    <row r="87" spans="1:15" x14ac:dyDescent="0.25">
      <c r="A87" s="1">
        <v>135.2167</v>
      </c>
      <c r="B87" s="1">
        <v>1.1767000000000001</v>
      </c>
      <c r="C87" s="1">
        <v>1.2133</v>
      </c>
      <c r="D87" s="1">
        <f t="shared" si="2"/>
        <v>-0.11660000000000004</v>
      </c>
      <c r="E87" s="1">
        <f t="shared" si="3"/>
        <v>2.39</v>
      </c>
      <c r="F87" s="1">
        <v>0.4133</v>
      </c>
      <c r="G87" s="1">
        <v>0.4133</v>
      </c>
      <c r="H87" s="1">
        <v>35.130000000000003</v>
      </c>
      <c r="I87" s="1">
        <v>34.07</v>
      </c>
      <c r="J87" s="1">
        <v>0.76329999999999998</v>
      </c>
      <c r="K87" s="1">
        <v>0.8</v>
      </c>
      <c r="L87" s="1">
        <v>64.87</v>
      </c>
      <c r="M87" s="1">
        <v>65.930000000000007</v>
      </c>
      <c r="N87" s="1">
        <v>0.35</v>
      </c>
      <c r="O87" s="1">
        <v>29.75</v>
      </c>
    </row>
    <row r="88" spans="1:15" x14ac:dyDescent="0.25">
      <c r="A88" s="1">
        <v>136.3433</v>
      </c>
      <c r="B88" s="1">
        <v>1.1267</v>
      </c>
      <c r="C88" s="1">
        <v>1.0967</v>
      </c>
      <c r="D88" s="1">
        <f t="shared" si="2"/>
        <v>6.6599999999999993E-2</v>
      </c>
      <c r="E88" s="1">
        <f t="shared" si="3"/>
        <v>2.2233999999999998</v>
      </c>
      <c r="F88" s="1">
        <v>0.35670000000000002</v>
      </c>
      <c r="G88" s="1">
        <v>0.33</v>
      </c>
      <c r="H88" s="1">
        <v>31.66</v>
      </c>
      <c r="I88" s="1">
        <v>30.09</v>
      </c>
      <c r="J88" s="1">
        <v>0.77</v>
      </c>
      <c r="K88" s="1">
        <v>0.76670000000000005</v>
      </c>
      <c r="L88" s="1">
        <v>68.34</v>
      </c>
      <c r="M88" s="1">
        <v>69.91</v>
      </c>
      <c r="N88" s="1">
        <v>0.44</v>
      </c>
      <c r="O88" s="1">
        <v>39.049999999999997</v>
      </c>
    </row>
    <row r="89" spans="1:15" x14ac:dyDescent="0.25">
      <c r="A89" s="1">
        <v>137.4967</v>
      </c>
      <c r="B89" s="1">
        <v>1.1533</v>
      </c>
      <c r="C89" s="1">
        <v>1.1633</v>
      </c>
      <c r="D89" s="1">
        <f t="shared" si="2"/>
        <v>2.3400000000000087E-2</v>
      </c>
      <c r="E89" s="1">
        <f t="shared" si="3"/>
        <v>2.3166000000000002</v>
      </c>
      <c r="F89" s="1">
        <v>0.42330000000000001</v>
      </c>
      <c r="G89" s="1">
        <v>0.38669999999999999</v>
      </c>
      <c r="H89" s="1">
        <v>36.71</v>
      </c>
      <c r="I89" s="1">
        <v>33.24</v>
      </c>
      <c r="J89" s="1">
        <v>0.73</v>
      </c>
      <c r="K89" s="1">
        <v>0.77669999999999995</v>
      </c>
      <c r="L89" s="1">
        <v>63.29</v>
      </c>
      <c r="M89" s="1">
        <v>66.760000000000005</v>
      </c>
      <c r="N89" s="1">
        <v>0.34329999999999999</v>
      </c>
      <c r="O89" s="1">
        <v>29.77</v>
      </c>
    </row>
    <row r="90" spans="1:15" x14ac:dyDescent="0.25">
      <c r="A90" s="1">
        <v>138.73330000000001</v>
      </c>
      <c r="B90" s="1">
        <v>1.2366999999999999</v>
      </c>
      <c r="C90" s="1">
        <v>1.1867000000000001</v>
      </c>
      <c r="D90" s="1">
        <f t="shared" si="2"/>
        <v>3.3299999999999885E-2</v>
      </c>
      <c r="E90" s="1">
        <f t="shared" si="3"/>
        <v>2.4234</v>
      </c>
      <c r="F90" s="1">
        <v>0.42</v>
      </c>
      <c r="G90" s="1">
        <v>0.40329999999999999</v>
      </c>
      <c r="H90" s="1">
        <v>33.96</v>
      </c>
      <c r="I90" s="1">
        <v>33.99</v>
      </c>
      <c r="J90" s="1">
        <v>0.81669999999999998</v>
      </c>
      <c r="K90" s="1">
        <v>0.7833</v>
      </c>
      <c r="L90" s="1">
        <v>66.040000000000006</v>
      </c>
      <c r="M90" s="1">
        <v>66.010000000000005</v>
      </c>
      <c r="N90" s="1">
        <v>0.4133</v>
      </c>
      <c r="O90" s="1">
        <v>33.42</v>
      </c>
    </row>
    <row r="91" spans="1:15" x14ac:dyDescent="0.25">
      <c r="A91" s="1">
        <v>139.9633</v>
      </c>
      <c r="B91" s="1">
        <v>1.23</v>
      </c>
      <c r="C91" s="1">
        <v>1.22</v>
      </c>
      <c r="D91" s="1">
        <f t="shared" si="2"/>
        <v>3.3000000000000806E-3</v>
      </c>
      <c r="E91" s="1">
        <f t="shared" si="3"/>
        <v>2.4500000000000002</v>
      </c>
      <c r="F91" s="1">
        <v>0.42</v>
      </c>
      <c r="G91" s="1">
        <v>0.39329999999999998</v>
      </c>
      <c r="H91" s="1">
        <v>34.15</v>
      </c>
      <c r="I91" s="1">
        <v>32.24</v>
      </c>
      <c r="J91" s="1">
        <v>0.81</v>
      </c>
      <c r="K91" s="1">
        <v>0.82669999999999999</v>
      </c>
      <c r="L91" s="1">
        <v>65.849999999999994</v>
      </c>
      <c r="M91" s="1">
        <v>67.760000000000005</v>
      </c>
      <c r="N91" s="1">
        <v>0.41670000000000001</v>
      </c>
      <c r="O91" s="1">
        <v>33.880000000000003</v>
      </c>
    </row>
    <row r="92" spans="1:15" x14ac:dyDescent="0.25">
      <c r="A92" s="1">
        <v>141.11670000000001</v>
      </c>
      <c r="B92" s="1">
        <v>1.1533</v>
      </c>
      <c r="C92" s="1">
        <v>1.2233000000000001</v>
      </c>
      <c r="D92" s="1">
        <f t="shared" si="2"/>
        <v>-5.6599999999999984E-2</v>
      </c>
      <c r="E92" s="1">
        <f t="shared" si="3"/>
        <v>2.3765999999999998</v>
      </c>
      <c r="F92" s="1">
        <v>0.36330000000000001</v>
      </c>
      <c r="G92" s="1">
        <v>0.37330000000000002</v>
      </c>
      <c r="H92" s="1">
        <v>31.5</v>
      </c>
      <c r="I92" s="1">
        <v>30.52</v>
      </c>
      <c r="J92" s="1">
        <v>0.79</v>
      </c>
      <c r="K92" s="1">
        <v>0.85</v>
      </c>
      <c r="L92" s="1">
        <v>68.5</v>
      </c>
      <c r="M92" s="1">
        <v>69.48</v>
      </c>
      <c r="N92" s="1">
        <v>0.41670000000000001</v>
      </c>
      <c r="O92" s="1">
        <v>36.130000000000003</v>
      </c>
    </row>
    <row r="93" spans="1:15" x14ac:dyDescent="0.25">
      <c r="A93" s="1">
        <v>142.30670000000001</v>
      </c>
      <c r="B93" s="1">
        <v>1.19</v>
      </c>
      <c r="C93" s="1">
        <v>1.1667000000000001</v>
      </c>
      <c r="D93" s="1">
        <f t="shared" si="2"/>
        <v>5.9999999999999831E-2</v>
      </c>
      <c r="E93" s="1">
        <f t="shared" si="3"/>
        <v>2.3567</v>
      </c>
      <c r="F93" s="1">
        <v>0.37330000000000002</v>
      </c>
      <c r="G93" s="1">
        <v>0.38329999999999997</v>
      </c>
      <c r="H93" s="1">
        <v>31.37</v>
      </c>
      <c r="I93" s="1">
        <v>32.86</v>
      </c>
      <c r="J93" s="1">
        <v>0.81669999999999998</v>
      </c>
      <c r="K93" s="1">
        <v>0.7833</v>
      </c>
      <c r="L93" s="1">
        <v>68.63</v>
      </c>
      <c r="M93" s="1">
        <v>67.14</v>
      </c>
      <c r="N93" s="1">
        <v>0.43330000000000002</v>
      </c>
      <c r="O93" s="1">
        <v>36.409999999999997</v>
      </c>
    </row>
    <row r="94" spans="1:15" x14ac:dyDescent="0.25">
      <c r="A94" s="1">
        <v>143.5367</v>
      </c>
      <c r="B94" s="1">
        <v>1.23</v>
      </c>
      <c r="C94" s="1">
        <v>1.2266999999999999</v>
      </c>
      <c r="D94" s="1">
        <f t="shared" si="2"/>
        <v>-3.6699999999999955E-2</v>
      </c>
      <c r="E94" s="1">
        <f t="shared" si="3"/>
        <v>2.4566999999999997</v>
      </c>
      <c r="F94" s="1">
        <v>0.36330000000000001</v>
      </c>
      <c r="G94" s="1">
        <v>0.4133</v>
      </c>
      <c r="H94" s="1">
        <v>29.54</v>
      </c>
      <c r="I94" s="1">
        <v>33.700000000000003</v>
      </c>
      <c r="J94" s="1">
        <v>0.86670000000000003</v>
      </c>
      <c r="K94" s="1">
        <v>0.81330000000000002</v>
      </c>
      <c r="L94" s="1">
        <v>70.459999999999994</v>
      </c>
      <c r="M94" s="1">
        <v>66.3</v>
      </c>
      <c r="N94" s="1">
        <v>0.45329999999999998</v>
      </c>
      <c r="O94" s="1">
        <v>36.86</v>
      </c>
    </row>
    <row r="95" spans="1:15" x14ac:dyDescent="0.25">
      <c r="A95" s="1">
        <v>144.76329999999999</v>
      </c>
      <c r="B95" s="1">
        <v>1.2266999999999999</v>
      </c>
      <c r="C95" s="1">
        <v>1.19</v>
      </c>
      <c r="D95" s="1">
        <f t="shared" si="2"/>
        <v>3.3000000000000806E-3</v>
      </c>
      <c r="E95" s="1">
        <f t="shared" si="3"/>
        <v>2.4166999999999996</v>
      </c>
      <c r="F95" s="1">
        <v>0.42</v>
      </c>
      <c r="G95" s="1">
        <v>0.39329999999999998</v>
      </c>
      <c r="H95" s="1">
        <v>34.24</v>
      </c>
      <c r="I95" s="1">
        <v>33.049999999999997</v>
      </c>
      <c r="J95" s="1">
        <v>0.80669999999999997</v>
      </c>
      <c r="K95" s="1">
        <v>0.79669999999999996</v>
      </c>
      <c r="L95" s="1">
        <v>65.760000000000005</v>
      </c>
      <c r="M95" s="1">
        <v>66.95</v>
      </c>
      <c r="N95" s="1">
        <v>0.4133</v>
      </c>
      <c r="O95" s="1">
        <v>33.700000000000003</v>
      </c>
    </row>
    <row r="96" spans="1:15" x14ac:dyDescent="0.25">
      <c r="A96" s="1">
        <v>145.91</v>
      </c>
      <c r="B96" s="1">
        <v>1.1467000000000001</v>
      </c>
      <c r="C96" s="1">
        <v>1.1933</v>
      </c>
      <c r="D96" s="1">
        <f t="shared" si="2"/>
        <v>2.0000000000000018E-2</v>
      </c>
      <c r="E96" s="1">
        <f t="shared" si="3"/>
        <v>2.34</v>
      </c>
      <c r="F96" s="1">
        <v>0.36330000000000001</v>
      </c>
      <c r="G96" s="1">
        <v>0.33329999999999999</v>
      </c>
      <c r="H96" s="1">
        <v>31.69</v>
      </c>
      <c r="I96" s="1">
        <v>27.93</v>
      </c>
      <c r="J96" s="1">
        <v>0.7833</v>
      </c>
      <c r="K96" s="1">
        <v>0.86</v>
      </c>
      <c r="L96" s="1">
        <v>68.31</v>
      </c>
      <c r="M96" s="1">
        <v>72.069999999999993</v>
      </c>
      <c r="N96" s="1">
        <v>0.45</v>
      </c>
      <c r="O96" s="1">
        <v>39.24</v>
      </c>
    </row>
    <row r="97" spans="1:15" x14ac:dyDescent="0.25">
      <c r="A97" s="1">
        <v>147.09</v>
      </c>
      <c r="B97" s="1">
        <v>1.18</v>
      </c>
      <c r="C97" s="1">
        <v>1.2133</v>
      </c>
      <c r="D97" s="1">
        <f t="shared" si="2"/>
        <v>-5.3300000000000125E-2</v>
      </c>
      <c r="E97" s="1">
        <f t="shared" si="3"/>
        <v>2.3933</v>
      </c>
      <c r="F97" s="1">
        <v>0.40329999999999999</v>
      </c>
      <c r="G97" s="1">
        <v>0.42330000000000001</v>
      </c>
      <c r="H97" s="1">
        <v>34.18</v>
      </c>
      <c r="I97" s="1">
        <v>34.89</v>
      </c>
      <c r="J97" s="1">
        <v>0.77669999999999995</v>
      </c>
      <c r="K97" s="1">
        <v>0.79</v>
      </c>
      <c r="L97" s="1">
        <v>65.819999999999993</v>
      </c>
      <c r="M97" s="1">
        <v>65.11</v>
      </c>
      <c r="N97" s="1">
        <v>0.3533</v>
      </c>
      <c r="O97" s="1">
        <v>29.94</v>
      </c>
    </row>
    <row r="98" spans="1:15" x14ac:dyDescent="0.25">
      <c r="A98" s="1">
        <v>148.26669999999999</v>
      </c>
      <c r="B98" s="1">
        <v>1.1767000000000001</v>
      </c>
      <c r="C98" s="1">
        <v>1.1599999999999999</v>
      </c>
      <c r="D98" s="1">
        <f t="shared" si="2"/>
        <v>-3.3299999999999885E-2</v>
      </c>
      <c r="E98" s="1">
        <f t="shared" si="3"/>
        <v>2.3367</v>
      </c>
      <c r="F98" s="1">
        <v>0.43</v>
      </c>
      <c r="G98" s="1">
        <v>0.40329999999999999</v>
      </c>
      <c r="H98" s="1">
        <v>36.54</v>
      </c>
      <c r="I98" s="1">
        <v>34.770000000000003</v>
      </c>
      <c r="J98" s="1">
        <v>0.74670000000000003</v>
      </c>
      <c r="K98" s="1">
        <v>0.75670000000000004</v>
      </c>
      <c r="L98" s="1">
        <v>63.46</v>
      </c>
      <c r="M98" s="1">
        <v>65.23</v>
      </c>
      <c r="N98" s="1">
        <v>0.34329999999999999</v>
      </c>
      <c r="O98" s="1">
        <v>29.18</v>
      </c>
    </row>
    <row r="99" spans="1:15" x14ac:dyDescent="0.25">
      <c r="A99" s="1">
        <v>149.4033</v>
      </c>
      <c r="B99" s="1">
        <v>1.1367</v>
      </c>
      <c r="C99" s="1">
        <v>1.1267</v>
      </c>
      <c r="D99" s="1">
        <f t="shared" si="2"/>
        <v>1.3299999999999867E-2</v>
      </c>
      <c r="E99" s="1">
        <f t="shared" si="3"/>
        <v>2.2633999999999999</v>
      </c>
      <c r="F99" s="1">
        <v>0.43</v>
      </c>
      <c r="G99" s="1">
        <v>0.37330000000000002</v>
      </c>
      <c r="H99" s="1">
        <v>37.83</v>
      </c>
      <c r="I99" s="1">
        <v>33.14</v>
      </c>
      <c r="J99" s="1">
        <v>0.70669999999999999</v>
      </c>
      <c r="K99" s="1">
        <v>0.75329999999999997</v>
      </c>
      <c r="L99" s="1">
        <v>62.17</v>
      </c>
      <c r="M99" s="1">
        <v>66.86</v>
      </c>
      <c r="N99" s="1">
        <v>0.33329999999999999</v>
      </c>
      <c r="O99" s="1">
        <v>29.33</v>
      </c>
    </row>
    <row r="100" spans="1:15" x14ac:dyDescent="0.25">
      <c r="A100" s="1">
        <v>150.5933</v>
      </c>
      <c r="B100" s="1">
        <v>1.19</v>
      </c>
      <c r="C100" s="1">
        <v>1.1399999999999999</v>
      </c>
      <c r="D100" s="1">
        <f t="shared" si="2"/>
        <v>7.0000000000000062E-2</v>
      </c>
      <c r="E100" s="1">
        <f t="shared" si="3"/>
        <v>2.33</v>
      </c>
      <c r="F100" s="1">
        <v>0.42670000000000002</v>
      </c>
      <c r="G100" s="1">
        <v>0.36670000000000003</v>
      </c>
      <c r="H100" s="1">
        <v>35.85</v>
      </c>
      <c r="I100" s="1">
        <v>32.159999999999997</v>
      </c>
      <c r="J100" s="1">
        <v>0.76329999999999998</v>
      </c>
      <c r="K100" s="1">
        <v>0.77329999999999999</v>
      </c>
      <c r="L100" s="1">
        <v>64.150000000000006</v>
      </c>
      <c r="M100" s="1">
        <v>67.84</v>
      </c>
      <c r="N100" s="1">
        <v>0.3967</v>
      </c>
      <c r="O100" s="1">
        <v>33.33</v>
      </c>
    </row>
    <row r="101" spans="1:15" x14ac:dyDescent="0.25">
      <c r="A101" s="1">
        <v>151.79669999999999</v>
      </c>
      <c r="B101" s="1">
        <v>1.2033</v>
      </c>
      <c r="C101" s="1">
        <v>1.21</v>
      </c>
      <c r="D101" s="1">
        <f t="shared" si="2"/>
        <v>-2.3299999999999876E-2</v>
      </c>
      <c r="E101" s="1">
        <f t="shared" si="3"/>
        <v>2.4133</v>
      </c>
      <c r="F101" s="1">
        <v>0.39329999999999998</v>
      </c>
      <c r="G101" s="1">
        <v>0.38329999999999997</v>
      </c>
      <c r="H101" s="1">
        <v>32.69</v>
      </c>
      <c r="I101" s="1">
        <v>31.68</v>
      </c>
      <c r="J101" s="1">
        <v>0.81</v>
      </c>
      <c r="K101" s="1">
        <v>0.82669999999999999</v>
      </c>
      <c r="L101" s="1">
        <v>67.31</v>
      </c>
      <c r="M101" s="1">
        <v>68.319999999999993</v>
      </c>
      <c r="N101" s="1">
        <v>0.42670000000000002</v>
      </c>
      <c r="O101" s="1">
        <v>35.46</v>
      </c>
    </row>
    <row r="102" spans="1:15" x14ac:dyDescent="0.25">
      <c r="A102" s="1">
        <v>152.9633</v>
      </c>
      <c r="B102" s="1">
        <v>1.1667000000000001</v>
      </c>
      <c r="C102" s="1">
        <v>1.1867000000000001</v>
      </c>
      <c r="D102" s="1">
        <f t="shared" si="2"/>
        <v>3.2999999999998586E-3</v>
      </c>
      <c r="E102" s="1">
        <f t="shared" si="3"/>
        <v>2.3534000000000002</v>
      </c>
      <c r="F102" s="1">
        <v>0.37</v>
      </c>
      <c r="G102" s="1">
        <v>0.36</v>
      </c>
      <c r="H102" s="1">
        <v>31.71</v>
      </c>
      <c r="I102" s="1">
        <v>30.34</v>
      </c>
      <c r="J102" s="1">
        <v>0.79669999999999996</v>
      </c>
      <c r="K102" s="1">
        <v>0.82669999999999999</v>
      </c>
      <c r="L102" s="1">
        <v>68.290000000000006</v>
      </c>
      <c r="M102" s="1">
        <v>69.66</v>
      </c>
      <c r="N102" s="1">
        <v>0.43669999999999998</v>
      </c>
      <c r="O102" s="1">
        <v>37.43</v>
      </c>
    </row>
    <row r="103" spans="1:15" x14ac:dyDescent="0.25">
      <c r="A103" s="1">
        <v>154.16999999999999</v>
      </c>
      <c r="B103" s="1">
        <v>1.2067000000000001</v>
      </c>
      <c r="C103" s="1">
        <v>1.19</v>
      </c>
      <c r="D103" s="1">
        <f t="shared" si="2"/>
        <v>1.6700000000000159E-2</v>
      </c>
      <c r="E103" s="1">
        <f t="shared" si="3"/>
        <v>2.3967000000000001</v>
      </c>
      <c r="F103" s="1">
        <v>0.40670000000000001</v>
      </c>
      <c r="G103" s="1">
        <v>0.38</v>
      </c>
      <c r="H103" s="1">
        <v>33.700000000000003</v>
      </c>
      <c r="I103" s="1">
        <v>31.93</v>
      </c>
      <c r="J103" s="1">
        <v>0.8</v>
      </c>
      <c r="K103" s="1">
        <v>0.81</v>
      </c>
      <c r="L103" s="1">
        <v>66.3</v>
      </c>
      <c r="M103" s="1">
        <v>68.069999999999993</v>
      </c>
      <c r="N103" s="1">
        <v>0.42</v>
      </c>
      <c r="O103" s="1">
        <v>34.81</v>
      </c>
    </row>
    <row r="104" spans="1:15" x14ac:dyDescent="0.25">
      <c r="A104" s="1">
        <v>155.31</v>
      </c>
      <c r="B104" s="1">
        <v>1.1399999999999999</v>
      </c>
      <c r="C104" s="1">
        <v>1.2067000000000001</v>
      </c>
      <c r="D104" s="1">
        <f t="shared" si="2"/>
        <v>-9.340000000000015E-2</v>
      </c>
      <c r="E104" s="1">
        <f t="shared" si="3"/>
        <v>2.3467000000000002</v>
      </c>
      <c r="F104" s="1">
        <v>0.3533</v>
      </c>
      <c r="G104" s="1">
        <v>0.39</v>
      </c>
      <c r="H104" s="1">
        <v>30.99</v>
      </c>
      <c r="I104" s="1">
        <v>32.32</v>
      </c>
      <c r="J104" s="1">
        <v>0.78669999999999995</v>
      </c>
      <c r="K104" s="1">
        <v>0.81669999999999998</v>
      </c>
      <c r="L104" s="1">
        <v>69.010000000000005</v>
      </c>
      <c r="M104" s="1">
        <v>67.680000000000007</v>
      </c>
      <c r="N104" s="1">
        <v>0.3967</v>
      </c>
      <c r="O104" s="1">
        <v>34.799999999999997</v>
      </c>
    </row>
    <row r="105" spans="1:15" x14ac:dyDescent="0.25">
      <c r="A105" s="1">
        <v>156.44999999999999</v>
      </c>
      <c r="B105" s="1">
        <v>1.1399999999999999</v>
      </c>
      <c r="C105" s="1">
        <v>1.1133</v>
      </c>
      <c r="D105" s="1">
        <f t="shared" si="2"/>
        <v>4.6699999999999964E-2</v>
      </c>
      <c r="E105" s="1">
        <f t="shared" si="3"/>
        <v>2.2532999999999999</v>
      </c>
      <c r="F105" s="1">
        <v>0.40670000000000001</v>
      </c>
      <c r="G105" s="1">
        <v>0.35670000000000002</v>
      </c>
      <c r="H105" s="1">
        <v>35.67</v>
      </c>
      <c r="I105" s="1">
        <v>32.04</v>
      </c>
      <c r="J105" s="1">
        <v>0.73329999999999995</v>
      </c>
      <c r="K105" s="1">
        <v>0.75670000000000004</v>
      </c>
      <c r="L105" s="1">
        <v>64.33</v>
      </c>
      <c r="M105" s="1">
        <v>67.959999999999994</v>
      </c>
      <c r="N105" s="1">
        <v>0.37669999999999998</v>
      </c>
      <c r="O105" s="1">
        <v>33.04</v>
      </c>
    </row>
    <row r="106" spans="1:15" x14ac:dyDescent="0.25">
      <c r="A106" s="1">
        <v>157.58670000000001</v>
      </c>
      <c r="B106" s="1">
        <v>1.1367</v>
      </c>
      <c r="C106" s="1">
        <v>1.1599999999999999</v>
      </c>
      <c r="D106" s="1">
        <f t="shared" si="2"/>
        <v>-2.0000000000000018E-2</v>
      </c>
      <c r="E106" s="1">
        <f t="shared" si="3"/>
        <v>2.2967</v>
      </c>
      <c r="F106" s="1">
        <v>0.35670000000000002</v>
      </c>
      <c r="G106" s="1">
        <v>0.36330000000000001</v>
      </c>
      <c r="H106" s="1">
        <v>31.38</v>
      </c>
      <c r="I106" s="1">
        <v>31.32</v>
      </c>
      <c r="J106" s="1">
        <v>0.78</v>
      </c>
      <c r="K106" s="1">
        <v>0.79669999999999996</v>
      </c>
      <c r="L106" s="1">
        <v>68.62</v>
      </c>
      <c r="M106" s="1">
        <v>68.680000000000007</v>
      </c>
      <c r="N106" s="1">
        <v>0.41670000000000001</v>
      </c>
      <c r="O106" s="1">
        <v>36.659999999999997</v>
      </c>
    </row>
    <row r="107" spans="1:15" x14ac:dyDescent="0.25">
      <c r="A107" s="1">
        <v>158.76329999999999</v>
      </c>
      <c r="B107" s="1">
        <v>1.1767000000000001</v>
      </c>
      <c r="C107" s="1">
        <v>1.1399999999999999</v>
      </c>
      <c r="D107" s="1">
        <f t="shared" si="2"/>
        <v>5.6700000000000195E-2</v>
      </c>
      <c r="E107" s="1">
        <f t="shared" si="3"/>
        <v>2.3167</v>
      </c>
      <c r="F107" s="1">
        <v>0.41</v>
      </c>
      <c r="G107" s="1">
        <v>0.37330000000000002</v>
      </c>
      <c r="H107" s="1">
        <v>34.840000000000003</v>
      </c>
      <c r="I107" s="1">
        <v>32.75</v>
      </c>
      <c r="J107" s="1">
        <v>0.76670000000000005</v>
      </c>
      <c r="K107" s="1">
        <v>0.76670000000000005</v>
      </c>
      <c r="L107" s="1">
        <v>65.16</v>
      </c>
      <c r="M107" s="1">
        <v>67.25</v>
      </c>
      <c r="N107" s="1">
        <v>0.39329999999999998</v>
      </c>
      <c r="O107" s="1">
        <v>33.43</v>
      </c>
    </row>
    <row r="108" spans="1:15" x14ac:dyDescent="0.25">
      <c r="A108" s="1">
        <v>160.0033</v>
      </c>
      <c r="B108" s="1">
        <v>1.24</v>
      </c>
      <c r="C108" s="1">
        <v>1.1967000000000001</v>
      </c>
      <c r="D108" s="1">
        <f t="shared" si="2"/>
        <v>1.3299999999999867E-2</v>
      </c>
      <c r="E108" s="1">
        <f t="shared" si="3"/>
        <v>2.4367000000000001</v>
      </c>
      <c r="F108" s="1">
        <v>0.42</v>
      </c>
      <c r="G108" s="1">
        <v>0.39329999999999998</v>
      </c>
      <c r="H108" s="1">
        <v>33.869999999999997</v>
      </c>
      <c r="I108" s="1">
        <v>32.869999999999997</v>
      </c>
      <c r="J108" s="1">
        <v>0.82</v>
      </c>
      <c r="K108" s="1">
        <v>0.80330000000000001</v>
      </c>
      <c r="L108" s="1">
        <v>66.13</v>
      </c>
      <c r="M108" s="1">
        <v>67.13</v>
      </c>
      <c r="N108" s="1">
        <v>0.42670000000000002</v>
      </c>
      <c r="O108" s="1">
        <v>34.409999999999997</v>
      </c>
    </row>
    <row r="109" spans="1:15" x14ac:dyDescent="0.25">
      <c r="A109" s="1">
        <v>161.15</v>
      </c>
      <c r="B109" s="1">
        <v>1.1467000000000001</v>
      </c>
      <c r="C109" s="1">
        <v>1.21</v>
      </c>
      <c r="D109" s="1">
        <f t="shared" si="2"/>
        <v>-5.6699999999999973E-2</v>
      </c>
      <c r="E109" s="1">
        <f t="shared" si="3"/>
        <v>2.3567</v>
      </c>
      <c r="F109" s="1">
        <v>0.36330000000000001</v>
      </c>
      <c r="G109" s="1">
        <v>0.37</v>
      </c>
      <c r="H109" s="1">
        <v>31.69</v>
      </c>
      <c r="I109" s="1">
        <v>30.58</v>
      </c>
      <c r="J109" s="1">
        <v>0.7833</v>
      </c>
      <c r="K109" s="1">
        <v>0.84</v>
      </c>
      <c r="L109" s="1">
        <v>68.31</v>
      </c>
      <c r="M109" s="1">
        <v>69.42</v>
      </c>
      <c r="N109" s="1">
        <v>0.4133</v>
      </c>
      <c r="O109" s="1">
        <v>36.049999999999997</v>
      </c>
    </row>
    <row r="110" spans="1:15" x14ac:dyDescent="0.25">
      <c r="A110" s="1">
        <v>162.30330000000001</v>
      </c>
      <c r="B110" s="1">
        <v>1.1533</v>
      </c>
      <c r="C110" s="1">
        <v>1.1533</v>
      </c>
      <c r="D110" s="1">
        <f t="shared" si="2"/>
        <v>-2.6599999999999957E-2</v>
      </c>
      <c r="E110" s="1">
        <f t="shared" si="3"/>
        <v>2.3066</v>
      </c>
      <c r="F110" s="1">
        <v>0.42670000000000002</v>
      </c>
      <c r="G110" s="1">
        <v>0.37669999999999998</v>
      </c>
      <c r="H110" s="1">
        <v>36.99</v>
      </c>
      <c r="I110" s="1">
        <v>32.659999999999997</v>
      </c>
      <c r="J110" s="1">
        <v>0.72670000000000001</v>
      </c>
      <c r="K110" s="1">
        <v>0.77669999999999995</v>
      </c>
      <c r="L110" s="1">
        <v>63.01</v>
      </c>
      <c r="M110" s="1">
        <v>67.34</v>
      </c>
      <c r="N110" s="1">
        <v>0.35</v>
      </c>
      <c r="O110" s="1">
        <v>30.35</v>
      </c>
    </row>
    <row r="111" spans="1:15" x14ac:dyDescent="0.25">
      <c r="A111" s="1">
        <v>163.41999999999999</v>
      </c>
      <c r="B111" s="1">
        <v>1.1167</v>
      </c>
      <c r="C111" s="1">
        <v>1.1267</v>
      </c>
      <c r="D111" s="1">
        <f t="shared" si="2"/>
        <v>6.5999999999999392E-3</v>
      </c>
      <c r="E111" s="1">
        <f t="shared" si="3"/>
        <v>2.2434000000000003</v>
      </c>
      <c r="F111" s="1">
        <v>0.3533</v>
      </c>
      <c r="G111" s="1">
        <v>0.36</v>
      </c>
      <c r="H111" s="1">
        <v>31.64</v>
      </c>
      <c r="I111" s="1">
        <v>31.95</v>
      </c>
      <c r="J111" s="1">
        <v>0.76329999999999998</v>
      </c>
      <c r="K111" s="1">
        <v>0.76670000000000005</v>
      </c>
      <c r="L111" s="1">
        <v>68.36</v>
      </c>
      <c r="M111" s="1">
        <v>68.05</v>
      </c>
      <c r="N111" s="1">
        <v>0.40329999999999999</v>
      </c>
      <c r="O111" s="1">
        <v>36.119999999999997</v>
      </c>
    </row>
    <row r="112" spans="1:15" x14ac:dyDescent="0.25">
      <c r="A112" s="1">
        <v>164.55330000000001</v>
      </c>
      <c r="B112" s="1">
        <v>1.1333</v>
      </c>
      <c r="C112" s="1">
        <v>1.1333</v>
      </c>
      <c r="D112" s="1">
        <f t="shared" si="2"/>
        <v>2.0000000000000018E-2</v>
      </c>
      <c r="E112" s="1">
        <f t="shared" si="3"/>
        <v>2.2665999999999999</v>
      </c>
      <c r="F112" s="1">
        <v>0.41</v>
      </c>
      <c r="G112" s="1">
        <v>0.36</v>
      </c>
      <c r="H112" s="1">
        <v>36.18</v>
      </c>
      <c r="I112" s="1">
        <v>31.76</v>
      </c>
      <c r="J112" s="1">
        <v>0.72330000000000005</v>
      </c>
      <c r="K112" s="1">
        <v>0.77329999999999999</v>
      </c>
      <c r="L112" s="1">
        <v>63.82</v>
      </c>
      <c r="M112" s="1">
        <v>68.239999999999995</v>
      </c>
      <c r="N112" s="1">
        <v>0.36330000000000001</v>
      </c>
      <c r="O112" s="1">
        <v>32.06</v>
      </c>
    </row>
    <row r="113" spans="1:15" x14ac:dyDescent="0.25">
      <c r="A113" s="1">
        <v>165.70330000000001</v>
      </c>
      <c r="B113" s="1">
        <v>1.1499999999999999</v>
      </c>
      <c r="C113" s="1">
        <v>1.1533</v>
      </c>
      <c r="D113" s="1">
        <f t="shared" si="2"/>
        <v>4.3400000000000105E-2</v>
      </c>
      <c r="E113" s="1">
        <f t="shared" si="3"/>
        <v>2.3033000000000001</v>
      </c>
      <c r="F113" s="1">
        <v>0.41670000000000001</v>
      </c>
      <c r="G113" s="1">
        <v>0.39</v>
      </c>
      <c r="H113" s="1">
        <v>36.229999999999997</v>
      </c>
      <c r="I113" s="1">
        <v>33.82</v>
      </c>
      <c r="J113" s="1">
        <v>0.73329999999999995</v>
      </c>
      <c r="K113" s="1">
        <v>0.76329999999999998</v>
      </c>
      <c r="L113" s="1">
        <v>63.77</v>
      </c>
      <c r="M113" s="1">
        <v>66.180000000000007</v>
      </c>
      <c r="N113" s="1">
        <v>0.34329999999999999</v>
      </c>
      <c r="O113" s="1">
        <v>29.86</v>
      </c>
    </row>
    <row r="114" spans="1:15" x14ac:dyDescent="0.25">
      <c r="A114" s="1">
        <v>167.0667</v>
      </c>
      <c r="B114" s="1">
        <v>1.3633</v>
      </c>
      <c r="C114" s="1">
        <v>1.1967000000000001</v>
      </c>
      <c r="D114" s="1">
        <f t="shared" si="2"/>
        <v>0.19329999999999981</v>
      </c>
      <c r="E114" s="1">
        <f t="shared" si="3"/>
        <v>2.56</v>
      </c>
      <c r="F114" s="1">
        <v>0.44</v>
      </c>
      <c r="G114" s="1">
        <v>0.4133</v>
      </c>
      <c r="H114" s="1">
        <v>32.270000000000003</v>
      </c>
      <c r="I114" s="1">
        <v>34.54</v>
      </c>
      <c r="J114" s="1">
        <v>0.92330000000000001</v>
      </c>
      <c r="K114" s="1">
        <v>0.7833</v>
      </c>
      <c r="L114" s="1">
        <v>67.73</v>
      </c>
      <c r="M114" s="1">
        <v>65.459999999999994</v>
      </c>
      <c r="N114" s="1">
        <v>0.51</v>
      </c>
      <c r="O114" s="1">
        <v>37.409999999999997</v>
      </c>
    </row>
    <row r="115" spans="1:15" x14ac:dyDescent="0.25">
      <c r="A115" s="1">
        <v>168.4</v>
      </c>
      <c r="B115" s="1">
        <v>1.3332999999999999</v>
      </c>
      <c r="C115" s="1">
        <v>1.39</v>
      </c>
      <c r="D115" s="1">
        <f t="shared" si="2"/>
        <v>-9.6700000000000008E-2</v>
      </c>
      <c r="E115" s="1">
        <f t="shared" si="3"/>
        <v>2.7233000000000001</v>
      </c>
      <c r="F115" s="1">
        <v>0.45329999999999998</v>
      </c>
      <c r="G115" s="1">
        <v>0.39</v>
      </c>
      <c r="H115" s="1">
        <v>34</v>
      </c>
      <c r="I115" s="1">
        <v>28.06</v>
      </c>
      <c r="J115" s="1">
        <v>0.88</v>
      </c>
      <c r="K115" s="1">
        <v>1</v>
      </c>
      <c r="L115" s="1">
        <v>66</v>
      </c>
      <c r="M115" s="1">
        <v>71.94</v>
      </c>
      <c r="N115" s="1">
        <v>0.49</v>
      </c>
      <c r="O115" s="1">
        <v>36.75</v>
      </c>
    </row>
    <row r="116" spans="1:15" x14ac:dyDescent="0.25">
      <c r="A116" s="1">
        <v>169.65</v>
      </c>
      <c r="B116" s="1">
        <v>1.25</v>
      </c>
      <c r="C116" s="1">
        <v>1.2932999999999999</v>
      </c>
      <c r="D116" s="1">
        <f t="shared" si="2"/>
        <v>-9.3299999999999939E-2</v>
      </c>
      <c r="E116" s="1">
        <f t="shared" si="3"/>
        <v>2.5432999999999999</v>
      </c>
      <c r="F116" s="1">
        <v>0.3967</v>
      </c>
      <c r="G116" s="1">
        <v>0.37669999999999998</v>
      </c>
      <c r="H116" s="1">
        <v>31.73</v>
      </c>
      <c r="I116" s="1">
        <v>29.12</v>
      </c>
      <c r="J116" s="1">
        <v>0.85329999999999995</v>
      </c>
      <c r="K116" s="1">
        <v>0.91669999999999996</v>
      </c>
      <c r="L116" s="1">
        <v>68.27</v>
      </c>
      <c r="M116" s="1">
        <v>70.88</v>
      </c>
      <c r="N116" s="1">
        <v>0.47670000000000001</v>
      </c>
      <c r="O116" s="1">
        <v>38.130000000000003</v>
      </c>
    </row>
    <row r="117" spans="1:15" x14ac:dyDescent="0.25">
      <c r="A117" s="1">
        <v>170.8</v>
      </c>
      <c r="B117" s="1">
        <v>1.1499999999999999</v>
      </c>
      <c r="C117" s="1">
        <v>1.2</v>
      </c>
      <c r="D117" s="1">
        <f t="shared" si="2"/>
        <v>-9.6700000000000008E-2</v>
      </c>
      <c r="E117" s="1">
        <f t="shared" si="3"/>
        <v>2.3499999999999996</v>
      </c>
      <c r="F117" s="1">
        <v>0.3533</v>
      </c>
      <c r="G117" s="1">
        <v>0.3533</v>
      </c>
      <c r="H117" s="1">
        <v>30.72</v>
      </c>
      <c r="I117" s="1">
        <v>29.44</v>
      </c>
      <c r="J117" s="1">
        <v>0.79669999999999996</v>
      </c>
      <c r="K117" s="1">
        <v>0.84670000000000001</v>
      </c>
      <c r="L117" s="1">
        <v>69.28</v>
      </c>
      <c r="M117" s="1">
        <v>70.56</v>
      </c>
      <c r="N117" s="1">
        <v>0.44330000000000003</v>
      </c>
      <c r="O117" s="1">
        <v>38.549999999999997</v>
      </c>
    </row>
    <row r="118" spans="1:15" x14ac:dyDescent="0.25">
      <c r="A118" s="1">
        <v>171.9333</v>
      </c>
      <c r="B118" s="1">
        <v>1.1333</v>
      </c>
      <c r="C118" s="1">
        <v>1.1032999999999999</v>
      </c>
      <c r="D118" s="1">
        <f t="shared" si="2"/>
        <v>2.6699999999999946E-2</v>
      </c>
      <c r="E118" s="1">
        <f t="shared" si="3"/>
        <v>2.2366000000000001</v>
      </c>
      <c r="F118" s="1">
        <v>0.42670000000000002</v>
      </c>
      <c r="G118" s="1">
        <v>0.34670000000000001</v>
      </c>
      <c r="H118" s="1">
        <v>37.65</v>
      </c>
      <c r="I118" s="1">
        <v>31.42</v>
      </c>
      <c r="J118" s="1">
        <v>0.70669999999999999</v>
      </c>
      <c r="K118" s="1">
        <v>0.75670000000000004</v>
      </c>
      <c r="L118" s="1">
        <v>62.35</v>
      </c>
      <c r="M118" s="1">
        <v>68.58</v>
      </c>
      <c r="N118" s="1">
        <v>0.36</v>
      </c>
      <c r="O118" s="1">
        <v>31.76</v>
      </c>
    </row>
    <row r="119" spans="1:15" x14ac:dyDescent="0.25">
      <c r="A119" s="1">
        <v>173.05670000000001</v>
      </c>
      <c r="B119" s="1">
        <v>1.1233</v>
      </c>
      <c r="C119" s="1">
        <v>1.1299999999999999</v>
      </c>
      <c r="D119" s="1">
        <f t="shared" si="2"/>
        <v>1.330000000000009E-2</v>
      </c>
      <c r="E119" s="1">
        <f t="shared" si="3"/>
        <v>2.2532999999999999</v>
      </c>
      <c r="F119" s="1">
        <v>0.42330000000000001</v>
      </c>
      <c r="G119" s="1">
        <v>0.33</v>
      </c>
      <c r="H119" s="1">
        <v>37.69</v>
      </c>
      <c r="I119" s="1">
        <v>29.2</v>
      </c>
      <c r="J119" s="1">
        <v>0.7</v>
      </c>
      <c r="K119" s="1">
        <v>0.8</v>
      </c>
      <c r="L119" s="1">
        <v>62.31</v>
      </c>
      <c r="M119" s="1">
        <v>70.8</v>
      </c>
      <c r="N119" s="1">
        <v>0.37</v>
      </c>
      <c r="O119" s="1">
        <v>32.94</v>
      </c>
    </row>
    <row r="120" spans="1:15" x14ac:dyDescent="0.25">
      <c r="A120" s="1">
        <v>174.17330000000001</v>
      </c>
      <c r="B120" s="1">
        <v>1.1167</v>
      </c>
      <c r="C120" s="1">
        <v>1.1433</v>
      </c>
      <c r="D120" s="1">
        <f t="shared" si="2"/>
        <v>4.6699999999999964E-2</v>
      </c>
      <c r="E120" s="1">
        <f t="shared" si="3"/>
        <v>2.2599999999999998</v>
      </c>
      <c r="F120" s="1">
        <v>0.42</v>
      </c>
      <c r="G120" s="1">
        <v>0.37330000000000002</v>
      </c>
      <c r="H120" s="1">
        <v>37.61</v>
      </c>
      <c r="I120" s="1">
        <v>32.65</v>
      </c>
      <c r="J120" s="1">
        <v>0.69669999999999999</v>
      </c>
      <c r="K120" s="1">
        <v>0.77</v>
      </c>
      <c r="L120" s="1">
        <v>62.39</v>
      </c>
      <c r="M120" s="1">
        <v>67.349999999999994</v>
      </c>
      <c r="N120" s="1">
        <v>0.32329999999999998</v>
      </c>
      <c r="O120" s="1">
        <v>28.96</v>
      </c>
    </row>
    <row r="121" spans="1:15" x14ac:dyDescent="0.25">
      <c r="A121" s="1">
        <v>175.44</v>
      </c>
      <c r="B121" s="1">
        <v>1.2666999999999999</v>
      </c>
      <c r="C121" s="1">
        <v>1.19</v>
      </c>
      <c r="D121" s="1">
        <f t="shared" si="2"/>
        <v>7.0000000000000062E-2</v>
      </c>
      <c r="E121" s="1">
        <f t="shared" si="3"/>
        <v>2.4566999999999997</v>
      </c>
      <c r="F121" s="1">
        <v>0.47670000000000001</v>
      </c>
      <c r="G121" s="1">
        <v>0.42</v>
      </c>
      <c r="H121" s="1">
        <v>37.630000000000003</v>
      </c>
      <c r="I121" s="1">
        <v>35.29</v>
      </c>
      <c r="J121" s="1">
        <v>0.79</v>
      </c>
      <c r="K121" s="1">
        <v>0.77</v>
      </c>
      <c r="L121" s="1">
        <v>62.37</v>
      </c>
      <c r="M121" s="1">
        <v>64.709999999999994</v>
      </c>
      <c r="N121" s="1">
        <v>0.37</v>
      </c>
      <c r="O121" s="1">
        <v>29.21</v>
      </c>
    </row>
    <row r="122" spans="1:15" x14ac:dyDescent="0.25">
      <c r="A122" s="1">
        <v>176.73670000000001</v>
      </c>
      <c r="B122" s="1">
        <v>1.2967</v>
      </c>
      <c r="C122" s="1">
        <v>1.26</v>
      </c>
      <c r="D122" s="1">
        <f t="shared" si="2"/>
        <v>1.330000000000009E-2</v>
      </c>
      <c r="E122" s="1">
        <f t="shared" si="3"/>
        <v>2.5567000000000002</v>
      </c>
      <c r="F122" s="1">
        <v>0.45329999999999998</v>
      </c>
      <c r="G122" s="1">
        <v>0.4</v>
      </c>
      <c r="H122" s="1">
        <v>34.96</v>
      </c>
      <c r="I122" s="1">
        <v>31.75</v>
      </c>
      <c r="J122" s="1">
        <v>0.84330000000000005</v>
      </c>
      <c r="K122" s="1">
        <v>0.86</v>
      </c>
      <c r="L122" s="1">
        <v>65.040000000000006</v>
      </c>
      <c r="M122" s="1">
        <v>68.25</v>
      </c>
      <c r="N122" s="1">
        <v>0.44330000000000003</v>
      </c>
      <c r="O122" s="1">
        <v>34.19</v>
      </c>
    </row>
    <row r="123" spans="1:15" x14ac:dyDescent="0.25">
      <c r="A123" s="1">
        <v>177.99</v>
      </c>
      <c r="B123" s="1">
        <v>1.2533000000000001</v>
      </c>
      <c r="C123" s="1">
        <v>1.2733000000000001</v>
      </c>
      <c r="D123" s="1">
        <f t="shared" si="2"/>
        <v>0</v>
      </c>
      <c r="E123" s="1">
        <f t="shared" si="3"/>
        <v>2.5266000000000002</v>
      </c>
      <c r="F123" s="1">
        <v>0.42330000000000001</v>
      </c>
      <c r="G123" s="1">
        <v>0.38669999999999999</v>
      </c>
      <c r="H123" s="1">
        <v>33.78</v>
      </c>
      <c r="I123" s="1">
        <v>30.37</v>
      </c>
      <c r="J123" s="1">
        <v>0.83</v>
      </c>
      <c r="K123" s="1">
        <v>0.88670000000000004</v>
      </c>
      <c r="L123" s="1">
        <v>66.22</v>
      </c>
      <c r="M123" s="1">
        <v>69.63</v>
      </c>
      <c r="N123" s="1">
        <v>0.44330000000000003</v>
      </c>
      <c r="O123" s="1">
        <v>35.369999999999997</v>
      </c>
    </row>
    <row r="124" spans="1:15" x14ac:dyDescent="0.25">
      <c r="A124" s="1">
        <v>179.23670000000001</v>
      </c>
      <c r="B124" s="1">
        <v>1.2466999999999999</v>
      </c>
      <c r="C124" s="1">
        <v>1.2733000000000001</v>
      </c>
      <c r="D124" s="1">
        <f t="shared" si="2"/>
        <v>0</v>
      </c>
      <c r="E124" s="1">
        <f t="shared" si="3"/>
        <v>2.52</v>
      </c>
      <c r="F124" s="1">
        <v>0.45669999999999999</v>
      </c>
      <c r="G124" s="1">
        <v>0.39</v>
      </c>
      <c r="H124" s="1">
        <v>36.630000000000003</v>
      </c>
      <c r="I124" s="1">
        <v>30.63</v>
      </c>
      <c r="J124" s="1">
        <v>0.79</v>
      </c>
      <c r="K124" s="1">
        <v>0.88329999999999997</v>
      </c>
      <c r="L124" s="1">
        <v>63.37</v>
      </c>
      <c r="M124" s="1">
        <v>69.37</v>
      </c>
      <c r="N124" s="1">
        <v>0.4</v>
      </c>
      <c r="O124" s="1">
        <v>32.090000000000003</v>
      </c>
    </row>
    <row r="125" spans="1:15" x14ac:dyDescent="0.25">
      <c r="A125" s="1">
        <v>180.45670000000001</v>
      </c>
      <c r="B125" s="1">
        <v>1.22</v>
      </c>
      <c r="C125" s="1">
        <v>1.2733000000000001</v>
      </c>
      <c r="D125" s="1">
        <f t="shared" si="2"/>
        <v>-3.0000000000000027E-2</v>
      </c>
      <c r="E125" s="1">
        <f t="shared" si="3"/>
        <v>2.4933000000000001</v>
      </c>
      <c r="F125" s="1">
        <v>0.34670000000000001</v>
      </c>
      <c r="G125" s="1">
        <v>0.39329999999999998</v>
      </c>
      <c r="H125" s="1">
        <v>28.42</v>
      </c>
      <c r="I125" s="1">
        <v>30.89</v>
      </c>
      <c r="J125" s="1">
        <v>0.87329999999999997</v>
      </c>
      <c r="K125" s="1">
        <v>0.88</v>
      </c>
      <c r="L125" s="1">
        <v>71.58</v>
      </c>
      <c r="M125" s="1">
        <v>69.11</v>
      </c>
      <c r="N125" s="1">
        <v>0.48</v>
      </c>
      <c r="O125" s="1">
        <v>39.340000000000003</v>
      </c>
    </row>
    <row r="126" spans="1:15" x14ac:dyDescent="0.25">
      <c r="A126" s="1">
        <v>181.84</v>
      </c>
      <c r="B126" s="1">
        <v>1.3833</v>
      </c>
      <c r="C126" s="1">
        <v>1.2433000000000001</v>
      </c>
      <c r="D126" s="1">
        <f t="shared" si="2"/>
        <v>0.52</v>
      </c>
      <c r="E126" s="1">
        <f t="shared" si="3"/>
        <v>2.6265999999999998</v>
      </c>
      <c r="F126" s="1">
        <v>0.46329999999999999</v>
      </c>
      <c r="G126" s="1">
        <v>0.36330000000000001</v>
      </c>
      <c r="H126" s="1">
        <v>33.49</v>
      </c>
      <c r="I126" s="1">
        <v>29.22</v>
      </c>
      <c r="J126" s="1">
        <v>0.92</v>
      </c>
      <c r="K126" s="1">
        <v>0.88</v>
      </c>
      <c r="L126" s="1">
        <v>66.510000000000005</v>
      </c>
      <c r="M126" s="1">
        <v>70.78</v>
      </c>
      <c r="N126" s="1">
        <v>0.55669999999999997</v>
      </c>
      <c r="O126" s="1">
        <v>40.24</v>
      </c>
    </row>
    <row r="127" spans="1:15" x14ac:dyDescent="0.25">
      <c r="A127" s="1">
        <v>183.94669999999999</v>
      </c>
      <c r="B127" s="1">
        <v>2.1067</v>
      </c>
      <c r="C127" s="1">
        <v>1.7633000000000001</v>
      </c>
      <c r="D127" s="1">
        <f t="shared" si="2"/>
        <v>-0.17000000000000015</v>
      </c>
      <c r="E127" s="1">
        <f t="shared" si="3"/>
        <v>3.87</v>
      </c>
      <c r="F127" s="1">
        <v>0.65669999999999995</v>
      </c>
      <c r="G127" s="1">
        <v>0.36</v>
      </c>
      <c r="H127" s="1">
        <v>31.17</v>
      </c>
      <c r="I127" s="1">
        <v>20.420000000000002</v>
      </c>
      <c r="J127" s="1">
        <v>1.45</v>
      </c>
      <c r="K127" s="1">
        <v>1.4033</v>
      </c>
      <c r="L127" s="1">
        <v>68.83</v>
      </c>
      <c r="M127" s="1">
        <v>79.58</v>
      </c>
      <c r="N127" s="1">
        <v>1.0900000000000001</v>
      </c>
      <c r="O127" s="1">
        <v>51.74</v>
      </c>
    </row>
    <row r="128" spans="1:15" x14ac:dyDescent="0.25">
      <c r="A128" s="1">
        <v>185.22669999999999</v>
      </c>
      <c r="B128" s="1">
        <v>1.28</v>
      </c>
      <c r="C128" s="1">
        <v>1.5932999999999999</v>
      </c>
      <c r="D128" s="1">
        <f t="shared" si="2"/>
        <v>-0.19999999999999996</v>
      </c>
      <c r="E128" s="1">
        <f t="shared" si="3"/>
        <v>2.8733</v>
      </c>
      <c r="F128" s="1">
        <v>0.48670000000000002</v>
      </c>
      <c r="G128" s="1">
        <v>0.28999999999999998</v>
      </c>
      <c r="H128" s="1">
        <v>38.020000000000003</v>
      </c>
      <c r="I128" s="1">
        <v>18.2</v>
      </c>
      <c r="J128" s="1">
        <v>0.79330000000000001</v>
      </c>
      <c r="K128" s="1">
        <v>1.3032999999999999</v>
      </c>
      <c r="L128" s="1">
        <v>61.98</v>
      </c>
      <c r="M128" s="1">
        <v>81.8</v>
      </c>
      <c r="N128" s="1">
        <v>0.50329999999999997</v>
      </c>
      <c r="O128" s="1">
        <v>39.32</v>
      </c>
    </row>
    <row r="129" spans="1:15" x14ac:dyDescent="0.25">
      <c r="A129" s="1">
        <v>186.57669999999999</v>
      </c>
      <c r="B129" s="1">
        <v>1.35</v>
      </c>
      <c r="C129" s="1">
        <v>1.3933</v>
      </c>
      <c r="D129" s="1">
        <f t="shared" si="2"/>
        <v>-5.3299999999999903E-2</v>
      </c>
      <c r="E129" s="1">
        <f t="shared" si="3"/>
        <v>2.7433000000000001</v>
      </c>
      <c r="F129" s="1">
        <v>0.44669999999999999</v>
      </c>
      <c r="G129" s="1">
        <v>0.4</v>
      </c>
      <c r="H129" s="1">
        <v>33.090000000000003</v>
      </c>
      <c r="I129" s="1">
        <v>28.71</v>
      </c>
      <c r="J129" s="1">
        <v>0.90329999999999999</v>
      </c>
      <c r="K129" s="1">
        <v>0.99329999999999996</v>
      </c>
      <c r="L129" s="1">
        <v>66.91</v>
      </c>
      <c r="M129" s="1">
        <v>71.290000000000006</v>
      </c>
      <c r="N129" s="1">
        <v>0.50329999999999997</v>
      </c>
      <c r="O129" s="1">
        <v>37.28</v>
      </c>
    </row>
    <row r="130" spans="1:15" x14ac:dyDescent="0.25">
      <c r="A130" s="1">
        <v>187.95</v>
      </c>
      <c r="B130" s="1">
        <v>1.3733</v>
      </c>
      <c r="C130" s="1">
        <v>1.34</v>
      </c>
      <c r="D130" s="1">
        <f t="shared" si="2"/>
        <v>9.3299999999999939E-2</v>
      </c>
      <c r="E130" s="1">
        <f t="shared" si="3"/>
        <v>2.7133000000000003</v>
      </c>
      <c r="F130" s="1">
        <v>0.5</v>
      </c>
      <c r="G130" s="1">
        <v>0.42670000000000002</v>
      </c>
      <c r="H130" s="1">
        <v>36.409999999999997</v>
      </c>
      <c r="I130" s="1">
        <v>31.84</v>
      </c>
      <c r="J130" s="1">
        <v>0.87329999999999997</v>
      </c>
      <c r="K130" s="1">
        <v>0.9133</v>
      </c>
      <c r="L130" s="1">
        <v>63.59</v>
      </c>
      <c r="M130" s="1">
        <v>68.16</v>
      </c>
      <c r="N130" s="1">
        <v>0.44669999999999999</v>
      </c>
      <c r="O130" s="1">
        <v>32.520000000000003</v>
      </c>
    </row>
    <row r="131" spans="1:15" x14ac:dyDescent="0.25">
      <c r="A131" s="1">
        <v>189.35669999999999</v>
      </c>
      <c r="B131" s="1">
        <v>1.4067000000000001</v>
      </c>
      <c r="C131" s="1">
        <v>1.4333</v>
      </c>
      <c r="D131" s="1">
        <f t="shared" ref="D131:D194" si="4">C132-C131</f>
        <v>6.6999999999999282E-3</v>
      </c>
      <c r="E131" s="1">
        <f t="shared" ref="E131:E194" si="5">B131+C131</f>
        <v>2.84</v>
      </c>
      <c r="F131" s="1">
        <v>0.42670000000000002</v>
      </c>
      <c r="G131" s="1">
        <v>0.44669999999999999</v>
      </c>
      <c r="H131" s="1">
        <v>30.33</v>
      </c>
      <c r="I131" s="1">
        <v>31.16</v>
      </c>
      <c r="J131" s="1">
        <v>0.98</v>
      </c>
      <c r="K131" s="1">
        <v>0.98670000000000002</v>
      </c>
      <c r="L131" s="1">
        <v>69.67</v>
      </c>
      <c r="M131" s="1">
        <v>68.84</v>
      </c>
      <c r="N131" s="1">
        <v>0.5333</v>
      </c>
      <c r="O131" s="1">
        <v>37.909999999999997</v>
      </c>
    </row>
    <row r="132" spans="1:15" x14ac:dyDescent="0.25">
      <c r="A132" s="1">
        <v>190.80330000000001</v>
      </c>
      <c r="B132" s="1">
        <v>1.4467000000000001</v>
      </c>
      <c r="C132" s="1">
        <v>1.44</v>
      </c>
      <c r="D132" s="1">
        <f t="shared" si="4"/>
        <v>-4.0000000000000036E-2</v>
      </c>
      <c r="E132" s="1">
        <f t="shared" si="5"/>
        <v>2.8867000000000003</v>
      </c>
      <c r="F132" s="1">
        <v>0.46</v>
      </c>
      <c r="G132" s="1">
        <v>0.48</v>
      </c>
      <c r="H132" s="1">
        <v>31.8</v>
      </c>
      <c r="I132" s="1">
        <v>33.33</v>
      </c>
      <c r="J132" s="1">
        <v>0.98670000000000002</v>
      </c>
      <c r="K132" s="1">
        <v>0.96</v>
      </c>
      <c r="L132" s="1">
        <v>68.2</v>
      </c>
      <c r="M132" s="1">
        <v>66.67</v>
      </c>
      <c r="N132" s="1">
        <v>0.50670000000000004</v>
      </c>
      <c r="O132" s="1">
        <v>35.020000000000003</v>
      </c>
    </row>
    <row r="133" spans="1:15" x14ac:dyDescent="0.25">
      <c r="A133" s="1">
        <v>192.19</v>
      </c>
      <c r="B133" s="1">
        <v>1.3867</v>
      </c>
      <c r="C133" s="1">
        <v>1.4</v>
      </c>
      <c r="D133" s="1">
        <f t="shared" si="4"/>
        <v>-3.9999999999999813E-2</v>
      </c>
      <c r="E133" s="1">
        <f t="shared" si="5"/>
        <v>2.7866999999999997</v>
      </c>
      <c r="F133" s="1">
        <v>0.4733</v>
      </c>
      <c r="G133" s="1">
        <v>0.43330000000000002</v>
      </c>
      <c r="H133" s="1">
        <v>34.130000000000003</v>
      </c>
      <c r="I133" s="1">
        <v>30.95</v>
      </c>
      <c r="J133" s="1">
        <v>0.9133</v>
      </c>
      <c r="K133" s="1">
        <v>0.9667</v>
      </c>
      <c r="L133" s="1">
        <v>65.87</v>
      </c>
      <c r="M133" s="1">
        <v>69.05</v>
      </c>
      <c r="N133" s="1">
        <v>0.48</v>
      </c>
      <c r="O133" s="1">
        <v>34.619999999999997</v>
      </c>
    </row>
    <row r="134" spans="1:15" x14ac:dyDescent="0.25">
      <c r="A134" s="1">
        <v>193.48330000000001</v>
      </c>
      <c r="B134" s="1">
        <v>1.2932999999999999</v>
      </c>
      <c r="C134" s="1">
        <v>1.36</v>
      </c>
      <c r="D134" s="1">
        <f t="shared" si="4"/>
        <v>-6.6700000000000204E-2</v>
      </c>
      <c r="E134" s="1">
        <f t="shared" si="5"/>
        <v>2.6532999999999998</v>
      </c>
      <c r="F134" s="1">
        <v>0.42</v>
      </c>
      <c r="G134" s="1">
        <v>0.42670000000000002</v>
      </c>
      <c r="H134" s="1">
        <v>32.47</v>
      </c>
      <c r="I134" s="1">
        <v>31.37</v>
      </c>
      <c r="J134" s="1">
        <v>0.87329999999999997</v>
      </c>
      <c r="K134" s="1">
        <v>0.93330000000000002</v>
      </c>
      <c r="L134" s="1">
        <v>67.53</v>
      </c>
      <c r="M134" s="1">
        <v>68.63</v>
      </c>
      <c r="N134" s="1">
        <v>0.44669999999999999</v>
      </c>
      <c r="O134" s="1">
        <v>34.54</v>
      </c>
    </row>
    <row r="135" spans="1:15" x14ac:dyDescent="0.25">
      <c r="A135" s="1">
        <v>194.77670000000001</v>
      </c>
      <c r="B135" s="1">
        <v>1.2932999999999999</v>
      </c>
      <c r="C135" s="1">
        <v>1.2932999999999999</v>
      </c>
      <c r="D135" s="1">
        <f t="shared" si="4"/>
        <v>-3.2999999999998586E-3</v>
      </c>
      <c r="E135" s="1">
        <f t="shared" si="5"/>
        <v>2.5865999999999998</v>
      </c>
      <c r="F135" s="1">
        <v>0.40670000000000001</v>
      </c>
      <c r="G135" s="1">
        <v>0.39</v>
      </c>
      <c r="H135" s="1">
        <v>31.44</v>
      </c>
      <c r="I135" s="1">
        <v>30.15</v>
      </c>
      <c r="J135" s="1">
        <v>0.88670000000000004</v>
      </c>
      <c r="K135" s="1">
        <v>0.90329999999999999</v>
      </c>
      <c r="L135" s="1">
        <v>68.56</v>
      </c>
      <c r="M135" s="1">
        <v>69.849999999999994</v>
      </c>
      <c r="N135" s="1">
        <v>0.49669999999999997</v>
      </c>
      <c r="O135" s="1">
        <v>38.4</v>
      </c>
    </row>
    <row r="136" spans="1:15" x14ac:dyDescent="0.25">
      <c r="A136" s="1">
        <v>196.10329999999999</v>
      </c>
      <c r="B136" s="1">
        <v>1.3267</v>
      </c>
      <c r="C136" s="1">
        <v>1.29</v>
      </c>
      <c r="D136" s="1">
        <f t="shared" si="4"/>
        <v>3.0000000000000027E-2</v>
      </c>
      <c r="E136" s="1">
        <f t="shared" si="5"/>
        <v>2.6166999999999998</v>
      </c>
      <c r="F136" s="1">
        <v>0.44</v>
      </c>
      <c r="G136" s="1">
        <v>0.41670000000000001</v>
      </c>
      <c r="H136" s="1">
        <v>33.17</v>
      </c>
      <c r="I136" s="1">
        <v>32.299999999999997</v>
      </c>
      <c r="J136" s="1">
        <v>0.88670000000000004</v>
      </c>
      <c r="K136" s="1">
        <v>0.87329999999999997</v>
      </c>
      <c r="L136" s="1">
        <v>66.83</v>
      </c>
      <c r="M136" s="1">
        <v>67.7</v>
      </c>
      <c r="N136" s="1">
        <v>0.47</v>
      </c>
      <c r="O136" s="1">
        <v>35.43</v>
      </c>
    </row>
    <row r="137" spans="1:15" x14ac:dyDescent="0.25">
      <c r="A137" s="1">
        <v>197.45670000000001</v>
      </c>
      <c r="B137" s="1">
        <v>1.3532999999999999</v>
      </c>
      <c r="C137" s="1">
        <v>1.32</v>
      </c>
      <c r="D137" s="1">
        <f t="shared" si="4"/>
        <v>4.3299999999999894E-2</v>
      </c>
      <c r="E137" s="1">
        <f t="shared" si="5"/>
        <v>2.6733000000000002</v>
      </c>
      <c r="F137" s="1">
        <v>0.43330000000000002</v>
      </c>
      <c r="G137" s="1">
        <v>0.40329999999999999</v>
      </c>
      <c r="H137" s="1">
        <v>32.020000000000003</v>
      </c>
      <c r="I137" s="1">
        <v>30.56</v>
      </c>
      <c r="J137" s="1">
        <v>0.92</v>
      </c>
      <c r="K137" s="1">
        <v>0.91669999999999996</v>
      </c>
      <c r="L137" s="1">
        <v>67.98</v>
      </c>
      <c r="M137" s="1">
        <v>69.44</v>
      </c>
      <c r="N137" s="1">
        <v>0.51670000000000005</v>
      </c>
      <c r="O137" s="1">
        <v>38.18</v>
      </c>
    </row>
    <row r="138" spans="1:15" x14ac:dyDescent="0.25">
      <c r="A138" s="1">
        <v>198.82669999999999</v>
      </c>
      <c r="B138" s="1">
        <v>1.37</v>
      </c>
      <c r="C138" s="1">
        <v>1.3633</v>
      </c>
      <c r="D138" s="1">
        <f t="shared" si="4"/>
        <v>-3.2999999999998586E-3</v>
      </c>
      <c r="E138" s="1">
        <f t="shared" si="5"/>
        <v>2.7332999999999998</v>
      </c>
      <c r="F138" s="1">
        <v>0.44</v>
      </c>
      <c r="G138" s="1">
        <v>0.3967</v>
      </c>
      <c r="H138" s="1">
        <v>32.119999999999997</v>
      </c>
      <c r="I138" s="1">
        <v>29.1</v>
      </c>
      <c r="J138" s="1">
        <v>0.93</v>
      </c>
      <c r="K138" s="1">
        <v>0.9667</v>
      </c>
      <c r="L138" s="1">
        <v>67.88</v>
      </c>
      <c r="M138" s="1">
        <v>70.900000000000006</v>
      </c>
      <c r="N138" s="1">
        <v>0.5333</v>
      </c>
      <c r="O138" s="1">
        <v>38.93</v>
      </c>
    </row>
    <row r="139" spans="1:15" x14ac:dyDescent="0.25">
      <c r="A139" s="1">
        <v>200.18</v>
      </c>
      <c r="B139" s="1">
        <v>1.3532999999999999</v>
      </c>
      <c r="C139" s="1">
        <v>1.36</v>
      </c>
      <c r="D139" s="1">
        <f t="shared" si="4"/>
        <v>-6.7000000000001503E-3</v>
      </c>
      <c r="E139" s="1">
        <f t="shared" si="5"/>
        <v>2.7133000000000003</v>
      </c>
      <c r="F139" s="1">
        <v>0.45329999999999998</v>
      </c>
      <c r="G139" s="1">
        <v>0.41</v>
      </c>
      <c r="H139" s="1">
        <v>33.5</v>
      </c>
      <c r="I139" s="1">
        <v>30.15</v>
      </c>
      <c r="J139" s="1">
        <v>0.9</v>
      </c>
      <c r="K139" s="1">
        <v>0.95</v>
      </c>
      <c r="L139" s="1">
        <v>66.5</v>
      </c>
      <c r="M139" s="1">
        <v>69.849999999999994</v>
      </c>
      <c r="N139" s="1">
        <v>0.49</v>
      </c>
      <c r="O139" s="1">
        <v>36.21</v>
      </c>
    </row>
    <row r="140" spans="1:15" x14ac:dyDescent="0.25">
      <c r="A140" s="1">
        <v>201.57669999999999</v>
      </c>
      <c r="B140" s="1">
        <v>1.3967000000000001</v>
      </c>
      <c r="C140" s="1">
        <v>1.3532999999999999</v>
      </c>
      <c r="D140" s="1">
        <f t="shared" si="4"/>
        <v>1.6700000000000159E-2</v>
      </c>
      <c r="E140" s="1">
        <f t="shared" si="5"/>
        <v>2.75</v>
      </c>
      <c r="F140" s="1">
        <v>0.51</v>
      </c>
      <c r="G140" s="1">
        <v>0.4133</v>
      </c>
      <c r="H140" s="1">
        <v>36.520000000000003</v>
      </c>
      <c r="I140" s="1">
        <v>30.54</v>
      </c>
      <c r="J140" s="1">
        <v>0.88670000000000004</v>
      </c>
      <c r="K140" s="1">
        <v>0.94</v>
      </c>
      <c r="L140" s="1">
        <v>63.48</v>
      </c>
      <c r="M140" s="1">
        <v>69.459999999999994</v>
      </c>
      <c r="N140" s="1">
        <v>0.4733</v>
      </c>
      <c r="O140" s="1">
        <v>33.89</v>
      </c>
    </row>
    <row r="141" spans="1:15" x14ac:dyDescent="0.25">
      <c r="A141" s="1">
        <v>202.9</v>
      </c>
      <c r="B141" s="1">
        <v>1.3232999999999999</v>
      </c>
      <c r="C141" s="1">
        <v>1.37</v>
      </c>
      <c r="D141" s="1">
        <f t="shared" si="4"/>
        <v>3.2999999999998586E-3</v>
      </c>
      <c r="E141" s="1">
        <f t="shared" si="5"/>
        <v>2.6932999999999998</v>
      </c>
      <c r="F141" s="1">
        <v>0.4667</v>
      </c>
      <c r="G141" s="1">
        <v>0.39329999999999998</v>
      </c>
      <c r="H141" s="1">
        <v>35.26</v>
      </c>
      <c r="I141" s="1">
        <v>28.71</v>
      </c>
      <c r="J141" s="1">
        <v>0.85670000000000002</v>
      </c>
      <c r="K141" s="1">
        <v>0.97670000000000001</v>
      </c>
      <c r="L141" s="1">
        <v>64.739999999999995</v>
      </c>
      <c r="M141" s="1">
        <v>71.290000000000006</v>
      </c>
      <c r="N141" s="1">
        <v>0.46329999999999999</v>
      </c>
      <c r="O141" s="1">
        <v>35.01</v>
      </c>
    </row>
    <row r="142" spans="1:15" x14ac:dyDescent="0.25">
      <c r="A142" s="1">
        <v>204.28</v>
      </c>
      <c r="B142" s="1">
        <v>1.38</v>
      </c>
      <c r="C142" s="1">
        <v>1.3733</v>
      </c>
      <c r="D142" s="1">
        <f t="shared" si="4"/>
        <v>-3.0000000000000027E-2</v>
      </c>
      <c r="E142" s="1">
        <f t="shared" si="5"/>
        <v>2.7532999999999999</v>
      </c>
      <c r="F142" s="1">
        <v>0.48</v>
      </c>
      <c r="G142" s="1">
        <v>0.42</v>
      </c>
      <c r="H142" s="1">
        <v>34.78</v>
      </c>
      <c r="I142" s="1">
        <v>30.58</v>
      </c>
      <c r="J142" s="1">
        <v>0.9</v>
      </c>
      <c r="K142" s="1">
        <v>0.95330000000000004</v>
      </c>
      <c r="L142" s="1">
        <v>65.22</v>
      </c>
      <c r="M142" s="1">
        <v>69.42</v>
      </c>
      <c r="N142" s="1">
        <v>0.48</v>
      </c>
      <c r="O142" s="1">
        <v>34.78</v>
      </c>
    </row>
    <row r="143" spans="1:15" x14ac:dyDescent="0.25">
      <c r="A143" s="1">
        <v>205.5967</v>
      </c>
      <c r="B143" s="1">
        <v>1.3167</v>
      </c>
      <c r="C143" s="1">
        <v>1.3432999999999999</v>
      </c>
      <c r="D143" s="1">
        <f t="shared" si="4"/>
        <v>-5.0000000000000044E-2</v>
      </c>
      <c r="E143" s="1">
        <f t="shared" si="5"/>
        <v>2.66</v>
      </c>
      <c r="F143" s="1">
        <v>0.44</v>
      </c>
      <c r="G143" s="1">
        <v>0.3967</v>
      </c>
      <c r="H143" s="1">
        <v>33.42</v>
      </c>
      <c r="I143" s="1">
        <v>29.53</v>
      </c>
      <c r="J143" s="1">
        <v>0.87670000000000003</v>
      </c>
      <c r="K143" s="1">
        <v>0.94669999999999999</v>
      </c>
      <c r="L143" s="1">
        <v>66.58</v>
      </c>
      <c r="M143" s="1">
        <v>70.47</v>
      </c>
      <c r="N143" s="1">
        <v>0.48</v>
      </c>
      <c r="O143" s="1">
        <v>36.46</v>
      </c>
    </row>
    <row r="144" spans="1:15" x14ac:dyDescent="0.25">
      <c r="A144" s="1">
        <v>206.9333</v>
      </c>
      <c r="B144" s="1">
        <v>1.3367</v>
      </c>
      <c r="C144" s="1">
        <v>1.2932999999999999</v>
      </c>
      <c r="D144" s="1">
        <f t="shared" si="4"/>
        <v>8.0000000000000071E-2</v>
      </c>
      <c r="E144" s="1">
        <f t="shared" si="5"/>
        <v>2.63</v>
      </c>
      <c r="F144" s="1">
        <v>0.48</v>
      </c>
      <c r="G144" s="1">
        <v>0.38669999999999999</v>
      </c>
      <c r="H144" s="1">
        <v>35.909999999999997</v>
      </c>
      <c r="I144" s="1">
        <v>29.9</v>
      </c>
      <c r="J144" s="1">
        <v>0.85670000000000002</v>
      </c>
      <c r="K144" s="1">
        <v>0.90669999999999995</v>
      </c>
      <c r="L144" s="1">
        <v>64.09</v>
      </c>
      <c r="M144" s="1">
        <v>70.099999999999994</v>
      </c>
      <c r="N144" s="1">
        <v>0.47</v>
      </c>
      <c r="O144" s="1">
        <v>35.159999999999997</v>
      </c>
    </row>
    <row r="145" spans="1:15" x14ac:dyDescent="0.25">
      <c r="A145" s="1">
        <v>208.3</v>
      </c>
      <c r="B145" s="1">
        <v>1.3667</v>
      </c>
      <c r="C145" s="1">
        <v>1.3733</v>
      </c>
      <c r="D145" s="1">
        <f t="shared" si="4"/>
        <v>-2.3299999999999876E-2</v>
      </c>
      <c r="E145" s="1">
        <f t="shared" si="5"/>
        <v>2.74</v>
      </c>
      <c r="F145" s="1">
        <v>0.46329999999999999</v>
      </c>
      <c r="G145" s="1">
        <v>0.4</v>
      </c>
      <c r="H145" s="1">
        <v>33.9</v>
      </c>
      <c r="I145" s="1">
        <v>29.13</v>
      </c>
      <c r="J145" s="1">
        <v>0.90329999999999999</v>
      </c>
      <c r="K145" s="1">
        <v>0.97330000000000005</v>
      </c>
      <c r="L145" s="1">
        <v>66.099999999999994</v>
      </c>
      <c r="M145" s="1">
        <v>70.87</v>
      </c>
      <c r="N145" s="1">
        <v>0.50329999999999997</v>
      </c>
      <c r="O145" s="1">
        <v>36.83</v>
      </c>
    </row>
    <row r="146" spans="1:15" x14ac:dyDescent="0.25">
      <c r="A146" s="1">
        <v>209.6867</v>
      </c>
      <c r="B146" s="1">
        <v>1.3867</v>
      </c>
      <c r="C146" s="1">
        <v>1.35</v>
      </c>
      <c r="D146" s="1">
        <f t="shared" si="4"/>
        <v>6.999999999999984E-2</v>
      </c>
      <c r="E146" s="1">
        <f t="shared" si="5"/>
        <v>2.7366999999999999</v>
      </c>
      <c r="F146" s="1">
        <v>0.49330000000000002</v>
      </c>
      <c r="G146" s="1">
        <v>0.37669999999999998</v>
      </c>
      <c r="H146" s="1">
        <v>35.58</v>
      </c>
      <c r="I146" s="1">
        <v>27.9</v>
      </c>
      <c r="J146" s="1">
        <v>0.89329999999999998</v>
      </c>
      <c r="K146" s="1">
        <v>0.97330000000000005</v>
      </c>
      <c r="L146" s="1">
        <v>64.42</v>
      </c>
      <c r="M146" s="1">
        <v>72.099999999999994</v>
      </c>
      <c r="N146" s="1">
        <v>0.51670000000000005</v>
      </c>
      <c r="O146" s="1">
        <v>37.26</v>
      </c>
    </row>
    <row r="147" spans="1:15" x14ac:dyDescent="0.25">
      <c r="A147" s="1">
        <v>211.0367</v>
      </c>
      <c r="B147" s="1">
        <v>1.35</v>
      </c>
      <c r="C147" s="1">
        <v>1.42</v>
      </c>
      <c r="D147" s="1">
        <f t="shared" si="4"/>
        <v>-7.3299999999999921E-2</v>
      </c>
      <c r="E147" s="1">
        <f t="shared" si="5"/>
        <v>2.77</v>
      </c>
      <c r="F147" s="1">
        <v>0.43</v>
      </c>
      <c r="G147" s="1">
        <v>0.40329999999999999</v>
      </c>
      <c r="H147" s="1">
        <v>31.85</v>
      </c>
      <c r="I147" s="1">
        <v>28.4</v>
      </c>
      <c r="J147" s="1">
        <v>0.92</v>
      </c>
      <c r="K147" s="1">
        <v>1.0166999999999999</v>
      </c>
      <c r="L147" s="1">
        <v>68.150000000000006</v>
      </c>
      <c r="M147" s="1">
        <v>71.599999999999994</v>
      </c>
      <c r="N147" s="1">
        <v>0.51670000000000005</v>
      </c>
      <c r="O147" s="1">
        <v>38.270000000000003</v>
      </c>
    </row>
    <row r="148" spans="1:15" x14ac:dyDescent="0.25">
      <c r="A148" s="1">
        <v>212.3433</v>
      </c>
      <c r="B148" s="1">
        <v>1.3067</v>
      </c>
      <c r="C148" s="1">
        <v>1.3467</v>
      </c>
      <c r="D148" s="1">
        <f t="shared" si="4"/>
        <v>-3.3400000000000096E-2</v>
      </c>
      <c r="E148" s="1">
        <f t="shared" si="5"/>
        <v>2.6534</v>
      </c>
      <c r="F148" s="1">
        <v>0.40329999999999999</v>
      </c>
      <c r="G148" s="1">
        <v>0.43330000000000002</v>
      </c>
      <c r="H148" s="1">
        <v>30.87</v>
      </c>
      <c r="I148" s="1">
        <v>32.18</v>
      </c>
      <c r="J148" s="1">
        <v>0.90329999999999999</v>
      </c>
      <c r="K148" s="1">
        <v>0.9133</v>
      </c>
      <c r="L148" s="1">
        <v>69.13</v>
      </c>
      <c r="M148" s="1">
        <v>67.819999999999993</v>
      </c>
      <c r="N148" s="1">
        <v>0.47</v>
      </c>
      <c r="O148" s="1">
        <v>35.97</v>
      </c>
    </row>
    <row r="149" spans="1:15" x14ac:dyDescent="0.25">
      <c r="A149" s="1">
        <v>213.76</v>
      </c>
      <c r="B149" s="1">
        <v>1.4167000000000001</v>
      </c>
      <c r="C149" s="1">
        <v>1.3132999999999999</v>
      </c>
      <c r="D149" s="1">
        <f t="shared" si="4"/>
        <v>0.10670000000000002</v>
      </c>
      <c r="E149" s="1">
        <f t="shared" si="5"/>
        <v>2.73</v>
      </c>
      <c r="F149" s="1">
        <v>0.47670000000000001</v>
      </c>
      <c r="G149" s="1">
        <v>0.40329999999999999</v>
      </c>
      <c r="H149" s="1">
        <v>33.65</v>
      </c>
      <c r="I149" s="1">
        <v>30.71</v>
      </c>
      <c r="J149" s="1">
        <v>0.94</v>
      </c>
      <c r="K149" s="1">
        <v>0.91</v>
      </c>
      <c r="L149" s="1">
        <v>66.349999999999994</v>
      </c>
      <c r="M149" s="1">
        <v>69.290000000000006</v>
      </c>
      <c r="N149" s="1">
        <v>0.53669999999999995</v>
      </c>
      <c r="O149" s="1">
        <v>37.880000000000003</v>
      </c>
    </row>
    <row r="150" spans="1:15" x14ac:dyDescent="0.25">
      <c r="A150" s="1">
        <v>215.0933</v>
      </c>
      <c r="B150" s="1">
        <v>1.3332999999999999</v>
      </c>
      <c r="C150" s="1">
        <v>1.42</v>
      </c>
      <c r="D150" s="1">
        <f t="shared" si="4"/>
        <v>-0.13669999999999982</v>
      </c>
      <c r="E150" s="1">
        <f t="shared" si="5"/>
        <v>2.7532999999999999</v>
      </c>
      <c r="F150" s="1">
        <v>0.48</v>
      </c>
      <c r="G150" s="1">
        <v>0.41670000000000001</v>
      </c>
      <c r="H150" s="1">
        <v>36</v>
      </c>
      <c r="I150" s="1">
        <v>29.34</v>
      </c>
      <c r="J150" s="1">
        <v>0.85329999999999995</v>
      </c>
      <c r="K150" s="1">
        <v>1.0033000000000001</v>
      </c>
      <c r="L150" s="1">
        <v>64</v>
      </c>
      <c r="M150" s="1">
        <v>70.66</v>
      </c>
      <c r="N150" s="1">
        <v>0.43669999999999998</v>
      </c>
      <c r="O150" s="1">
        <v>32.75</v>
      </c>
    </row>
    <row r="151" spans="1:15" x14ac:dyDescent="0.25">
      <c r="A151" s="1">
        <v>216.39</v>
      </c>
      <c r="B151" s="1">
        <v>1.2967</v>
      </c>
      <c r="C151" s="1">
        <v>1.2833000000000001</v>
      </c>
      <c r="D151" s="1">
        <f t="shared" si="4"/>
        <v>7.669999999999999E-2</v>
      </c>
      <c r="E151" s="1">
        <f t="shared" si="5"/>
        <v>2.58</v>
      </c>
      <c r="F151" s="1">
        <v>0.40329999999999999</v>
      </c>
      <c r="G151" s="1">
        <v>0.37669999999999998</v>
      </c>
      <c r="H151" s="1">
        <v>31.11</v>
      </c>
      <c r="I151" s="1">
        <v>29.35</v>
      </c>
      <c r="J151" s="1">
        <v>0.89329999999999998</v>
      </c>
      <c r="K151" s="1">
        <v>0.90669999999999995</v>
      </c>
      <c r="L151" s="1">
        <v>68.89</v>
      </c>
      <c r="M151" s="1">
        <v>70.650000000000006</v>
      </c>
      <c r="N151" s="1">
        <v>0.51670000000000005</v>
      </c>
      <c r="O151" s="1">
        <v>39.85</v>
      </c>
    </row>
    <row r="152" spans="1:15" x14ac:dyDescent="0.25">
      <c r="A152" s="1">
        <v>217.79329999999999</v>
      </c>
      <c r="B152" s="1">
        <v>1.4033</v>
      </c>
      <c r="C152" s="1">
        <v>1.36</v>
      </c>
      <c r="D152" s="1">
        <f t="shared" si="4"/>
        <v>6.3299999999999912E-2</v>
      </c>
      <c r="E152" s="1">
        <f t="shared" si="5"/>
        <v>2.7633000000000001</v>
      </c>
      <c r="F152" s="1">
        <v>0.46</v>
      </c>
      <c r="G152" s="1">
        <v>0.42</v>
      </c>
      <c r="H152" s="1">
        <v>32.78</v>
      </c>
      <c r="I152" s="1">
        <v>30.88</v>
      </c>
      <c r="J152" s="1">
        <v>0.94330000000000003</v>
      </c>
      <c r="K152" s="1">
        <v>0.94</v>
      </c>
      <c r="L152" s="1">
        <v>67.22</v>
      </c>
      <c r="M152" s="1">
        <v>69.12</v>
      </c>
      <c r="N152" s="1">
        <v>0.52329999999999999</v>
      </c>
      <c r="O152" s="1">
        <v>37.29</v>
      </c>
    </row>
    <row r="153" spans="1:15" x14ac:dyDescent="0.25">
      <c r="A153" s="1">
        <v>219.22329999999999</v>
      </c>
      <c r="B153" s="1">
        <v>1.43</v>
      </c>
      <c r="C153" s="1">
        <v>1.4233</v>
      </c>
      <c r="D153" s="1">
        <f t="shared" si="4"/>
        <v>-5.0000000000000044E-2</v>
      </c>
      <c r="E153" s="1">
        <f t="shared" si="5"/>
        <v>2.8532999999999999</v>
      </c>
      <c r="F153" s="1">
        <v>0.4733</v>
      </c>
      <c r="G153" s="1">
        <v>0.44330000000000003</v>
      </c>
      <c r="H153" s="1">
        <v>33.1</v>
      </c>
      <c r="I153" s="1">
        <v>31.15</v>
      </c>
      <c r="J153" s="1">
        <v>0.95669999999999999</v>
      </c>
      <c r="K153" s="1">
        <v>0.98</v>
      </c>
      <c r="L153" s="1">
        <v>66.900000000000006</v>
      </c>
      <c r="M153" s="1">
        <v>68.849999999999994</v>
      </c>
      <c r="N153" s="1">
        <v>0.51329999999999998</v>
      </c>
      <c r="O153" s="1">
        <v>35.9</v>
      </c>
    </row>
    <row r="154" spans="1:15" x14ac:dyDescent="0.25">
      <c r="A154" s="1">
        <v>220.5367</v>
      </c>
      <c r="B154" s="1">
        <v>1.3132999999999999</v>
      </c>
      <c r="C154" s="1">
        <v>1.3733</v>
      </c>
      <c r="D154" s="1">
        <f t="shared" si="4"/>
        <v>-0.13660000000000005</v>
      </c>
      <c r="E154" s="1">
        <f t="shared" si="5"/>
        <v>2.6865999999999999</v>
      </c>
      <c r="F154" s="1">
        <v>0.4733</v>
      </c>
      <c r="G154" s="1">
        <v>0.44669999999999999</v>
      </c>
      <c r="H154" s="1">
        <v>36.04</v>
      </c>
      <c r="I154" s="1">
        <v>32.520000000000003</v>
      </c>
      <c r="J154" s="1">
        <v>0.84</v>
      </c>
      <c r="K154" s="1">
        <v>0.92669999999999997</v>
      </c>
      <c r="L154" s="1">
        <v>63.96</v>
      </c>
      <c r="M154" s="1">
        <v>67.48</v>
      </c>
      <c r="N154" s="1">
        <v>0.39329999999999998</v>
      </c>
      <c r="O154" s="1">
        <v>29.95</v>
      </c>
    </row>
    <row r="155" spans="1:15" x14ac:dyDescent="0.25">
      <c r="A155" s="1">
        <v>221.8733</v>
      </c>
      <c r="B155" s="1">
        <v>1.3367</v>
      </c>
      <c r="C155" s="1">
        <v>1.2366999999999999</v>
      </c>
      <c r="D155" s="1">
        <f t="shared" si="4"/>
        <v>0.15000000000000013</v>
      </c>
      <c r="E155" s="1">
        <f t="shared" si="5"/>
        <v>2.5733999999999999</v>
      </c>
      <c r="F155" s="1">
        <v>0.48</v>
      </c>
      <c r="G155" s="1">
        <v>0.36330000000000001</v>
      </c>
      <c r="H155" s="1">
        <v>35.909999999999997</v>
      </c>
      <c r="I155" s="1">
        <v>29.38</v>
      </c>
      <c r="J155" s="1">
        <v>0.85670000000000002</v>
      </c>
      <c r="K155" s="1">
        <v>0.87329999999999997</v>
      </c>
      <c r="L155" s="1">
        <v>64.09</v>
      </c>
      <c r="M155" s="1">
        <v>70.62</v>
      </c>
      <c r="N155" s="1">
        <v>0.49330000000000002</v>
      </c>
      <c r="O155" s="1">
        <v>36.909999999999997</v>
      </c>
    </row>
    <row r="156" spans="1:15" x14ac:dyDescent="0.25">
      <c r="A156" s="1">
        <v>223.2167</v>
      </c>
      <c r="B156" s="1">
        <v>1.3432999999999999</v>
      </c>
      <c r="C156" s="1">
        <v>1.3867</v>
      </c>
      <c r="D156" s="1">
        <f t="shared" si="4"/>
        <v>-3.3400000000000096E-2</v>
      </c>
      <c r="E156" s="1">
        <f t="shared" si="5"/>
        <v>2.73</v>
      </c>
      <c r="F156" s="1">
        <v>0.40670000000000001</v>
      </c>
      <c r="G156" s="1">
        <v>0.40670000000000001</v>
      </c>
      <c r="H156" s="1">
        <v>30.27</v>
      </c>
      <c r="I156" s="1">
        <v>29.33</v>
      </c>
      <c r="J156" s="1">
        <v>0.93669999999999998</v>
      </c>
      <c r="K156" s="1">
        <v>0.98</v>
      </c>
      <c r="L156" s="1">
        <v>69.73</v>
      </c>
      <c r="M156" s="1">
        <v>70.67</v>
      </c>
      <c r="N156" s="1">
        <v>0.53</v>
      </c>
      <c r="O156" s="1">
        <v>39.450000000000003</v>
      </c>
    </row>
    <row r="157" spans="1:15" x14ac:dyDescent="0.25">
      <c r="A157" s="1">
        <v>224.48330000000001</v>
      </c>
      <c r="B157" s="1">
        <v>1.2666999999999999</v>
      </c>
      <c r="C157" s="1">
        <v>1.3532999999999999</v>
      </c>
      <c r="D157" s="1">
        <f t="shared" si="4"/>
        <v>-9.6600000000000019E-2</v>
      </c>
      <c r="E157" s="1">
        <f t="shared" si="5"/>
        <v>2.62</v>
      </c>
      <c r="F157" s="1">
        <v>0.4133</v>
      </c>
      <c r="G157" s="1">
        <v>0.40329999999999999</v>
      </c>
      <c r="H157" s="1">
        <v>32.630000000000003</v>
      </c>
      <c r="I157" s="1">
        <v>29.8</v>
      </c>
      <c r="J157" s="1">
        <v>0.85329999999999995</v>
      </c>
      <c r="K157" s="1">
        <v>0.95</v>
      </c>
      <c r="L157" s="1">
        <v>67.37</v>
      </c>
      <c r="M157" s="1">
        <v>70.2</v>
      </c>
      <c r="N157" s="1">
        <v>0.45</v>
      </c>
      <c r="O157" s="1">
        <v>35.53</v>
      </c>
    </row>
    <row r="158" spans="1:15" x14ac:dyDescent="0.25">
      <c r="A158" s="1">
        <v>225.76669999999999</v>
      </c>
      <c r="B158" s="1">
        <v>1.2833000000000001</v>
      </c>
      <c r="C158" s="1">
        <v>1.2566999999999999</v>
      </c>
      <c r="D158" s="1">
        <f t="shared" si="4"/>
        <v>4.3300000000000116E-2</v>
      </c>
      <c r="E158" s="1">
        <f t="shared" si="5"/>
        <v>2.54</v>
      </c>
      <c r="F158" s="1">
        <v>0.43330000000000002</v>
      </c>
      <c r="G158" s="1">
        <v>0.37330000000000002</v>
      </c>
      <c r="H158" s="1">
        <v>33.770000000000003</v>
      </c>
      <c r="I158" s="1">
        <v>29.71</v>
      </c>
      <c r="J158" s="1">
        <v>0.85</v>
      </c>
      <c r="K158" s="1">
        <v>0.88329999999999997</v>
      </c>
      <c r="L158" s="1">
        <v>66.23</v>
      </c>
      <c r="M158" s="1">
        <v>70.290000000000006</v>
      </c>
      <c r="N158" s="1">
        <v>0.47670000000000001</v>
      </c>
      <c r="O158" s="1">
        <v>37.14</v>
      </c>
    </row>
    <row r="159" spans="1:15" x14ac:dyDescent="0.25">
      <c r="A159" s="1">
        <v>227.06</v>
      </c>
      <c r="B159" s="1">
        <v>1.2932999999999999</v>
      </c>
      <c r="C159" s="1">
        <v>1.3</v>
      </c>
      <c r="D159" s="1">
        <f t="shared" si="4"/>
        <v>0</v>
      </c>
      <c r="E159" s="1">
        <f t="shared" si="5"/>
        <v>2.5933000000000002</v>
      </c>
      <c r="F159" s="1">
        <v>0.44669999999999999</v>
      </c>
      <c r="G159" s="1">
        <v>0.4</v>
      </c>
      <c r="H159" s="1">
        <v>34.54</v>
      </c>
      <c r="I159" s="1">
        <v>30.77</v>
      </c>
      <c r="J159" s="1">
        <v>0.84670000000000001</v>
      </c>
      <c r="K159" s="1">
        <v>0.9</v>
      </c>
      <c r="L159" s="1">
        <v>65.459999999999994</v>
      </c>
      <c r="M159" s="1">
        <v>69.23</v>
      </c>
      <c r="N159" s="1">
        <v>0.44669999999999999</v>
      </c>
      <c r="O159" s="1">
        <v>34.54</v>
      </c>
    </row>
    <row r="160" spans="1:15" x14ac:dyDescent="0.25">
      <c r="A160" s="1">
        <v>228.2833</v>
      </c>
      <c r="B160" s="1">
        <v>1.2233000000000001</v>
      </c>
      <c r="C160" s="1">
        <v>1.3</v>
      </c>
      <c r="D160" s="1">
        <f t="shared" si="4"/>
        <v>-5.6699999999999973E-2</v>
      </c>
      <c r="E160" s="1">
        <f t="shared" si="5"/>
        <v>2.5232999999999999</v>
      </c>
      <c r="F160" s="1">
        <v>0.40329999999999999</v>
      </c>
      <c r="G160" s="1">
        <v>0.4133</v>
      </c>
      <c r="H160" s="1">
        <v>32.97</v>
      </c>
      <c r="I160" s="1">
        <v>31.79</v>
      </c>
      <c r="J160" s="1">
        <v>0.82</v>
      </c>
      <c r="K160" s="1">
        <v>0.88670000000000004</v>
      </c>
      <c r="L160" s="1">
        <v>67.03</v>
      </c>
      <c r="M160" s="1">
        <v>68.209999999999994</v>
      </c>
      <c r="N160" s="1">
        <v>0.40670000000000001</v>
      </c>
      <c r="O160" s="1">
        <v>33.24</v>
      </c>
    </row>
    <row r="161" spans="1:15" x14ac:dyDescent="0.25">
      <c r="A161" s="1">
        <v>229.5633</v>
      </c>
      <c r="B161" s="1">
        <v>1.28</v>
      </c>
      <c r="C161" s="1">
        <v>1.2433000000000001</v>
      </c>
      <c r="D161" s="1">
        <f t="shared" si="4"/>
        <v>1.6699999999999937E-2</v>
      </c>
      <c r="E161" s="1">
        <f t="shared" si="5"/>
        <v>2.5232999999999999</v>
      </c>
      <c r="F161" s="1">
        <v>0.44669999999999999</v>
      </c>
      <c r="G161" s="1">
        <v>0.39329999999999998</v>
      </c>
      <c r="H161" s="1">
        <v>34.9</v>
      </c>
      <c r="I161" s="1">
        <v>31.64</v>
      </c>
      <c r="J161" s="1">
        <v>0.83330000000000004</v>
      </c>
      <c r="K161" s="1">
        <v>0.85</v>
      </c>
      <c r="L161" s="1">
        <v>65.099999999999994</v>
      </c>
      <c r="M161" s="1">
        <v>68.36</v>
      </c>
      <c r="N161" s="1">
        <v>0.44</v>
      </c>
      <c r="O161" s="1">
        <v>34.380000000000003</v>
      </c>
    </row>
    <row r="162" spans="1:15" x14ac:dyDescent="0.25">
      <c r="A162" s="1">
        <v>230.8</v>
      </c>
      <c r="B162" s="1">
        <v>1.2366999999999999</v>
      </c>
      <c r="C162" s="1">
        <v>1.26</v>
      </c>
      <c r="D162" s="1">
        <f t="shared" si="4"/>
        <v>-4.0000000000000036E-2</v>
      </c>
      <c r="E162" s="1">
        <f t="shared" si="5"/>
        <v>2.4966999999999997</v>
      </c>
      <c r="F162" s="1">
        <v>0.42670000000000002</v>
      </c>
      <c r="G162" s="1">
        <v>0.40670000000000001</v>
      </c>
      <c r="H162" s="1">
        <v>34.5</v>
      </c>
      <c r="I162" s="1">
        <v>32.28</v>
      </c>
      <c r="J162" s="1">
        <v>0.81</v>
      </c>
      <c r="K162" s="1">
        <v>0.85329999999999995</v>
      </c>
      <c r="L162" s="1">
        <v>65.5</v>
      </c>
      <c r="M162" s="1">
        <v>67.72</v>
      </c>
      <c r="N162" s="1">
        <v>0.40329999999999999</v>
      </c>
      <c r="O162" s="1">
        <v>32.61</v>
      </c>
    </row>
    <row r="163" spans="1:15" x14ac:dyDescent="0.25">
      <c r="A163" s="1">
        <v>232.0633</v>
      </c>
      <c r="B163" s="1">
        <v>1.2633000000000001</v>
      </c>
      <c r="C163" s="1">
        <v>1.22</v>
      </c>
      <c r="D163" s="1">
        <f t="shared" si="4"/>
        <v>3.3300000000000107E-2</v>
      </c>
      <c r="E163" s="1">
        <f t="shared" si="5"/>
        <v>2.4832999999999998</v>
      </c>
      <c r="F163" s="1">
        <v>0.42670000000000002</v>
      </c>
      <c r="G163" s="1">
        <v>0.39329999999999998</v>
      </c>
      <c r="H163" s="1">
        <v>33.770000000000003</v>
      </c>
      <c r="I163" s="1">
        <v>32.24</v>
      </c>
      <c r="J163" s="1">
        <v>0.8367</v>
      </c>
      <c r="K163" s="1">
        <v>0.82669999999999999</v>
      </c>
      <c r="L163" s="1">
        <v>66.23</v>
      </c>
      <c r="M163" s="1">
        <v>67.760000000000005</v>
      </c>
      <c r="N163" s="1">
        <v>0.44330000000000003</v>
      </c>
      <c r="O163" s="1">
        <v>35.090000000000003</v>
      </c>
    </row>
    <row r="164" spans="1:15" x14ac:dyDescent="0.25">
      <c r="A164" s="1">
        <v>233.29</v>
      </c>
      <c r="B164" s="1">
        <v>1.2266999999999999</v>
      </c>
      <c r="C164" s="1">
        <v>1.2533000000000001</v>
      </c>
      <c r="D164" s="1">
        <f t="shared" si="4"/>
        <v>-3.0000000000000027E-2</v>
      </c>
      <c r="E164" s="1">
        <f t="shared" si="5"/>
        <v>2.48</v>
      </c>
      <c r="F164" s="1">
        <v>0.42670000000000002</v>
      </c>
      <c r="G164" s="1">
        <v>0.4</v>
      </c>
      <c r="H164" s="1">
        <v>34.78</v>
      </c>
      <c r="I164" s="1">
        <v>31.91</v>
      </c>
      <c r="J164" s="1">
        <v>0.8</v>
      </c>
      <c r="K164" s="1">
        <v>0.85329999999999995</v>
      </c>
      <c r="L164" s="1">
        <v>65.22</v>
      </c>
      <c r="M164" s="1">
        <v>68.09</v>
      </c>
      <c r="N164" s="1">
        <v>0.4</v>
      </c>
      <c r="O164" s="1">
        <v>32.61</v>
      </c>
    </row>
    <row r="165" spans="1:15" x14ac:dyDescent="0.25">
      <c r="A165" s="1">
        <v>234.4967</v>
      </c>
      <c r="B165" s="1">
        <v>1.2067000000000001</v>
      </c>
      <c r="C165" s="1">
        <v>1.2233000000000001</v>
      </c>
      <c r="D165" s="1">
        <f t="shared" si="4"/>
        <v>0</v>
      </c>
      <c r="E165" s="1">
        <f t="shared" si="5"/>
        <v>2.4300000000000002</v>
      </c>
      <c r="F165" s="1">
        <v>0.38329999999999997</v>
      </c>
      <c r="G165" s="1">
        <v>0.38</v>
      </c>
      <c r="H165" s="1">
        <v>31.77</v>
      </c>
      <c r="I165" s="1">
        <v>31.06</v>
      </c>
      <c r="J165" s="1">
        <v>0.82330000000000003</v>
      </c>
      <c r="K165" s="1">
        <v>0.84330000000000005</v>
      </c>
      <c r="L165" s="1">
        <v>68.23</v>
      </c>
      <c r="M165" s="1">
        <v>68.94</v>
      </c>
      <c r="N165" s="1">
        <v>0.44330000000000003</v>
      </c>
      <c r="O165" s="1">
        <v>36.74</v>
      </c>
    </row>
    <row r="166" spans="1:15" x14ac:dyDescent="0.25">
      <c r="A166" s="1">
        <v>235.79329999999999</v>
      </c>
      <c r="B166" s="1">
        <v>1.2967</v>
      </c>
      <c r="C166" s="1">
        <v>1.2233000000000001</v>
      </c>
      <c r="D166" s="1">
        <f t="shared" si="4"/>
        <v>5.0000000000000044E-2</v>
      </c>
      <c r="E166" s="1">
        <f t="shared" si="5"/>
        <v>2.52</v>
      </c>
      <c r="F166" s="1">
        <v>0.44330000000000003</v>
      </c>
      <c r="G166" s="1">
        <v>0.41670000000000001</v>
      </c>
      <c r="H166" s="1">
        <v>34.19</v>
      </c>
      <c r="I166" s="1">
        <v>34.06</v>
      </c>
      <c r="J166" s="1">
        <v>0.85329999999999995</v>
      </c>
      <c r="K166" s="1">
        <v>0.80669999999999997</v>
      </c>
      <c r="L166" s="1">
        <v>65.81</v>
      </c>
      <c r="M166" s="1">
        <v>65.94</v>
      </c>
      <c r="N166" s="1">
        <v>0.43669999999999998</v>
      </c>
      <c r="O166" s="1">
        <v>33.68</v>
      </c>
    </row>
    <row r="167" spans="1:15" x14ac:dyDescent="0.25">
      <c r="A167" s="1">
        <v>237.05330000000001</v>
      </c>
      <c r="B167" s="1">
        <v>1.26</v>
      </c>
      <c r="C167" s="1">
        <v>1.2733000000000001</v>
      </c>
      <c r="D167" s="1">
        <f t="shared" si="4"/>
        <v>-3.3300000000000107E-2</v>
      </c>
      <c r="E167" s="1">
        <f t="shared" si="5"/>
        <v>2.5333000000000001</v>
      </c>
      <c r="F167" s="1">
        <v>0.42330000000000001</v>
      </c>
      <c r="G167" s="1">
        <v>0.36670000000000003</v>
      </c>
      <c r="H167" s="1">
        <v>33.6</v>
      </c>
      <c r="I167" s="1">
        <v>28.8</v>
      </c>
      <c r="J167" s="1">
        <v>0.8367</v>
      </c>
      <c r="K167" s="1">
        <v>0.90669999999999995</v>
      </c>
      <c r="L167" s="1">
        <v>66.400000000000006</v>
      </c>
      <c r="M167" s="1">
        <v>71.2</v>
      </c>
      <c r="N167" s="1">
        <v>0.47</v>
      </c>
      <c r="O167" s="1">
        <v>37.299999999999997</v>
      </c>
    </row>
    <row r="168" spans="1:15" x14ac:dyDescent="0.25">
      <c r="A168" s="1">
        <v>238.26</v>
      </c>
      <c r="B168" s="1">
        <v>1.2067000000000001</v>
      </c>
      <c r="C168" s="1">
        <v>1.24</v>
      </c>
      <c r="D168" s="1">
        <f t="shared" si="4"/>
        <v>-3.3000000000000806E-3</v>
      </c>
      <c r="E168" s="1">
        <f t="shared" si="5"/>
        <v>2.4466999999999999</v>
      </c>
      <c r="F168" s="1">
        <v>0.4133</v>
      </c>
      <c r="G168" s="1">
        <v>0.38329999999999997</v>
      </c>
      <c r="H168" s="1">
        <v>34.25</v>
      </c>
      <c r="I168" s="1">
        <v>30.91</v>
      </c>
      <c r="J168" s="1">
        <v>0.79330000000000001</v>
      </c>
      <c r="K168" s="1">
        <v>0.85670000000000002</v>
      </c>
      <c r="L168" s="1">
        <v>65.75</v>
      </c>
      <c r="M168" s="1">
        <v>69.09</v>
      </c>
      <c r="N168" s="1">
        <v>0.41</v>
      </c>
      <c r="O168" s="1">
        <v>33.979999999999997</v>
      </c>
    </row>
    <row r="169" spans="1:15" x14ac:dyDescent="0.25">
      <c r="A169" s="1">
        <v>239.5</v>
      </c>
      <c r="B169" s="1">
        <v>1.24</v>
      </c>
      <c r="C169" s="1">
        <v>1.2366999999999999</v>
      </c>
      <c r="D169" s="1">
        <f t="shared" si="4"/>
        <v>-2.0000000000000018E-2</v>
      </c>
      <c r="E169" s="1">
        <f t="shared" si="5"/>
        <v>2.4767000000000001</v>
      </c>
      <c r="F169" s="1">
        <v>0.38669999999999999</v>
      </c>
      <c r="G169" s="1">
        <v>0.37330000000000002</v>
      </c>
      <c r="H169" s="1">
        <v>31.18</v>
      </c>
      <c r="I169" s="1">
        <v>30.19</v>
      </c>
      <c r="J169" s="1">
        <v>0.85329999999999995</v>
      </c>
      <c r="K169" s="1">
        <v>0.86329999999999996</v>
      </c>
      <c r="L169" s="1">
        <v>68.819999999999993</v>
      </c>
      <c r="M169" s="1">
        <v>69.81</v>
      </c>
      <c r="N169" s="1">
        <v>0.48</v>
      </c>
      <c r="O169" s="1">
        <v>38.71</v>
      </c>
    </row>
    <row r="170" spans="1:15" x14ac:dyDescent="0.25">
      <c r="A170" s="1">
        <v>240.6867</v>
      </c>
      <c r="B170" s="1">
        <v>1.1867000000000001</v>
      </c>
      <c r="C170" s="1">
        <v>1.2166999999999999</v>
      </c>
      <c r="D170" s="1">
        <f t="shared" si="4"/>
        <v>3.3000000000000806E-3</v>
      </c>
      <c r="E170" s="1">
        <f t="shared" si="5"/>
        <v>2.4034</v>
      </c>
      <c r="F170" s="1">
        <v>0.40670000000000001</v>
      </c>
      <c r="G170" s="1">
        <v>0.36330000000000001</v>
      </c>
      <c r="H170" s="1">
        <v>34.270000000000003</v>
      </c>
      <c r="I170" s="1">
        <v>29.86</v>
      </c>
      <c r="J170" s="1">
        <v>0.78</v>
      </c>
      <c r="K170" s="1">
        <v>0.85329999999999995</v>
      </c>
      <c r="L170" s="1">
        <v>65.73</v>
      </c>
      <c r="M170" s="1">
        <v>70.14</v>
      </c>
      <c r="N170" s="1">
        <v>0.41670000000000001</v>
      </c>
      <c r="O170" s="1">
        <v>35.11</v>
      </c>
    </row>
    <row r="171" spans="1:15" x14ac:dyDescent="0.25">
      <c r="A171" s="1">
        <v>241.9367</v>
      </c>
      <c r="B171" s="1">
        <v>1.25</v>
      </c>
      <c r="C171" s="1">
        <v>1.22</v>
      </c>
      <c r="D171" s="1">
        <f t="shared" si="4"/>
        <v>3.6699999999999955E-2</v>
      </c>
      <c r="E171" s="1">
        <f t="shared" si="5"/>
        <v>2.4699999999999998</v>
      </c>
      <c r="F171" s="1">
        <v>0.43330000000000002</v>
      </c>
      <c r="G171" s="1">
        <v>0.40329999999999999</v>
      </c>
      <c r="H171" s="1">
        <v>34.67</v>
      </c>
      <c r="I171" s="1">
        <v>33.06</v>
      </c>
      <c r="J171" s="1">
        <v>0.81669999999999998</v>
      </c>
      <c r="K171" s="1">
        <v>0.81669999999999998</v>
      </c>
      <c r="L171" s="1">
        <v>65.33</v>
      </c>
      <c r="M171" s="1">
        <v>66.94</v>
      </c>
      <c r="N171" s="1">
        <v>0.4133</v>
      </c>
      <c r="O171" s="1">
        <v>33.07</v>
      </c>
    </row>
    <row r="172" spans="1:15" x14ac:dyDescent="0.25">
      <c r="A172" s="1">
        <v>243.23</v>
      </c>
      <c r="B172" s="1">
        <v>1.2932999999999999</v>
      </c>
      <c r="C172" s="1">
        <v>1.2566999999999999</v>
      </c>
      <c r="D172" s="1">
        <f t="shared" si="4"/>
        <v>5.3300000000000125E-2</v>
      </c>
      <c r="E172" s="1">
        <f t="shared" si="5"/>
        <v>2.5499999999999998</v>
      </c>
      <c r="F172" s="1">
        <v>0.42330000000000001</v>
      </c>
      <c r="G172" s="1">
        <v>0.4</v>
      </c>
      <c r="H172" s="1">
        <v>32.729999999999997</v>
      </c>
      <c r="I172" s="1">
        <v>31.83</v>
      </c>
      <c r="J172" s="1">
        <v>0.87</v>
      </c>
      <c r="K172" s="1">
        <v>0.85670000000000002</v>
      </c>
      <c r="L172" s="1">
        <v>67.27</v>
      </c>
      <c r="M172" s="1">
        <v>68.17</v>
      </c>
      <c r="N172" s="1">
        <v>0.47</v>
      </c>
      <c r="O172" s="1">
        <v>36.340000000000003</v>
      </c>
    </row>
    <row r="173" spans="1:15" x14ac:dyDescent="0.25">
      <c r="A173" s="1">
        <v>244.52</v>
      </c>
      <c r="B173" s="1">
        <v>1.29</v>
      </c>
      <c r="C173" s="1">
        <v>1.31</v>
      </c>
      <c r="D173" s="1">
        <f t="shared" si="4"/>
        <v>-5.6699999999999973E-2</v>
      </c>
      <c r="E173" s="1">
        <f t="shared" si="5"/>
        <v>2.6</v>
      </c>
      <c r="F173" s="1">
        <v>0.43669999999999998</v>
      </c>
      <c r="G173" s="1">
        <v>0.40329999999999999</v>
      </c>
      <c r="H173" s="1">
        <v>33.85</v>
      </c>
      <c r="I173" s="1">
        <v>30.79</v>
      </c>
      <c r="J173" s="1">
        <v>0.85329999999999995</v>
      </c>
      <c r="K173" s="1">
        <v>0.90669999999999995</v>
      </c>
      <c r="L173" s="1">
        <v>66.150000000000006</v>
      </c>
      <c r="M173" s="1">
        <v>69.209999999999994</v>
      </c>
      <c r="N173" s="1">
        <v>0.45</v>
      </c>
      <c r="O173" s="1">
        <v>34.880000000000003</v>
      </c>
    </row>
    <row r="174" spans="1:15" x14ac:dyDescent="0.25">
      <c r="A174" s="1">
        <v>245.80670000000001</v>
      </c>
      <c r="B174" s="1">
        <v>1.2867</v>
      </c>
      <c r="C174" s="1">
        <v>1.2533000000000001</v>
      </c>
      <c r="D174" s="1">
        <f t="shared" si="4"/>
        <v>5.3399999999999892E-2</v>
      </c>
      <c r="E174" s="1">
        <f t="shared" si="5"/>
        <v>2.54</v>
      </c>
      <c r="F174" s="1">
        <v>0.44669999999999999</v>
      </c>
      <c r="G174" s="1">
        <v>0.4</v>
      </c>
      <c r="H174" s="1">
        <v>34.72</v>
      </c>
      <c r="I174" s="1">
        <v>31.91</v>
      </c>
      <c r="J174" s="1">
        <v>0.84</v>
      </c>
      <c r="K174" s="1">
        <v>0.85329999999999995</v>
      </c>
      <c r="L174" s="1">
        <v>65.28</v>
      </c>
      <c r="M174" s="1">
        <v>68.09</v>
      </c>
      <c r="N174" s="1">
        <v>0.44</v>
      </c>
      <c r="O174" s="1">
        <v>34.200000000000003</v>
      </c>
    </row>
    <row r="175" spans="1:15" x14ac:dyDescent="0.25">
      <c r="A175" s="1">
        <v>247.0667</v>
      </c>
      <c r="B175" s="1">
        <v>1.26</v>
      </c>
      <c r="C175" s="1">
        <v>1.3067</v>
      </c>
      <c r="D175" s="1">
        <f t="shared" si="4"/>
        <v>-5.0000000000000044E-2</v>
      </c>
      <c r="E175" s="1">
        <f t="shared" si="5"/>
        <v>2.5667</v>
      </c>
      <c r="F175" s="1">
        <v>0.46</v>
      </c>
      <c r="G175" s="1">
        <v>0.40670000000000001</v>
      </c>
      <c r="H175" s="1">
        <v>36.51</v>
      </c>
      <c r="I175" s="1">
        <v>31.12</v>
      </c>
      <c r="J175" s="1">
        <v>0.8</v>
      </c>
      <c r="K175" s="1">
        <v>0.9</v>
      </c>
      <c r="L175" s="1">
        <v>63.49</v>
      </c>
      <c r="M175" s="1">
        <v>68.88</v>
      </c>
      <c r="N175" s="1">
        <v>0.39329999999999998</v>
      </c>
      <c r="O175" s="1">
        <v>31.22</v>
      </c>
    </row>
    <row r="176" spans="1:15" x14ac:dyDescent="0.25">
      <c r="A176" s="1">
        <v>248.33670000000001</v>
      </c>
      <c r="B176" s="1">
        <v>1.27</v>
      </c>
      <c r="C176" s="1">
        <v>1.2566999999999999</v>
      </c>
      <c r="D176" s="1">
        <f t="shared" si="4"/>
        <v>1.660000000000017E-2</v>
      </c>
      <c r="E176" s="1">
        <f t="shared" si="5"/>
        <v>2.5266999999999999</v>
      </c>
      <c r="F176" s="1">
        <v>0.46</v>
      </c>
      <c r="G176" s="1">
        <v>0.40329999999999999</v>
      </c>
      <c r="H176" s="1">
        <v>36.22</v>
      </c>
      <c r="I176" s="1">
        <v>32.1</v>
      </c>
      <c r="J176" s="1">
        <v>0.81</v>
      </c>
      <c r="K176" s="1">
        <v>0.85329999999999995</v>
      </c>
      <c r="L176" s="1">
        <v>63.78</v>
      </c>
      <c r="M176" s="1">
        <v>67.900000000000006</v>
      </c>
      <c r="N176" s="1">
        <v>0.40670000000000001</v>
      </c>
      <c r="O176" s="1">
        <v>32.020000000000003</v>
      </c>
    </row>
    <row r="177" spans="1:15" x14ac:dyDescent="0.25">
      <c r="A177" s="1">
        <v>249.61670000000001</v>
      </c>
      <c r="B177" s="1">
        <v>1.28</v>
      </c>
      <c r="C177" s="1">
        <v>1.2733000000000001</v>
      </c>
      <c r="D177" s="1">
        <f t="shared" si="4"/>
        <v>-3.0000000000000027E-2</v>
      </c>
      <c r="E177" s="1">
        <f t="shared" si="5"/>
        <v>2.5533000000000001</v>
      </c>
      <c r="F177" s="1">
        <v>0.48</v>
      </c>
      <c r="G177" s="1">
        <v>0.4133</v>
      </c>
      <c r="H177" s="1">
        <v>37.5</v>
      </c>
      <c r="I177" s="1">
        <v>32.46</v>
      </c>
      <c r="J177" s="1">
        <v>0.8</v>
      </c>
      <c r="K177" s="1">
        <v>0.86</v>
      </c>
      <c r="L177" s="1">
        <v>62.5</v>
      </c>
      <c r="M177" s="1">
        <v>67.540000000000006</v>
      </c>
      <c r="N177" s="1">
        <v>0.38669999999999999</v>
      </c>
      <c r="O177" s="1">
        <v>30.21</v>
      </c>
    </row>
    <row r="178" spans="1:15" x14ac:dyDescent="0.25">
      <c r="A178" s="1">
        <v>250.83330000000001</v>
      </c>
      <c r="B178" s="1">
        <v>1.2166999999999999</v>
      </c>
      <c r="C178" s="1">
        <v>1.2433000000000001</v>
      </c>
      <c r="D178" s="1">
        <f t="shared" si="4"/>
        <v>-3.3000000000000806E-3</v>
      </c>
      <c r="E178" s="1">
        <f t="shared" si="5"/>
        <v>2.46</v>
      </c>
      <c r="F178" s="1">
        <v>0.38</v>
      </c>
      <c r="G178" s="1">
        <v>0.38329999999999997</v>
      </c>
      <c r="H178" s="1">
        <v>31.23</v>
      </c>
      <c r="I178" s="1">
        <v>30.83</v>
      </c>
      <c r="J178" s="1">
        <v>0.8367</v>
      </c>
      <c r="K178" s="1">
        <v>0.86</v>
      </c>
      <c r="L178" s="1">
        <v>68.77</v>
      </c>
      <c r="M178" s="1">
        <v>69.17</v>
      </c>
      <c r="N178" s="1">
        <v>0.45329999999999998</v>
      </c>
      <c r="O178" s="1">
        <v>37.26</v>
      </c>
    </row>
    <row r="179" spans="1:15" x14ac:dyDescent="0.25">
      <c r="A179" s="1">
        <v>252.09</v>
      </c>
      <c r="B179" s="1">
        <v>1.2566999999999999</v>
      </c>
      <c r="C179" s="1">
        <v>1.24</v>
      </c>
      <c r="D179" s="1">
        <f t="shared" si="4"/>
        <v>3.0000000000000027E-2</v>
      </c>
      <c r="E179" s="1">
        <f t="shared" si="5"/>
        <v>2.4966999999999997</v>
      </c>
      <c r="F179" s="1">
        <v>0.4133</v>
      </c>
      <c r="G179" s="1">
        <v>0.38329999999999997</v>
      </c>
      <c r="H179" s="1">
        <v>32.89</v>
      </c>
      <c r="I179" s="1">
        <v>30.91</v>
      </c>
      <c r="J179" s="1">
        <v>0.84330000000000005</v>
      </c>
      <c r="K179" s="1">
        <v>0.85670000000000002</v>
      </c>
      <c r="L179" s="1">
        <v>67.11</v>
      </c>
      <c r="M179" s="1">
        <v>69.09</v>
      </c>
      <c r="N179" s="1">
        <v>0.46</v>
      </c>
      <c r="O179" s="1">
        <v>36.6</v>
      </c>
    </row>
    <row r="180" spans="1:15" x14ac:dyDescent="0.25">
      <c r="A180" s="1">
        <v>253.4033</v>
      </c>
      <c r="B180" s="1">
        <v>1.3132999999999999</v>
      </c>
      <c r="C180" s="1">
        <v>1.27</v>
      </c>
      <c r="D180" s="1">
        <f t="shared" si="4"/>
        <v>3.6699999999999955E-2</v>
      </c>
      <c r="E180" s="1">
        <f t="shared" si="5"/>
        <v>2.5832999999999999</v>
      </c>
      <c r="F180" s="1">
        <v>0.44669999999999999</v>
      </c>
      <c r="G180" s="1">
        <v>0.41</v>
      </c>
      <c r="H180" s="1">
        <v>34.01</v>
      </c>
      <c r="I180" s="1">
        <v>32.28</v>
      </c>
      <c r="J180" s="1">
        <v>0.86670000000000003</v>
      </c>
      <c r="K180" s="1">
        <v>0.86</v>
      </c>
      <c r="L180" s="1">
        <v>65.989999999999995</v>
      </c>
      <c r="M180" s="1">
        <v>67.72</v>
      </c>
      <c r="N180" s="1">
        <v>0.45669999999999999</v>
      </c>
      <c r="O180" s="1">
        <v>34.770000000000003</v>
      </c>
    </row>
    <row r="181" spans="1:15" x14ac:dyDescent="0.25">
      <c r="A181" s="1">
        <v>254.70670000000001</v>
      </c>
      <c r="B181" s="1">
        <v>1.3032999999999999</v>
      </c>
      <c r="C181" s="1">
        <v>1.3067</v>
      </c>
      <c r="D181" s="1">
        <f t="shared" si="4"/>
        <v>1.0000000000000009E-2</v>
      </c>
      <c r="E181" s="1">
        <f t="shared" si="5"/>
        <v>2.61</v>
      </c>
      <c r="F181" s="1">
        <v>0.45329999999999998</v>
      </c>
      <c r="G181" s="1">
        <v>0.39329999999999998</v>
      </c>
      <c r="H181" s="1">
        <v>34.78</v>
      </c>
      <c r="I181" s="1">
        <v>30.1</v>
      </c>
      <c r="J181" s="1">
        <v>0.85</v>
      </c>
      <c r="K181" s="1">
        <v>0.9133</v>
      </c>
      <c r="L181" s="1">
        <v>65.22</v>
      </c>
      <c r="M181" s="1">
        <v>69.900000000000006</v>
      </c>
      <c r="N181" s="1">
        <v>0.45669999999999999</v>
      </c>
      <c r="O181" s="1">
        <v>35.04</v>
      </c>
    </row>
    <row r="182" spans="1:15" x14ac:dyDescent="0.25">
      <c r="A182" s="1">
        <v>256.04669999999999</v>
      </c>
      <c r="B182" s="1">
        <v>1.34</v>
      </c>
      <c r="C182" s="1">
        <v>1.3167</v>
      </c>
      <c r="D182" s="1">
        <f t="shared" si="4"/>
        <v>3.3300000000000107E-2</v>
      </c>
      <c r="E182" s="1">
        <f t="shared" si="5"/>
        <v>2.6566999999999998</v>
      </c>
      <c r="F182" s="1">
        <v>0.45669999999999999</v>
      </c>
      <c r="G182" s="1">
        <v>0.41</v>
      </c>
      <c r="H182" s="1">
        <v>34.08</v>
      </c>
      <c r="I182" s="1">
        <v>31.14</v>
      </c>
      <c r="J182" s="1">
        <v>0.88329999999999997</v>
      </c>
      <c r="K182" s="1">
        <v>0.90669999999999995</v>
      </c>
      <c r="L182" s="1">
        <v>65.92</v>
      </c>
      <c r="M182" s="1">
        <v>68.86</v>
      </c>
      <c r="N182" s="1">
        <v>0.4733</v>
      </c>
      <c r="O182" s="1">
        <v>35.32</v>
      </c>
    </row>
    <row r="183" spans="1:15" x14ac:dyDescent="0.25">
      <c r="A183" s="1">
        <v>257.38330000000002</v>
      </c>
      <c r="B183" s="1">
        <v>1.3367</v>
      </c>
      <c r="C183" s="1">
        <v>1.35</v>
      </c>
      <c r="D183" s="1">
        <f t="shared" si="4"/>
        <v>-2.0000000000000018E-2</v>
      </c>
      <c r="E183" s="1">
        <f t="shared" si="5"/>
        <v>2.6867000000000001</v>
      </c>
      <c r="F183" s="1">
        <v>0.45</v>
      </c>
      <c r="G183" s="1">
        <v>0.41670000000000001</v>
      </c>
      <c r="H183" s="1">
        <v>33.67</v>
      </c>
      <c r="I183" s="1">
        <v>30.86</v>
      </c>
      <c r="J183" s="1">
        <v>0.88670000000000004</v>
      </c>
      <c r="K183" s="1">
        <v>0.93330000000000002</v>
      </c>
      <c r="L183" s="1">
        <v>66.33</v>
      </c>
      <c r="M183" s="1">
        <v>69.14</v>
      </c>
      <c r="N183" s="1">
        <v>0.47</v>
      </c>
      <c r="O183" s="1">
        <v>35.159999999999997</v>
      </c>
    </row>
    <row r="184" spans="1:15" x14ac:dyDescent="0.25">
      <c r="A184" s="1">
        <v>258.60000000000002</v>
      </c>
      <c r="B184" s="1">
        <v>1.2166999999999999</v>
      </c>
      <c r="C184" s="1">
        <v>1.33</v>
      </c>
      <c r="D184" s="1">
        <f t="shared" si="4"/>
        <v>-0.10330000000000017</v>
      </c>
      <c r="E184" s="1">
        <f t="shared" si="5"/>
        <v>2.5467</v>
      </c>
      <c r="F184" s="1">
        <v>0.36670000000000003</v>
      </c>
      <c r="G184" s="1">
        <v>0.4</v>
      </c>
      <c r="H184" s="1">
        <v>30.14</v>
      </c>
      <c r="I184" s="1">
        <v>30.08</v>
      </c>
      <c r="J184" s="1">
        <v>0.85</v>
      </c>
      <c r="K184" s="1">
        <v>0.93</v>
      </c>
      <c r="L184" s="1">
        <v>69.86</v>
      </c>
      <c r="M184" s="1">
        <v>69.92</v>
      </c>
      <c r="N184" s="1">
        <v>0.45</v>
      </c>
      <c r="O184" s="1">
        <v>36.99</v>
      </c>
    </row>
    <row r="185" spans="1:15" x14ac:dyDescent="0.25">
      <c r="A185" s="1">
        <v>259.95670000000001</v>
      </c>
      <c r="B185" s="1">
        <v>1.3567</v>
      </c>
      <c r="C185" s="1">
        <v>1.2266999999999999</v>
      </c>
      <c r="D185" s="1">
        <f t="shared" si="4"/>
        <v>0.10660000000000003</v>
      </c>
      <c r="E185" s="1">
        <f t="shared" si="5"/>
        <v>2.5834000000000001</v>
      </c>
      <c r="F185" s="1">
        <v>0.45669999999999999</v>
      </c>
      <c r="G185" s="1">
        <v>0.43669999999999998</v>
      </c>
      <c r="H185" s="1">
        <v>33.659999999999997</v>
      </c>
      <c r="I185" s="1">
        <v>35.6</v>
      </c>
      <c r="J185" s="1">
        <v>0.9</v>
      </c>
      <c r="K185" s="1">
        <v>0.79</v>
      </c>
      <c r="L185" s="1">
        <v>66.34</v>
      </c>
      <c r="M185" s="1">
        <v>64.400000000000006</v>
      </c>
      <c r="N185" s="1">
        <v>0.46329999999999999</v>
      </c>
      <c r="O185" s="1">
        <v>34.15</v>
      </c>
    </row>
    <row r="186" spans="1:15" x14ac:dyDescent="0.25">
      <c r="A186" s="1">
        <v>261.26</v>
      </c>
      <c r="B186" s="1">
        <v>1.3032999999999999</v>
      </c>
      <c r="C186" s="1">
        <v>1.3332999999999999</v>
      </c>
      <c r="D186" s="1">
        <f t="shared" si="4"/>
        <v>-3.3299999999999885E-2</v>
      </c>
      <c r="E186" s="1">
        <f t="shared" si="5"/>
        <v>2.6365999999999996</v>
      </c>
      <c r="F186" s="1">
        <v>0.42</v>
      </c>
      <c r="G186" s="1">
        <v>0.40329999999999999</v>
      </c>
      <c r="H186" s="1">
        <v>32.229999999999997</v>
      </c>
      <c r="I186" s="1">
        <v>30.25</v>
      </c>
      <c r="J186" s="1">
        <v>0.88329999999999997</v>
      </c>
      <c r="K186" s="1">
        <v>0.93</v>
      </c>
      <c r="L186" s="1">
        <v>67.77</v>
      </c>
      <c r="M186" s="1">
        <v>69.75</v>
      </c>
      <c r="N186" s="1">
        <v>0.48</v>
      </c>
      <c r="O186" s="1">
        <v>36.83</v>
      </c>
    </row>
    <row r="187" spans="1:15" x14ac:dyDescent="0.25">
      <c r="A187" s="1">
        <v>262.58999999999997</v>
      </c>
      <c r="B187" s="1">
        <v>1.33</v>
      </c>
      <c r="C187" s="1">
        <v>1.3</v>
      </c>
      <c r="D187" s="1">
        <f t="shared" si="4"/>
        <v>-1.6699999999999937E-2</v>
      </c>
      <c r="E187" s="1">
        <f t="shared" si="5"/>
        <v>2.63</v>
      </c>
      <c r="F187" s="1">
        <v>0.44669999999999999</v>
      </c>
      <c r="G187" s="1">
        <v>0.4</v>
      </c>
      <c r="H187" s="1">
        <v>33.58</v>
      </c>
      <c r="I187" s="1">
        <v>30.77</v>
      </c>
      <c r="J187" s="1">
        <v>0.88329999999999997</v>
      </c>
      <c r="K187" s="1">
        <v>0.9</v>
      </c>
      <c r="L187" s="1">
        <v>66.42</v>
      </c>
      <c r="M187" s="1">
        <v>69.23</v>
      </c>
      <c r="N187" s="1">
        <v>0.48330000000000001</v>
      </c>
      <c r="O187" s="1">
        <v>36.340000000000003</v>
      </c>
    </row>
    <row r="188" spans="1:15" x14ac:dyDescent="0.25">
      <c r="A188" s="1">
        <v>263.81330000000003</v>
      </c>
      <c r="B188" s="1">
        <v>1.2233000000000001</v>
      </c>
      <c r="C188" s="1">
        <v>1.2833000000000001</v>
      </c>
      <c r="D188" s="1">
        <f t="shared" si="4"/>
        <v>-4.3300000000000116E-2</v>
      </c>
      <c r="E188" s="1">
        <f t="shared" si="5"/>
        <v>2.5066000000000002</v>
      </c>
      <c r="F188" s="1">
        <v>0.39329999999999998</v>
      </c>
      <c r="G188" s="1">
        <v>0.37330000000000002</v>
      </c>
      <c r="H188" s="1">
        <v>32.15</v>
      </c>
      <c r="I188" s="1">
        <v>29.09</v>
      </c>
      <c r="J188" s="1">
        <v>0.83</v>
      </c>
      <c r="K188" s="1">
        <v>0.91</v>
      </c>
      <c r="L188" s="1">
        <v>67.849999999999994</v>
      </c>
      <c r="M188" s="1">
        <v>70.91</v>
      </c>
      <c r="N188" s="1">
        <v>0.45669999999999999</v>
      </c>
      <c r="O188" s="1">
        <v>37.33</v>
      </c>
    </row>
    <row r="189" spans="1:15" x14ac:dyDescent="0.25">
      <c r="A189" s="1">
        <v>265.04669999999999</v>
      </c>
      <c r="B189" s="1">
        <v>1.2333000000000001</v>
      </c>
      <c r="C189" s="1">
        <v>1.24</v>
      </c>
      <c r="D189" s="1">
        <f t="shared" si="4"/>
        <v>-1.6699999999999937E-2</v>
      </c>
      <c r="E189" s="1">
        <f t="shared" si="5"/>
        <v>2.4733000000000001</v>
      </c>
      <c r="F189" s="1">
        <v>0.42</v>
      </c>
      <c r="G189" s="1">
        <v>0.38329999999999997</v>
      </c>
      <c r="H189" s="1">
        <v>34.049999999999997</v>
      </c>
      <c r="I189" s="1">
        <v>30.91</v>
      </c>
      <c r="J189" s="1">
        <v>0.81330000000000002</v>
      </c>
      <c r="K189" s="1">
        <v>0.85670000000000002</v>
      </c>
      <c r="L189" s="1">
        <v>65.95</v>
      </c>
      <c r="M189" s="1">
        <v>69.09</v>
      </c>
      <c r="N189" s="1">
        <v>0.43</v>
      </c>
      <c r="O189" s="1">
        <v>34.86</v>
      </c>
    </row>
    <row r="190" spans="1:15" x14ac:dyDescent="0.25">
      <c r="A190" s="1">
        <v>266.33</v>
      </c>
      <c r="B190" s="1">
        <v>1.2833000000000001</v>
      </c>
      <c r="C190" s="1">
        <v>1.2233000000000001</v>
      </c>
      <c r="D190" s="1">
        <f t="shared" si="4"/>
        <v>9.6700000000000008E-2</v>
      </c>
      <c r="E190" s="1">
        <f t="shared" si="5"/>
        <v>2.5066000000000002</v>
      </c>
      <c r="F190" s="1">
        <v>0.45329999999999998</v>
      </c>
      <c r="G190" s="1">
        <v>0.37</v>
      </c>
      <c r="H190" s="1">
        <v>35.32</v>
      </c>
      <c r="I190" s="1">
        <v>30.25</v>
      </c>
      <c r="J190" s="1">
        <v>0.83</v>
      </c>
      <c r="K190" s="1">
        <v>0.85329999999999995</v>
      </c>
      <c r="L190" s="1">
        <v>64.680000000000007</v>
      </c>
      <c r="M190" s="1">
        <v>69.75</v>
      </c>
      <c r="N190" s="1">
        <v>0.46</v>
      </c>
      <c r="O190" s="1">
        <v>35.840000000000003</v>
      </c>
    </row>
    <row r="191" spans="1:15" x14ac:dyDescent="0.25">
      <c r="A191" s="1">
        <v>267.68329999999997</v>
      </c>
      <c r="B191" s="1">
        <v>1.3532999999999999</v>
      </c>
      <c r="C191" s="1">
        <v>1.32</v>
      </c>
      <c r="D191" s="1">
        <f t="shared" si="4"/>
        <v>7.669999999999999E-2</v>
      </c>
      <c r="E191" s="1">
        <f t="shared" si="5"/>
        <v>2.6733000000000002</v>
      </c>
      <c r="F191" s="1">
        <v>0.45669999999999999</v>
      </c>
      <c r="G191" s="1">
        <v>0.38669999999999999</v>
      </c>
      <c r="H191" s="1">
        <v>33.74</v>
      </c>
      <c r="I191" s="1">
        <v>29.29</v>
      </c>
      <c r="J191" s="1">
        <v>0.89670000000000005</v>
      </c>
      <c r="K191" s="1">
        <v>0.93330000000000002</v>
      </c>
      <c r="L191" s="1">
        <v>66.260000000000005</v>
      </c>
      <c r="M191" s="1">
        <v>70.709999999999994</v>
      </c>
      <c r="N191" s="1">
        <v>0.51</v>
      </c>
      <c r="O191" s="1">
        <v>37.68</v>
      </c>
    </row>
    <row r="192" spans="1:15" x14ac:dyDescent="0.25">
      <c r="A192" s="1">
        <v>269.01670000000001</v>
      </c>
      <c r="B192" s="1">
        <v>1.3332999999999999</v>
      </c>
      <c r="C192" s="1">
        <v>1.3967000000000001</v>
      </c>
      <c r="D192" s="1">
        <f t="shared" si="4"/>
        <v>-8.3400000000000141E-2</v>
      </c>
      <c r="E192" s="1">
        <f t="shared" si="5"/>
        <v>2.73</v>
      </c>
      <c r="F192" s="1">
        <v>0.41670000000000001</v>
      </c>
      <c r="G192" s="1">
        <v>0.38329999999999997</v>
      </c>
      <c r="H192" s="1">
        <v>31.25</v>
      </c>
      <c r="I192" s="1">
        <v>27.45</v>
      </c>
      <c r="J192" s="1">
        <v>0.91669999999999996</v>
      </c>
      <c r="K192" s="1">
        <v>1.0133000000000001</v>
      </c>
      <c r="L192" s="1">
        <v>68.75</v>
      </c>
      <c r="M192" s="1">
        <v>72.55</v>
      </c>
      <c r="N192" s="1">
        <v>0.5333</v>
      </c>
      <c r="O192" s="1">
        <v>40</v>
      </c>
    </row>
    <row r="193" spans="1:15" x14ac:dyDescent="0.25">
      <c r="A193" s="1">
        <v>270.3</v>
      </c>
      <c r="B193" s="1">
        <v>1.2833000000000001</v>
      </c>
      <c r="C193" s="1">
        <v>1.3132999999999999</v>
      </c>
      <c r="D193" s="1">
        <f t="shared" si="4"/>
        <v>-2.6599999999999957E-2</v>
      </c>
      <c r="E193" s="1">
        <f t="shared" si="5"/>
        <v>2.5966</v>
      </c>
      <c r="F193" s="1">
        <v>0.37330000000000002</v>
      </c>
      <c r="G193" s="1">
        <v>0.38</v>
      </c>
      <c r="H193" s="1">
        <v>29.09</v>
      </c>
      <c r="I193" s="1">
        <v>28.93</v>
      </c>
      <c r="J193" s="1">
        <v>0.91</v>
      </c>
      <c r="K193" s="1">
        <v>0.93330000000000002</v>
      </c>
      <c r="L193" s="1">
        <v>70.91</v>
      </c>
      <c r="M193" s="1">
        <v>71.069999999999993</v>
      </c>
      <c r="N193" s="1">
        <v>0.53</v>
      </c>
      <c r="O193" s="1">
        <v>41.3</v>
      </c>
    </row>
    <row r="194" spans="1:15" x14ac:dyDescent="0.25">
      <c r="A194" s="1">
        <v>271.57670000000002</v>
      </c>
      <c r="B194" s="1">
        <v>1.2766999999999999</v>
      </c>
      <c r="C194" s="1">
        <v>1.2867</v>
      </c>
      <c r="D194" s="1">
        <f t="shared" si="4"/>
        <v>0</v>
      </c>
      <c r="E194" s="1">
        <f t="shared" si="5"/>
        <v>2.5633999999999997</v>
      </c>
      <c r="F194" s="1">
        <v>0.35670000000000002</v>
      </c>
      <c r="G194" s="1">
        <v>0.38</v>
      </c>
      <c r="H194" s="1">
        <v>27.94</v>
      </c>
      <c r="I194" s="1">
        <v>29.53</v>
      </c>
      <c r="J194" s="1">
        <v>0.92</v>
      </c>
      <c r="K194" s="1">
        <v>0.90669999999999995</v>
      </c>
      <c r="L194" s="1">
        <v>72.06</v>
      </c>
      <c r="M194" s="1">
        <v>70.47</v>
      </c>
      <c r="N194" s="1">
        <v>0.54</v>
      </c>
      <c r="O194" s="1">
        <v>42.3</v>
      </c>
    </row>
    <row r="195" spans="1:15" x14ac:dyDescent="0.25">
      <c r="A195" s="1">
        <v>272.95670000000001</v>
      </c>
      <c r="B195" s="1">
        <v>1.38</v>
      </c>
      <c r="C195" s="1">
        <v>1.2867</v>
      </c>
      <c r="D195" s="1">
        <f t="shared" ref="D195" si="6">C196-C195</f>
        <v>1.1837113402061838E-2</v>
      </c>
      <c r="E195" s="1">
        <f t="shared" ref="E195" si="7">B195+C195</f>
        <v>2.6666999999999996</v>
      </c>
      <c r="F195" s="1">
        <v>0.46329999999999999</v>
      </c>
      <c r="G195" s="1">
        <v>0.39329999999999998</v>
      </c>
      <c r="H195" s="1">
        <v>33.57</v>
      </c>
      <c r="I195" s="1">
        <v>30.57</v>
      </c>
      <c r="J195" s="1">
        <v>0.91669999999999996</v>
      </c>
      <c r="K195" s="1">
        <v>0.89329999999999998</v>
      </c>
      <c r="L195" s="1">
        <v>66.430000000000007</v>
      </c>
      <c r="M195" s="1">
        <v>69.430000000000007</v>
      </c>
      <c r="N195" s="1">
        <v>0.52329999999999999</v>
      </c>
      <c r="O195" s="1">
        <v>37.92</v>
      </c>
    </row>
    <row r="196" spans="1:15" x14ac:dyDescent="0.25">
      <c r="B196" s="4">
        <f>AVERAGE(B2:B195)</f>
        <v>1.2985592783505151</v>
      </c>
      <c r="C196" s="6">
        <f>AVERAGE(C2:C195)</f>
        <v>1.2985371134020618</v>
      </c>
      <c r="D196" s="6"/>
      <c r="E196" s="4">
        <f>AVERAGE(E2:E195)</f>
        <v>2.5970963917525762</v>
      </c>
    </row>
    <row r="198" spans="1:15" x14ac:dyDescent="0.25">
      <c r="B198" s="1" t="s">
        <v>107</v>
      </c>
      <c r="C198" s="1">
        <f>MEDIAN(C2:C195)</f>
        <v>1.2666999999999999</v>
      </c>
    </row>
    <row r="199" spans="1:15" x14ac:dyDescent="0.25">
      <c r="B199" s="1" t="s">
        <v>103</v>
      </c>
      <c r="C199" s="1">
        <f>STDEV(C2:C195)</f>
        <v>0.33655932452739978</v>
      </c>
    </row>
    <row r="200" spans="1:15" x14ac:dyDescent="0.25">
      <c r="B200" s="1" t="s">
        <v>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opLeftCell="A205" workbookViewId="0">
      <selection activeCell="B214" sqref="B214:C214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0" width="6" bestFit="1" customWidth="1"/>
    <col min="11" max="11" width="21.28515625" customWidth="1"/>
    <col min="12" max="12" width="28.5703125" customWidth="1"/>
    <col min="13" max="13" width="22.5703125" customWidth="1"/>
  </cols>
  <sheetData>
    <row r="1" spans="1:13" s="2" customFormat="1" x14ac:dyDescent="0.25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22.603300000000001</v>
      </c>
      <c r="B2">
        <v>1.1599999999999999</v>
      </c>
      <c r="C2">
        <v>1.1567000000000001</v>
      </c>
      <c r="D2">
        <v>0.42330000000000001</v>
      </c>
      <c r="E2">
        <v>0.42330000000000001</v>
      </c>
      <c r="F2">
        <v>36.49</v>
      </c>
      <c r="G2">
        <v>36.6</v>
      </c>
      <c r="H2">
        <v>0.73670000000000002</v>
      </c>
      <c r="I2">
        <v>0.73329999999999995</v>
      </c>
      <c r="J2">
        <v>63.51</v>
      </c>
      <c r="K2">
        <v>63.4</v>
      </c>
      <c r="L2">
        <v>0.31330000000000002</v>
      </c>
      <c r="M2">
        <v>27.01</v>
      </c>
    </row>
    <row r="3" spans="1:13" x14ac:dyDescent="0.25">
      <c r="A3">
        <v>23.783300000000001</v>
      </c>
      <c r="B3">
        <v>1.18</v>
      </c>
      <c r="C3">
        <v>1.1833</v>
      </c>
      <c r="D3">
        <v>0.43</v>
      </c>
      <c r="E3">
        <v>0.45669999999999999</v>
      </c>
      <c r="F3">
        <v>36.44</v>
      </c>
      <c r="G3">
        <v>38.590000000000003</v>
      </c>
      <c r="H3">
        <v>0.75</v>
      </c>
      <c r="I3">
        <v>0.72670000000000001</v>
      </c>
      <c r="J3">
        <v>63.56</v>
      </c>
      <c r="K3">
        <v>61.41</v>
      </c>
      <c r="L3">
        <v>0.29330000000000001</v>
      </c>
      <c r="M3">
        <v>24.86</v>
      </c>
    </row>
    <row r="4" spans="1:13" x14ac:dyDescent="0.25">
      <c r="A4">
        <v>24.923300000000001</v>
      </c>
      <c r="B4">
        <v>1.1399999999999999</v>
      </c>
      <c r="C4">
        <v>1.1433</v>
      </c>
      <c r="D4">
        <v>0.40670000000000001</v>
      </c>
      <c r="E4">
        <v>0.4133</v>
      </c>
      <c r="F4">
        <v>35.67</v>
      </c>
      <c r="G4">
        <v>36.15</v>
      </c>
      <c r="H4">
        <v>0.73329999999999995</v>
      </c>
      <c r="I4">
        <v>0.73</v>
      </c>
      <c r="J4">
        <v>64.33</v>
      </c>
      <c r="K4">
        <v>63.85</v>
      </c>
      <c r="L4">
        <v>0.32</v>
      </c>
      <c r="M4">
        <v>28.07</v>
      </c>
    </row>
    <row r="5" spans="1:13" x14ac:dyDescent="0.25">
      <c r="A5">
        <v>26.06</v>
      </c>
      <c r="B5">
        <v>1.1367</v>
      </c>
      <c r="C5">
        <v>1.1499999999999999</v>
      </c>
      <c r="D5">
        <v>0.39329999999999998</v>
      </c>
      <c r="E5">
        <v>0.42</v>
      </c>
      <c r="F5">
        <v>34.6</v>
      </c>
      <c r="G5">
        <v>36.520000000000003</v>
      </c>
      <c r="H5">
        <v>0.74329999999999996</v>
      </c>
      <c r="I5">
        <v>0.73</v>
      </c>
      <c r="J5">
        <v>65.400000000000006</v>
      </c>
      <c r="K5">
        <v>63.48</v>
      </c>
      <c r="L5">
        <v>0.32329999999999998</v>
      </c>
      <c r="M5">
        <v>28.45</v>
      </c>
    </row>
    <row r="6" spans="1:13" x14ac:dyDescent="0.25">
      <c r="A6">
        <v>27.253299999999999</v>
      </c>
      <c r="B6">
        <v>1.1933</v>
      </c>
      <c r="C6">
        <v>1.1533</v>
      </c>
      <c r="D6">
        <v>0.43669999999999998</v>
      </c>
      <c r="E6">
        <v>0.42670000000000002</v>
      </c>
      <c r="F6">
        <v>36.590000000000003</v>
      </c>
      <c r="G6">
        <v>36.99</v>
      </c>
      <c r="H6">
        <v>0.75670000000000004</v>
      </c>
      <c r="I6">
        <v>0.72670000000000001</v>
      </c>
      <c r="J6">
        <v>63.41</v>
      </c>
      <c r="K6">
        <v>63.01</v>
      </c>
      <c r="L6">
        <v>0.33</v>
      </c>
      <c r="M6">
        <v>27.65</v>
      </c>
    </row>
    <row r="7" spans="1:13" x14ac:dyDescent="0.25">
      <c r="A7">
        <v>28.47</v>
      </c>
      <c r="B7">
        <v>1.2166999999999999</v>
      </c>
      <c r="C7">
        <v>1.2</v>
      </c>
      <c r="D7">
        <v>0.45329999999999998</v>
      </c>
      <c r="E7">
        <v>0.45669999999999999</v>
      </c>
      <c r="F7">
        <v>37.26</v>
      </c>
      <c r="G7">
        <v>38.06</v>
      </c>
      <c r="H7">
        <v>0.76329999999999998</v>
      </c>
      <c r="I7">
        <v>0.74329999999999996</v>
      </c>
      <c r="J7">
        <v>62.74</v>
      </c>
      <c r="K7">
        <v>61.94</v>
      </c>
      <c r="L7">
        <v>0.30669999999999997</v>
      </c>
      <c r="M7">
        <v>25.21</v>
      </c>
    </row>
    <row r="8" spans="1:13" x14ac:dyDescent="0.25">
      <c r="A8">
        <v>29.61</v>
      </c>
      <c r="B8">
        <v>1.1399999999999999</v>
      </c>
      <c r="C8">
        <v>1.19</v>
      </c>
      <c r="D8">
        <v>0.4133</v>
      </c>
      <c r="E8">
        <v>0.42670000000000002</v>
      </c>
      <c r="F8">
        <v>36.26</v>
      </c>
      <c r="G8">
        <v>35.85</v>
      </c>
      <c r="H8">
        <v>0.72670000000000001</v>
      </c>
      <c r="I8">
        <v>0.76329999999999998</v>
      </c>
      <c r="J8">
        <v>63.74</v>
      </c>
      <c r="K8">
        <v>64.150000000000006</v>
      </c>
      <c r="L8">
        <v>0.3</v>
      </c>
      <c r="M8">
        <v>26.32</v>
      </c>
    </row>
    <row r="9" spans="1:13" x14ac:dyDescent="0.25">
      <c r="A9">
        <v>30.773299999999999</v>
      </c>
      <c r="B9">
        <v>1.1633</v>
      </c>
      <c r="C9">
        <v>1.1499999999999999</v>
      </c>
      <c r="D9">
        <v>0.42670000000000002</v>
      </c>
      <c r="E9">
        <v>0.42670000000000002</v>
      </c>
      <c r="F9">
        <v>36.68</v>
      </c>
      <c r="G9">
        <v>37.1</v>
      </c>
      <c r="H9">
        <v>0.73670000000000002</v>
      </c>
      <c r="I9">
        <v>0.72330000000000005</v>
      </c>
      <c r="J9">
        <v>63.32</v>
      </c>
      <c r="K9">
        <v>62.9</v>
      </c>
      <c r="L9">
        <v>0.31</v>
      </c>
      <c r="M9">
        <v>26.65</v>
      </c>
    </row>
    <row r="10" spans="1:13" x14ac:dyDescent="0.25">
      <c r="A10">
        <v>31.98</v>
      </c>
      <c r="B10">
        <v>1.2067000000000001</v>
      </c>
      <c r="C10">
        <v>1.18</v>
      </c>
      <c r="D10">
        <v>0.44669999999999999</v>
      </c>
      <c r="E10">
        <v>0.44330000000000003</v>
      </c>
      <c r="F10">
        <v>37.020000000000003</v>
      </c>
      <c r="G10">
        <v>37.57</v>
      </c>
      <c r="H10">
        <v>0.76</v>
      </c>
      <c r="I10">
        <v>0.73670000000000002</v>
      </c>
      <c r="J10">
        <v>62.98</v>
      </c>
      <c r="K10">
        <v>62.43</v>
      </c>
      <c r="L10">
        <v>0.31669999999999998</v>
      </c>
      <c r="M10">
        <v>26.24</v>
      </c>
    </row>
    <row r="11" spans="1:13" x14ac:dyDescent="0.25">
      <c r="A11">
        <v>33.176699999999997</v>
      </c>
      <c r="B11">
        <v>1.1967000000000001</v>
      </c>
      <c r="C11">
        <v>1.2166999999999999</v>
      </c>
      <c r="D11">
        <v>0.41670000000000001</v>
      </c>
      <c r="E11">
        <v>0.44</v>
      </c>
      <c r="F11">
        <v>34.82</v>
      </c>
      <c r="G11">
        <v>36.159999999999997</v>
      </c>
      <c r="H11">
        <v>0.78</v>
      </c>
      <c r="I11">
        <v>0.77669999999999995</v>
      </c>
      <c r="J11">
        <v>65.180000000000007</v>
      </c>
      <c r="K11">
        <v>63.84</v>
      </c>
      <c r="L11">
        <v>0.34</v>
      </c>
      <c r="M11">
        <v>28.41</v>
      </c>
    </row>
    <row r="12" spans="1:13" x14ac:dyDescent="0.25">
      <c r="A12">
        <v>34.380000000000003</v>
      </c>
      <c r="B12">
        <v>1.2033</v>
      </c>
      <c r="C12">
        <v>1.1967000000000001</v>
      </c>
      <c r="D12">
        <v>0.43330000000000002</v>
      </c>
      <c r="E12">
        <v>0.44</v>
      </c>
      <c r="F12">
        <v>36.01</v>
      </c>
      <c r="G12">
        <v>36.770000000000003</v>
      </c>
      <c r="H12">
        <v>0.77</v>
      </c>
      <c r="I12">
        <v>0.75670000000000004</v>
      </c>
      <c r="J12">
        <v>63.99</v>
      </c>
      <c r="K12">
        <v>63.23</v>
      </c>
      <c r="L12">
        <v>0.33</v>
      </c>
      <c r="M12">
        <v>27.42</v>
      </c>
    </row>
    <row r="13" spans="1:13" x14ac:dyDescent="0.25">
      <c r="A13">
        <v>35.56</v>
      </c>
      <c r="B13">
        <v>1.18</v>
      </c>
      <c r="C13">
        <v>1.1867000000000001</v>
      </c>
      <c r="D13">
        <v>0.43</v>
      </c>
      <c r="E13">
        <v>0.42670000000000002</v>
      </c>
      <c r="F13">
        <v>36.44</v>
      </c>
      <c r="G13">
        <v>35.96</v>
      </c>
      <c r="H13">
        <v>0.75</v>
      </c>
      <c r="I13">
        <v>0.76</v>
      </c>
      <c r="J13">
        <v>63.56</v>
      </c>
      <c r="K13">
        <v>64.040000000000006</v>
      </c>
      <c r="L13">
        <v>0.32329999999999998</v>
      </c>
      <c r="M13">
        <v>27.4</v>
      </c>
    </row>
    <row r="14" spans="1:13" x14ac:dyDescent="0.25">
      <c r="A14">
        <v>36.756700000000002</v>
      </c>
      <c r="B14">
        <v>1.1967000000000001</v>
      </c>
      <c r="C14">
        <v>1.1867000000000001</v>
      </c>
      <c r="D14">
        <v>0.43</v>
      </c>
      <c r="E14">
        <v>0.43</v>
      </c>
      <c r="F14">
        <v>35.93</v>
      </c>
      <c r="G14">
        <v>36.24</v>
      </c>
      <c r="H14">
        <v>0.76670000000000005</v>
      </c>
      <c r="I14">
        <v>0.75670000000000004</v>
      </c>
      <c r="J14">
        <v>64.069999999999993</v>
      </c>
      <c r="K14">
        <v>63.76</v>
      </c>
      <c r="L14">
        <v>0.3367</v>
      </c>
      <c r="M14">
        <v>28.13</v>
      </c>
    </row>
    <row r="15" spans="1:13" x14ac:dyDescent="0.25">
      <c r="A15">
        <v>37.993299999999998</v>
      </c>
      <c r="B15">
        <v>1.2366999999999999</v>
      </c>
      <c r="C15">
        <v>1.2166999999999999</v>
      </c>
      <c r="D15">
        <v>0.45669999999999999</v>
      </c>
      <c r="E15">
        <v>0.45329999999999998</v>
      </c>
      <c r="F15">
        <v>36.93</v>
      </c>
      <c r="G15">
        <v>37.26</v>
      </c>
      <c r="H15">
        <v>0.78</v>
      </c>
      <c r="I15">
        <v>0.76329999999999998</v>
      </c>
      <c r="J15">
        <v>63.07</v>
      </c>
      <c r="K15">
        <v>62.74</v>
      </c>
      <c r="L15">
        <v>0.32669999999999999</v>
      </c>
      <c r="M15">
        <v>26.42</v>
      </c>
    </row>
    <row r="16" spans="1:13" x14ac:dyDescent="0.25">
      <c r="A16">
        <v>39.203299999999999</v>
      </c>
      <c r="B16">
        <v>1.21</v>
      </c>
      <c r="C16">
        <v>1.2166999999999999</v>
      </c>
      <c r="D16">
        <v>0.45329999999999998</v>
      </c>
      <c r="E16">
        <v>0.45</v>
      </c>
      <c r="F16">
        <v>37.47</v>
      </c>
      <c r="G16">
        <v>36.99</v>
      </c>
      <c r="H16">
        <v>0.75670000000000004</v>
      </c>
      <c r="I16">
        <v>0.76670000000000005</v>
      </c>
      <c r="J16">
        <v>62.53</v>
      </c>
      <c r="K16">
        <v>63.01</v>
      </c>
      <c r="L16">
        <v>0.30669999999999997</v>
      </c>
      <c r="M16">
        <v>25.34</v>
      </c>
    </row>
    <row r="17" spans="1:13" x14ac:dyDescent="0.25">
      <c r="A17">
        <v>40.450000000000003</v>
      </c>
      <c r="B17">
        <v>1.2466999999999999</v>
      </c>
      <c r="C17">
        <v>1.2433000000000001</v>
      </c>
      <c r="D17">
        <v>0.45</v>
      </c>
      <c r="E17">
        <v>0.4667</v>
      </c>
      <c r="F17">
        <v>36.1</v>
      </c>
      <c r="G17">
        <v>37.53</v>
      </c>
      <c r="H17">
        <v>0.79669999999999996</v>
      </c>
      <c r="I17">
        <v>0.77669999999999995</v>
      </c>
      <c r="J17">
        <v>63.9</v>
      </c>
      <c r="K17">
        <v>62.47</v>
      </c>
      <c r="L17">
        <v>0.33</v>
      </c>
      <c r="M17">
        <v>26.47</v>
      </c>
    </row>
    <row r="18" spans="1:13" x14ac:dyDescent="0.25">
      <c r="A18">
        <v>41.6267</v>
      </c>
      <c r="B18">
        <v>1.1767000000000001</v>
      </c>
      <c r="C18">
        <v>1.2</v>
      </c>
      <c r="D18">
        <v>0.43</v>
      </c>
      <c r="E18">
        <v>0.43330000000000002</v>
      </c>
      <c r="F18">
        <v>36.54</v>
      </c>
      <c r="G18">
        <v>36.11</v>
      </c>
      <c r="H18">
        <v>0.74670000000000003</v>
      </c>
      <c r="I18">
        <v>0.76670000000000005</v>
      </c>
      <c r="J18">
        <v>63.46</v>
      </c>
      <c r="K18">
        <v>63.89</v>
      </c>
      <c r="L18">
        <v>0.31330000000000002</v>
      </c>
      <c r="M18">
        <v>26.63</v>
      </c>
    </row>
    <row r="19" spans="1:13" x14ac:dyDescent="0.25">
      <c r="A19">
        <v>42.77</v>
      </c>
      <c r="B19">
        <v>1.1433</v>
      </c>
      <c r="C19">
        <v>1.1533</v>
      </c>
      <c r="D19">
        <v>0.41670000000000001</v>
      </c>
      <c r="E19">
        <v>0.41670000000000001</v>
      </c>
      <c r="F19">
        <v>36.44</v>
      </c>
      <c r="G19">
        <v>36.130000000000003</v>
      </c>
      <c r="H19">
        <v>0.72670000000000001</v>
      </c>
      <c r="I19">
        <v>0.73670000000000002</v>
      </c>
      <c r="J19">
        <v>63.56</v>
      </c>
      <c r="K19">
        <v>63.87</v>
      </c>
      <c r="L19">
        <v>0.31</v>
      </c>
      <c r="M19">
        <v>27.11</v>
      </c>
    </row>
    <row r="20" spans="1:13" x14ac:dyDescent="0.25">
      <c r="A20">
        <v>43.96</v>
      </c>
      <c r="B20">
        <v>1.19</v>
      </c>
      <c r="C20">
        <v>1.1767000000000001</v>
      </c>
      <c r="D20">
        <v>0.43669999999999998</v>
      </c>
      <c r="E20">
        <v>0.44</v>
      </c>
      <c r="F20">
        <v>36.69</v>
      </c>
      <c r="G20">
        <v>37.39</v>
      </c>
      <c r="H20">
        <v>0.75329999999999997</v>
      </c>
      <c r="I20">
        <v>0.73670000000000002</v>
      </c>
      <c r="J20">
        <v>63.31</v>
      </c>
      <c r="K20">
        <v>62.61</v>
      </c>
      <c r="L20">
        <v>0.31330000000000002</v>
      </c>
      <c r="M20">
        <v>26.33</v>
      </c>
    </row>
    <row r="21" spans="1:13" x14ac:dyDescent="0.25">
      <c r="A21">
        <v>45.13</v>
      </c>
      <c r="B21">
        <v>1.17</v>
      </c>
      <c r="C21">
        <v>1.1733</v>
      </c>
      <c r="D21">
        <v>0.43</v>
      </c>
      <c r="E21">
        <v>0.42670000000000002</v>
      </c>
      <c r="F21">
        <v>36.75</v>
      </c>
      <c r="G21">
        <v>36.36</v>
      </c>
      <c r="H21">
        <v>0.74</v>
      </c>
      <c r="I21">
        <v>0.74670000000000003</v>
      </c>
      <c r="J21">
        <v>63.25</v>
      </c>
      <c r="K21">
        <v>63.64</v>
      </c>
      <c r="L21">
        <v>0.31330000000000002</v>
      </c>
      <c r="M21">
        <v>26.78</v>
      </c>
    </row>
    <row r="22" spans="1:13" x14ac:dyDescent="0.25">
      <c r="A22">
        <v>46.28</v>
      </c>
      <c r="B22">
        <v>1.1499999999999999</v>
      </c>
      <c r="C22">
        <v>1.1533</v>
      </c>
      <c r="D22">
        <v>0.42330000000000001</v>
      </c>
      <c r="E22">
        <v>0.4</v>
      </c>
      <c r="F22">
        <v>36.81</v>
      </c>
      <c r="G22">
        <v>34.68</v>
      </c>
      <c r="H22">
        <v>0.72670000000000001</v>
      </c>
      <c r="I22">
        <v>0.75329999999999997</v>
      </c>
      <c r="J22">
        <v>63.19</v>
      </c>
      <c r="K22">
        <v>65.319999999999993</v>
      </c>
      <c r="L22">
        <v>0.32669999999999999</v>
      </c>
      <c r="M22">
        <v>28.41</v>
      </c>
    </row>
    <row r="23" spans="1:13" x14ac:dyDescent="0.25">
      <c r="A23">
        <v>47.43</v>
      </c>
      <c r="B23">
        <v>1.1499999999999999</v>
      </c>
      <c r="C23">
        <v>1.1599999999999999</v>
      </c>
      <c r="D23">
        <v>0.41670000000000001</v>
      </c>
      <c r="E23">
        <v>0.42</v>
      </c>
      <c r="F23">
        <v>36.229999999999997</v>
      </c>
      <c r="G23">
        <v>36.21</v>
      </c>
      <c r="H23">
        <v>0.73329999999999995</v>
      </c>
      <c r="I23">
        <v>0.74</v>
      </c>
      <c r="J23">
        <v>63.77</v>
      </c>
      <c r="K23">
        <v>63.79</v>
      </c>
      <c r="L23">
        <v>0.31330000000000002</v>
      </c>
      <c r="M23">
        <v>27.25</v>
      </c>
    </row>
    <row r="24" spans="1:13" x14ac:dyDescent="0.25">
      <c r="A24">
        <v>48.6233</v>
      </c>
      <c r="B24">
        <v>1.1933</v>
      </c>
      <c r="C24">
        <v>1.17</v>
      </c>
      <c r="D24">
        <v>0.43</v>
      </c>
      <c r="E24">
        <v>0.43330000000000002</v>
      </c>
      <c r="F24">
        <v>36.03</v>
      </c>
      <c r="G24">
        <v>37.04</v>
      </c>
      <c r="H24">
        <v>0.76329999999999998</v>
      </c>
      <c r="I24">
        <v>0.73670000000000002</v>
      </c>
      <c r="J24">
        <v>63.97</v>
      </c>
      <c r="K24">
        <v>62.96</v>
      </c>
      <c r="L24">
        <v>0.33</v>
      </c>
      <c r="M24">
        <v>27.65</v>
      </c>
    </row>
    <row r="25" spans="1:13" x14ac:dyDescent="0.25">
      <c r="A25">
        <v>49.81</v>
      </c>
      <c r="B25">
        <v>1.1867000000000001</v>
      </c>
      <c r="C25">
        <v>1.1867000000000001</v>
      </c>
      <c r="D25">
        <v>0.42330000000000001</v>
      </c>
      <c r="E25">
        <v>0.42330000000000001</v>
      </c>
      <c r="F25">
        <v>35.67</v>
      </c>
      <c r="G25">
        <v>35.67</v>
      </c>
      <c r="H25">
        <v>0.76329999999999998</v>
      </c>
      <c r="I25">
        <v>0.76329999999999998</v>
      </c>
      <c r="J25">
        <v>64.33</v>
      </c>
      <c r="K25">
        <v>64.33</v>
      </c>
      <c r="L25">
        <v>0.34</v>
      </c>
      <c r="M25">
        <v>28.65</v>
      </c>
    </row>
    <row r="26" spans="1:13" x14ac:dyDescent="0.25">
      <c r="A26">
        <v>50.986699999999999</v>
      </c>
      <c r="B26">
        <v>1.1767000000000001</v>
      </c>
      <c r="C26">
        <v>1.1933</v>
      </c>
      <c r="D26">
        <v>0.43</v>
      </c>
      <c r="E26">
        <v>0.45</v>
      </c>
      <c r="F26">
        <v>36.54</v>
      </c>
      <c r="G26">
        <v>37.71</v>
      </c>
      <c r="H26">
        <v>0.74670000000000003</v>
      </c>
      <c r="I26">
        <v>0.74329999999999996</v>
      </c>
      <c r="J26">
        <v>63.46</v>
      </c>
      <c r="K26">
        <v>62.29</v>
      </c>
      <c r="L26">
        <v>0.29670000000000002</v>
      </c>
      <c r="M26">
        <v>25.21</v>
      </c>
    </row>
    <row r="27" spans="1:13" x14ac:dyDescent="0.25">
      <c r="A27">
        <v>52.1267</v>
      </c>
      <c r="B27">
        <v>1.1399999999999999</v>
      </c>
      <c r="C27">
        <v>1.1667000000000001</v>
      </c>
      <c r="D27">
        <v>0.4133</v>
      </c>
      <c r="E27">
        <v>0.43330000000000002</v>
      </c>
      <c r="F27">
        <v>36.26</v>
      </c>
      <c r="G27">
        <v>37.14</v>
      </c>
      <c r="H27">
        <v>0.72670000000000001</v>
      </c>
      <c r="I27">
        <v>0.73329999999999995</v>
      </c>
      <c r="J27">
        <v>63.74</v>
      </c>
      <c r="K27">
        <v>62.86</v>
      </c>
      <c r="L27">
        <v>0.29330000000000001</v>
      </c>
      <c r="M27">
        <v>25.73</v>
      </c>
    </row>
    <row r="28" spans="1:13" x14ac:dyDescent="0.25">
      <c r="A28">
        <v>53.3</v>
      </c>
      <c r="B28">
        <v>1.1733</v>
      </c>
      <c r="C28">
        <v>1.1433</v>
      </c>
      <c r="D28">
        <v>0.43330000000000002</v>
      </c>
      <c r="E28">
        <v>0.43330000000000002</v>
      </c>
      <c r="F28">
        <v>36.93</v>
      </c>
      <c r="G28">
        <v>37.9</v>
      </c>
      <c r="H28">
        <v>0.74</v>
      </c>
      <c r="I28">
        <v>0.71</v>
      </c>
      <c r="J28">
        <v>63.07</v>
      </c>
      <c r="K28">
        <v>62.1</v>
      </c>
      <c r="L28">
        <v>0.30669999999999997</v>
      </c>
      <c r="M28">
        <v>26.14</v>
      </c>
    </row>
    <row r="29" spans="1:13" x14ac:dyDescent="0.25">
      <c r="A29">
        <v>54.496699999999997</v>
      </c>
      <c r="B29">
        <v>1.1967000000000001</v>
      </c>
      <c r="C29">
        <v>1.18</v>
      </c>
      <c r="D29">
        <v>0.43</v>
      </c>
      <c r="E29">
        <v>0.42330000000000001</v>
      </c>
      <c r="F29">
        <v>35.93</v>
      </c>
      <c r="G29">
        <v>35.880000000000003</v>
      </c>
      <c r="H29">
        <v>0.76670000000000005</v>
      </c>
      <c r="I29">
        <v>0.75670000000000004</v>
      </c>
      <c r="J29">
        <v>64.069999999999993</v>
      </c>
      <c r="K29">
        <v>64.12</v>
      </c>
      <c r="L29">
        <v>0.34329999999999999</v>
      </c>
      <c r="M29">
        <v>28.69</v>
      </c>
    </row>
    <row r="30" spans="1:13" x14ac:dyDescent="0.25">
      <c r="A30">
        <v>55.68</v>
      </c>
      <c r="B30">
        <v>1.1833</v>
      </c>
      <c r="C30">
        <v>1.2033</v>
      </c>
      <c r="D30">
        <v>0.41670000000000001</v>
      </c>
      <c r="E30">
        <v>0.44669999999999999</v>
      </c>
      <c r="F30">
        <v>35.21</v>
      </c>
      <c r="G30">
        <v>37.119999999999997</v>
      </c>
      <c r="H30">
        <v>0.76670000000000005</v>
      </c>
      <c r="I30">
        <v>0.75670000000000004</v>
      </c>
      <c r="J30">
        <v>64.790000000000006</v>
      </c>
      <c r="K30">
        <v>62.88</v>
      </c>
      <c r="L30">
        <v>0.32</v>
      </c>
      <c r="M30">
        <v>27.04</v>
      </c>
    </row>
    <row r="31" spans="1:13" x14ac:dyDescent="0.25">
      <c r="A31">
        <v>56.91</v>
      </c>
      <c r="B31">
        <v>1.23</v>
      </c>
      <c r="C31">
        <v>1.1867000000000001</v>
      </c>
      <c r="D31">
        <v>0.46</v>
      </c>
      <c r="E31">
        <v>0.44330000000000003</v>
      </c>
      <c r="F31">
        <v>37.4</v>
      </c>
      <c r="G31">
        <v>37.36</v>
      </c>
      <c r="H31">
        <v>0.77</v>
      </c>
      <c r="I31">
        <v>0.74329999999999996</v>
      </c>
      <c r="J31">
        <v>62.6</v>
      </c>
      <c r="K31">
        <v>62.64</v>
      </c>
      <c r="L31">
        <v>0.32669999999999999</v>
      </c>
      <c r="M31">
        <v>26.56</v>
      </c>
    </row>
    <row r="32" spans="1:13" x14ac:dyDescent="0.25">
      <c r="A32">
        <v>58.106699999999996</v>
      </c>
      <c r="B32">
        <v>1.1967000000000001</v>
      </c>
      <c r="C32">
        <v>1.2233000000000001</v>
      </c>
      <c r="D32">
        <v>0.43</v>
      </c>
      <c r="E32">
        <v>0.46</v>
      </c>
      <c r="F32">
        <v>35.93</v>
      </c>
      <c r="G32">
        <v>37.6</v>
      </c>
      <c r="H32">
        <v>0.76670000000000005</v>
      </c>
      <c r="I32">
        <v>0.76329999999999998</v>
      </c>
      <c r="J32">
        <v>64.069999999999993</v>
      </c>
      <c r="K32">
        <v>62.4</v>
      </c>
      <c r="L32">
        <v>0.30669999999999997</v>
      </c>
      <c r="M32">
        <v>25.63</v>
      </c>
    </row>
    <row r="33" spans="1:13" x14ac:dyDescent="0.25">
      <c r="A33">
        <v>59.323300000000003</v>
      </c>
      <c r="B33">
        <v>1.2166999999999999</v>
      </c>
      <c r="C33">
        <v>1.2366999999999999</v>
      </c>
      <c r="D33">
        <v>0.41670000000000001</v>
      </c>
      <c r="E33">
        <v>0.4667</v>
      </c>
      <c r="F33">
        <v>34.25</v>
      </c>
      <c r="G33">
        <v>37.74</v>
      </c>
      <c r="H33">
        <v>0.8</v>
      </c>
      <c r="I33">
        <v>0.77</v>
      </c>
      <c r="J33">
        <v>65.75</v>
      </c>
      <c r="K33">
        <v>62.26</v>
      </c>
      <c r="L33">
        <v>0.33329999999999999</v>
      </c>
      <c r="M33">
        <v>27.4</v>
      </c>
    </row>
    <row r="34" spans="1:13" x14ac:dyDescent="0.25">
      <c r="A34">
        <v>60.556699999999999</v>
      </c>
      <c r="B34">
        <v>1.2333000000000001</v>
      </c>
      <c r="C34">
        <v>1.18</v>
      </c>
      <c r="D34">
        <v>0.45329999999999998</v>
      </c>
      <c r="E34">
        <v>0.43</v>
      </c>
      <c r="F34">
        <v>36.76</v>
      </c>
      <c r="G34">
        <v>36.44</v>
      </c>
      <c r="H34">
        <v>0.78</v>
      </c>
      <c r="I34">
        <v>0.75</v>
      </c>
      <c r="J34">
        <v>63.24</v>
      </c>
      <c r="K34">
        <v>63.56</v>
      </c>
      <c r="L34">
        <v>0.35</v>
      </c>
      <c r="M34">
        <v>28.38</v>
      </c>
    </row>
    <row r="35" spans="1:13" x14ac:dyDescent="0.25">
      <c r="A35">
        <v>61.74</v>
      </c>
      <c r="B35">
        <v>1.1833</v>
      </c>
      <c r="C35">
        <v>1.2233000000000001</v>
      </c>
      <c r="D35">
        <v>0.42330000000000001</v>
      </c>
      <c r="E35">
        <v>0.43669999999999998</v>
      </c>
      <c r="F35">
        <v>35.770000000000003</v>
      </c>
      <c r="G35">
        <v>35.69</v>
      </c>
      <c r="H35">
        <v>0.76</v>
      </c>
      <c r="I35">
        <v>0.78669999999999995</v>
      </c>
      <c r="J35">
        <v>64.23</v>
      </c>
      <c r="K35">
        <v>64.31</v>
      </c>
      <c r="L35">
        <v>0.32329999999999998</v>
      </c>
      <c r="M35">
        <v>27.32</v>
      </c>
    </row>
    <row r="36" spans="1:13" x14ac:dyDescent="0.25">
      <c r="A36">
        <v>62.976700000000001</v>
      </c>
      <c r="B36">
        <v>1.2366999999999999</v>
      </c>
      <c r="C36">
        <v>1.2266999999999999</v>
      </c>
      <c r="D36">
        <v>0.43669999999999998</v>
      </c>
      <c r="E36">
        <v>0.45669999999999999</v>
      </c>
      <c r="F36">
        <v>35.31</v>
      </c>
      <c r="G36">
        <v>37.229999999999997</v>
      </c>
      <c r="H36">
        <v>0.8</v>
      </c>
      <c r="I36">
        <v>0.77</v>
      </c>
      <c r="J36">
        <v>64.69</v>
      </c>
      <c r="K36">
        <v>62.77</v>
      </c>
      <c r="L36">
        <v>0.34329999999999999</v>
      </c>
      <c r="M36">
        <v>27.76</v>
      </c>
    </row>
    <row r="37" spans="1:13" x14ac:dyDescent="0.25">
      <c r="A37">
        <v>64.216700000000003</v>
      </c>
      <c r="B37">
        <v>1.24</v>
      </c>
      <c r="C37">
        <v>1.2133</v>
      </c>
      <c r="D37">
        <v>0.44330000000000003</v>
      </c>
      <c r="E37">
        <v>0.42330000000000001</v>
      </c>
      <c r="F37">
        <v>35.75</v>
      </c>
      <c r="G37">
        <v>34.89</v>
      </c>
      <c r="H37">
        <v>0.79669999999999996</v>
      </c>
      <c r="I37">
        <v>0.79</v>
      </c>
      <c r="J37">
        <v>64.25</v>
      </c>
      <c r="K37">
        <v>65.11</v>
      </c>
      <c r="L37">
        <v>0.37330000000000002</v>
      </c>
      <c r="M37">
        <v>30.11</v>
      </c>
    </row>
    <row r="38" spans="1:13" x14ac:dyDescent="0.25">
      <c r="A38">
        <v>65.436700000000002</v>
      </c>
      <c r="B38">
        <v>1.22</v>
      </c>
      <c r="C38">
        <v>1.2666999999999999</v>
      </c>
      <c r="D38">
        <v>0.42</v>
      </c>
      <c r="E38">
        <v>0.4667</v>
      </c>
      <c r="F38">
        <v>34.43</v>
      </c>
      <c r="G38">
        <v>36.840000000000003</v>
      </c>
      <c r="H38">
        <v>0.8</v>
      </c>
      <c r="I38">
        <v>0.8</v>
      </c>
      <c r="J38">
        <v>65.569999999999993</v>
      </c>
      <c r="K38">
        <v>63.16</v>
      </c>
      <c r="L38">
        <v>0.33329999999999999</v>
      </c>
      <c r="M38">
        <v>27.32</v>
      </c>
    </row>
    <row r="39" spans="1:13" x14ac:dyDescent="0.25">
      <c r="A39">
        <v>66.6267</v>
      </c>
      <c r="B39">
        <v>1.19</v>
      </c>
      <c r="C39">
        <v>1.2</v>
      </c>
      <c r="D39">
        <v>0.4133</v>
      </c>
      <c r="E39">
        <v>0.45</v>
      </c>
      <c r="F39">
        <v>34.729999999999997</v>
      </c>
      <c r="G39">
        <v>37.5</v>
      </c>
      <c r="H39">
        <v>0.77669999999999995</v>
      </c>
      <c r="I39">
        <v>0.75</v>
      </c>
      <c r="J39">
        <v>65.27</v>
      </c>
      <c r="K39">
        <v>62.5</v>
      </c>
      <c r="L39">
        <v>0.32669999999999999</v>
      </c>
      <c r="M39">
        <v>27.45</v>
      </c>
    </row>
    <row r="40" spans="1:13" x14ac:dyDescent="0.25">
      <c r="A40">
        <v>67.823300000000003</v>
      </c>
      <c r="B40">
        <v>1.1967000000000001</v>
      </c>
      <c r="C40">
        <v>1.1767000000000001</v>
      </c>
      <c r="D40">
        <v>0.43330000000000002</v>
      </c>
      <c r="E40">
        <v>0.43330000000000002</v>
      </c>
      <c r="F40">
        <v>36.21</v>
      </c>
      <c r="G40">
        <v>36.83</v>
      </c>
      <c r="H40">
        <v>0.76329999999999998</v>
      </c>
      <c r="I40">
        <v>0.74329999999999996</v>
      </c>
      <c r="J40">
        <v>63.79</v>
      </c>
      <c r="K40">
        <v>63.17</v>
      </c>
      <c r="L40">
        <v>0.33</v>
      </c>
      <c r="M40">
        <v>27.58</v>
      </c>
    </row>
    <row r="41" spans="1:13" x14ac:dyDescent="0.25">
      <c r="A41">
        <v>69.046700000000001</v>
      </c>
      <c r="B41">
        <v>1.2233000000000001</v>
      </c>
      <c r="C41">
        <v>1.1967000000000001</v>
      </c>
      <c r="D41">
        <v>0.45</v>
      </c>
      <c r="E41">
        <v>0.43669999999999998</v>
      </c>
      <c r="F41">
        <v>36.78</v>
      </c>
      <c r="G41">
        <v>36.49</v>
      </c>
      <c r="H41">
        <v>0.77329999999999999</v>
      </c>
      <c r="I41">
        <v>0.76</v>
      </c>
      <c r="J41">
        <v>63.22</v>
      </c>
      <c r="K41">
        <v>63.51</v>
      </c>
      <c r="L41">
        <v>0.3367</v>
      </c>
      <c r="M41">
        <v>27.52</v>
      </c>
    </row>
    <row r="42" spans="1:13" x14ac:dyDescent="0.25">
      <c r="A42">
        <v>70.293300000000002</v>
      </c>
      <c r="B42">
        <v>1.2466999999999999</v>
      </c>
      <c r="C42">
        <v>1.24</v>
      </c>
      <c r="D42">
        <v>0.44330000000000003</v>
      </c>
      <c r="E42">
        <v>0.43669999999999998</v>
      </c>
      <c r="F42">
        <v>35.56</v>
      </c>
      <c r="G42">
        <v>35.22</v>
      </c>
      <c r="H42">
        <v>0.80330000000000001</v>
      </c>
      <c r="I42">
        <v>0.80330000000000001</v>
      </c>
      <c r="J42">
        <v>64.44</v>
      </c>
      <c r="K42">
        <v>64.78</v>
      </c>
      <c r="L42">
        <v>0.36670000000000003</v>
      </c>
      <c r="M42">
        <v>29.41</v>
      </c>
    </row>
    <row r="43" spans="1:13" x14ac:dyDescent="0.25">
      <c r="A43">
        <v>71.55</v>
      </c>
      <c r="B43">
        <v>1.2566999999999999</v>
      </c>
      <c r="C43">
        <v>1.2533000000000001</v>
      </c>
      <c r="D43">
        <v>0.44669999999999999</v>
      </c>
      <c r="E43">
        <v>0.45</v>
      </c>
      <c r="F43">
        <v>35.54</v>
      </c>
      <c r="G43">
        <v>35.9</v>
      </c>
      <c r="H43">
        <v>0.81</v>
      </c>
      <c r="I43">
        <v>0.80330000000000001</v>
      </c>
      <c r="J43">
        <v>64.459999999999994</v>
      </c>
      <c r="K43">
        <v>64.099999999999994</v>
      </c>
      <c r="L43">
        <v>0.36</v>
      </c>
      <c r="M43">
        <v>28.65</v>
      </c>
    </row>
    <row r="44" spans="1:13" x14ac:dyDescent="0.25">
      <c r="A44">
        <v>72.803299999999993</v>
      </c>
      <c r="B44">
        <v>1.2533000000000001</v>
      </c>
      <c r="C44">
        <v>1.28</v>
      </c>
      <c r="D44">
        <v>0.42330000000000001</v>
      </c>
      <c r="E44">
        <v>0.45669999999999999</v>
      </c>
      <c r="F44">
        <v>33.78</v>
      </c>
      <c r="G44">
        <v>35.68</v>
      </c>
      <c r="H44">
        <v>0.83</v>
      </c>
      <c r="I44">
        <v>0.82330000000000003</v>
      </c>
      <c r="J44">
        <v>66.22</v>
      </c>
      <c r="K44">
        <v>64.319999999999993</v>
      </c>
      <c r="L44">
        <v>0.37330000000000002</v>
      </c>
      <c r="M44">
        <v>29.79</v>
      </c>
    </row>
    <row r="45" spans="1:13" x14ac:dyDescent="0.25">
      <c r="A45">
        <v>74.096699999999998</v>
      </c>
      <c r="B45">
        <v>1.2932999999999999</v>
      </c>
      <c r="C45">
        <v>1.2533000000000001</v>
      </c>
      <c r="D45">
        <v>0.46329999999999999</v>
      </c>
      <c r="E45">
        <v>0.47</v>
      </c>
      <c r="F45">
        <v>35.82</v>
      </c>
      <c r="G45">
        <v>37.5</v>
      </c>
      <c r="H45">
        <v>0.83</v>
      </c>
      <c r="I45">
        <v>0.7833</v>
      </c>
      <c r="J45">
        <v>64.180000000000007</v>
      </c>
      <c r="K45">
        <v>62.5</v>
      </c>
      <c r="L45">
        <v>0.36</v>
      </c>
      <c r="M45">
        <v>27.84</v>
      </c>
    </row>
    <row r="46" spans="1:13" x14ac:dyDescent="0.25">
      <c r="A46">
        <v>75.333299999999994</v>
      </c>
      <c r="B46">
        <v>1.2366999999999999</v>
      </c>
      <c r="C46">
        <v>1.2533000000000001</v>
      </c>
      <c r="D46">
        <v>0.45</v>
      </c>
      <c r="E46">
        <v>0.44330000000000003</v>
      </c>
      <c r="F46">
        <v>36.39</v>
      </c>
      <c r="G46">
        <v>35.369999999999997</v>
      </c>
      <c r="H46">
        <v>0.78669999999999995</v>
      </c>
      <c r="I46">
        <v>0.81</v>
      </c>
      <c r="J46">
        <v>63.61</v>
      </c>
      <c r="K46">
        <v>64.63</v>
      </c>
      <c r="L46">
        <v>0.34329999999999999</v>
      </c>
      <c r="M46">
        <v>27.76</v>
      </c>
    </row>
    <row r="47" spans="1:13" x14ac:dyDescent="0.25">
      <c r="A47">
        <v>76.546700000000001</v>
      </c>
      <c r="B47">
        <v>1.2133</v>
      </c>
      <c r="C47">
        <v>1.2466999999999999</v>
      </c>
      <c r="D47">
        <v>0.42</v>
      </c>
      <c r="E47">
        <v>0.44669999999999999</v>
      </c>
      <c r="F47">
        <v>34.619999999999997</v>
      </c>
      <c r="G47">
        <v>35.83</v>
      </c>
      <c r="H47">
        <v>0.79330000000000001</v>
      </c>
      <c r="I47">
        <v>0.8</v>
      </c>
      <c r="J47">
        <v>65.38</v>
      </c>
      <c r="K47">
        <v>64.17</v>
      </c>
      <c r="L47">
        <v>0.34670000000000001</v>
      </c>
      <c r="M47">
        <v>28.57</v>
      </c>
    </row>
    <row r="48" spans="1:13" x14ac:dyDescent="0.25">
      <c r="A48">
        <v>77.763300000000001</v>
      </c>
      <c r="B48">
        <v>1.2166999999999999</v>
      </c>
      <c r="C48">
        <v>1.2033</v>
      </c>
      <c r="D48">
        <v>0.42670000000000002</v>
      </c>
      <c r="E48">
        <v>0.43330000000000002</v>
      </c>
      <c r="F48">
        <v>35.07</v>
      </c>
      <c r="G48">
        <v>36.01</v>
      </c>
      <c r="H48">
        <v>0.79</v>
      </c>
      <c r="I48">
        <v>0.77</v>
      </c>
      <c r="J48">
        <v>64.930000000000007</v>
      </c>
      <c r="K48">
        <v>63.99</v>
      </c>
      <c r="L48">
        <v>0.35670000000000002</v>
      </c>
      <c r="M48">
        <v>29.32</v>
      </c>
    </row>
    <row r="49" spans="1:13" x14ac:dyDescent="0.25">
      <c r="A49">
        <v>79.066699999999997</v>
      </c>
      <c r="B49">
        <v>1.3032999999999999</v>
      </c>
      <c r="C49">
        <v>1.2633000000000001</v>
      </c>
      <c r="D49">
        <v>0.46329999999999999</v>
      </c>
      <c r="E49">
        <v>0.46329999999999999</v>
      </c>
      <c r="F49">
        <v>35.549999999999997</v>
      </c>
      <c r="G49">
        <v>36.68</v>
      </c>
      <c r="H49">
        <v>0.84</v>
      </c>
      <c r="I49">
        <v>0.8</v>
      </c>
      <c r="J49">
        <v>64.45</v>
      </c>
      <c r="K49">
        <v>63.32</v>
      </c>
      <c r="L49">
        <v>0.37669999999999998</v>
      </c>
      <c r="M49">
        <v>28.9</v>
      </c>
    </row>
    <row r="50" spans="1:13" x14ac:dyDescent="0.25">
      <c r="A50">
        <v>80.33</v>
      </c>
      <c r="B50">
        <v>1.2633000000000001</v>
      </c>
      <c r="C50">
        <v>1.2932999999999999</v>
      </c>
      <c r="D50">
        <v>0.43</v>
      </c>
      <c r="E50">
        <v>0.46</v>
      </c>
      <c r="F50">
        <v>34.04</v>
      </c>
      <c r="G50">
        <v>35.57</v>
      </c>
      <c r="H50">
        <v>0.83330000000000004</v>
      </c>
      <c r="I50">
        <v>0.83330000000000004</v>
      </c>
      <c r="J50">
        <v>65.959999999999994</v>
      </c>
      <c r="K50">
        <v>64.430000000000007</v>
      </c>
      <c r="L50">
        <v>0.37330000000000002</v>
      </c>
      <c r="M50">
        <v>29.55</v>
      </c>
    </row>
    <row r="51" spans="1:13" x14ac:dyDescent="0.25">
      <c r="A51">
        <v>81.59</v>
      </c>
      <c r="B51">
        <v>1.26</v>
      </c>
      <c r="C51">
        <v>1.26</v>
      </c>
      <c r="D51">
        <v>0.40329999999999999</v>
      </c>
      <c r="E51">
        <v>0.43669999999999998</v>
      </c>
      <c r="F51">
        <v>32.01</v>
      </c>
      <c r="G51">
        <v>34.659999999999997</v>
      </c>
      <c r="H51">
        <v>0.85670000000000002</v>
      </c>
      <c r="I51">
        <v>0.82330000000000003</v>
      </c>
      <c r="J51">
        <v>67.989999999999995</v>
      </c>
      <c r="K51">
        <v>65.34</v>
      </c>
      <c r="L51">
        <v>0.42</v>
      </c>
      <c r="M51">
        <v>33.33</v>
      </c>
    </row>
    <row r="52" spans="1:13" x14ac:dyDescent="0.25">
      <c r="A52">
        <v>82.62</v>
      </c>
      <c r="B52">
        <v>1.03</v>
      </c>
      <c r="C52">
        <v>1.08</v>
      </c>
      <c r="D52">
        <v>0.42</v>
      </c>
      <c r="E52">
        <v>0.32</v>
      </c>
      <c r="F52">
        <v>40.78</v>
      </c>
      <c r="G52">
        <v>29.63</v>
      </c>
      <c r="H52">
        <v>0.61</v>
      </c>
      <c r="I52">
        <v>0.76</v>
      </c>
      <c r="J52">
        <v>59.22</v>
      </c>
      <c r="K52">
        <v>70.37</v>
      </c>
      <c r="L52">
        <v>0.28999999999999998</v>
      </c>
      <c r="M52">
        <v>28.16</v>
      </c>
    </row>
    <row r="53" spans="1:13" x14ac:dyDescent="0.25">
      <c r="A53">
        <v>83.8767</v>
      </c>
      <c r="B53">
        <v>1.2566999999999999</v>
      </c>
      <c r="C53">
        <v>1.2033</v>
      </c>
      <c r="D53">
        <v>0.42330000000000001</v>
      </c>
      <c r="E53">
        <v>0.44</v>
      </c>
      <c r="F53">
        <v>33.69</v>
      </c>
      <c r="G53">
        <v>36.57</v>
      </c>
      <c r="H53">
        <v>0.83330000000000004</v>
      </c>
      <c r="I53">
        <v>0.76329999999999998</v>
      </c>
      <c r="J53">
        <v>66.31</v>
      </c>
      <c r="K53">
        <v>63.43</v>
      </c>
      <c r="L53">
        <v>0.39329999999999998</v>
      </c>
      <c r="M53">
        <v>31.3</v>
      </c>
    </row>
    <row r="54" spans="1:13" x14ac:dyDescent="0.25">
      <c r="A54">
        <v>85.133300000000006</v>
      </c>
      <c r="B54">
        <v>1.2566999999999999</v>
      </c>
      <c r="C54">
        <v>1.2366999999999999</v>
      </c>
      <c r="D54">
        <v>0.46</v>
      </c>
      <c r="E54">
        <v>0.43669999999999998</v>
      </c>
      <c r="F54">
        <v>36.6</v>
      </c>
      <c r="G54">
        <v>35.31</v>
      </c>
      <c r="H54">
        <v>0.79669999999999996</v>
      </c>
      <c r="I54">
        <v>0.8</v>
      </c>
      <c r="J54">
        <v>63.4</v>
      </c>
      <c r="K54">
        <v>64.69</v>
      </c>
      <c r="L54">
        <v>0.36</v>
      </c>
      <c r="M54">
        <v>28.65</v>
      </c>
    </row>
    <row r="55" spans="1:13" x14ac:dyDescent="0.25">
      <c r="A55">
        <v>86.463300000000004</v>
      </c>
      <c r="B55">
        <v>1.33</v>
      </c>
      <c r="C55">
        <v>1.2932999999999999</v>
      </c>
      <c r="D55">
        <v>0.48330000000000001</v>
      </c>
      <c r="E55">
        <v>0.4667</v>
      </c>
      <c r="F55">
        <v>36.340000000000003</v>
      </c>
      <c r="G55">
        <v>36.08</v>
      </c>
      <c r="H55">
        <v>0.84670000000000001</v>
      </c>
      <c r="I55">
        <v>0.82669999999999999</v>
      </c>
      <c r="J55">
        <v>63.66</v>
      </c>
      <c r="K55">
        <v>63.92</v>
      </c>
      <c r="L55">
        <v>0.38</v>
      </c>
      <c r="M55">
        <v>28.57</v>
      </c>
    </row>
    <row r="56" spans="1:13" x14ac:dyDescent="0.25">
      <c r="A56">
        <v>87.756699999999995</v>
      </c>
      <c r="B56">
        <v>1.2932999999999999</v>
      </c>
      <c r="C56">
        <v>1.3067</v>
      </c>
      <c r="D56">
        <v>0.47</v>
      </c>
      <c r="E56">
        <v>0.46</v>
      </c>
      <c r="F56">
        <v>36.340000000000003</v>
      </c>
      <c r="G56">
        <v>35.200000000000003</v>
      </c>
      <c r="H56">
        <v>0.82330000000000003</v>
      </c>
      <c r="I56">
        <v>0.84670000000000001</v>
      </c>
      <c r="J56">
        <v>63.66</v>
      </c>
      <c r="K56">
        <v>64.8</v>
      </c>
      <c r="L56">
        <v>0.36330000000000001</v>
      </c>
      <c r="M56">
        <v>28.09</v>
      </c>
    </row>
    <row r="57" spans="1:13" x14ac:dyDescent="0.25">
      <c r="A57">
        <v>89.08</v>
      </c>
      <c r="B57">
        <v>1.3232999999999999</v>
      </c>
      <c r="C57">
        <v>1.3332999999999999</v>
      </c>
      <c r="D57">
        <v>0.4667</v>
      </c>
      <c r="E57">
        <v>0.47670000000000001</v>
      </c>
      <c r="F57">
        <v>35.26</v>
      </c>
      <c r="G57">
        <v>35.75</v>
      </c>
      <c r="H57">
        <v>0.85670000000000002</v>
      </c>
      <c r="I57">
        <v>0.85670000000000002</v>
      </c>
      <c r="J57">
        <v>64.739999999999995</v>
      </c>
      <c r="K57">
        <v>64.25</v>
      </c>
      <c r="L57">
        <v>0.38</v>
      </c>
      <c r="M57">
        <v>28.72</v>
      </c>
    </row>
    <row r="58" spans="1:13" x14ac:dyDescent="0.25">
      <c r="A58">
        <v>90.44</v>
      </c>
      <c r="B58">
        <v>1.36</v>
      </c>
      <c r="C58">
        <v>1.35</v>
      </c>
      <c r="D58">
        <v>0.47670000000000001</v>
      </c>
      <c r="E58">
        <v>0.51</v>
      </c>
      <c r="F58">
        <v>35.049999999999997</v>
      </c>
      <c r="G58">
        <v>37.78</v>
      </c>
      <c r="H58">
        <v>0.88329999999999997</v>
      </c>
      <c r="I58">
        <v>0.84</v>
      </c>
      <c r="J58">
        <v>64.95</v>
      </c>
      <c r="K58">
        <v>62.22</v>
      </c>
      <c r="L58">
        <v>0.37330000000000002</v>
      </c>
      <c r="M58">
        <v>27.45</v>
      </c>
    </row>
    <row r="59" spans="1:13" x14ac:dyDescent="0.25">
      <c r="A59">
        <v>91.753299999999996</v>
      </c>
      <c r="B59">
        <v>1.3132999999999999</v>
      </c>
      <c r="C59">
        <v>1.3367</v>
      </c>
      <c r="D59">
        <v>0.46</v>
      </c>
      <c r="E59">
        <v>0.47670000000000001</v>
      </c>
      <c r="F59">
        <v>35.03</v>
      </c>
      <c r="G59">
        <v>35.659999999999997</v>
      </c>
      <c r="H59">
        <v>0.85329999999999995</v>
      </c>
      <c r="I59">
        <v>0.86</v>
      </c>
      <c r="J59">
        <v>64.97</v>
      </c>
      <c r="K59">
        <v>64.34</v>
      </c>
      <c r="L59">
        <v>0.37669999999999998</v>
      </c>
      <c r="M59">
        <v>28.68</v>
      </c>
    </row>
    <row r="60" spans="1:13" x14ac:dyDescent="0.25">
      <c r="A60">
        <v>93.043300000000002</v>
      </c>
      <c r="B60">
        <v>1.29</v>
      </c>
      <c r="C60">
        <v>1.28</v>
      </c>
      <c r="D60">
        <v>0.4733</v>
      </c>
      <c r="E60">
        <v>0.44669999999999999</v>
      </c>
      <c r="F60">
        <v>36.69</v>
      </c>
      <c r="G60">
        <v>34.9</v>
      </c>
      <c r="H60">
        <v>0.81669999999999998</v>
      </c>
      <c r="I60">
        <v>0.83330000000000004</v>
      </c>
      <c r="J60">
        <v>63.31</v>
      </c>
      <c r="K60">
        <v>65.099999999999994</v>
      </c>
      <c r="L60">
        <v>0.37</v>
      </c>
      <c r="M60">
        <v>28.68</v>
      </c>
    </row>
    <row r="61" spans="1:13" x14ac:dyDescent="0.25">
      <c r="A61">
        <v>94.493300000000005</v>
      </c>
      <c r="B61">
        <v>1.45</v>
      </c>
      <c r="C61">
        <v>1.4</v>
      </c>
      <c r="D61">
        <v>0.50670000000000004</v>
      </c>
      <c r="E61">
        <v>0.56000000000000005</v>
      </c>
      <c r="F61">
        <v>34.94</v>
      </c>
      <c r="G61">
        <v>40</v>
      </c>
      <c r="H61">
        <v>0.94330000000000003</v>
      </c>
      <c r="I61">
        <v>0.84</v>
      </c>
      <c r="J61">
        <v>65.06</v>
      </c>
      <c r="K61">
        <v>60</v>
      </c>
      <c r="L61">
        <v>0.38329999999999997</v>
      </c>
      <c r="M61">
        <v>26.44</v>
      </c>
    </row>
    <row r="62" spans="1:13" x14ac:dyDescent="0.25">
      <c r="A62">
        <v>95.823300000000003</v>
      </c>
      <c r="B62">
        <v>1.33</v>
      </c>
      <c r="C62">
        <v>1.38</v>
      </c>
      <c r="D62">
        <v>0.4733</v>
      </c>
      <c r="E62">
        <v>0.5</v>
      </c>
      <c r="F62">
        <v>35.590000000000003</v>
      </c>
      <c r="G62">
        <v>36.229999999999997</v>
      </c>
      <c r="H62">
        <v>0.85670000000000002</v>
      </c>
      <c r="I62">
        <v>0.88</v>
      </c>
      <c r="J62">
        <v>64.41</v>
      </c>
      <c r="K62">
        <v>63.77</v>
      </c>
      <c r="L62">
        <v>0.35670000000000002</v>
      </c>
      <c r="M62">
        <v>26.82</v>
      </c>
    </row>
    <row r="63" spans="1:13" x14ac:dyDescent="0.25">
      <c r="A63">
        <v>97.143299999999996</v>
      </c>
      <c r="B63">
        <v>1.32</v>
      </c>
      <c r="C63">
        <v>1.3132999999999999</v>
      </c>
      <c r="D63">
        <v>0.48</v>
      </c>
      <c r="E63">
        <v>0.48670000000000002</v>
      </c>
      <c r="F63">
        <v>36.36</v>
      </c>
      <c r="G63">
        <v>37.06</v>
      </c>
      <c r="H63">
        <v>0.84</v>
      </c>
      <c r="I63">
        <v>0.82669999999999999</v>
      </c>
      <c r="J63">
        <v>63.64</v>
      </c>
      <c r="K63">
        <v>62.94</v>
      </c>
      <c r="L63">
        <v>0.3533</v>
      </c>
      <c r="M63">
        <v>26.77</v>
      </c>
    </row>
    <row r="64" spans="1:13" x14ac:dyDescent="0.25">
      <c r="A64">
        <v>98.5</v>
      </c>
      <c r="B64">
        <v>1.3567</v>
      </c>
      <c r="C64">
        <v>1.34</v>
      </c>
      <c r="D64">
        <v>0.48330000000000001</v>
      </c>
      <c r="E64">
        <v>0.49</v>
      </c>
      <c r="F64">
        <v>35.630000000000003</v>
      </c>
      <c r="G64">
        <v>36.57</v>
      </c>
      <c r="H64">
        <v>0.87329999999999997</v>
      </c>
      <c r="I64">
        <v>0.85</v>
      </c>
      <c r="J64">
        <v>64.37</v>
      </c>
      <c r="K64">
        <v>63.43</v>
      </c>
      <c r="L64">
        <v>0.38329999999999997</v>
      </c>
      <c r="M64">
        <v>28.26</v>
      </c>
    </row>
    <row r="65" spans="1:13" x14ac:dyDescent="0.25">
      <c r="A65">
        <v>99.843299999999999</v>
      </c>
      <c r="B65">
        <v>1.3432999999999999</v>
      </c>
      <c r="C65">
        <v>1.3467</v>
      </c>
      <c r="D65">
        <v>0.47</v>
      </c>
      <c r="E65">
        <v>0.4733</v>
      </c>
      <c r="F65">
        <v>34.99</v>
      </c>
      <c r="G65">
        <v>35.15</v>
      </c>
      <c r="H65">
        <v>0.87329999999999997</v>
      </c>
      <c r="I65">
        <v>0.87329999999999997</v>
      </c>
      <c r="J65">
        <v>65.010000000000005</v>
      </c>
      <c r="K65">
        <v>64.849999999999994</v>
      </c>
      <c r="L65">
        <v>0.4</v>
      </c>
      <c r="M65">
        <v>29.78</v>
      </c>
    </row>
    <row r="66" spans="1:13" x14ac:dyDescent="0.25">
      <c r="A66">
        <v>101.19</v>
      </c>
      <c r="B66">
        <v>1.3467</v>
      </c>
      <c r="C66">
        <v>1.34</v>
      </c>
      <c r="D66">
        <v>0.49</v>
      </c>
      <c r="E66">
        <v>0.47670000000000001</v>
      </c>
      <c r="F66">
        <v>36.39</v>
      </c>
      <c r="G66">
        <v>35.57</v>
      </c>
      <c r="H66">
        <v>0.85670000000000002</v>
      </c>
      <c r="I66">
        <v>0.86329999999999996</v>
      </c>
      <c r="J66">
        <v>63.61</v>
      </c>
      <c r="K66">
        <v>64.430000000000007</v>
      </c>
      <c r="L66">
        <v>0.38</v>
      </c>
      <c r="M66">
        <v>28.22</v>
      </c>
    </row>
    <row r="67" spans="1:13" x14ac:dyDescent="0.25">
      <c r="A67">
        <v>102.4833</v>
      </c>
      <c r="B67">
        <v>1.2932999999999999</v>
      </c>
      <c r="C67">
        <v>1.3332999999999999</v>
      </c>
      <c r="D67">
        <v>0.4667</v>
      </c>
      <c r="E67">
        <v>0.4667</v>
      </c>
      <c r="F67">
        <v>36.08</v>
      </c>
      <c r="G67">
        <v>35</v>
      </c>
      <c r="H67">
        <v>0.82669999999999999</v>
      </c>
      <c r="I67">
        <v>0.86670000000000003</v>
      </c>
      <c r="J67">
        <v>63.92</v>
      </c>
      <c r="K67">
        <v>65</v>
      </c>
      <c r="L67">
        <v>0.36</v>
      </c>
      <c r="M67">
        <v>27.84</v>
      </c>
    </row>
    <row r="68" spans="1:13" x14ac:dyDescent="0.25">
      <c r="A68">
        <v>103.66330000000001</v>
      </c>
      <c r="B68">
        <v>1.18</v>
      </c>
      <c r="C68">
        <v>1.2433000000000001</v>
      </c>
      <c r="D68">
        <v>0.40329999999999999</v>
      </c>
      <c r="E68">
        <v>0.42670000000000002</v>
      </c>
      <c r="F68">
        <v>34.18</v>
      </c>
      <c r="G68">
        <v>34.32</v>
      </c>
      <c r="H68">
        <v>0.77669999999999995</v>
      </c>
      <c r="I68">
        <v>0.81669999999999998</v>
      </c>
      <c r="J68">
        <v>65.819999999999993</v>
      </c>
      <c r="K68">
        <v>65.680000000000007</v>
      </c>
      <c r="L68">
        <v>0.35</v>
      </c>
      <c r="M68">
        <v>29.66</v>
      </c>
    </row>
    <row r="69" spans="1:13" x14ac:dyDescent="0.25">
      <c r="A69">
        <v>104.9233</v>
      </c>
      <c r="B69">
        <v>1.26</v>
      </c>
      <c r="C69">
        <v>1.2166999999999999</v>
      </c>
      <c r="D69">
        <v>0.44</v>
      </c>
      <c r="E69">
        <v>0.4733</v>
      </c>
      <c r="F69">
        <v>34.92</v>
      </c>
      <c r="G69">
        <v>38.9</v>
      </c>
      <c r="H69">
        <v>0.82</v>
      </c>
      <c r="I69">
        <v>0.74329999999999996</v>
      </c>
      <c r="J69">
        <v>65.08</v>
      </c>
      <c r="K69">
        <v>61.1</v>
      </c>
      <c r="L69">
        <v>0.34670000000000001</v>
      </c>
      <c r="M69">
        <v>27.51</v>
      </c>
    </row>
    <row r="70" spans="1:13" x14ac:dyDescent="0.25">
      <c r="A70">
        <v>106.16</v>
      </c>
      <c r="B70">
        <v>1.2366999999999999</v>
      </c>
      <c r="C70">
        <v>1.2466999999999999</v>
      </c>
      <c r="D70">
        <v>0.44</v>
      </c>
      <c r="E70">
        <v>0.44330000000000003</v>
      </c>
      <c r="F70">
        <v>35.58</v>
      </c>
      <c r="G70">
        <v>35.56</v>
      </c>
      <c r="H70">
        <v>0.79669999999999996</v>
      </c>
      <c r="I70">
        <v>0.80330000000000001</v>
      </c>
      <c r="J70">
        <v>64.42</v>
      </c>
      <c r="K70">
        <v>64.44</v>
      </c>
      <c r="L70">
        <v>0.3533</v>
      </c>
      <c r="M70">
        <v>28.57</v>
      </c>
    </row>
    <row r="71" spans="1:13" x14ac:dyDescent="0.25">
      <c r="A71">
        <v>107.44329999999999</v>
      </c>
      <c r="B71">
        <v>1.2833000000000001</v>
      </c>
      <c r="C71">
        <v>1.24</v>
      </c>
      <c r="D71">
        <v>0.48330000000000001</v>
      </c>
      <c r="E71">
        <v>0.46329999999999999</v>
      </c>
      <c r="F71">
        <v>37.659999999999997</v>
      </c>
      <c r="G71">
        <v>37.369999999999997</v>
      </c>
      <c r="H71">
        <v>0.8</v>
      </c>
      <c r="I71">
        <v>0.77669999999999995</v>
      </c>
      <c r="J71">
        <v>62.34</v>
      </c>
      <c r="K71">
        <v>62.63</v>
      </c>
      <c r="L71">
        <v>0.3367</v>
      </c>
      <c r="M71">
        <v>26.23</v>
      </c>
    </row>
    <row r="72" spans="1:13" x14ac:dyDescent="0.25">
      <c r="A72">
        <v>108.77330000000001</v>
      </c>
      <c r="B72">
        <v>1.33</v>
      </c>
      <c r="C72">
        <v>1.35</v>
      </c>
      <c r="D72">
        <v>0.46</v>
      </c>
      <c r="E72">
        <v>0.50670000000000004</v>
      </c>
      <c r="F72">
        <v>34.590000000000003</v>
      </c>
      <c r="G72">
        <v>37.53</v>
      </c>
      <c r="H72">
        <v>0.87</v>
      </c>
      <c r="I72">
        <v>0.84330000000000005</v>
      </c>
      <c r="J72">
        <v>65.41</v>
      </c>
      <c r="K72">
        <v>62.47</v>
      </c>
      <c r="L72">
        <v>0.36330000000000001</v>
      </c>
      <c r="M72">
        <v>27.32</v>
      </c>
    </row>
    <row r="73" spans="1:13" x14ac:dyDescent="0.25">
      <c r="A73">
        <v>110.0933</v>
      </c>
      <c r="B73">
        <v>1.32</v>
      </c>
      <c r="C73">
        <v>1.2833000000000001</v>
      </c>
      <c r="D73">
        <v>0.47</v>
      </c>
      <c r="E73">
        <v>0.48330000000000001</v>
      </c>
      <c r="F73">
        <v>35.61</v>
      </c>
      <c r="G73">
        <v>37.659999999999997</v>
      </c>
      <c r="H73">
        <v>0.85</v>
      </c>
      <c r="I73">
        <v>0.8</v>
      </c>
      <c r="J73">
        <v>64.39</v>
      </c>
      <c r="K73">
        <v>62.34</v>
      </c>
      <c r="L73">
        <v>0.36670000000000003</v>
      </c>
      <c r="M73">
        <v>27.78</v>
      </c>
    </row>
    <row r="74" spans="1:13" x14ac:dyDescent="0.25">
      <c r="A74">
        <v>111.4</v>
      </c>
      <c r="B74">
        <v>1.3067</v>
      </c>
      <c r="C74">
        <v>1.34</v>
      </c>
      <c r="D74">
        <v>0.45</v>
      </c>
      <c r="E74">
        <v>0.49</v>
      </c>
      <c r="F74">
        <v>34.44</v>
      </c>
      <c r="G74">
        <v>36.57</v>
      </c>
      <c r="H74">
        <v>0.85670000000000002</v>
      </c>
      <c r="I74">
        <v>0.85</v>
      </c>
      <c r="J74">
        <v>65.56</v>
      </c>
      <c r="K74">
        <v>63.43</v>
      </c>
      <c r="L74">
        <v>0.36670000000000003</v>
      </c>
      <c r="M74">
        <v>28.06</v>
      </c>
    </row>
    <row r="75" spans="1:13" x14ac:dyDescent="0.25">
      <c r="A75">
        <v>112.7167</v>
      </c>
      <c r="B75">
        <v>1.3167</v>
      </c>
      <c r="C75">
        <v>1.3032999999999999</v>
      </c>
      <c r="D75">
        <v>0.47670000000000001</v>
      </c>
      <c r="E75">
        <v>0.48670000000000002</v>
      </c>
      <c r="F75">
        <v>36.200000000000003</v>
      </c>
      <c r="G75">
        <v>37.340000000000003</v>
      </c>
      <c r="H75">
        <v>0.84</v>
      </c>
      <c r="I75">
        <v>0.81669999999999998</v>
      </c>
      <c r="J75">
        <v>63.8</v>
      </c>
      <c r="K75">
        <v>62.66</v>
      </c>
      <c r="L75">
        <v>0.3533</v>
      </c>
      <c r="M75">
        <v>26.84</v>
      </c>
    </row>
    <row r="76" spans="1:13" x14ac:dyDescent="0.25">
      <c r="A76">
        <v>114.0333</v>
      </c>
      <c r="B76">
        <v>1.3167</v>
      </c>
      <c r="C76">
        <v>1.3067</v>
      </c>
      <c r="D76">
        <v>0.4667</v>
      </c>
      <c r="E76">
        <v>0.47670000000000001</v>
      </c>
      <c r="F76">
        <v>35.44</v>
      </c>
      <c r="G76">
        <v>36.479999999999997</v>
      </c>
      <c r="H76">
        <v>0.85</v>
      </c>
      <c r="I76">
        <v>0.83</v>
      </c>
      <c r="J76">
        <v>64.56</v>
      </c>
      <c r="K76">
        <v>63.52</v>
      </c>
      <c r="L76">
        <v>0.37330000000000002</v>
      </c>
      <c r="M76">
        <v>28.35</v>
      </c>
    </row>
    <row r="77" spans="1:13" x14ac:dyDescent="0.25">
      <c r="A77">
        <v>115.37</v>
      </c>
      <c r="B77">
        <v>1.3367</v>
      </c>
      <c r="C77">
        <v>1.3267</v>
      </c>
      <c r="D77">
        <v>0.48</v>
      </c>
      <c r="E77">
        <v>0.48330000000000001</v>
      </c>
      <c r="F77">
        <v>35.909999999999997</v>
      </c>
      <c r="G77">
        <v>36.43</v>
      </c>
      <c r="H77">
        <v>0.85670000000000002</v>
      </c>
      <c r="I77">
        <v>0.84330000000000005</v>
      </c>
      <c r="J77">
        <v>64.09</v>
      </c>
      <c r="K77">
        <v>63.57</v>
      </c>
      <c r="L77">
        <v>0.37330000000000002</v>
      </c>
      <c r="M77">
        <v>27.93</v>
      </c>
    </row>
    <row r="78" spans="1:13" x14ac:dyDescent="0.25">
      <c r="A78">
        <v>116.73</v>
      </c>
      <c r="B78">
        <v>1.36</v>
      </c>
      <c r="C78">
        <v>1.3432999999999999</v>
      </c>
      <c r="D78">
        <v>0.49</v>
      </c>
      <c r="E78">
        <v>0.48</v>
      </c>
      <c r="F78">
        <v>36.03</v>
      </c>
      <c r="G78">
        <v>35.729999999999997</v>
      </c>
      <c r="H78">
        <v>0.87</v>
      </c>
      <c r="I78">
        <v>0.86329999999999996</v>
      </c>
      <c r="J78">
        <v>63.97</v>
      </c>
      <c r="K78">
        <v>64.27</v>
      </c>
      <c r="L78">
        <v>0.39</v>
      </c>
      <c r="M78">
        <v>28.68</v>
      </c>
    </row>
    <row r="79" spans="1:13" x14ac:dyDescent="0.25">
      <c r="A79">
        <v>118.0433</v>
      </c>
      <c r="B79">
        <v>1.3132999999999999</v>
      </c>
      <c r="C79">
        <v>1.3267</v>
      </c>
      <c r="D79">
        <v>0.48</v>
      </c>
      <c r="E79">
        <v>0.46329999999999999</v>
      </c>
      <c r="F79">
        <v>36.549999999999997</v>
      </c>
      <c r="G79">
        <v>34.92</v>
      </c>
      <c r="H79">
        <v>0.83330000000000004</v>
      </c>
      <c r="I79">
        <v>0.86329999999999996</v>
      </c>
      <c r="J79">
        <v>63.45</v>
      </c>
      <c r="K79">
        <v>65.08</v>
      </c>
      <c r="L79">
        <v>0.37</v>
      </c>
      <c r="M79">
        <v>28.17</v>
      </c>
    </row>
    <row r="80" spans="1:13" x14ac:dyDescent="0.25">
      <c r="A80">
        <v>119.3867</v>
      </c>
      <c r="B80">
        <v>1.3432999999999999</v>
      </c>
      <c r="C80">
        <v>1.3633</v>
      </c>
      <c r="D80">
        <v>0.46</v>
      </c>
      <c r="E80">
        <v>0.50329999999999997</v>
      </c>
      <c r="F80">
        <v>34.24</v>
      </c>
      <c r="G80">
        <v>36.92</v>
      </c>
      <c r="H80">
        <v>0.88329999999999997</v>
      </c>
      <c r="I80">
        <v>0.86</v>
      </c>
      <c r="J80">
        <v>65.760000000000005</v>
      </c>
      <c r="K80">
        <v>63.08</v>
      </c>
      <c r="L80">
        <v>0.38</v>
      </c>
      <c r="M80">
        <v>28.29</v>
      </c>
    </row>
    <row r="81" spans="1:13" x14ac:dyDescent="0.25">
      <c r="A81">
        <v>120.67</v>
      </c>
      <c r="B81">
        <v>1.2833000000000001</v>
      </c>
      <c r="C81">
        <v>1.28</v>
      </c>
      <c r="D81">
        <v>0.4733</v>
      </c>
      <c r="E81">
        <v>0.45329999999999998</v>
      </c>
      <c r="F81">
        <v>36.880000000000003</v>
      </c>
      <c r="G81">
        <v>35.42</v>
      </c>
      <c r="H81">
        <v>0.81</v>
      </c>
      <c r="I81">
        <v>0.82669999999999999</v>
      </c>
      <c r="J81">
        <v>63.12</v>
      </c>
      <c r="K81">
        <v>64.58</v>
      </c>
      <c r="L81">
        <v>0.35670000000000002</v>
      </c>
      <c r="M81">
        <v>27.79</v>
      </c>
    </row>
    <row r="82" spans="1:13" x14ac:dyDescent="0.25">
      <c r="A82">
        <v>122.0033</v>
      </c>
      <c r="B82">
        <v>1.3332999999999999</v>
      </c>
      <c r="C82">
        <v>1.31</v>
      </c>
      <c r="D82">
        <v>0.48670000000000002</v>
      </c>
      <c r="E82">
        <v>0.47670000000000001</v>
      </c>
      <c r="F82">
        <v>36.5</v>
      </c>
      <c r="G82">
        <v>36.39</v>
      </c>
      <c r="H82">
        <v>0.84670000000000001</v>
      </c>
      <c r="I82">
        <v>0.83330000000000004</v>
      </c>
      <c r="J82">
        <v>63.5</v>
      </c>
      <c r="K82">
        <v>63.61</v>
      </c>
      <c r="L82">
        <v>0.37</v>
      </c>
      <c r="M82">
        <v>27.75</v>
      </c>
    </row>
    <row r="83" spans="1:13" x14ac:dyDescent="0.25">
      <c r="A83">
        <v>123.36</v>
      </c>
      <c r="B83">
        <v>1.3567</v>
      </c>
      <c r="C83">
        <v>1.36</v>
      </c>
      <c r="D83">
        <v>0.47670000000000001</v>
      </c>
      <c r="E83">
        <v>0.49</v>
      </c>
      <c r="F83">
        <v>35.14</v>
      </c>
      <c r="G83">
        <v>36.03</v>
      </c>
      <c r="H83">
        <v>0.88</v>
      </c>
      <c r="I83">
        <v>0.87</v>
      </c>
      <c r="J83">
        <v>64.86</v>
      </c>
      <c r="K83">
        <v>63.97</v>
      </c>
      <c r="L83">
        <v>0.39</v>
      </c>
      <c r="M83">
        <v>28.75</v>
      </c>
    </row>
    <row r="84" spans="1:13" x14ac:dyDescent="0.25">
      <c r="A84">
        <v>124.6867</v>
      </c>
      <c r="B84">
        <v>1.3267</v>
      </c>
      <c r="C84">
        <v>1.34</v>
      </c>
      <c r="D84">
        <v>0.4733</v>
      </c>
      <c r="E84">
        <v>0.48</v>
      </c>
      <c r="F84">
        <v>35.68</v>
      </c>
      <c r="G84">
        <v>35.82</v>
      </c>
      <c r="H84">
        <v>0.85329999999999995</v>
      </c>
      <c r="I84">
        <v>0.86</v>
      </c>
      <c r="J84">
        <v>64.319999999999993</v>
      </c>
      <c r="K84">
        <v>64.180000000000007</v>
      </c>
      <c r="L84">
        <v>0.37330000000000002</v>
      </c>
      <c r="M84">
        <v>28.14</v>
      </c>
    </row>
    <row r="85" spans="1:13" x14ac:dyDescent="0.25">
      <c r="A85">
        <v>126.01</v>
      </c>
      <c r="B85">
        <v>1.3232999999999999</v>
      </c>
      <c r="C85">
        <v>1.3267</v>
      </c>
      <c r="D85">
        <v>0.47</v>
      </c>
      <c r="E85">
        <v>0.47</v>
      </c>
      <c r="F85">
        <v>35.520000000000003</v>
      </c>
      <c r="G85">
        <v>35.43</v>
      </c>
      <c r="H85">
        <v>0.85329999999999995</v>
      </c>
      <c r="I85">
        <v>0.85670000000000002</v>
      </c>
      <c r="J85">
        <v>64.48</v>
      </c>
      <c r="K85">
        <v>64.569999999999993</v>
      </c>
      <c r="L85">
        <v>0.38329999999999997</v>
      </c>
      <c r="M85">
        <v>28.97</v>
      </c>
    </row>
    <row r="86" spans="1:13" x14ac:dyDescent="0.25">
      <c r="A86">
        <v>127.3</v>
      </c>
      <c r="B86">
        <v>1.29</v>
      </c>
      <c r="C86">
        <v>1.3032999999999999</v>
      </c>
      <c r="D86">
        <v>0.46</v>
      </c>
      <c r="E86">
        <v>0.45329999999999998</v>
      </c>
      <c r="F86">
        <v>35.659999999999997</v>
      </c>
      <c r="G86">
        <v>34.78</v>
      </c>
      <c r="H86">
        <v>0.83</v>
      </c>
      <c r="I86">
        <v>0.85</v>
      </c>
      <c r="J86">
        <v>64.34</v>
      </c>
      <c r="K86">
        <v>65.22</v>
      </c>
      <c r="L86">
        <v>0.37669999999999998</v>
      </c>
      <c r="M86">
        <v>29.2</v>
      </c>
    </row>
    <row r="87" spans="1:13" x14ac:dyDescent="0.25">
      <c r="A87">
        <v>128.67330000000001</v>
      </c>
      <c r="B87">
        <v>1.3733</v>
      </c>
      <c r="C87">
        <v>1.3232999999999999</v>
      </c>
      <c r="D87">
        <v>0.50670000000000004</v>
      </c>
      <c r="E87">
        <v>0.48330000000000001</v>
      </c>
      <c r="F87">
        <v>36.89</v>
      </c>
      <c r="G87">
        <v>36.520000000000003</v>
      </c>
      <c r="H87">
        <v>0.86670000000000003</v>
      </c>
      <c r="I87">
        <v>0.84</v>
      </c>
      <c r="J87">
        <v>63.11</v>
      </c>
      <c r="K87">
        <v>63.48</v>
      </c>
      <c r="L87">
        <v>0.38329999999999997</v>
      </c>
      <c r="M87">
        <v>27.91</v>
      </c>
    </row>
    <row r="88" spans="1:13" x14ac:dyDescent="0.25">
      <c r="A88">
        <v>129.94669999999999</v>
      </c>
      <c r="B88">
        <v>1.2733000000000001</v>
      </c>
      <c r="C88">
        <v>1.3432999999999999</v>
      </c>
      <c r="D88">
        <v>0.44330000000000003</v>
      </c>
      <c r="E88">
        <v>0.47</v>
      </c>
      <c r="F88">
        <v>34.82</v>
      </c>
      <c r="G88">
        <v>34.99</v>
      </c>
      <c r="H88">
        <v>0.83</v>
      </c>
      <c r="I88">
        <v>0.87329999999999997</v>
      </c>
      <c r="J88">
        <v>65.180000000000007</v>
      </c>
      <c r="K88">
        <v>65.010000000000005</v>
      </c>
      <c r="L88">
        <v>0.36</v>
      </c>
      <c r="M88">
        <v>28.27</v>
      </c>
    </row>
    <row r="89" spans="1:13" x14ac:dyDescent="0.25">
      <c r="A89">
        <v>131.21</v>
      </c>
      <c r="B89">
        <v>1.2633000000000001</v>
      </c>
      <c r="C89">
        <v>1.2466999999999999</v>
      </c>
      <c r="D89">
        <v>0.4667</v>
      </c>
      <c r="E89">
        <v>0.44669999999999999</v>
      </c>
      <c r="F89">
        <v>36.94</v>
      </c>
      <c r="G89">
        <v>35.83</v>
      </c>
      <c r="H89">
        <v>0.79669999999999996</v>
      </c>
      <c r="I89">
        <v>0.8</v>
      </c>
      <c r="J89">
        <v>63.06</v>
      </c>
      <c r="K89">
        <v>64.17</v>
      </c>
      <c r="L89">
        <v>0.35</v>
      </c>
      <c r="M89">
        <v>27.7</v>
      </c>
    </row>
    <row r="90" spans="1:13" x14ac:dyDescent="0.25">
      <c r="A90">
        <v>132.4633</v>
      </c>
      <c r="B90">
        <v>1.2533000000000001</v>
      </c>
      <c r="C90">
        <v>1.24</v>
      </c>
      <c r="D90">
        <v>0.4667</v>
      </c>
      <c r="E90">
        <v>0.42670000000000002</v>
      </c>
      <c r="F90">
        <v>37.229999999999997</v>
      </c>
      <c r="G90">
        <v>34.409999999999997</v>
      </c>
      <c r="H90">
        <v>0.78669999999999995</v>
      </c>
      <c r="I90">
        <v>0.81330000000000002</v>
      </c>
      <c r="J90">
        <v>62.77</v>
      </c>
      <c r="K90">
        <v>65.59</v>
      </c>
      <c r="L90">
        <v>0.36</v>
      </c>
      <c r="M90">
        <v>28.72</v>
      </c>
    </row>
    <row r="91" spans="1:13" x14ac:dyDescent="0.25">
      <c r="A91">
        <v>133.77670000000001</v>
      </c>
      <c r="B91">
        <v>1.3132999999999999</v>
      </c>
      <c r="C91">
        <v>1.3167</v>
      </c>
      <c r="D91">
        <v>0.47670000000000001</v>
      </c>
      <c r="E91">
        <v>0.4733</v>
      </c>
      <c r="F91">
        <v>36.29</v>
      </c>
      <c r="G91">
        <v>35.950000000000003</v>
      </c>
      <c r="H91">
        <v>0.8367</v>
      </c>
      <c r="I91">
        <v>0.84330000000000005</v>
      </c>
      <c r="J91">
        <v>63.71</v>
      </c>
      <c r="K91">
        <v>64.05</v>
      </c>
      <c r="L91">
        <v>0.36330000000000001</v>
      </c>
      <c r="M91">
        <v>27.66</v>
      </c>
    </row>
    <row r="92" spans="1:13" x14ac:dyDescent="0.25">
      <c r="A92">
        <v>135.1233</v>
      </c>
      <c r="B92">
        <v>1.3467</v>
      </c>
      <c r="C92">
        <v>1.33</v>
      </c>
      <c r="D92">
        <v>0.48330000000000001</v>
      </c>
      <c r="E92">
        <v>0.5</v>
      </c>
      <c r="F92">
        <v>35.89</v>
      </c>
      <c r="G92">
        <v>37.590000000000003</v>
      </c>
      <c r="H92">
        <v>0.86329999999999996</v>
      </c>
      <c r="I92">
        <v>0.83</v>
      </c>
      <c r="J92">
        <v>64.11</v>
      </c>
      <c r="K92">
        <v>62.41</v>
      </c>
      <c r="L92">
        <v>0.36330000000000001</v>
      </c>
      <c r="M92">
        <v>26.98</v>
      </c>
    </row>
    <row r="93" spans="1:13" x14ac:dyDescent="0.25">
      <c r="A93">
        <v>136.45330000000001</v>
      </c>
      <c r="B93">
        <v>1.33</v>
      </c>
      <c r="C93">
        <v>1.3432999999999999</v>
      </c>
      <c r="D93">
        <v>0.4733</v>
      </c>
      <c r="E93">
        <v>0.48</v>
      </c>
      <c r="F93">
        <v>35.590000000000003</v>
      </c>
      <c r="G93">
        <v>35.729999999999997</v>
      </c>
      <c r="H93">
        <v>0.85670000000000002</v>
      </c>
      <c r="I93">
        <v>0.86329999999999996</v>
      </c>
      <c r="J93">
        <v>64.41</v>
      </c>
      <c r="K93">
        <v>64.27</v>
      </c>
      <c r="L93">
        <v>0.37669999999999998</v>
      </c>
      <c r="M93">
        <v>28.32</v>
      </c>
    </row>
    <row r="94" spans="1:13" x14ac:dyDescent="0.25">
      <c r="A94">
        <v>137.72999999999999</v>
      </c>
      <c r="B94">
        <v>1.2766999999999999</v>
      </c>
      <c r="C94">
        <v>1.3032999999999999</v>
      </c>
      <c r="D94">
        <v>0.45669999999999999</v>
      </c>
      <c r="E94">
        <v>0.47670000000000001</v>
      </c>
      <c r="F94">
        <v>35.770000000000003</v>
      </c>
      <c r="G94">
        <v>36.57</v>
      </c>
      <c r="H94">
        <v>0.82</v>
      </c>
      <c r="I94">
        <v>0.82669999999999999</v>
      </c>
      <c r="J94">
        <v>64.23</v>
      </c>
      <c r="K94">
        <v>63.43</v>
      </c>
      <c r="L94">
        <v>0.34329999999999999</v>
      </c>
      <c r="M94">
        <v>26.89</v>
      </c>
    </row>
    <row r="95" spans="1:13" x14ac:dyDescent="0.25">
      <c r="A95">
        <v>138.98670000000001</v>
      </c>
      <c r="B95">
        <v>1.2566999999999999</v>
      </c>
      <c r="C95">
        <v>1.26</v>
      </c>
      <c r="D95">
        <v>0.45329999999999998</v>
      </c>
      <c r="E95">
        <v>0.4667</v>
      </c>
      <c r="F95">
        <v>36.07</v>
      </c>
      <c r="G95">
        <v>37.04</v>
      </c>
      <c r="H95">
        <v>0.80330000000000001</v>
      </c>
      <c r="I95">
        <v>0.79330000000000001</v>
      </c>
      <c r="J95">
        <v>63.93</v>
      </c>
      <c r="K95">
        <v>62.96</v>
      </c>
      <c r="L95">
        <v>0.3367</v>
      </c>
      <c r="M95">
        <v>26.79</v>
      </c>
    </row>
    <row r="96" spans="1:13" x14ac:dyDescent="0.25">
      <c r="A96">
        <v>140.30000000000001</v>
      </c>
      <c r="B96">
        <v>1.3132999999999999</v>
      </c>
      <c r="C96">
        <v>1.2833000000000001</v>
      </c>
      <c r="D96">
        <v>0.48</v>
      </c>
      <c r="E96">
        <v>0.48</v>
      </c>
      <c r="F96">
        <v>36.549999999999997</v>
      </c>
      <c r="G96">
        <v>37.4</v>
      </c>
      <c r="H96">
        <v>0.83330000000000004</v>
      </c>
      <c r="I96">
        <v>0.80330000000000001</v>
      </c>
      <c r="J96">
        <v>63.45</v>
      </c>
      <c r="K96">
        <v>62.6</v>
      </c>
      <c r="L96">
        <v>0.3533</v>
      </c>
      <c r="M96">
        <v>26.9</v>
      </c>
    </row>
    <row r="97" spans="1:13" x14ac:dyDescent="0.25">
      <c r="A97">
        <v>141.59</v>
      </c>
      <c r="B97">
        <v>1.29</v>
      </c>
      <c r="C97">
        <v>1.32</v>
      </c>
      <c r="D97">
        <v>0.44669999999999999</v>
      </c>
      <c r="E97">
        <v>0.48330000000000001</v>
      </c>
      <c r="F97">
        <v>34.630000000000003</v>
      </c>
      <c r="G97">
        <v>36.619999999999997</v>
      </c>
      <c r="H97">
        <v>0.84330000000000005</v>
      </c>
      <c r="I97">
        <v>0.8367</v>
      </c>
      <c r="J97">
        <v>65.37</v>
      </c>
      <c r="K97">
        <v>63.38</v>
      </c>
      <c r="L97">
        <v>0.36</v>
      </c>
      <c r="M97">
        <v>27.91</v>
      </c>
    </row>
    <row r="98" spans="1:13" x14ac:dyDescent="0.25">
      <c r="A98">
        <v>142.82329999999999</v>
      </c>
      <c r="B98">
        <v>1.2333000000000001</v>
      </c>
      <c r="C98">
        <v>1.2433000000000001</v>
      </c>
      <c r="D98">
        <v>0.43</v>
      </c>
      <c r="E98">
        <v>0.43669999999999998</v>
      </c>
      <c r="F98">
        <v>34.86</v>
      </c>
      <c r="G98">
        <v>35.119999999999997</v>
      </c>
      <c r="H98">
        <v>0.80330000000000001</v>
      </c>
      <c r="I98">
        <v>0.80669999999999997</v>
      </c>
      <c r="J98">
        <v>65.14</v>
      </c>
      <c r="K98">
        <v>64.88</v>
      </c>
      <c r="L98">
        <v>0.36670000000000003</v>
      </c>
      <c r="M98">
        <v>29.73</v>
      </c>
    </row>
    <row r="99" spans="1:13" x14ac:dyDescent="0.25">
      <c r="A99">
        <v>144.04669999999999</v>
      </c>
      <c r="B99">
        <v>1.2233000000000001</v>
      </c>
      <c r="C99">
        <v>1.2433000000000001</v>
      </c>
      <c r="D99">
        <v>0.42330000000000001</v>
      </c>
      <c r="E99">
        <v>0.44669999999999999</v>
      </c>
      <c r="F99">
        <v>34.6</v>
      </c>
      <c r="G99">
        <v>35.92</v>
      </c>
      <c r="H99">
        <v>0.8</v>
      </c>
      <c r="I99">
        <v>0.79669999999999996</v>
      </c>
      <c r="J99">
        <v>65.400000000000006</v>
      </c>
      <c r="K99">
        <v>64.08</v>
      </c>
      <c r="L99">
        <v>0.3533</v>
      </c>
      <c r="M99">
        <v>28.88</v>
      </c>
    </row>
    <row r="100" spans="1:13" x14ac:dyDescent="0.25">
      <c r="A100">
        <v>145.27000000000001</v>
      </c>
      <c r="B100">
        <v>1.2233000000000001</v>
      </c>
      <c r="C100">
        <v>1.1933</v>
      </c>
      <c r="D100">
        <v>0.45329999999999998</v>
      </c>
      <c r="E100">
        <v>0.43669999999999998</v>
      </c>
      <c r="F100">
        <v>37.06</v>
      </c>
      <c r="G100">
        <v>36.590000000000003</v>
      </c>
      <c r="H100">
        <v>0.77</v>
      </c>
      <c r="I100">
        <v>0.75670000000000004</v>
      </c>
      <c r="J100">
        <v>62.94</v>
      </c>
      <c r="K100">
        <v>63.41</v>
      </c>
      <c r="L100">
        <v>0.33329999999999999</v>
      </c>
      <c r="M100">
        <v>27.25</v>
      </c>
    </row>
    <row r="101" spans="1:13" x14ac:dyDescent="0.25">
      <c r="A101">
        <v>146.52670000000001</v>
      </c>
      <c r="B101">
        <v>1.2566999999999999</v>
      </c>
      <c r="C101">
        <v>1.26</v>
      </c>
      <c r="D101">
        <v>0.45</v>
      </c>
      <c r="E101">
        <v>0.46</v>
      </c>
      <c r="F101">
        <v>35.81</v>
      </c>
      <c r="G101">
        <v>36.51</v>
      </c>
      <c r="H101">
        <v>0.80669999999999997</v>
      </c>
      <c r="I101">
        <v>0.8</v>
      </c>
      <c r="J101">
        <v>64.19</v>
      </c>
      <c r="K101">
        <v>63.49</v>
      </c>
      <c r="L101">
        <v>0.34670000000000001</v>
      </c>
      <c r="M101">
        <v>27.59</v>
      </c>
    </row>
    <row r="102" spans="1:13" x14ac:dyDescent="0.25">
      <c r="A102">
        <v>147.82</v>
      </c>
      <c r="B102">
        <v>1.2932999999999999</v>
      </c>
      <c r="C102">
        <v>1.2466999999999999</v>
      </c>
      <c r="D102">
        <v>0.49330000000000002</v>
      </c>
      <c r="E102">
        <v>0.47670000000000001</v>
      </c>
      <c r="F102">
        <v>38.14</v>
      </c>
      <c r="G102">
        <v>38.24</v>
      </c>
      <c r="H102">
        <v>0.8</v>
      </c>
      <c r="I102">
        <v>0.77</v>
      </c>
      <c r="J102">
        <v>61.86</v>
      </c>
      <c r="K102">
        <v>61.76</v>
      </c>
      <c r="L102">
        <v>0.32329999999999998</v>
      </c>
      <c r="M102">
        <v>25</v>
      </c>
    </row>
    <row r="103" spans="1:13" x14ac:dyDescent="0.25">
      <c r="A103">
        <v>149.1267</v>
      </c>
      <c r="B103">
        <v>1.3067</v>
      </c>
      <c r="C103">
        <v>1.3132999999999999</v>
      </c>
      <c r="D103">
        <v>0.48</v>
      </c>
      <c r="E103">
        <v>0.46329999999999999</v>
      </c>
      <c r="F103">
        <v>36.729999999999997</v>
      </c>
      <c r="G103">
        <v>35.28</v>
      </c>
      <c r="H103">
        <v>0.82669999999999999</v>
      </c>
      <c r="I103">
        <v>0.85</v>
      </c>
      <c r="J103">
        <v>63.27</v>
      </c>
      <c r="K103">
        <v>64.72</v>
      </c>
      <c r="L103">
        <v>0.36330000000000001</v>
      </c>
      <c r="M103">
        <v>27.81</v>
      </c>
    </row>
    <row r="104" spans="1:13" x14ac:dyDescent="0.25">
      <c r="A104">
        <v>150.38999999999999</v>
      </c>
      <c r="B104">
        <v>1.2633000000000001</v>
      </c>
      <c r="C104">
        <v>1.3032999999999999</v>
      </c>
      <c r="D104">
        <v>0.43669999999999998</v>
      </c>
      <c r="E104">
        <v>0.46329999999999999</v>
      </c>
      <c r="F104">
        <v>34.56</v>
      </c>
      <c r="G104">
        <v>35.549999999999997</v>
      </c>
      <c r="H104">
        <v>0.82669999999999999</v>
      </c>
      <c r="I104">
        <v>0.84</v>
      </c>
      <c r="J104">
        <v>65.44</v>
      </c>
      <c r="K104">
        <v>64.45</v>
      </c>
      <c r="L104">
        <v>0.36330000000000001</v>
      </c>
      <c r="M104">
        <v>28.76</v>
      </c>
    </row>
    <row r="105" spans="1:13" x14ac:dyDescent="0.25">
      <c r="A105">
        <v>151.6233</v>
      </c>
      <c r="B105">
        <v>1.2333000000000001</v>
      </c>
      <c r="C105">
        <v>1.2166999999999999</v>
      </c>
      <c r="D105">
        <v>0.45</v>
      </c>
      <c r="E105">
        <v>0.42</v>
      </c>
      <c r="F105">
        <v>36.49</v>
      </c>
      <c r="G105">
        <v>34.520000000000003</v>
      </c>
      <c r="H105">
        <v>0.7833</v>
      </c>
      <c r="I105">
        <v>0.79669999999999996</v>
      </c>
      <c r="J105">
        <v>63.51</v>
      </c>
      <c r="K105">
        <v>65.48</v>
      </c>
      <c r="L105">
        <v>0.36330000000000001</v>
      </c>
      <c r="M105">
        <v>29.46</v>
      </c>
    </row>
    <row r="106" spans="1:13" x14ac:dyDescent="0.25">
      <c r="A106">
        <v>152.9333</v>
      </c>
      <c r="B106">
        <v>1.31</v>
      </c>
      <c r="C106">
        <v>1.28</v>
      </c>
      <c r="D106">
        <v>0.4733</v>
      </c>
      <c r="E106">
        <v>0.46329999999999999</v>
      </c>
      <c r="F106">
        <v>36.130000000000003</v>
      </c>
      <c r="G106">
        <v>36.200000000000003</v>
      </c>
      <c r="H106">
        <v>0.8367</v>
      </c>
      <c r="I106">
        <v>0.81669999999999998</v>
      </c>
      <c r="J106">
        <v>63.87</v>
      </c>
      <c r="K106">
        <v>63.8</v>
      </c>
      <c r="L106">
        <v>0.37330000000000002</v>
      </c>
      <c r="M106">
        <v>28.5</v>
      </c>
    </row>
    <row r="107" spans="1:13" x14ac:dyDescent="0.25">
      <c r="A107">
        <v>154.27670000000001</v>
      </c>
      <c r="B107">
        <v>1.3432999999999999</v>
      </c>
      <c r="C107">
        <v>1.3232999999999999</v>
      </c>
      <c r="D107">
        <v>0.48330000000000001</v>
      </c>
      <c r="E107">
        <v>0.46329999999999999</v>
      </c>
      <c r="F107">
        <v>35.979999999999997</v>
      </c>
      <c r="G107">
        <v>35.01</v>
      </c>
      <c r="H107">
        <v>0.86</v>
      </c>
      <c r="I107">
        <v>0.86</v>
      </c>
      <c r="J107">
        <v>64.02</v>
      </c>
      <c r="K107">
        <v>64.989999999999995</v>
      </c>
      <c r="L107">
        <v>0.3967</v>
      </c>
      <c r="M107">
        <v>29.53</v>
      </c>
    </row>
    <row r="108" spans="1:13" x14ac:dyDescent="0.25">
      <c r="A108">
        <v>155.51329999999999</v>
      </c>
      <c r="B108">
        <v>1.2366999999999999</v>
      </c>
      <c r="C108">
        <v>1.31</v>
      </c>
      <c r="D108">
        <v>0.44</v>
      </c>
      <c r="E108">
        <v>0.41670000000000001</v>
      </c>
      <c r="F108">
        <v>35.58</v>
      </c>
      <c r="G108">
        <v>31.81</v>
      </c>
      <c r="H108">
        <v>0.79669999999999996</v>
      </c>
      <c r="I108">
        <v>0.89329999999999998</v>
      </c>
      <c r="J108">
        <v>64.42</v>
      </c>
      <c r="K108">
        <v>68.19</v>
      </c>
      <c r="L108">
        <v>0.38</v>
      </c>
      <c r="M108">
        <v>30.73</v>
      </c>
    </row>
    <row r="109" spans="1:13" x14ac:dyDescent="0.25">
      <c r="A109">
        <v>156.69999999999999</v>
      </c>
      <c r="B109">
        <v>1.1867000000000001</v>
      </c>
      <c r="C109">
        <v>1.21</v>
      </c>
      <c r="D109">
        <v>0.42330000000000001</v>
      </c>
      <c r="E109">
        <v>0.42</v>
      </c>
      <c r="F109">
        <v>35.67</v>
      </c>
      <c r="G109">
        <v>34.71</v>
      </c>
      <c r="H109">
        <v>0.76329999999999998</v>
      </c>
      <c r="I109">
        <v>0.79</v>
      </c>
      <c r="J109">
        <v>64.33</v>
      </c>
      <c r="K109">
        <v>65.290000000000006</v>
      </c>
      <c r="L109">
        <v>0.34329999999999999</v>
      </c>
      <c r="M109">
        <v>28.93</v>
      </c>
    </row>
    <row r="110" spans="1:13" x14ac:dyDescent="0.25">
      <c r="A110">
        <v>158.01329999999999</v>
      </c>
      <c r="B110">
        <v>1.3132999999999999</v>
      </c>
      <c r="C110">
        <v>1.23</v>
      </c>
      <c r="D110">
        <v>0.48670000000000002</v>
      </c>
      <c r="E110">
        <v>0.46</v>
      </c>
      <c r="F110">
        <v>37.06</v>
      </c>
      <c r="G110">
        <v>37.4</v>
      </c>
      <c r="H110">
        <v>0.82669999999999999</v>
      </c>
      <c r="I110">
        <v>0.77</v>
      </c>
      <c r="J110">
        <v>62.94</v>
      </c>
      <c r="K110">
        <v>62.6</v>
      </c>
      <c r="L110">
        <v>0.36670000000000003</v>
      </c>
      <c r="M110">
        <v>27.92</v>
      </c>
    </row>
    <row r="111" spans="1:13" x14ac:dyDescent="0.25">
      <c r="A111">
        <v>159.30670000000001</v>
      </c>
      <c r="B111">
        <v>1.2932999999999999</v>
      </c>
      <c r="C111">
        <v>1.3267</v>
      </c>
      <c r="D111">
        <v>0.45</v>
      </c>
      <c r="E111">
        <v>0.47</v>
      </c>
      <c r="F111">
        <v>34.79</v>
      </c>
      <c r="G111">
        <v>35.43</v>
      </c>
      <c r="H111">
        <v>0.84330000000000005</v>
      </c>
      <c r="I111">
        <v>0.85670000000000002</v>
      </c>
      <c r="J111">
        <v>65.209999999999994</v>
      </c>
      <c r="K111">
        <v>64.569999999999993</v>
      </c>
      <c r="L111">
        <v>0.37330000000000002</v>
      </c>
      <c r="M111">
        <v>28.87</v>
      </c>
    </row>
    <row r="112" spans="1:13" x14ac:dyDescent="0.25">
      <c r="A112">
        <v>160.65</v>
      </c>
      <c r="B112">
        <v>1.3432999999999999</v>
      </c>
      <c r="C112">
        <v>1.3332999999999999</v>
      </c>
      <c r="D112">
        <v>0.45</v>
      </c>
      <c r="E112">
        <v>0.48330000000000001</v>
      </c>
      <c r="F112">
        <v>33.5</v>
      </c>
      <c r="G112">
        <v>36.25</v>
      </c>
      <c r="H112">
        <v>0.89329999999999998</v>
      </c>
      <c r="I112">
        <v>0.85</v>
      </c>
      <c r="J112">
        <v>66.5</v>
      </c>
      <c r="K112">
        <v>63.75</v>
      </c>
      <c r="L112">
        <v>0.41</v>
      </c>
      <c r="M112">
        <v>30.52</v>
      </c>
    </row>
    <row r="113" spans="1:13" x14ac:dyDescent="0.25">
      <c r="A113">
        <v>162.03</v>
      </c>
      <c r="B113">
        <v>1.38</v>
      </c>
      <c r="C113">
        <v>1.3467</v>
      </c>
      <c r="D113">
        <v>0.48330000000000001</v>
      </c>
      <c r="E113">
        <v>0.49</v>
      </c>
      <c r="F113">
        <v>35.020000000000003</v>
      </c>
      <c r="G113">
        <v>36.39</v>
      </c>
      <c r="H113">
        <v>0.89670000000000005</v>
      </c>
      <c r="I113">
        <v>0.85670000000000002</v>
      </c>
      <c r="J113">
        <v>64.98</v>
      </c>
      <c r="K113">
        <v>63.61</v>
      </c>
      <c r="L113">
        <v>0.40670000000000001</v>
      </c>
      <c r="M113">
        <v>29.47</v>
      </c>
    </row>
    <row r="114" spans="1:13" x14ac:dyDescent="0.25">
      <c r="A114">
        <v>163.36000000000001</v>
      </c>
      <c r="B114">
        <v>1.33</v>
      </c>
      <c r="C114">
        <v>1.3332999999999999</v>
      </c>
      <c r="D114">
        <v>0.48670000000000002</v>
      </c>
      <c r="E114">
        <v>0.44330000000000003</v>
      </c>
      <c r="F114">
        <v>36.590000000000003</v>
      </c>
      <c r="G114">
        <v>33.25</v>
      </c>
      <c r="H114">
        <v>0.84330000000000005</v>
      </c>
      <c r="I114">
        <v>0.89</v>
      </c>
      <c r="J114">
        <v>63.41</v>
      </c>
      <c r="K114">
        <v>66.75</v>
      </c>
      <c r="L114">
        <v>0.4</v>
      </c>
      <c r="M114">
        <v>30.08</v>
      </c>
    </row>
    <row r="115" spans="1:13" x14ac:dyDescent="0.25">
      <c r="A115">
        <v>164.70330000000001</v>
      </c>
      <c r="B115">
        <v>1.3432999999999999</v>
      </c>
      <c r="C115">
        <v>1.36</v>
      </c>
      <c r="D115">
        <v>0.47670000000000001</v>
      </c>
      <c r="E115">
        <v>0.48670000000000002</v>
      </c>
      <c r="F115">
        <v>35.479999999999997</v>
      </c>
      <c r="G115">
        <v>35.78</v>
      </c>
      <c r="H115">
        <v>0.86670000000000003</v>
      </c>
      <c r="I115">
        <v>0.87329999999999997</v>
      </c>
      <c r="J115">
        <v>64.52</v>
      </c>
      <c r="K115">
        <v>64.22</v>
      </c>
      <c r="L115">
        <v>0.38</v>
      </c>
      <c r="M115">
        <v>28.29</v>
      </c>
    </row>
    <row r="116" spans="1:13" x14ac:dyDescent="0.25">
      <c r="A116">
        <v>166.08670000000001</v>
      </c>
      <c r="B116">
        <v>1.3833</v>
      </c>
      <c r="C116">
        <v>1.35</v>
      </c>
      <c r="D116">
        <v>0.48670000000000002</v>
      </c>
      <c r="E116">
        <v>0.48670000000000002</v>
      </c>
      <c r="F116">
        <v>35.18</v>
      </c>
      <c r="G116">
        <v>36.049999999999997</v>
      </c>
      <c r="H116">
        <v>0.89670000000000005</v>
      </c>
      <c r="I116">
        <v>0.86329999999999996</v>
      </c>
      <c r="J116">
        <v>64.819999999999993</v>
      </c>
      <c r="K116">
        <v>63.95</v>
      </c>
      <c r="L116">
        <v>0.41</v>
      </c>
      <c r="M116">
        <v>29.64</v>
      </c>
    </row>
    <row r="117" spans="1:13" x14ac:dyDescent="0.25">
      <c r="A117">
        <v>167.49</v>
      </c>
      <c r="B117">
        <v>1.4033</v>
      </c>
      <c r="C117">
        <v>1.4467000000000001</v>
      </c>
      <c r="D117">
        <v>0.43330000000000002</v>
      </c>
      <c r="E117">
        <v>0.53669999999999995</v>
      </c>
      <c r="F117">
        <v>30.88</v>
      </c>
      <c r="G117">
        <v>37.1</v>
      </c>
      <c r="H117">
        <v>0.97</v>
      </c>
      <c r="I117">
        <v>0.91</v>
      </c>
      <c r="J117">
        <v>69.12</v>
      </c>
      <c r="K117">
        <v>62.9</v>
      </c>
      <c r="L117">
        <v>0.43330000000000002</v>
      </c>
      <c r="M117">
        <v>30.88</v>
      </c>
    </row>
    <row r="118" spans="1:13" x14ac:dyDescent="0.25">
      <c r="A118">
        <v>168.94329999999999</v>
      </c>
      <c r="B118">
        <v>1.4533</v>
      </c>
      <c r="C118">
        <v>1.43</v>
      </c>
      <c r="D118">
        <v>0.45</v>
      </c>
      <c r="E118">
        <v>0.53669999999999995</v>
      </c>
      <c r="F118">
        <v>30.96</v>
      </c>
      <c r="G118">
        <v>37.53</v>
      </c>
      <c r="H118">
        <v>1.0033000000000001</v>
      </c>
      <c r="I118">
        <v>0.89329999999999998</v>
      </c>
      <c r="J118">
        <v>69.040000000000006</v>
      </c>
      <c r="K118">
        <v>62.47</v>
      </c>
      <c r="L118">
        <v>0.4667</v>
      </c>
      <c r="M118">
        <v>32.11</v>
      </c>
    </row>
    <row r="119" spans="1:13" x14ac:dyDescent="0.25">
      <c r="A119">
        <v>170.27670000000001</v>
      </c>
      <c r="B119">
        <v>1.3332999999999999</v>
      </c>
      <c r="C119">
        <v>1.2566999999999999</v>
      </c>
      <c r="D119">
        <v>0.44330000000000003</v>
      </c>
      <c r="E119">
        <v>0.35</v>
      </c>
      <c r="F119">
        <v>33.25</v>
      </c>
      <c r="G119">
        <v>27.85</v>
      </c>
      <c r="H119">
        <v>0.89</v>
      </c>
      <c r="I119">
        <v>0.90669999999999995</v>
      </c>
      <c r="J119">
        <v>66.75</v>
      </c>
      <c r="K119">
        <v>72.150000000000006</v>
      </c>
      <c r="L119">
        <v>0.54</v>
      </c>
      <c r="M119">
        <v>40.5</v>
      </c>
    </row>
    <row r="120" spans="1:13" x14ac:dyDescent="0.25">
      <c r="A120">
        <v>171.67</v>
      </c>
      <c r="B120">
        <v>1.3933</v>
      </c>
      <c r="C120">
        <v>1.4367000000000001</v>
      </c>
      <c r="D120">
        <v>0.51</v>
      </c>
      <c r="E120">
        <v>0.4667</v>
      </c>
      <c r="F120">
        <v>36.6</v>
      </c>
      <c r="G120">
        <v>32.479999999999997</v>
      </c>
      <c r="H120">
        <v>0.88329999999999997</v>
      </c>
      <c r="I120">
        <v>0.97</v>
      </c>
      <c r="J120">
        <v>63.4</v>
      </c>
      <c r="K120">
        <v>67.52</v>
      </c>
      <c r="L120">
        <v>0.41670000000000001</v>
      </c>
      <c r="M120">
        <v>29.9</v>
      </c>
    </row>
    <row r="121" spans="1:13" x14ac:dyDescent="0.25">
      <c r="A121">
        <v>173.0933</v>
      </c>
      <c r="B121">
        <v>1.4233</v>
      </c>
      <c r="C121">
        <v>1.4167000000000001</v>
      </c>
      <c r="D121">
        <v>0.50670000000000004</v>
      </c>
      <c r="E121">
        <v>0.50670000000000004</v>
      </c>
      <c r="F121">
        <v>35.6</v>
      </c>
      <c r="G121">
        <v>35.76</v>
      </c>
      <c r="H121">
        <v>0.91669999999999996</v>
      </c>
      <c r="I121">
        <v>0.91</v>
      </c>
      <c r="J121">
        <v>64.400000000000006</v>
      </c>
      <c r="K121">
        <v>64.239999999999995</v>
      </c>
      <c r="L121">
        <v>0.41</v>
      </c>
      <c r="M121">
        <v>28.81</v>
      </c>
    </row>
    <row r="122" spans="1:13" x14ac:dyDescent="0.25">
      <c r="A122">
        <v>174.3733</v>
      </c>
      <c r="B122">
        <v>1.28</v>
      </c>
      <c r="C122">
        <v>1.4167000000000001</v>
      </c>
      <c r="D122">
        <v>0.44</v>
      </c>
      <c r="E122">
        <v>0.50670000000000004</v>
      </c>
      <c r="F122">
        <v>34.380000000000003</v>
      </c>
      <c r="G122">
        <v>35.76</v>
      </c>
      <c r="H122">
        <v>0.84</v>
      </c>
      <c r="I122">
        <v>0.91</v>
      </c>
      <c r="J122">
        <v>65.62</v>
      </c>
      <c r="K122">
        <v>64.239999999999995</v>
      </c>
      <c r="L122">
        <v>0.33329999999999999</v>
      </c>
      <c r="M122">
        <v>26.04</v>
      </c>
    </row>
    <row r="123" spans="1:13" x14ac:dyDescent="0.25">
      <c r="A123">
        <v>175.79</v>
      </c>
      <c r="B123">
        <v>1.4167000000000001</v>
      </c>
      <c r="C123">
        <v>2.71</v>
      </c>
      <c r="D123">
        <v>0.49669999999999997</v>
      </c>
      <c r="E123">
        <v>0.50670000000000004</v>
      </c>
      <c r="F123">
        <v>35.06</v>
      </c>
      <c r="G123">
        <v>18.7</v>
      </c>
      <c r="H123">
        <v>0.92</v>
      </c>
      <c r="I123">
        <v>2.2033</v>
      </c>
      <c r="J123">
        <v>64.94</v>
      </c>
      <c r="K123">
        <v>81.3</v>
      </c>
      <c r="L123">
        <v>0.4133</v>
      </c>
      <c r="M123">
        <v>29.18</v>
      </c>
    </row>
    <row r="124" spans="1:13" x14ac:dyDescent="0.25">
      <c r="A124">
        <v>177.2167</v>
      </c>
      <c r="B124">
        <v>1.4267000000000001</v>
      </c>
      <c r="C124">
        <v>1.3833</v>
      </c>
      <c r="D124">
        <v>0.54330000000000001</v>
      </c>
      <c r="E124">
        <v>0.48</v>
      </c>
      <c r="F124">
        <v>38.08</v>
      </c>
      <c r="G124">
        <v>34.700000000000003</v>
      </c>
      <c r="H124">
        <v>0.88329999999999997</v>
      </c>
      <c r="I124">
        <v>0.90329999999999999</v>
      </c>
      <c r="J124">
        <v>61.92</v>
      </c>
      <c r="K124">
        <v>65.3</v>
      </c>
      <c r="L124">
        <v>0.40329999999999999</v>
      </c>
      <c r="M124">
        <v>28.27</v>
      </c>
    </row>
    <row r="125" spans="1:13" x14ac:dyDescent="0.25">
      <c r="A125">
        <v>178.58670000000001</v>
      </c>
      <c r="B125">
        <v>1.37</v>
      </c>
      <c r="C125">
        <v>1.3833</v>
      </c>
      <c r="D125">
        <v>0.48330000000000001</v>
      </c>
      <c r="E125">
        <v>0.48</v>
      </c>
      <c r="F125">
        <v>35.28</v>
      </c>
      <c r="G125">
        <v>34.700000000000003</v>
      </c>
      <c r="H125">
        <v>0.88670000000000004</v>
      </c>
      <c r="I125">
        <v>0.90329999999999999</v>
      </c>
      <c r="J125">
        <v>64.72</v>
      </c>
      <c r="K125">
        <v>65.3</v>
      </c>
      <c r="L125">
        <v>0.40670000000000001</v>
      </c>
      <c r="M125">
        <v>29.68</v>
      </c>
    </row>
    <row r="126" spans="1:13" x14ac:dyDescent="0.25">
      <c r="A126">
        <v>179.93</v>
      </c>
      <c r="B126">
        <v>1.3432999999999999</v>
      </c>
      <c r="C126">
        <v>2.8033000000000001</v>
      </c>
      <c r="D126">
        <v>0.4733</v>
      </c>
      <c r="E126">
        <v>0.49330000000000002</v>
      </c>
      <c r="F126">
        <v>35.24</v>
      </c>
      <c r="G126">
        <v>17.600000000000001</v>
      </c>
      <c r="H126">
        <v>0.87</v>
      </c>
      <c r="I126">
        <v>2.31</v>
      </c>
      <c r="J126">
        <v>64.760000000000005</v>
      </c>
      <c r="K126">
        <v>82.4</v>
      </c>
      <c r="L126">
        <v>0.37669999999999998</v>
      </c>
      <c r="M126">
        <v>28.04</v>
      </c>
    </row>
    <row r="127" spans="1:13" x14ac:dyDescent="0.25">
      <c r="A127">
        <v>181.26</v>
      </c>
      <c r="B127">
        <v>1.33</v>
      </c>
      <c r="C127">
        <v>1.3167</v>
      </c>
      <c r="D127">
        <v>0.47670000000000001</v>
      </c>
      <c r="E127">
        <v>0.46329999999999999</v>
      </c>
      <c r="F127">
        <v>35.840000000000003</v>
      </c>
      <c r="G127">
        <v>35.19</v>
      </c>
      <c r="H127">
        <v>0.85329999999999995</v>
      </c>
      <c r="I127">
        <v>0.85329999999999995</v>
      </c>
      <c r="J127">
        <v>64.16</v>
      </c>
      <c r="K127">
        <v>64.81</v>
      </c>
      <c r="L127">
        <v>0.39</v>
      </c>
      <c r="M127">
        <v>29.32</v>
      </c>
    </row>
    <row r="128" spans="1:13" x14ac:dyDescent="0.25">
      <c r="A128">
        <v>182.5967</v>
      </c>
      <c r="B128">
        <v>1.3367</v>
      </c>
      <c r="C128">
        <v>1.3167</v>
      </c>
      <c r="D128">
        <v>0.48670000000000002</v>
      </c>
      <c r="E128">
        <v>0.44330000000000003</v>
      </c>
      <c r="F128">
        <v>36.409999999999997</v>
      </c>
      <c r="G128">
        <v>33.67</v>
      </c>
      <c r="H128">
        <v>0.85</v>
      </c>
      <c r="I128">
        <v>0.87329999999999997</v>
      </c>
      <c r="J128">
        <v>63.59</v>
      </c>
      <c r="K128">
        <v>66.33</v>
      </c>
      <c r="L128">
        <v>0.40670000000000001</v>
      </c>
      <c r="M128">
        <v>30.42</v>
      </c>
    </row>
    <row r="129" spans="1:13" x14ac:dyDescent="0.25">
      <c r="A129">
        <v>183.89</v>
      </c>
      <c r="B129">
        <v>1.2932999999999999</v>
      </c>
      <c r="C129">
        <v>1.3167</v>
      </c>
      <c r="D129">
        <v>0.46</v>
      </c>
      <c r="E129">
        <v>0.44330000000000003</v>
      </c>
      <c r="F129">
        <v>35.57</v>
      </c>
      <c r="G129">
        <v>33.67</v>
      </c>
      <c r="H129">
        <v>0.83330000000000004</v>
      </c>
      <c r="I129">
        <v>0.87329999999999997</v>
      </c>
      <c r="J129">
        <v>64.430000000000007</v>
      </c>
      <c r="K129">
        <v>66.33</v>
      </c>
      <c r="L129">
        <v>0.39</v>
      </c>
      <c r="M129">
        <v>30.15</v>
      </c>
    </row>
    <row r="130" spans="1:13" x14ac:dyDescent="0.25">
      <c r="A130">
        <v>185.27</v>
      </c>
      <c r="B130">
        <v>1.38</v>
      </c>
      <c r="C130">
        <v>1.3567</v>
      </c>
      <c r="D130">
        <v>0.48670000000000002</v>
      </c>
      <c r="E130">
        <v>0.48330000000000001</v>
      </c>
      <c r="F130">
        <v>35.270000000000003</v>
      </c>
      <c r="G130">
        <v>35.630000000000003</v>
      </c>
      <c r="H130">
        <v>0.89329999999999998</v>
      </c>
      <c r="I130">
        <v>0.87329999999999997</v>
      </c>
      <c r="J130">
        <v>64.73</v>
      </c>
      <c r="K130">
        <v>64.37</v>
      </c>
      <c r="L130">
        <v>0.41</v>
      </c>
      <c r="M130">
        <v>29.71</v>
      </c>
    </row>
    <row r="131" spans="1:13" x14ac:dyDescent="0.25">
      <c r="A131">
        <v>186.62</v>
      </c>
      <c r="B131">
        <v>1.35</v>
      </c>
      <c r="C131">
        <v>1.36</v>
      </c>
      <c r="D131">
        <v>0.48330000000000001</v>
      </c>
      <c r="E131">
        <v>0.48</v>
      </c>
      <c r="F131">
        <v>35.799999999999997</v>
      </c>
      <c r="G131">
        <v>35.29</v>
      </c>
      <c r="H131">
        <v>0.86670000000000003</v>
      </c>
      <c r="I131">
        <v>0.88</v>
      </c>
      <c r="J131">
        <v>64.2</v>
      </c>
      <c r="K131">
        <v>64.709999999999994</v>
      </c>
      <c r="L131">
        <v>0.38669999999999999</v>
      </c>
      <c r="M131">
        <v>28.64</v>
      </c>
    </row>
    <row r="132" spans="1:13" x14ac:dyDescent="0.25">
      <c r="A132">
        <v>187.94669999999999</v>
      </c>
      <c r="B132">
        <v>1.3267</v>
      </c>
      <c r="C132">
        <v>1.3432999999999999</v>
      </c>
      <c r="D132">
        <v>0.48</v>
      </c>
      <c r="E132">
        <v>0.49</v>
      </c>
      <c r="F132">
        <v>36.18</v>
      </c>
      <c r="G132">
        <v>36.479999999999997</v>
      </c>
      <c r="H132">
        <v>0.84670000000000001</v>
      </c>
      <c r="I132">
        <v>0.85329999999999995</v>
      </c>
      <c r="J132">
        <v>63.82</v>
      </c>
      <c r="K132">
        <v>63.52</v>
      </c>
      <c r="L132">
        <v>0.35670000000000002</v>
      </c>
      <c r="M132">
        <v>26.88</v>
      </c>
    </row>
    <row r="133" spans="1:13" x14ac:dyDescent="0.25">
      <c r="A133">
        <v>189.26329999999999</v>
      </c>
      <c r="B133">
        <v>1.3167</v>
      </c>
      <c r="C133">
        <v>1.3267</v>
      </c>
      <c r="D133">
        <v>0.46329999999999999</v>
      </c>
      <c r="E133">
        <v>0.48</v>
      </c>
      <c r="F133">
        <v>35.19</v>
      </c>
      <c r="G133">
        <v>36.18</v>
      </c>
      <c r="H133">
        <v>0.85329999999999995</v>
      </c>
      <c r="I133">
        <v>0.84670000000000001</v>
      </c>
      <c r="J133">
        <v>64.81</v>
      </c>
      <c r="K133">
        <v>63.82</v>
      </c>
      <c r="L133">
        <v>0.37330000000000002</v>
      </c>
      <c r="M133">
        <v>28.35</v>
      </c>
    </row>
    <row r="134" spans="1:13" x14ac:dyDescent="0.25">
      <c r="A134">
        <v>190.58330000000001</v>
      </c>
      <c r="B134">
        <v>1.32</v>
      </c>
      <c r="C134">
        <v>1.2932999999999999</v>
      </c>
      <c r="D134">
        <v>0.47670000000000001</v>
      </c>
      <c r="E134">
        <v>0.46</v>
      </c>
      <c r="F134">
        <v>36.11</v>
      </c>
      <c r="G134">
        <v>35.57</v>
      </c>
      <c r="H134">
        <v>0.84330000000000005</v>
      </c>
      <c r="I134">
        <v>0.83330000000000004</v>
      </c>
      <c r="J134">
        <v>63.89</v>
      </c>
      <c r="K134">
        <v>64.430000000000007</v>
      </c>
      <c r="L134">
        <v>0.38329999999999997</v>
      </c>
      <c r="M134">
        <v>29.04</v>
      </c>
    </row>
    <row r="135" spans="1:13" x14ac:dyDescent="0.25">
      <c r="A135">
        <v>191.94</v>
      </c>
      <c r="B135">
        <v>1.3567</v>
      </c>
      <c r="C135">
        <v>1.33</v>
      </c>
      <c r="D135">
        <v>0.50670000000000004</v>
      </c>
      <c r="E135">
        <v>0.46329999999999999</v>
      </c>
      <c r="F135">
        <v>37.35</v>
      </c>
      <c r="G135">
        <v>34.840000000000003</v>
      </c>
      <c r="H135">
        <v>0.85</v>
      </c>
      <c r="I135">
        <v>0.86670000000000003</v>
      </c>
      <c r="J135">
        <v>62.65</v>
      </c>
      <c r="K135">
        <v>65.16</v>
      </c>
      <c r="L135">
        <v>0.38669999999999999</v>
      </c>
      <c r="M135">
        <v>28.5</v>
      </c>
    </row>
    <row r="136" spans="1:13" x14ac:dyDescent="0.25">
      <c r="A136">
        <v>193.27670000000001</v>
      </c>
      <c r="B136">
        <v>1.3367</v>
      </c>
      <c r="C136">
        <v>1.3833</v>
      </c>
      <c r="D136">
        <v>0.45669999999999999</v>
      </c>
      <c r="E136">
        <v>0.49330000000000002</v>
      </c>
      <c r="F136">
        <v>34.159999999999997</v>
      </c>
      <c r="G136">
        <v>35.659999999999997</v>
      </c>
      <c r="H136">
        <v>0.88</v>
      </c>
      <c r="I136">
        <v>0.89</v>
      </c>
      <c r="J136">
        <v>65.84</v>
      </c>
      <c r="K136">
        <v>64.34</v>
      </c>
      <c r="L136">
        <v>0.38669999999999999</v>
      </c>
      <c r="M136">
        <v>28.93</v>
      </c>
    </row>
    <row r="137" spans="1:13" x14ac:dyDescent="0.25">
      <c r="A137">
        <v>194.65</v>
      </c>
      <c r="B137">
        <v>1.3733</v>
      </c>
      <c r="C137">
        <v>1.35</v>
      </c>
      <c r="D137">
        <v>0.47670000000000001</v>
      </c>
      <c r="E137">
        <v>0.49</v>
      </c>
      <c r="F137">
        <v>34.71</v>
      </c>
      <c r="G137">
        <v>36.299999999999997</v>
      </c>
      <c r="H137">
        <v>0.89670000000000005</v>
      </c>
      <c r="I137">
        <v>0.86</v>
      </c>
      <c r="J137">
        <v>65.290000000000006</v>
      </c>
      <c r="K137">
        <v>63.7</v>
      </c>
      <c r="L137">
        <v>0.40670000000000001</v>
      </c>
      <c r="M137">
        <v>29.61</v>
      </c>
    </row>
    <row r="138" spans="1:13" x14ac:dyDescent="0.25">
      <c r="A138">
        <v>196.02</v>
      </c>
      <c r="B138">
        <v>1.37</v>
      </c>
      <c r="C138">
        <v>1.3567</v>
      </c>
      <c r="D138">
        <v>0.48330000000000001</v>
      </c>
      <c r="E138">
        <v>0.47670000000000001</v>
      </c>
      <c r="F138">
        <v>35.28</v>
      </c>
      <c r="G138">
        <v>35.14</v>
      </c>
      <c r="H138">
        <v>0.88670000000000004</v>
      </c>
      <c r="I138">
        <v>0.88</v>
      </c>
      <c r="J138">
        <v>64.72</v>
      </c>
      <c r="K138">
        <v>64.86</v>
      </c>
      <c r="L138">
        <v>0.41</v>
      </c>
      <c r="M138">
        <v>29.93</v>
      </c>
    </row>
    <row r="139" spans="1:13" x14ac:dyDescent="0.25">
      <c r="A139">
        <v>197.36670000000001</v>
      </c>
      <c r="B139">
        <v>1.3467</v>
      </c>
      <c r="C139">
        <v>1.38</v>
      </c>
      <c r="D139">
        <v>0.45</v>
      </c>
      <c r="E139">
        <v>0.47670000000000001</v>
      </c>
      <c r="F139">
        <v>33.42</v>
      </c>
      <c r="G139">
        <v>34.54</v>
      </c>
      <c r="H139">
        <v>0.89670000000000005</v>
      </c>
      <c r="I139">
        <v>0.90329999999999999</v>
      </c>
      <c r="J139">
        <v>66.58</v>
      </c>
      <c r="K139">
        <v>65.459999999999994</v>
      </c>
      <c r="L139">
        <v>0.42</v>
      </c>
      <c r="M139">
        <v>31.19</v>
      </c>
    </row>
    <row r="140" spans="1:13" x14ac:dyDescent="0.25">
      <c r="A140">
        <v>198.7167</v>
      </c>
      <c r="B140">
        <v>1.35</v>
      </c>
      <c r="C140">
        <v>1.36</v>
      </c>
      <c r="D140">
        <v>0.4733</v>
      </c>
      <c r="E140">
        <v>0.49330000000000002</v>
      </c>
      <c r="F140">
        <v>35.06</v>
      </c>
      <c r="G140">
        <v>36.270000000000003</v>
      </c>
      <c r="H140">
        <v>0.87670000000000003</v>
      </c>
      <c r="I140">
        <v>0.86670000000000003</v>
      </c>
      <c r="J140">
        <v>64.94</v>
      </c>
      <c r="K140">
        <v>63.73</v>
      </c>
      <c r="L140">
        <v>0.38329999999999997</v>
      </c>
      <c r="M140">
        <v>28.4</v>
      </c>
    </row>
    <row r="141" spans="1:13" x14ac:dyDescent="0.25">
      <c r="A141">
        <v>200.12</v>
      </c>
      <c r="B141">
        <v>1.4033</v>
      </c>
      <c r="C141">
        <v>1.3532999999999999</v>
      </c>
      <c r="D141">
        <v>0.50670000000000004</v>
      </c>
      <c r="E141">
        <v>0.5</v>
      </c>
      <c r="F141">
        <v>36.1</v>
      </c>
      <c r="G141">
        <v>36.950000000000003</v>
      </c>
      <c r="H141">
        <v>0.89670000000000005</v>
      </c>
      <c r="I141">
        <v>0.85329999999999995</v>
      </c>
      <c r="J141">
        <v>63.9</v>
      </c>
      <c r="K141">
        <v>63.05</v>
      </c>
      <c r="L141">
        <v>0.3967</v>
      </c>
      <c r="M141">
        <v>28.27</v>
      </c>
    </row>
    <row r="142" spans="1:13" x14ac:dyDescent="0.25">
      <c r="A142">
        <v>201.51669999999999</v>
      </c>
      <c r="B142">
        <v>1.3967000000000001</v>
      </c>
      <c r="C142">
        <v>1.4133</v>
      </c>
      <c r="D142">
        <v>0.48330000000000001</v>
      </c>
      <c r="E142">
        <v>0.50670000000000004</v>
      </c>
      <c r="F142">
        <v>34.61</v>
      </c>
      <c r="G142">
        <v>35.85</v>
      </c>
      <c r="H142">
        <v>0.9133</v>
      </c>
      <c r="I142">
        <v>0.90669999999999995</v>
      </c>
      <c r="J142">
        <v>65.39</v>
      </c>
      <c r="K142">
        <v>64.150000000000006</v>
      </c>
      <c r="L142">
        <v>0.40670000000000001</v>
      </c>
      <c r="M142">
        <v>29.12</v>
      </c>
    </row>
    <row r="143" spans="1:13" x14ac:dyDescent="0.25">
      <c r="A143">
        <v>202.86330000000001</v>
      </c>
      <c r="B143">
        <v>1.3467</v>
      </c>
      <c r="C143">
        <v>1.3367</v>
      </c>
      <c r="D143">
        <v>0.49</v>
      </c>
      <c r="E143">
        <v>0.46</v>
      </c>
      <c r="F143">
        <v>36.39</v>
      </c>
      <c r="G143">
        <v>34.409999999999997</v>
      </c>
      <c r="H143">
        <v>0.85670000000000002</v>
      </c>
      <c r="I143">
        <v>0.87670000000000003</v>
      </c>
      <c r="J143">
        <v>63.61</v>
      </c>
      <c r="K143">
        <v>65.59</v>
      </c>
      <c r="L143">
        <v>0.3967</v>
      </c>
      <c r="M143">
        <v>29.46</v>
      </c>
    </row>
    <row r="144" spans="1:13" x14ac:dyDescent="0.25">
      <c r="A144">
        <v>204.2833</v>
      </c>
      <c r="B144">
        <v>1.42</v>
      </c>
      <c r="C144">
        <v>1.4033</v>
      </c>
      <c r="D144">
        <v>0.5</v>
      </c>
      <c r="E144">
        <v>0.49330000000000002</v>
      </c>
      <c r="F144">
        <v>35.21</v>
      </c>
      <c r="G144">
        <v>35.15</v>
      </c>
      <c r="H144">
        <v>0.92</v>
      </c>
      <c r="I144">
        <v>0.91</v>
      </c>
      <c r="J144">
        <v>64.790000000000006</v>
      </c>
      <c r="K144">
        <v>64.849999999999994</v>
      </c>
      <c r="L144">
        <v>0.42670000000000002</v>
      </c>
      <c r="M144">
        <v>30.05</v>
      </c>
    </row>
    <row r="145" spans="1:13" x14ac:dyDescent="0.25">
      <c r="A145">
        <v>205.65</v>
      </c>
      <c r="B145">
        <v>1.3667</v>
      </c>
      <c r="C145">
        <v>1.3933</v>
      </c>
      <c r="D145">
        <v>0.5</v>
      </c>
      <c r="E145">
        <v>0.49</v>
      </c>
      <c r="F145">
        <v>36.590000000000003</v>
      </c>
      <c r="G145">
        <v>35.17</v>
      </c>
      <c r="H145">
        <v>0.86670000000000003</v>
      </c>
      <c r="I145">
        <v>0.90329999999999999</v>
      </c>
      <c r="J145">
        <v>63.41</v>
      </c>
      <c r="K145">
        <v>64.83</v>
      </c>
      <c r="L145">
        <v>0.37669999999999998</v>
      </c>
      <c r="M145">
        <v>27.56</v>
      </c>
    </row>
    <row r="146" spans="1:13" x14ac:dyDescent="0.25">
      <c r="A146">
        <v>206.9367</v>
      </c>
      <c r="B146">
        <v>1.2867</v>
      </c>
      <c r="C146">
        <v>1.34</v>
      </c>
      <c r="D146">
        <v>0.43669999999999998</v>
      </c>
      <c r="E146">
        <v>0.47</v>
      </c>
      <c r="F146">
        <v>33.94</v>
      </c>
      <c r="G146">
        <v>35.07</v>
      </c>
      <c r="H146">
        <v>0.85</v>
      </c>
      <c r="I146">
        <v>0.87</v>
      </c>
      <c r="J146">
        <v>66.06</v>
      </c>
      <c r="K146">
        <v>64.930000000000007</v>
      </c>
      <c r="L146">
        <v>0.38</v>
      </c>
      <c r="M146">
        <v>29.53</v>
      </c>
    </row>
    <row r="147" spans="1:13" x14ac:dyDescent="0.25">
      <c r="A147">
        <v>208.23670000000001</v>
      </c>
      <c r="B147">
        <v>1.3</v>
      </c>
      <c r="C147">
        <v>1.2932999999999999</v>
      </c>
      <c r="D147">
        <v>0.45329999999999998</v>
      </c>
      <c r="E147">
        <v>0.46329999999999999</v>
      </c>
      <c r="F147">
        <v>34.869999999999997</v>
      </c>
      <c r="G147">
        <v>35.82</v>
      </c>
      <c r="H147">
        <v>0.84670000000000001</v>
      </c>
      <c r="I147">
        <v>0.83</v>
      </c>
      <c r="J147">
        <v>65.13</v>
      </c>
      <c r="K147">
        <v>64.180000000000007</v>
      </c>
      <c r="L147">
        <v>0.38329999999999997</v>
      </c>
      <c r="M147">
        <v>29.49</v>
      </c>
    </row>
    <row r="148" spans="1:13" x14ac:dyDescent="0.25">
      <c r="A148">
        <v>209.58330000000001</v>
      </c>
      <c r="B148">
        <v>1.3467</v>
      </c>
      <c r="C148">
        <v>1.3</v>
      </c>
      <c r="D148">
        <v>0.5</v>
      </c>
      <c r="E148">
        <v>0.47</v>
      </c>
      <c r="F148">
        <v>37.130000000000003</v>
      </c>
      <c r="G148">
        <v>36.15</v>
      </c>
      <c r="H148">
        <v>0.84670000000000001</v>
      </c>
      <c r="I148">
        <v>0.83</v>
      </c>
      <c r="J148">
        <v>62.87</v>
      </c>
      <c r="K148">
        <v>63.85</v>
      </c>
      <c r="L148">
        <v>0.37669999999999998</v>
      </c>
      <c r="M148">
        <v>27.97</v>
      </c>
    </row>
    <row r="149" spans="1:13" x14ac:dyDescent="0.25">
      <c r="A149">
        <v>210.97669999999999</v>
      </c>
      <c r="B149">
        <v>1.3933</v>
      </c>
      <c r="C149">
        <v>1.39</v>
      </c>
      <c r="D149">
        <v>0.49330000000000002</v>
      </c>
      <c r="E149">
        <v>0.52329999999999999</v>
      </c>
      <c r="F149">
        <v>35.409999999999997</v>
      </c>
      <c r="G149">
        <v>37.65</v>
      </c>
      <c r="H149">
        <v>0.9</v>
      </c>
      <c r="I149">
        <v>0.86670000000000003</v>
      </c>
      <c r="J149">
        <v>64.59</v>
      </c>
      <c r="K149">
        <v>62.35</v>
      </c>
      <c r="L149">
        <v>0.37669999999999998</v>
      </c>
      <c r="M149">
        <v>27.03</v>
      </c>
    </row>
    <row r="150" spans="1:13" x14ac:dyDescent="0.25">
      <c r="A150">
        <v>212.3433</v>
      </c>
      <c r="B150">
        <v>1.3667</v>
      </c>
      <c r="C150">
        <v>1.3633</v>
      </c>
      <c r="D150">
        <v>0.5</v>
      </c>
      <c r="E150">
        <v>0.48670000000000002</v>
      </c>
      <c r="F150">
        <v>36.590000000000003</v>
      </c>
      <c r="G150">
        <v>35.700000000000003</v>
      </c>
      <c r="H150">
        <v>0.86670000000000003</v>
      </c>
      <c r="I150">
        <v>0.87670000000000003</v>
      </c>
      <c r="J150">
        <v>63.41</v>
      </c>
      <c r="K150">
        <v>64.3</v>
      </c>
      <c r="L150">
        <v>0.38</v>
      </c>
      <c r="M150">
        <v>27.8</v>
      </c>
    </row>
    <row r="151" spans="1:13" x14ac:dyDescent="0.25">
      <c r="A151">
        <v>213.7167</v>
      </c>
      <c r="B151">
        <v>1.3733</v>
      </c>
      <c r="C151">
        <v>1.3733</v>
      </c>
      <c r="D151">
        <v>0.5</v>
      </c>
      <c r="E151">
        <v>0.48670000000000002</v>
      </c>
      <c r="F151">
        <v>36.409999999999997</v>
      </c>
      <c r="G151">
        <v>35.44</v>
      </c>
      <c r="H151">
        <v>0.87329999999999997</v>
      </c>
      <c r="I151">
        <v>0.88670000000000004</v>
      </c>
      <c r="J151">
        <v>63.59</v>
      </c>
      <c r="K151">
        <v>64.56</v>
      </c>
      <c r="L151">
        <v>0.38669999999999999</v>
      </c>
      <c r="M151">
        <v>28.16</v>
      </c>
    </row>
    <row r="152" spans="1:13" x14ac:dyDescent="0.25">
      <c r="A152">
        <v>214.9967</v>
      </c>
      <c r="B152">
        <v>1.28</v>
      </c>
      <c r="C152">
        <v>1.3332999999999999</v>
      </c>
      <c r="D152">
        <v>0.45669999999999999</v>
      </c>
      <c r="E152">
        <v>0.46329999999999999</v>
      </c>
      <c r="F152">
        <v>35.68</v>
      </c>
      <c r="G152">
        <v>34.75</v>
      </c>
      <c r="H152">
        <v>0.82330000000000003</v>
      </c>
      <c r="I152">
        <v>0.87</v>
      </c>
      <c r="J152">
        <v>64.319999999999993</v>
      </c>
      <c r="K152">
        <v>65.25</v>
      </c>
      <c r="L152">
        <v>0.36</v>
      </c>
      <c r="M152">
        <v>28.12</v>
      </c>
    </row>
    <row r="153" spans="1:13" x14ac:dyDescent="0.25">
      <c r="A153">
        <v>216.4</v>
      </c>
      <c r="B153">
        <v>1.4033</v>
      </c>
      <c r="C153">
        <v>1.3267</v>
      </c>
      <c r="D153">
        <v>0.53</v>
      </c>
      <c r="E153">
        <v>0.50329999999999997</v>
      </c>
      <c r="F153">
        <v>37.770000000000003</v>
      </c>
      <c r="G153">
        <v>37.94</v>
      </c>
      <c r="H153">
        <v>0.87329999999999997</v>
      </c>
      <c r="I153">
        <v>0.82330000000000003</v>
      </c>
      <c r="J153">
        <v>62.23</v>
      </c>
      <c r="K153">
        <v>62.06</v>
      </c>
      <c r="L153">
        <v>0.37</v>
      </c>
      <c r="M153">
        <v>26.37</v>
      </c>
    </row>
    <row r="154" spans="1:13" x14ac:dyDescent="0.25">
      <c r="A154">
        <v>217.78</v>
      </c>
      <c r="B154">
        <v>1.38</v>
      </c>
      <c r="C154">
        <v>1.3967000000000001</v>
      </c>
      <c r="D154">
        <v>0.52</v>
      </c>
      <c r="E154">
        <v>0.50329999999999997</v>
      </c>
      <c r="F154">
        <v>37.68</v>
      </c>
      <c r="G154">
        <v>36.04</v>
      </c>
      <c r="H154">
        <v>0.86</v>
      </c>
      <c r="I154">
        <v>0.89329999999999998</v>
      </c>
      <c r="J154">
        <v>62.32</v>
      </c>
      <c r="K154">
        <v>63.96</v>
      </c>
      <c r="L154">
        <v>0.35670000000000002</v>
      </c>
      <c r="M154">
        <v>25.85</v>
      </c>
    </row>
    <row r="155" spans="1:13" x14ac:dyDescent="0.25">
      <c r="A155">
        <v>219.20330000000001</v>
      </c>
      <c r="B155">
        <v>1.4233</v>
      </c>
      <c r="C155">
        <v>1.3967000000000001</v>
      </c>
      <c r="D155">
        <v>0.52329999999999999</v>
      </c>
      <c r="E155">
        <v>0.51329999999999998</v>
      </c>
      <c r="F155">
        <v>36.770000000000003</v>
      </c>
      <c r="G155">
        <v>36.75</v>
      </c>
      <c r="H155">
        <v>0.9</v>
      </c>
      <c r="I155">
        <v>0.88329999999999997</v>
      </c>
      <c r="J155">
        <v>63.23</v>
      </c>
      <c r="K155">
        <v>63.25</v>
      </c>
      <c r="L155">
        <v>0.38669999999999999</v>
      </c>
      <c r="M155">
        <v>27.17</v>
      </c>
    </row>
    <row r="156" spans="1:13" x14ac:dyDescent="0.25">
      <c r="A156">
        <v>220.58</v>
      </c>
      <c r="B156">
        <v>1.3767</v>
      </c>
      <c r="C156">
        <v>1.4133</v>
      </c>
      <c r="D156">
        <v>0.49669999999999997</v>
      </c>
      <c r="E156">
        <v>0.50670000000000004</v>
      </c>
      <c r="F156">
        <v>36.08</v>
      </c>
      <c r="G156">
        <v>35.85</v>
      </c>
      <c r="H156">
        <v>0.88</v>
      </c>
      <c r="I156">
        <v>0.90669999999999995</v>
      </c>
      <c r="J156">
        <v>63.92</v>
      </c>
      <c r="K156">
        <v>64.150000000000006</v>
      </c>
      <c r="L156">
        <v>0.37330000000000002</v>
      </c>
      <c r="M156">
        <v>27.12</v>
      </c>
    </row>
    <row r="157" spans="1:13" x14ac:dyDescent="0.25">
      <c r="A157">
        <v>221.9633</v>
      </c>
      <c r="B157">
        <v>1.3833</v>
      </c>
      <c r="C157">
        <v>1.37</v>
      </c>
      <c r="D157">
        <v>0.50670000000000004</v>
      </c>
      <c r="E157">
        <v>0.48670000000000002</v>
      </c>
      <c r="F157">
        <v>36.630000000000003</v>
      </c>
      <c r="G157">
        <v>35.520000000000003</v>
      </c>
      <c r="H157">
        <v>0.87670000000000003</v>
      </c>
      <c r="I157">
        <v>0.88329999999999997</v>
      </c>
      <c r="J157">
        <v>63.37</v>
      </c>
      <c r="K157">
        <v>64.48</v>
      </c>
      <c r="L157">
        <v>0.39</v>
      </c>
      <c r="M157">
        <v>28.19</v>
      </c>
    </row>
    <row r="158" spans="1:13" x14ac:dyDescent="0.25">
      <c r="A158">
        <v>223.36330000000001</v>
      </c>
      <c r="B158">
        <v>1.4</v>
      </c>
      <c r="C158">
        <v>1.4033</v>
      </c>
      <c r="D158">
        <v>0.49669999999999997</v>
      </c>
      <c r="E158">
        <v>0.50670000000000004</v>
      </c>
      <c r="F158">
        <v>35.479999999999997</v>
      </c>
      <c r="G158">
        <v>36.1</v>
      </c>
      <c r="H158">
        <v>0.90329999999999999</v>
      </c>
      <c r="I158">
        <v>0.89670000000000005</v>
      </c>
      <c r="J158">
        <v>64.52</v>
      </c>
      <c r="K158">
        <v>63.9</v>
      </c>
      <c r="L158">
        <v>0.3967</v>
      </c>
      <c r="M158">
        <v>28.33</v>
      </c>
    </row>
    <row r="159" spans="1:13" x14ac:dyDescent="0.25">
      <c r="A159">
        <v>224.66</v>
      </c>
      <c r="B159">
        <v>1.2967</v>
      </c>
      <c r="C159">
        <v>1.36</v>
      </c>
      <c r="D159">
        <v>0.46</v>
      </c>
      <c r="E159">
        <v>0.48330000000000001</v>
      </c>
      <c r="F159">
        <v>35.479999999999997</v>
      </c>
      <c r="G159">
        <v>35.54</v>
      </c>
      <c r="H159">
        <v>0.8367</v>
      </c>
      <c r="I159">
        <v>0.87670000000000003</v>
      </c>
      <c r="J159">
        <v>64.52</v>
      </c>
      <c r="K159">
        <v>64.459999999999994</v>
      </c>
      <c r="L159">
        <v>0.3533</v>
      </c>
      <c r="M159">
        <v>27.25</v>
      </c>
    </row>
    <row r="160" spans="1:13" x14ac:dyDescent="0.25">
      <c r="A160">
        <v>226.0033</v>
      </c>
      <c r="B160">
        <v>1.3432999999999999</v>
      </c>
      <c r="C160">
        <v>1.3067</v>
      </c>
      <c r="D160">
        <v>0.49</v>
      </c>
      <c r="E160">
        <v>0.48330000000000001</v>
      </c>
      <c r="F160">
        <v>36.479999999999997</v>
      </c>
      <c r="G160">
        <v>36.99</v>
      </c>
      <c r="H160">
        <v>0.85329999999999995</v>
      </c>
      <c r="I160">
        <v>0.82330000000000003</v>
      </c>
      <c r="J160">
        <v>63.52</v>
      </c>
      <c r="K160">
        <v>63.01</v>
      </c>
      <c r="L160">
        <v>0.37</v>
      </c>
      <c r="M160">
        <v>27.54</v>
      </c>
    </row>
    <row r="161" spans="1:13" x14ac:dyDescent="0.25">
      <c r="A161">
        <v>227.29669999999999</v>
      </c>
      <c r="B161">
        <v>1.2932999999999999</v>
      </c>
      <c r="C161">
        <v>1.3032999999999999</v>
      </c>
      <c r="D161">
        <v>0.47670000000000001</v>
      </c>
      <c r="E161">
        <v>0.44330000000000003</v>
      </c>
      <c r="F161">
        <v>36.86</v>
      </c>
      <c r="G161">
        <v>34.020000000000003</v>
      </c>
      <c r="H161">
        <v>0.81669999999999998</v>
      </c>
      <c r="I161">
        <v>0.86</v>
      </c>
      <c r="J161">
        <v>63.14</v>
      </c>
      <c r="K161">
        <v>65.98</v>
      </c>
      <c r="L161">
        <v>0.37330000000000002</v>
      </c>
      <c r="M161">
        <v>28.87</v>
      </c>
    </row>
    <row r="162" spans="1:13" x14ac:dyDescent="0.25">
      <c r="A162">
        <v>228.61</v>
      </c>
      <c r="B162">
        <v>1.3132999999999999</v>
      </c>
      <c r="C162">
        <v>1.3232999999999999</v>
      </c>
      <c r="D162">
        <v>0.46329999999999999</v>
      </c>
      <c r="E162">
        <v>0.48670000000000002</v>
      </c>
      <c r="F162">
        <v>35.28</v>
      </c>
      <c r="G162">
        <v>36.78</v>
      </c>
      <c r="H162">
        <v>0.85</v>
      </c>
      <c r="I162">
        <v>0.8367</v>
      </c>
      <c r="J162">
        <v>64.72</v>
      </c>
      <c r="K162">
        <v>63.22</v>
      </c>
      <c r="L162">
        <v>0.36330000000000001</v>
      </c>
      <c r="M162">
        <v>27.66</v>
      </c>
    </row>
    <row r="163" spans="1:13" x14ac:dyDescent="0.25">
      <c r="A163">
        <v>229.94329999999999</v>
      </c>
      <c r="B163">
        <v>1.3332999999999999</v>
      </c>
      <c r="C163">
        <v>1.3032999999999999</v>
      </c>
      <c r="D163">
        <v>0.49</v>
      </c>
      <c r="E163">
        <v>0.47</v>
      </c>
      <c r="F163">
        <v>36.75</v>
      </c>
      <c r="G163">
        <v>36.06</v>
      </c>
      <c r="H163">
        <v>0.84330000000000005</v>
      </c>
      <c r="I163">
        <v>0.83330000000000004</v>
      </c>
      <c r="J163">
        <v>63.25</v>
      </c>
      <c r="K163">
        <v>63.94</v>
      </c>
      <c r="L163">
        <v>0.37330000000000002</v>
      </c>
      <c r="M163">
        <v>28</v>
      </c>
    </row>
    <row r="164" spans="1:13" x14ac:dyDescent="0.25">
      <c r="A164">
        <v>231.23</v>
      </c>
      <c r="B164">
        <v>1.2867</v>
      </c>
      <c r="C164">
        <v>1.33</v>
      </c>
      <c r="D164">
        <v>0.45329999999999998</v>
      </c>
      <c r="E164">
        <v>0.4667</v>
      </c>
      <c r="F164">
        <v>35.229999999999997</v>
      </c>
      <c r="G164">
        <v>35.090000000000003</v>
      </c>
      <c r="H164">
        <v>0.83330000000000004</v>
      </c>
      <c r="I164">
        <v>0.86329999999999996</v>
      </c>
      <c r="J164">
        <v>64.77</v>
      </c>
      <c r="K164">
        <v>64.91</v>
      </c>
      <c r="L164">
        <v>0.36670000000000003</v>
      </c>
      <c r="M164">
        <v>28.5</v>
      </c>
    </row>
    <row r="165" spans="1:13" x14ac:dyDescent="0.25">
      <c r="A165">
        <v>232.61670000000001</v>
      </c>
      <c r="B165">
        <v>1.3867</v>
      </c>
      <c r="C165">
        <v>1.3332999999999999</v>
      </c>
      <c r="D165">
        <v>0.5</v>
      </c>
      <c r="E165">
        <v>0.49669999999999997</v>
      </c>
      <c r="F165">
        <v>36.06</v>
      </c>
      <c r="G165">
        <v>37.25</v>
      </c>
      <c r="H165">
        <v>0.88670000000000004</v>
      </c>
      <c r="I165">
        <v>0.8367</v>
      </c>
      <c r="J165">
        <v>63.94</v>
      </c>
      <c r="K165">
        <v>62.75</v>
      </c>
      <c r="L165">
        <v>0.39</v>
      </c>
      <c r="M165">
        <v>28.12</v>
      </c>
    </row>
    <row r="166" spans="1:13" x14ac:dyDescent="0.25">
      <c r="A166">
        <v>233.98330000000001</v>
      </c>
      <c r="B166">
        <v>1.3667</v>
      </c>
      <c r="C166">
        <v>1.3733</v>
      </c>
      <c r="D166">
        <v>0.48330000000000001</v>
      </c>
      <c r="E166">
        <v>0.49330000000000002</v>
      </c>
      <c r="F166">
        <v>35.369999999999997</v>
      </c>
      <c r="G166">
        <v>35.92</v>
      </c>
      <c r="H166">
        <v>0.88329999999999997</v>
      </c>
      <c r="I166">
        <v>0.88</v>
      </c>
      <c r="J166">
        <v>64.63</v>
      </c>
      <c r="K166">
        <v>64.08</v>
      </c>
      <c r="L166">
        <v>0.39</v>
      </c>
      <c r="M166">
        <v>28.54</v>
      </c>
    </row>
    <row r="167" spans="1:13" x14ac:dyDescent="0.25">
      <c r="A167">
        <v>235.29669999999999</v>
      </c>
      <c r="B167">
        <v>1.3132999999999999</v>
      </c>
      <c r="C167">
        <v>1.3367</v>
      </c>
      <c r="D167">
        <v>0.4733</v>
      </c>
      <c r="E167">
        <v>0.46</v>
      </c>
      <c r="F167">
        <v>36.04</v>
      </c>
      <c r="G167">
        <v>34.409999999999997</v>
      </c>
      <c r="H167">
        <v>0.84</v>
      </c>
      <c r="I167">
        <v>0.87670000000000003</v>
      </c>
      <c r="J167">
        <v>63.96</v>
      </c>
      <c r="K167">
        <v>65.59</v>
      </c>
      <c r="L167">
        <v>0.38</v>
      </c>
      <c r="M167">
        <v>28.93</v>
      </c>
    </row>
    <row r="168" spans="1:13" x14ac:dyDescent="0.25">
      <c r="A168">
        <v>236.65</v>
      </c>
      <c r="B168">
        <v>1.3532999999999999</v>
      </c>
      <c r="C168">
        <v>1.3367</v>
      </c>
      <c r="D168">
        <v>0.48330000000000001</v>
      </c>
      <c r="E168">
        <v>0.4733</v>
      </c>
      <c r="F168">
        <v>35.71</v>
      </c>
      <c r="G168">
        <v>35.409999999999997</v>
      </c>
      <c r="H168">
        <v>0.87</v>
      </c>
      <c r="I168">
        <v>0.86329999999999996</v>
      </c>
      <c r="J168">
        <v>64.290000000000006</v>
      </c>
      <c r="K168">
        <v>64.59</v>
      </c>
      <c r="L168">
        <v>0.3967</v>
      </c>
      <c r="M168">
        <v>29.31</v>
      </c>
    </row>
    <row r="169" spans="1:13" x14ac:dyDescent="0.25">
      <c r="A169">
        <v>237.98330000000001</v>
      </c>
      <c r="B169">
        <v>1.3332999999999999</v>
      </c>
      <c r="C169">
        <v>1.35</v>
      </c>
      <c r="D169">
        <v>0.47</v>
      </c>
      <c r="E169">
        <v>0.48</v>
      </c>
      <c r="F169">
        <v>35.25</v>
      </c>
      <c r="G169">
        <v>35.56</v>
      </c>
      <c r="H169">
        <v>0.86329999999999996</v>
      </c>
      <c r="I169">
        <v>0.87</v>
      </c>
      <c r="J169">
        <v>64.75</v>
      </c>
      <c r="K169">
        <v>64.44</v>
      </c>
      <c r="L169">
        <v>0.38329999999999997</v>
      </c>
      <c r="M169">
        <v>28.75</v>
      </c>
    </row>
    <row r="170" spans="1:13" x14ac:dyDescent="0.25">
      <c r="A170">
        <v>239.33670000000001</v>
      </c>
      <c r="B170">
        <v>1.3532999999999999</v>
      </c>
      <c r="C170">
        <v>1.3432999999999999</v>
      </c>
      <c r="D170">
        <v>0.48</v>
      </c>
      <c r="E170">
        <v>0.48670000000000002</v>
      </c>
      <c r="F170">
        <v>35.47</v>
      </c>
      <c r="G170">
        <v>36.229999999999997</v>
      </c>
      <c r="H170">
        <v>0.87329999999999997</v>
      </c>
      <c r="I170">
        <v>0.85670000000000002</v>
      </c>
      <c r="J170">
        <v>64.53</v>
      </c>
      <c r="K170">
        <v>63.77</v>
      </c>
      <c r="L170">
        <v>0.38669999999999999</v>
      </c>
      <c r="M170">
        <v>28.57</v>
      </c>
    </row>
    <row r="171" spans="1:13" x14ac:dyDescent="0.25">
      <c r="A171">
        <v>240.69</v>
      </c>
      <c r="B171">
        <v>1.3532999999999999</v>
      </c>
      <c r="C171">
        <v>1.35</v>
      </c>
      <c r="D171">
        <v>0.47670000000000001</v>
      </c>
      <c r="E171">
        <v>0.4733</v>
      </c>
      <c r="F171">
        <v>35.22</v>
      </c>
      <c r="G171">
        <v>35.06</v>
      </c>
      <c r="H171">
        <v>0.87670000000000003</v>
      </c>
      <c r="I171">
        <v>0.87670000000000003</v>
      </c>
      <c r="J171">
        <v>64.78</v>
      </c>
      <c r="K171">
        <v>64.94</v>
      </c>
      <c r="L171">
        <v>0.40329999999999999</v>
      </c>
      <c r="M171">
        <v>29.8</v>
      </c>
    </row>
    <row r="172" spans="1:13" x14ac:dyDescent="0.25">
      <c r="A172">
        <v>242.09</v>
      </c>
      <c r="B172">
        <v>1.4</v>
      </c>
      <c r="C172">
        <v>1.3633</v>
      </c>
      <c r="D172">
        <v>0.50670000000000004</v>
      </c>
      <c r="E172">
        <v>0.48670000000000002</v>
      </c>
      <c r="F172">
        <v>36.19</v>
      </c>
      <c r="G172">
        <v>35.700000000000003</v>
      </c>
      <c r="H172">
        <v>0.89329999999999998</v>
      </c>
      <c r="I172">
        <v>0.87670000000000003</v>
      </c>
      <c r="J172">
        <v>63.81</v>
      </c>
      <c r="K172">
        <v>64.3</v>
      </c>
      <c r="L172">
        <v>0.40670000000000001</v>
      </c>
      <c r="M172">
        <v>29.05</v>
      </c>
    </row>
    <row r="173" spans="1:13" x14ac:dyDescent="0.25">
      <c r="A173">
        <v>243.45</v>
      </c>
      <c r="B173">
        <v>1.36</v>
      </c>
      <c r="C173">
        <v>1.3933</v>
      </c>
      <c r="D173">
        <v>0.48330000000000001</v>
      </c>
      <c r="E173">
        <v>0.48670000000000002</v>
      </c>
      <c r="F173">
        <v>35.54</v>
      </c>
      <c r="G173">
        <v>34.93</v>
      </c>
      <c r="H173">
        <v>0.87670000000000003</v>
      </c>
      <c r="I173">
        <v>0.90669999999999995</v>
      </c>
      <c r="J173">
        <v>64.459999999999994</v>
      </c>
      <c r="K173">
        <v>65.069999999999993</v>
      </c>
      <c r="L173">
        <v>0.39</v>
      </c>
      <c r="M173">
        <v>28.68</v>
      </c>
    </row>
    <row r="174" spans="1:13" x14ac:dyDescent="0.25">
      <c r="A174">
        <v>244.82669999999999</v>
      </c>
      <c r="B174">
        <v>1.3767</v>
      </c>
      <c r="C174">
        <v>1.3532999999999999</v>
      </c>
      <c r="D174">
        <v>0.5</v>
      </c>
      <c r="E174">
        <v>0.49</v>
      </c>
      <c r="F174">
        <v>36.32</v>
      </c>
      <c r="G174">
        <v>36.21</v>
      </c>
      <c r="H174">
        <v>0.87670000000000003</v>
      </c>
      <c r="I174">
        <v>0.86329999999999996</v>
      </c>
      <c r="J174">
        <v>63.68</v>
      </c>
      <c r="K174">
        <v>63.79</v>
      </c>
      <c r="L174">
        <v>0.38669999999999999</v>
      </c>
      <c r="M174">
        <v>28.09</v>
      </c>
    </row>
    <row r="175" spans="1:13" x14ac:dyDescent="0.25">
      <c r="A175">
        <v>246.13669999999999</v>
      </c>
      <c r="B175">
        <v>1.31</v>
      </c>
      <c r="C175">
        <v>1.3567</v>
      </c>
      <c r="D175">
        <v>0.4667</v>
      </c>
      <c r="E175">
        <v>0.4667</v>
      </c>
      <c r="F175">
        <v>35.619999999999997</v>
      </c>
      <c r="G175">
        <v>34.4</v>
      </c>
      <c r="H175">
        <v>0.84330000000000005</v>
      </c>
      <c r="I175">
        <v>0.89</v>
      </c>
      <c r="J175">
        <v>64.38</v>
      </c>
      <c r="K175">
        <v>65.599999999999994</v>
      </c>
      <c r="L175">
        <v>0.37669999999999998</v>
      </c>
      <c r="M175">
        <v>28.75</v>
      </c>
    </row>
    <row r="176" spans="1:13" x14ac:dyDescent="0.25">
      <c r="A176">
        <v>247.48670000000001</v>
      </c>
      <c r="B176">
        <v>1.35</v>
      </c>
      <c r="C176">
        <v>1.3367</v>
      </c>
      <c r="D176">
        <v>0.4733</v>
      </c>
      <c r="E176">
        <v>0.48670000000000002</v>
      </c>
      <c r="F176">
        <v>35.06</v>
      </c>
      <c r="G176">
        <v>36.409999999999997</v>
      </c>
      <c r="H176">
        <v>0.87670000000000003</v>
      </c>
      <c r="I176">
        <v>0.85</v>
      </c>
      <c r="J176">
        <v>64.94</v>
      </c>
      <c r="K176">
        <v>63.59</v>
      </c>
      <c r="L176">
        <v>0.39</v>
      </c>
      <c r="M176">
        <v>28.89</v>
      </c>
    </row>
    <row r="177" spans="1:13" x14ac:dyDescent="0.25">
      <c r="A177">
        <v>248.82329999999999</v>
      </c>
      <c r="B177">
        <v>1.3367</v>
      </c>
      <c r="C177">
        <v>1.3432999999999999</v>
      </c>
      <c r="D177">
        <v>0.45669999999999999</v>
      </c>
      <c r="E177">
        <v>0.47670000000000001</v>
      </c>
      <c r="F177">
        <v>34.159999999999997</v>
      </c>
      <c r="G177">
        <v>35.479999999999997</v>
      </c>
      <c r="H177">
        <v>0.88</v>
      </c>
      <c r="I177">
        <v>0.86670000000000003</v>
      </c>
      <c r="J177">
        <v>65.84</v>
      </c>
      <c r="K177">
        <v>64.52</v>
      </c>
      <c r="L177">
        <v>0.40329999999999999</v>
      </c>
      <c r="M177">
        <v>30.17</v>
      </c>
    </row>
    <row r="178" spans="1:13" x14ac:dyDescent="0.25">
      <c r="A178">
        <v>250.17670000000001</v>
      </c>
      <c r="B178">
        <v>1.3532999999999999</v>
      </c>
      <c r="C178">
        <v>1.34</v>
      </c>
      <c r="D178">
        <v>0.4667</v>
      </c>
      <c r="E178">
        <v>0.47670000000000001</v>
      </c>
      <c r="F178">
        <v>34.479999999999997</v>
      </c>
      <c r="G178">
        <v>35.57</v>
      </c>
      <c r="H178">
        <v>0.88670000000000004</v>
      </c>
      <c r="I178">
        <v>0.86329999999999996</v>
      </c>
      <c r="J178">
        <v>65.52</v>
      </c>
      <c r="K178">
        <v>64.430000000000007</v>
      </c>
      <c r="L178">
        <v>0.41</v>
      </c>
      <c r="M178">
        <v>30.3</v>
      </c>
    </row>
    <row r="179" spans="1:13" x14ac:dyDescent="0.25">
      <c r="A179">
        <v>251.57669999999999</v>
      </c>
      <c r="B179">
        <v>1.4</v>
      </c>
      <c r="C179">
        <v>1.37</v>
      </c>
      <c r="D179">
        <v>0.51</v>
      </c>
      <c r="E179">
        <v>0.48330000000000001</v>
      </c>
      <c r="F179">
        <v>36.43</v>
      </c>
      <c r="G179">
        <v>35.28</v>
      </c>
      <c r="H179">
        <v>0.89</v>
      </c>
      <c r="I179">
        <v>0.88670000000000004</v>
      </c>
      <c r="J179">
        <v>63.57</v>
      </c>
      <c r="K179">
        <v>64.72</v>
      </c>
      <c r="L179">
        <v>0.40670000000000001</v>
      </c>
      <c r="M179">
        <v>29.05</v>
      </c>
    </row>
    <row r="180" spans="1:13" x14ac:dyDescent="0.25">
      <c r="A180">
        <v>252.9967</v>
      </c>
      <c r="B180">
        <v>1.42</v>
      </c>
      <c r="C180">
        <v>1.4333</v>
      </c>
      <c r="D180">
        <v>0.49</v>
      </c>
      <c r="E180">
        <v>0.52669999999999995</v>
      </c>
      <c r="F180">
        <v>34.51</v>
      </c>
      <c r="G180">
        <v>36.74</v>
      </c>
      <c r="H180">
        <v>0.93</v>
      </c>
      <c r="I180">
        <v>0.90669999999999995</v>
      </c>
      <c r="J180">
        <v>65.489999999999995</v>
      </c>
      <c r="K180">
        <v>63.26</v>
      </c>
      <c r="L180">
        <v>0.40329999999999999</v>
      </c>
      <c r="M180">
        <v>28.4</v>
      </c>
    </row>
    <row r="181" spans="1:13" x14ac:dyDescent="0.25">
      <c r="A181">
        <v>254.3467</v>
      </c>
      <c r="B181">
        <v>1.35</v>
      </c>
      <c r="C181">
        <v>1.3467</v>
      </c>
      <c r="D181">
        <v>0.50670000000000004</v>
      </c>
      <c r="E181">
        <v>0.47670000000000001</v>
      </c>
      <c r="F181">
        <v>37.53</v>
      </c>
      <c r="G181">
        <v>35.4</v>
      </c>
      <c r="H181">
        <v>0.84330000000000005</v>
      </c>
      <c r="I181">
        <v>0.87</v>
      </c>
      <c r="J181">
        <v>62.47</v>
      </c>
      <c r="K181">
        <v>64.599999999999994</v>
      </c>
      <c r="L181">
        <v>0.36670000000000003</v>
      </c>
      <c r="M181">
        <v>27.16</v>
      </c>
    </row>
    <row r="182" spans="1:13" x14ac:dyDescent="0.25">
      <c r="A182">
        <v>255.69329999999999</v>
      </c>
      <c r="B182">
        <v>1.3467</v>
      </c>
      <c r="C182">
        <v>1.3532999999999999</v>
      </c>
      <c r="D182">
        <v>0.5</v>
      </c>
      <c r="E182">
        <v>0.48</v>
      </c>
      <c r="F182">
        <v>37.130000000000003</v>
      </c>
      <c r="G182">
        <v>35.47</v>
      </c>
      <c r="H182">
        <v>0.84670000000000001</v>
      </c>
      <c r="I182">
        <v>0.87329999999999997</v>
      </c>
      <c r="J182">
        <v>62.87</v>
      </c>
      <c r="K182">
        <v>64.53</v>
      </c>
      <c r="L182">
        <v>0.36670000000000003</v>
      </c>
      <c r="M182">
        <v>27.23</v>
      </c>
    </row>
    <row r="183" spans="1:13" x14ac:dyDescent="0.25">
      <c r="A183">
        <v>257.06330000000003</v>
      </c>
      <c r="B183">
        <v>1.37</v>
      </c>
      <c r="C183">
        <v>1.3567</v>
      </c>
      <c r="D183">
        <v>0.49669999999999997</v>
      </c>
      <c r="E183">
        <v>0.47670000000000001</v>
      </c>
      <c r="F183">
        <v>36.25</v>
      </c>
      <c r="G183">
        <v>35.14</v>
      </c>
      <c r="H183">
        <v>0.87329999999999997</v>
      </c>
      <c r="I183">
        <v>0.88</v>
      </c>
      <c r="J183">
        <v>63.75</v>
      </c>
      <c r="K183">
        <v>64.86</v>
      </c>
      <c r="L183">
        <v>0.3967</v>
      </c>
      <c r="M183">
        <v>28.95</v>
      </c>
    </row>
    <row r="184" spans="1:13" x14ac:dyDescent="0.25">
      <c r="A184">
        <v>258.54000000000002</v>
      </c>
      <c r="B184">
        <v>1.4766999999999999</v>
      </c>
      <c r="C184">
        <v>1.4233</v>
      </c>
      <c r="D184">
        <v>0.53</v>
      </c>
      <c r="E184">
        <v>0.50329999999999997</v>
      </c>
      <c r="F184">
        <v>35.89</v>
      </c>
      <c r="G184">
        <v>35.36</v>
      </c>
      <c r="H184">
        <v>0.94669999999999999</v>
      </c>
      <c r="I184">
        <v>0.92</v>
      </c>
      <c r="J184">
        <v>64.11</v>
      </c>
      <c r="K184">
        <v>64.64</v>
      </c>
      <c r="L184">
        <v>0.44330000000000003</v>
      </c>
      <c r="M184">
        <v>30.02</v>
      </c>
    </row>
    <row r="185" spans="1:13" x14ac:dyDescent="0.25">
      <c r="A185">
        <v>260.05329999999998</v>
      </c>
      <c r="B185">
        <v>1.5133000000000001</v>
      </c>
      <c r="C185">
        <v>1.5133000000000001</v>
      </c>
      <c r="D185">
        <v>0.50670000000000004</v>
      </c>
      <c r="E185">
        <v>0.52669999999999995</v>
      </c>
      <c r="F185">
        <v>33.479999999999997</v>
      </c>
      <c r="G185">
        <v>34.799999999999997</v>
      </c>
      <c r="H185">
        <v>1.0066999999999999</v>
      </c>
      <c r="I185">
        <v>0.98670000000000002</v>
      </c>
      <c r="J185">
        <v>66.52</v>
      </c>
      <c r="K185">
        <v>65.2</v>
      </c>
      <c r="L185">
        <v>0.48</v>
      </c>
      <c r="M185">
        <v>31.72</v>
      </c>
    </row>
    <row r="186" spans="1:13" x14ac:dyDescent="0.25">
      <c r="A186">
        <v>261.7</v>
      </c>
      <c r="B186">
        <v>1.6467000000000001</v>
      </c>
      <c r="C186">
        <v>1.73</v>
      </c>
      <c r="D186">
        <v>0.48</v>
      </c>
      <c r="E186">
        <v>0.78669999999999995</v>
      </c>
      <c r="F186">
        <v>29.15</v>
      </c>
      <c r="G186">
        <v>45.47</v>
      </c>
      <c r="H186">
        <v>1.1667000000000001</v>
      </c>
      <c r="I186">
        <v>0.94330000000000003</v>
      </c>
      <c r="J186">
        <v>70.849999999999994</v>
      </c>
      <c r="K186">
        <v>54.53</v>
      </c>
      <c r="L186">
        <v>0.38</v>
      </c>
      <c r="M186">
        <v>23.08</v>
      </c>
    </row>
    <row r="187" spans="1:13" x14ac:dyDescent="0.25">
      <c r="A187">
        <v>263.05</v>
      </c>
      <c r="B187">
        <v>1.35</v>
      </c>
      <c r="C187">
        <v>1.3467</v>
      </c>
      <c r="D187">
        <v>0.48330000000000001</v>
      </c>
      <c r="E187">
        <v>0.48</v>
      </c>
      <c r="F187">
        <v>35.799999999999997</v>
      </c>
      <c r="G187">
        <v>35.64</v>
      </c>
      <c r="H187">
        <v>0.86670000000000003</v>
      </c>
      <c r="I187">
        <v>0.86670000000000003</v>
      </c>
      <c r="J187">
        <v>64.2</v>
      </c>
      <c r="K187">
        <v>64.36</v>
      </c>
      <c r="L187">
        <v>0.38669999999999999</v>
      </c>
      <c r="M187">
        <v>28.64</v>
      </c>
    </row>
    <row r="188" spans="1:13" x14ac:dyDescent="0.25">
      <c r="A188">
        <v>264.44330000000002</v>
      </c>
      <c r="B188">
        <v>1.3933</v>
      </c>
      <c r="C188">
        <v>1.3867</v>
      </c>
      <c r="D188">
        <v>0.48</v>
      </c>
      <c r="E188">
        <v>0.51329999999999998</v>
      </c>
      <c r="F188">
        <v>34.450000000000003</v>
      </c>
      <c r="G188">
        <v>37.020000000000003</v>
      </c>
      <c r="H188">
        <v>0.9133</v>
      </c>
      <c r="I188">
        <v>0.87329999999999997</v>
      </c>
      <c r="J188">
        <v>65.55</v>
      </c>
      <c r="K188">
        <v>62.98</v>
      </c>
      <c r="L188">
        <v>0.4</v>
      </c>
      <c r="M188">
        <v>28.71</v>
      </c>
    </row>
    <row r="189" spans="1:13" x14ac:dyDescent="0.25">
      <c r="A189">
        <v>265.79669999999999</v>
      </c>
      <c r="B189">
        <v>1.3532999999999999</v>
      </c>
      <c r="C189">
        <v>1.3532999999999999</v>
      </c>
      <c r="D189">
        <v>0.48</v>
      </c>
      <c r="E189">
        <v>0.47</v>
      </c>
      <c r="F189">
        <v>35.47</v>
      </c>
      <c r="G189">
        <v>34.729999999999997</v>
      </c>
      <c r="H189">
        <v>0.87329999999999997</v>
      </c>
      <c r="I189">
        <v>0.88329999999999997</v>
      </c>
      <c r="J189">
        <v>64.53</v>
      </c>
      <c r="K189">
        <v>65.27</v>
      </c>
      <c r="L189">
        <v>0.40329999999999999</v>
      </c>
      <c r="M189">
        <v>29.8</v>
      </c>
    </row>
    <row r="190" spans="1:13" x14ac:dyDescent="0.25">
      <c r="A190">
        <v>267.13670000000002</v>
      </c>
      <c r="B190">
        <v>1.34</v>
      </c>
      <c r="C190">
        <v>1.3567</v>
      </c>
      <c r="D190">
        <v>0.44330000000000003</v>
      </c>
      <c r="E190">
        <v>0.47670000000000001</v>
      </c>
      <c r="F190">
        <v>33.08</v>
      </c>
      <c r="G190">
        <v>35.14</v>
      </c>
      <c r="H190">
        <v>0.89670000000000005</v>
      </c>
      <c r="I190">
        <v>0.88</v>
      </c>
      <c r="J190">
        <v>66.92</v>
      </c>
      <c r="K190">
        <v>64.86</v>
      </c>
      <c r="L190">
        <v>0.42</v>
      </c>
      <c r="M190">
        <v>31.34</v>
      </c>
    </row>
    <row r="191" spans="1:13" x14ac:dyDescent="0.25">
      <c r="A191">
        <v>268.44670000000002</v>
      </c>
      <c r="B191">
        <v>1.31</v>
      </c>
      <c r="C191">
        <v>1.3067</v>
      </c>
      <c r="D191">
        <v>0.4733</v>
      </c>
      <c r="E191">
        <v>0.42670000000000002</v>
      </c>
      <c r="F191">
        <v>36.130000000000003</v>
      </c>
      <c r="G191">
        <v>32.65</v>
      </c>
      <c r="H191">
        <v>0.8367</v>
      </c>
      <c r="I191">
        <v>0.88</v>
      </c>
      <c r="J191">
        <v>63.87</v>
      </c>
      <c r="K191">
        <v>67.349999999999994</v>
      </c>
      <c r="L191">
        <v>0.41</v>
      </c>
      <c r="M191">
        <v>31.3</v>
      </c>
    </row>
    <row r="192" spans="1:13" x14ac:dyDescent="0.25">
      <c r="A192">
        <v>269.87329999999997</v>
      </c>
      <c r="B192">
        <v>1.4267000000000001</v>
      </c>
      <c r="C192">
        <v>1.3867</v>
      </c>
      <c r="D192">
        <v>0.5</v>
      </c>
      <c r="E192">
        <v>0.52329999999999999</v>
      </c>
      <c r="F192">
        <v>35.049999999999997</v>
      </c>
      <c r="G192">
        <v>37.74</v>
      </c>
      <c r="H192">
        <v>0.92669999999999997</v>
      </c>
      <c r="I192">
        <v>0.86329999999999996</v>
      </c>
      <c r="J192">
        <v>64.95</v>
      </c>
      <c r="K192">
        <v>62.26</v>
      </c>
      <c r="L192">
        <v>0.40329999999999999</v>
      </c>
      <c r="M192">
        <v>28.27</v>
      </c>
    </row>
    <row r="193" spans="1:13" x14ac:dyDescent="0.25">
      <c r="A193">
        <v>271.3</v>
      </c>
      <c r="B193">
        <v>1.4267000000000001</v>
      </c>
      <c r="C193">
        <v>1.4233</v>
      </c>
      <c r="D193">
        <v>0.50329999999999997</v>
      </c>
      <c r="E193">
        <v>0.50670000000000004</v>
      </c>
      <c r="F193">
        <v>35.28</v>
      </c>
      <c r="G193">
        <v>35.6</v>
      </c>
      <c r="H193">
        <v>0.92330000000000001</v>
      </c>
      <c r="I193">
        <v>0.91669999999999996</v>
      </c>
      <c r="J193">
        <v>64.72</v>
      </c>
      <c r="K193">
        <v>64.400000000000006</v>
      </c>
      <c r="L193">
        <v>0.41670000000000001</v>
      </c>
      <c r="M193">
        <v>29.21</v>
      </c>
    </row>
    <row r="194" spans="1:13" x14ac:dyDescent="0.25">
      <c r="A194">
        <v>272.7167</v>
      </c>
      <c r="B194">
        <v>1.4167000000000001</v>
      </c>
      <c r="C194">
        <v>1.42</v>
      </c>
      <c r="D194">
        <v>0.49330000000000002</v>
      </c>
      <c r="E194">
        <v>0.51</v>
      </c>
      <c r="F194">
        <v>34.82</v>
      </c>
      <c r="G194">
        <v>35.92</v>
      </c>
      <c r="H194">
        <v>0.92330000000000001</v>
      </c>
      <c r="I194">
        <v>0.91</v>
      </c>
      <c r="J194">
        <v>65.180000000000007</v>
      </c>
      <c r="K194">
        <v>64.08</v>
      </c>
      <c r="L194">
        <v>0.4133</v>
      </c>
      <c r="M194">
        <v>29.18</v>
      </c>
    </row>
    <row r="195" spans="1:13" x14ac:dyDescent="0.25">
      <c r="A195">
        <v>274.10000000000002</v>
      </c>
      <c r="B195">
        <v>1.3833</v>
      </c>
      <c r="C195">
        <v>1.3967000000000001</v>
      </c>
      <c r="D195">
        <v>0.49669999999999997</v>
      </c>
      <c r="E195">
        <v>0.49330000000000002</v>
      </c>
      <c r="F195">
        <v>35.9</v>
      </c>
      <c r="G195">
        <v>35.32</v>
      </c>
      <c r="H195">
        <v>0.88670000000000004</v>
      </c>
      <c r="I195">
        <v>0.90329999999999999</v>
      </c>
      <c r="J195">
        <v>64.099999999999994</v>
      </c>
      <c r="K195">
        <v>64.680000000000007</v>
      </c>
      <c r="L195">
        <v>0.39329999999999998</v>
      </c>
      <c r="M195">
        <v>28.43</v>
      </c>
    </row>
    <row r="196" spans="1:13" x14ac:dyDescent="0.25">
      <c r="A196">
        <v>275.45330000000001</v>
      </c>
      <c r="B196">
        <v>1.3532999999999999</v>
      </c>
      <c r="C196">
        <v>1.3633</v>
      </c>
      <c r="D196">
        <v>0.49</v>
      </c>
      <c r="E196">
        <v>0.4733</v>
      </c>
      <c r="F196">
        <v>36.21</v>
      </c>
      <c r="G196">
        <v>34.72</v>
      </c>
      <c r="H196">
        <v>0.86329999999999996</v>
      </c>
      <c r="I196">
        <v>0.89</v>
      </c>
      <c r="J196">
        <v>63.79</v>
      </c>
      <c r="K196">
        <v>65.28</v>
      </c>
      <c r="L196">
        <v>0.39</v>
      </c>
      <c r="M196">
        <v>28.82</v>
      </c>
    </row>
    <row r="197" spans="1:13" x14ac:dyDescent="0.25">
      <c r="A197">
        <v>276.83670000000001</v>
      </c>
      <c r="B197">
        <v>1.3833</v>
      </c>
      <c r="C197">
        <v>1.3567</v>
      </c>
      <c r="D197">
        <v>0.50670000000000004</v>
      </c>
      <c r="E197">
        <v>0.48</v>
      </c>
      <c r="F197">
        <v>36.630000000000003</v>
      </c>
      <c r="G197">
        <v>35.380000000000003</v>
      </c>
      <c r="H197">
        <v>0.87670000000000003</v>
      </c>
      <c r="I197">
        <v>0.87670000000000003</v>
      </c>
      <c r="J197">
        <v>63.37</v>
      </c>
      <c r="K197">
        <v>64.62</v>
      </c>
      <c r="L197">
        <v>0.3967</v>
      </c>
      <c r="M197">
        <v>28.67</v>
      </c>
    </row>
    <row r="198" spans="1:13" x14ac:dyDescent="0.25">
      <c r="A198">
        <v>278.27670000000001</v>
      </c>
      <c r="B198">
        <v>1.44</v>
      </c>
      <c r="C198">
        <v>1.4133</v>
      </c>
      <c r="D198">
        <v>0.53</v>
      </c>
      <c r="E198">
        <v>0.49330000000000002</v>
      </c>
      <c r="F198">
        <v>36.81</v>
      </c>
      <c r="G198">
        <v>34.909999999999997</v>
      </c>
      <c r="H198">
        <v>0.91</v>
      </c>
      <c r="I198">
        <v>0.92</v>
      </c>
      <c r="J198">
        <v>63.19</v>
      </c>
      <c r="K198">
        <v>65.09</v>
      </c>
      <c r="L198">
        <v>0.41670000000000001</v>
      </c>
      <c r="M198">
        <v>28.94</v>
      </c>
    </row>
    <row r="199" spans="1:13" x14ac:dyDescent="0.25">
      <c r="A199">
        <v>279.77670000000001</v>
      </c>
      <c r="B199">
        <v>1.5</v>
      </c>
      <c r="C199">
        <v>1.4833000000000001</v>
      </c>
      <c r="D199">
        <v>0.54</v>
      </c>
      <c r="E199">
        <v>0.54669999999999996</v>
      </c>
      <c r="F199">
        <v>36</v>
      </c>
      <c r="G199">
        <v>36.85</v>
      </c>
      <c r="H199">
        <v>0.96</v>
      </c>
      <c r="I199">
        <v>0.93669999999999998</v>
      </c>
      <c r="J199">
        <v>64</v>
      </c>
      <c r="K199">
        <v>63.15</v>
      </c>
      <c r="L199">
        <v>0.4133</v>
      </c>
      <c r="M199">
        <v>27.56</v>
      </c>
    </row>
    <row r="200" spans="1:13" x14ac:dyDescent="0.25">
      <c r="A200">
        <v>281.2133</v>
      </c>
      <c r="B200">
        <v>1.4367000000000001</v>
      </c>
      <c r="C200">
        <v>1.5033000000000001</v>
      </c>
      <c r="D200">
        <v>0.48</v>
      </c>
      <c r="E200">
        <v>0.54330000000000001</v>
      </c>
      <c r="F200">
        <v>33.409999999999997</v>
      </c>
      <c r="G200">
        <v>36.14</v>
      </c>
      <c r="H200">
        <v>0.95669999999999999</v>
      </c>
      <c r="I200">
        <v>0.96</v>
      </c>
      <c r="J200">
        <v>66.59</v>
      </c>
      <c r="K200">
        <v>63.86</v>
      </c>
      <c r="L200">
        <v>0.4133</v>
      </c>
      <c r="M200">
        <v>28.77</v>
      </c>
    </row>
    <row r="201" spans="1:13" x14ac:dyDescent="0.25">
      <c r="A201">
        <v>282.57330000000002</v>
      </c>
      <c r="B201">
        <v>1.36</v>
      </c>
      <c r="C201">
        <v>1.3667</v>
      </c>
      <c r="D201">
        <v>0.49</v>
      </c>
      <c r="E201">
        <v>0.48670000000000002</v>
      </c>
      <c r="F201">
        <v>36.03</v>
      </c>
      <c r="G201">
        <v>35.61</v>
      </c>
      <c r="H201">
        <v>0.87</v>
      </c>
      <c r="I201">
        <v>0.88</v>
      </c>
      <c r="J201">
        <v>63.97</v>
      </c>
      <c r="K201">
        <v>64.39</v>
      </c>
      <c r="L201">
        <v>0.38329999999999997</v>
      </c>
      <c r="M201">
        <v>28.19</v>
      </c>
    </row>
    <row r="202" spans="1:13" x14ac:dyDescent="0.25">
      <c r="A202">
        <v>283.93329999999997</v>
      </c>
      <c r="B202">
        <v>1.36</v>
      </c>
      <c r="C202">
        <v>1.3532999999999999</v>
      </c>
      <c r="D202">
        <v>0.49</v>
      </c>
      <c r="E202">
        <v>0.4733</v>
      </c>
      <c r="F202">
        <v>36.03</v>
      </c>
      <c r="G202">
        <v>34.979999999999997</v>
      </c>
      <c r="H202">
        <v>0.87</v>
      </c>
      <c r="I202">
        <v>0.88</v>
      </c>
      <c r="J202">
        <v>63.97</v>
      </c>
      <c r="K202">
        <v>65.02</v>
      </c>
      <c r="L202">
        <v>0.3967</v>
      </c>
      <c r="M202">
        <v>29.17</v>
      </c>
    </row>
    <row r="203" spans="1:13" x14ac:dyDescent="0.25">
      <c r="A203">
        <v>285.32</v>
      </c>
      <c r="B203">
        <v>1.3867</v>
      </c>
      <c r="C203">
        <v>1.4</v>
      </c>
      <c r="D203">
        <v>0.4733</v>
      </c>
      <c r="E203">
        <v>0.51670000000000005</v>
      </c>
      <c r="F203">
        <v>34.130000000000003</v>
      </c>
      <c r="G203">
        <v>36.9</v>
      </c>
      <c r="H203">
        <v>0.9133</v>
      </c>
      <c r="I203">
        <v>0.88329999999999997</v>
      </c>
      <c r="J203">
        <v>65.87</v>
      </c>
      <c r="K203">
        <v>63.1</v>
      </c>
      <c r="L203">
        <v>0.3967</v>
      </c>
      <c r="M203">
        <v>28.61</v>
      </c>
    </row>
    <row r="204" spans="1:13" x14ac:dyDescent="0.25">
      <c r="A204">
        <v>286.68329999999997</v>
      </c>
      <c r="B204">
        <v>1.3633</v>
      </c>
      <c r="C204">
        <v>1.3733</v>
      </c>
      <c r="D204">
        <v>0.4667</v>
      </c>
      <c r="E204">
        <v>0.49669999999999997</v>
      </c>
      <c r="F204">
        <v>34.229999999999997</v>
      </c>
      <c r="G204">
        <v>36.17</v>
      </c>
      <c r="H204">
        <v>0.89670000000000005</v>
      </c>
      <c r="I204">
        <v>0.87670000000000003</v>
      </c>
      <c r="J204">
        <v>65.77</v>
      </c>
      <c r="K204">
        <v>63.83</v>
      </c>
      <c r="L204">
        <v>0.4</v>
      </c>
      <c r="M204">
        <v>29.34</v>
      </c>
    </row>
    <row r="205" spans="1:13" x14ac:dyDescent="0.25">
      <c r="A205">
        <v>288.04329999999999</v>
      </c>
      <c r="B205">
        <v>1.36</v>
      </c>
      <c r="C205">
        <v>1.3467</v>
      </c>
      <c r="D205">
        <v>0.49</v>
      </c>
      <c r="E205">
        <v>0.4667</v>
      </c>
      <c r="F205">
        <v>36.03</v>
      </c>
      <c r="G205">
        <v>34.65</v>
      </c>
      <c r="H205">
        <v>0.87</v>
      </c>
      <c r="I205">
        <v>0.88</v>
      </c>
      <c r="J205">
        <v>63.97</v>
      </c>
      <c r="K205">
        <v>65.349999999999994</v>
      </c>
      <c r="L205">
        <v>0.40329999999999999</v>
      </c>
      <c r="M205">
        <v>29.66</v>
      </c>
    </row>
    <row r="206" spans="1:13" x14ac:dyDescent="0.25">
      <c r="A206">
        <v>289.38330000000002</v>
      </c>
      <c r="B206">
        <v>1.34</v>
      </c>
      <c r="C206">
        <v>1.35</v>
      </c>
      <c r="D206">
        <v>0.47</v>
      </c>
      <c r="E206">
        <v>0.47670000000000001</v>
      </c>
      <c r="F206">
        <v>35.07</v>
      </c>
      <c r="G206">
        <v>35.31</v>
      </c>
      <c r="H206">
        <v>0.87</v>
      </c>
      <c r="I206">
        <v>0.87329999999999997</v>
      </c>
      <c r="J206">
        <v>64.930000000000007</v>
      </c>
      <c r="K206">
        <v>64.69</v>
      </c>
      <c r="L206">
        <v>0.39329999999999998</v>
      </c>
      <c r="M206">
        <v>29.35</v>
      </c>
    </row>
    <row r="207" spans="1:13" x14ac:dyDescent="0.25">
      <c r="A207">
        <v>290.76330000000002</v>
      </c>
      <c r="B207">
        <v>1.38</v>
      </c>
      <c r="C207">
        <v>1.36</v>
      </c>
      <c r="D207">
        <v>0.5</v>
      </c>
      <c r="E207">
        <v>0.49330000000000002</v>
      </c>
      <c r="F207">
        <v>36.229999999999997</v>
      </c>
      <c r="G207">
        <v>36.270000000000003</v>
      </c>
      <c r="H207">
        <v>0.88</v>
      </c>
      <c r="I207">
        <v>0.86670000000000003</v>
      </c>
      <c r="J207">
        <v>63.77</v>
      </c>
      <c r="K207">
        <v>63.73</v>
      </c>
      <c r="L207">
        <v>0.38669999999999999</v>
      </c>
      <c r="M207">
        <v>28.02</v>
      </c>
    </row>
    <row r="208" spans="1:13" x14ac:dyDescent="0.25">
      <c r="A208">
        <v>292.17669999999998</v>
      </c>
      <c r="B208">
        <v>1.4133</v>
      </c>
      <c r="C208">
        <v>1.38</v>
      </c>
      <c r="D208">
        <v>0.51</v>
      </c>
      <c r="E208">
        <v>0.49330000000000002</v>
      </c>
      <c r="F208">
        <v>36.08</v>
      </c>
      <c r="G208">
        <v>35.75</v>
      </c>
      <c r="H208">
        <v>0.90329999999999999</v>
      </c>
      <c r="I208">
        <v>0.88670000000000004</v>
      </c>
      <c r="J208">
        <v>63.92</v>
      </c>
      <c r="K208">
        <v>64.25</v>
      </c>
      <c r="L208">
        <v>0.41</v>
      </c>
      <c r="M208">
        <v>29.01</v>
      </c>
    </row>
    <row r="209" spans="1:13" x14ac:dyDescent="0.25">
      <c r="A209">
        <v>293.55669999999998</v>
      </c>
      <c r="B209">
        <v>1.38</v>
      </c>
      <c r="C209">
        <v>1.4133</v>
      </c>
      <c r="D209">
        <v>0.49</v>
      </c>
      <c r="E209">
        <v>0.49</v>
      </c>
      <c r="F209">
        <v>35.51</v>
      </c>
      <c r="G209">
        <v>34.67</v>
      </c>
      <c r="H209">
        <v>0.89</v>
      </c>
      <c r="I209">
        <v>0.92330000000000001</v>
      </c>
      <c r="J209">
        <v>64.489999999999995</v>
      </c>
      <c r="K209">
        <v>65.33</v>
      </c>
      <c r="L209">
        <v>0.4</v>
      </c>
      <c r="M209">
        <v>28.99</v>
      </c>
    </row>
    <row r="210" spans="1:13" x14ac:dyDescent="0.25">
      <c r="A210">
        <v>294.86669999999998</v>
      </c>
      <c r="B210">
        <v>1.31</v>
      </c>
      <c r="C210">
        <v>1.3532999999999999</v>
      </c>
      <c r="D210">
        <v>0.45329999999999998</v>
      </c>
      <c r="E210">
        <v>0.47670000000000001</v>
      </c>
      <c r="F210">
        <v>34.61</v>
      </c>
      <c r="G210">
        <v>35.22</v>
      </c>
      <c r="H210">
        <v>0.85670000000000002</v>
      </c>
      <c r="I210">
        <v>0.87670000000000003</v>
      </c>
      <c r="J210">
        <v>65.39</v>
      </c>
      <c r="K210">
        <v>64.78</v>
      </c>
      <c r="L210">
        <v>0.38</v>
      </c>
      <c r="M210">
        <v>29.01</v>
      </c>
    </row>
    <row r="211" spans="1:13" x14ac:dyDescent="0.25">
      <c r="A211">
        <v>296.33999999999997</v>
      </c>
      <c r="B211">
        <v>1.4733000000000001</v>
      </c>
      <c r="C211">
        <v>1.4033</v>
      </c>
      <c r="D211">
        <v>0.50670000000000004</v>
      </c>
      <c r="E211">
        <v>0.54669999999999996</v>
      </c>
      <c r="F211">
        <v>34.39</v>
      </c>
      <c r="G211">
        <v>38.950000000000003</v>
      </c>
      <c r="H211">
        <v>0.9667</v>
      </c>
      <c r="I211">
        <v>0.85670000000000002</v>
      </c>
      <c r="J211">
        <v>65.61</v>
      </c>
      <c r="K211">
        <v>61.05</v>
      </c>
      <c r="L211">
        <v>0.42</v>
      </c>
      <c r="M211">
        <v>28.51</v>
      </c>
    </row>
    <row r="212" spans="1:13" x14ac:dyDescent="0.25">
      <c r="A212">
        <v>297.68669999999997</v>
      </c>
      <c r="B212">
        <v>1.3467</v>
      </c>
      <c r="C212">
        <v>1.3633</v>
      </c>
      <c r="D212">
        <v>0.49330000000000002</v>
      </c>
      <c r="E212">
        <v>0.46</v>
      </c>
      <c r="F212">
        <v>36.630000000000003</v>
      </c>
      <c r="G212">
        <v>33.74</v>
      </c>
      <c r="H212">
        <v>0.85329999999999995</v>
      </c>
      <c r="I212">
        <v>0.90329999999999999</v>
      </c>
      <c r="J212">
        <v>63.37</v>
      </c>
      <c r="K212">
        <v>66.260000000000005</v>
      </c>
      <c r="L212">
        <v>0.39329999999999998</v>
      </c>
      <c r="M212">
        <v>29.21</v>
      </c>
    </row>
    <row r="213" spans="1:13" x14ac:dyDescent="0.25">
      <c r="A213">
        <v>299.05</v>
      </c>
      <c r="B213">
        <v>1.3633</v>
      </c>
      <c r="C213">
        <v>1.38</v>
      </c>
      <c r="D213">
        <v>0.48670000000000002</v>
      </c>
      <c r="E213">
        <v>0.48</v>
      </c>
      <c r="F213">
        <v>35.700000000000003</v>
      </c>
      <c r="G213">
        <v>34.78</v>
      </c>
      <c r="H213">
        <v>0.87670000000000003</v>
      </c>
      <c r="I213">
        <v>0.9</v>
      </c>
      <c r="J213">
        <v>64.3</v>
      </c>
      <c r="K213">
        <v>65.22</v>
      </c>
      <c r="L213">
        <v>0.3967</v>
      </c>
      <c r="M213">
        <v>29.1</v>
      </c>
    </row>
    <row r="214" spans="1:13" x14ac:dyDescent="0.25">
      <c r="B214" s="3">
        <f>AVERAGE(B2:B213)</f>
        <v>1.309463679245283</v>
      </c>
      <c r="C214" s="3">
        <f>AVERAGE(C2:C213)</f>
        <v>1.3221665094339616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"/>
  <sheetViews>
    <sheetView topLeftCell="A236" workbookViewId="0">
      <selection activeCell="B248" sqref="B248:C248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29.85546875" customWidth="1"/>
  </cols>
  <sheetData>
    <row r="1" spans="1:13" s="2" customFormat="1" x14ac:dyDescent="0.25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21.78</v>
      </c>
      <c r="B2">
        <v>1.1200000000000001</v>
      </c>
      <c r="C2">
        <v>1.1299999999999999</v>
      </c>
      <c r="D2">
        <v>0.35670000000000002</v>
      </c>
      <c r="E2">
        <v>0.38</v>
      </c>
      <c r="F2">
        <v>31.85</v>
      </c>
      <c r="G2">
        <v>33.630000000000003</v>
      </c>
      <c r="H2">
        <v>0.76329999999999998</v>
      </c>
      <c r="I2">
        <v>0.75</v>
      </c>
      <c r="J2">
        <v>68.150000000000006</v>
      </c>
      <c r="K2">
        <v>66.37</v>
      </c>
      <c r="L2">
        <v>0.38329999999999997</v>
      </c>
      <c r="M2">
        <v>34.229999999999997</v>
      </c>
    </row>
    <row r="3" spans="1:13" x14ac:dyDescent="0.25">
      <c r="A3">
        <v>22.8933</v>
      </c>
      <c r="B3">
        <v>1.1133</v>
      </c>
      <c r="C3">
        <v>1.0967</v>
      </c>
      <c r="D3">
        <v>0.38669999999999999</v>
      </c>
      <c r="E3">
        <v>0.3533</v>
      </c>
      <c r="F3">
        <v>34.729999999999997</v>
      </c>
      <c r="G3">
        <v>32.22</v>
      </c>
      <c r="H3">
        <v>0.72670000000000001</v>
      </c>
      <c r="I3">
        <v>0.74329999999999996</v>
      </c>
      <c r="J3">
        <v>65.27</v>
      </c>
      <c r="K3">
        <v>67.78</v>
      </c>
      <c r="L3">
        <v>0.37330000000000002</v>
      </c>
      <c r="M3">
        <v>33.53</v>
      </c>
    </row>
    <row r="4" spans="1:13" x14ac:dyDescent="0.25">
      <c r="A4">
        <v>23.99</v>
      </c>
      <c r="B4">
        <v>1.0967</v>
      </c>
      <c r="C4">
        <v>1.0932999999999999</v>
      </c>
      <c r="D4">
        <v>0.36</v>
      </c>
      <c r="E4">
        <v>0.34329999999999999</v>
      </c>
      <c r="F4">
        <v>32.83</v>
      </c>
      <c r="G4">
        <v>31.4</v>
      </c>
      <c r="H4">
        <v>0.73670000000000002</v>
      </c>
      <c r="I4">
        <v>0.75</v>
      </c>
      <c r="J4">
        <v>67.17</v>
      </c>
      <c r="K4">
        <v>68.599999999999994</v>
      </c>
      <c r="L4">
        <v>0.39329999999999998</v>
      </c>
      <c r="M4">
        <v>35.869999999999997</v>
      </c>
    </row>
    <row r="5" spans="1:13" x14ac:dyDescent="0.25">
      <c r="A5">
        <v>25.096699999999998</v>
      </c>
      <c r="B5">
        <v>1.1067</v>
      </c>
      <c r="C5">
        <v>1.1000000000000001</v>
      </c>
      <c r="D5">
        <v>0.34</v>
      </c>
      <c r="E5">
        <v>0.34329999999999999</v>
      </c>
      <c r="F5">
        <v>30.72</v>
      </c>
      <c r="G5">
        <v>31.21</v>
      </c>
      <c r="H5">
        <v>0.76670000000000005</v>
      </c>
      <c r="I5">
        <v>0.75670000000000004</v>
      </c>
      <c r="J5">
        <v>69.28</v>
      </c>
      <c r="K5">
        <v>68.790000000000006</v>
      </c>
      <c r="L5">
        <v>0.42330000000000001</v>
      </c>
      <c r="M5">
        <v>38.25</v>
      </c>
    </row>
    <row r="6" spans="1:13" x14ac:dyDescent="0.25">
      <c r="A6">
        <v>26.206700000000001</v>
      </c>
      <c r="B6">
        <v>1.1100000000000001</v>
      </c>
      <c r="C6">
        <v>1.1133</v>
      </c>
      <c r="D6">
        <v>0.39329999999999998</v>
      </c>
      <c r="E6">
        <v>0.38669999999999999</v>
      </c>
      <c r="F6">
        <v>35.44</v>
      </c>
      <c r="G6">
        <v>34.729999999999997</v>
      </c>
      <c r="H6">
        <v>0.7167</v>
      </c>
      <c r="I6">
        <v>0.72670000000000001</v>
      </c>
      <c r="J6">
        <v>64.56</v>
      </c>
      <c r="K6">
        <v>65.27</v>
      </c>
      <c r="L6">
        <v>0.33</v>
      </c>
      <c r="M6">
        <v>29.73</v>
      </c>
    </row>
    <row r="7" spans="1:13" x14ac:dyDescent="0.25">
      <c r="A7">
        <v>27.313300000000002</v>
      </c>
      <c r="B7">
        <v>1.1067</v>
      </c>
      <c r="C7">
        <v>1.1167</v>
      </c>
      <c r="D7">
        <v>0.36</v>
      </c>
      <c r="E7">
        <v>0.37669999999999998</v>
      </c>
      <c r="F7">
        <v>32.53</v>
      </c>
      <c r="G7">
        <v>33.729999999999997</v>
      </c>
      <c r="H7">
        <v>0.74670000000000003</v>
      </c>
      <c r="I7">
        <v>0.74</v>
      </c>
      <c r="J7">
        <v>67.47</v>
      </c>
      <c r="K7">
        <v>66.27</v>
      </c>
      <c r="L7">
        <v>0.37</v>
      </c>
      <c r="M7">
        <v>33.43</v>
      </c>
    </row>
    <row r="8" spans="1:13" x14ac:dyDescent="0.25">
      <c r="A8">
        <v>28.4633</v>
      </c>
      <c r="B8">
        <v>1.1499999999999999</v>
      </c>
      <c r="C8">
        <v>1.1367</v>
      </c>
      <c r="D8">
        <v>0.37</v>
      </c>
      <c r="E8">
        <v>0.39329999999999998</v>
      </c>
      <c r="F8">
        <v>32.17</v>
      </c>
      <c r="G8">
        <v>34.6</v>
      </c>
      <c r="H8">
        <v>0.78</v>
      </c>
      <c r="I8">
        <v>0.74329999999999996</v>
      </c>
      <c r="J8">
        <v>67.83</v>
      </c>
      <c r="K8">
        <v>65.400000000000006</v>
      </c>
      <c r="L8">
        <v>0.38669999999999999</v>
      </c>
      <c r="M8">
        <v>33.619999999999997</v>
      </c>
    </row>
    <row r="9" spans="1:13" x14ac:dyDescent="0.25">
      <c r="A9">
        <v>29.61</v>
      </c>
      <c r="B9">
        <v>1.1467000000000001</v>
      </c>
      <c r="C9">
        <v>1.1367</v>
      </c>
      <c r="D9">
        <v>0.39</v>
      </c>
      <c r="E9">
        <v>0.37330000000000002</v>
      </c>
      <c r="F9">
        <v>34.01</v>
      </c>
      <c r="G9">
        <v>32.840000000000003</v>
      </c>
      <c r="H9">
        <v>0.75670000000000004</v>
      </c>
      <c r="I9">
        <v>0.76329999999999998</v>
      </c>
      <c r="J9">
        <v>65.989999999999995</v>
      </c>
      <c r="K9">
        <v>67.16</v>
      </c>
      <c r="L9">
        <v>0.38329999999999997</v>
      </c>
      <c r="M9">
        <v>33.43</v>
      </c>
    </row>
    <row r="10" spans="1:13" x14ac:dyDescent="0.25">
      <c r="A10">
        <v>30.76</v>
      </c>
      <c r="B10">
        <v>1.1499999999999999</v>
      </c>
      <c r="C10">
        <v>1.17</v>
      </c>
      <c r="D10">
        <v>0.37</v>
      </c>
      <c r="E10">
        <v>0.36670000000000003</v>
      </c>
      <c r="F10">
        <v>32.17</v>
      </c>
      <c r="G10">
        <v>31.34</v>
      </c>
      <c r="H10">
        <v>0.78</v>
      </c>
      <c r="I10">
        <v>0.80330000000000001</v>
      </c>
      <c r="J10">
        <v>67.83</v>
      </c>
      <c r="K10">
        <v>68.66</v>
      </c>
      <c r="L10">
        <v>0.4133</v>
      </c>
      <c r="M10">
        <v>35.94</v>
      </c>
    </row>
    <row r="11" spans="1:13" x14ac:dyDescent="0.25">
      <c r="A11">
        <v>31.833300000000001</v>
      </c>
      <c r="B11">
        <v>1.0732999999999999</v>
      </c>
      <c r="C11">
        <v>1.0900000000000001</v>
      </c>
      <c r="D11">
        <v>0.34</v>
      </c>
      <c r="E11">
        <v>0.3533</v>
      </c>
      <c r="F11">
        <v>31.68</v>
      </c>
      <c r="G11">
        <v>32.42</v>
      </c>
      <c r="H11">
        <v>0.73329999999999995</v>
      </c>
      <c r="I11">
        <v>0.73670000000000002</v>
      </c>
      <c r="J11">
        <v>68.319999999999993</v>
      </c>
      <c r="K11">
        <v>67.58</v>
      </c>
      <c r="L11">
        <v>0.38</v>
      </c>
      <c r="M11">
        <v>35.4</v>
      </c>
    </row>
    <row r="12" spans="1:13" x14ac:dyDescent="0.25">
      <c r="A12">
        <v>33</v>
      </c>
      <c r="B12">
        <v>1.1667000000000001</v>
      </c>
      <c r="C12">
        <v>1.1433</v>
      </c>
      <c r="D12">
        <v>0.38669999999999999</v>
      </c>
      <c r="E12">
        <v>0.3967</v>
      </c>
      <c r="F12">
        <v>33.14</v>
      </c>
      <c r="G12">
        <v>34.69</v>
      </c>
      <c r="H12">
        <v>0.78</v>
      </c>
      <c r="I12">
        <v>0.74670000000000003</v>
      </c>
      <c r="J12">
        <v>66.86</v>
      </c>
      <c r="K12">
        <v>65.31</v>
      </c>
      <c r="L12">
        <v>0.38329999999999997</v>
      </c>
      <c r="M12">
        <v>32.86</v>
      </c>
    </row>
    <row r="13" spans="1:13" x14ac:dyDescent="0.25">
      <c r="A13">
        <v>34.11</v>
      </c>
      <c r="B13">
        <v>1.1100000000000001</v>
      </c>
      <c r="C13">
        <v>1.1267</v>
      </c>
      <c r="D13">
        <v>0.37</v>
      </c>
      <c r="E13">
        <v>0.37669999999999998</v>
      </c>
      <c r="F13">
        <v>33.33</v>
      </c>
      <c r="G13">
        <v>33.43</v>
      </c>
      <c r="H13">
        <v>0.74</v>
      </c>
      <c r="I13">
        <v>0.75</v>
      </c>
      <c r="J13">
        <v>66.67</v>
      </c>
      <c r="K13">
        <v>66.569999999999993</v>
      </c>
      <c r="L13">
        <v>0.36330000000000001</v>
      </c>
      <c r="M13">
        <v>32.729999999999997</v>
      </c>
    </row>
    <row r="14" spans="1:13" x14ac:dyDescent="0.25">
      <c r="A14">
        <v>35.236699999999999</v>
      </c>
      <c r="B14">
        <v>1.1267</v>
      </c>
      <c r="C14">
        <v>1.1000000000000001</v>
      </c>
      <c r="D14">
        <v>0.38329999999999997</v>
      </c>
      <c r="E14">
        <v>0.36</v>
      </c>
      <c r="F14">
        <v>34.020000000000003</v>
      </c>
      <c r="G14">
        <v>32.729999999999997</v>
      </c>
      <c r="H14">
        <v>0.74329999999999996</v>
      </c>
      <c r="I14">
        <v>0.74</v>
      </c>
      <c r="J14">
        <v>65.98</v>
      </c>
      <c r="K14">
        <v>67.27</v>
      </c>
      <c r="L14">
        <v>0.38329999999999997</v>
      </c>
      <c r="M14">
        <v>34.020000000000003</v>
      </c>
    </row>
    <row r="15" spans="1:13" x14ac:dyDescent="0.25">
      <c r="A15">
        <v>36.3767</v>
      </c>
      <c r="B15">
        <v>1.1399999999999999</v>
      </c>
      <c r="C15">
        <v>1.1499999999999999</v>
      </c>
      <c r="D15">
        <v>0.37</v>
      </c>
      <c r="E15">
        <v>0.38329999999999997</v>
      </c>
      <c r="F15">
        <v>32.46</v>
      </c>
      <c r="G15">
        <v>33.33</v>
      </c>
      <c r="H15">
        <v>0.77</v>
      </c>
      <c r="I15">
        <v>0.76670000000000005</v>
      </c>
      <c r="J15">
        <v>67.540000000000006</v>
      </c>
      <c r="K15">
        <v>66.67</v>
      </c>
      <c r="L15">
        <v>0.38669999999999999</v>
      </c>
      <c r="M15">
        <v>33.92</v>
      </c>
    </row>
    <row r="16" spans="1:13" x14ac:dyDescent="0.25">
      <c r="A16">
        <v>37.506700000000002</v>
      </c>
      <c r="B16">
        <v>1.1299999999999999</v>
      </c>
      <c r="C16">
        <v>1.1233</v>
      </c>
      <c r="D16">
        <v>0.37330000000000002</v>
      </c>
      <c r="E16">
        <v>0.37669999999999998</v>
      </c>
      <c r="F16">
        <v>33.04</v>
      </c>
      <c r="G16">
        <v>33.53</v>
      </c>
      <c r="H16">
        <v>0.75670000000000004</v>
      </c>
      <c r="I16">
        <v>0.74670000000000003</v>
      </c>
      <c r="J16">
        <v>66.959999999999994</v>
      </c>
      <c r="K16">
        <v>66.47</v>
      </c>
      <c r="L16">
        <v>0.38</v>
      </c>
      <c r="M16">
        <v>33.630000000000003</v>
      </c>
    </row>
    <row r="17" spans="1:13" x14ac:dyDescent="0.25">
      <c r="A17">
        <v>38.646700000000003</v>
      </c>
      <c r="B17">
        <v>1.1399999999999999</v>
      </c>
      <c r="C17">
        <v>1.1433</v>
      </c>
      <c r="D17">
        <v>0.37330000000000002</v>
      </c>
      <c r="E17">
        <v>0.37330000000000002</v>
      </c>
      <c r="F17">
        <v>32.75</v>
      </c>
      <c r="G17">
        <v>32.65</v>
      </c>
      <c r="H17">
        <v>0.76670000000000005</v>
      </c>
      <c r="I17">
        <v>0.77</v>
      </c>
      <c r="J17">
        <v>67.25</v>
      </c>
      <c r="K17">
        <v>67.349999999999994</v>
      </c>
      <c r="L17">
        <v>0.39329999999999998</v>
      </c>
      <c r="M17">
        <v>34.5</v>
      </c>
    </row>
    <row r="18" spans="1:13" x14ac:dyDescent="0.25">
      <c r="A18">
        <v>39.770000000000003</v>
      </c>
      <c r="B18">
        <v>1.1233</v>
      </c>
      <c r="C18">
        <v>1.1267</v>
      </c>
      <c r="D18">
        <v>0.37669999999999998</v>
      </c>
      <c r="E18">
        <v>0.35670000000000002</v>
      </c>
      <c r="F18">
        <v>33.53</v>
      </c>
      <c r="G18">
        <v>31.66</v>
      </c>
      <c r="H18">
        <v>0.74670000000000003</v>
      </c>
      <c r="I18">
        <v>0.77</v>
      </c>
      <c r="J18">
        <v>66.47</v>
      </c>
      <c r="K18">
        <v>68.34</v>
      </c>
      <c r="L18">
        <v>0.39</v>
      </c>
      <c r="M18">
        <v>34.72</v>
      </c>
    </row>
    <row r="19" spans="1:13" x14ac:dyDescent="0.25">
      <c r="A19">
        <v>40.909999999999997</v>
      </c>
      <c r="B19">
        <v>1.1399999999999999</v>
      </c>
      <c r="C19">
        <v>1.1333</v>
      </c>
      <c r="D19">
        <v>0.37</v>
      </c>
      <c r="E19">
        <v>0.37669999999999998</v>
      </c>
      <c r="F19">
        <v>32.46</v>
      </c>
      <c r="G19">
        <v>33.24</v>
      </c>
      <c r="H19">
        <v>0.77</v>
      </c>
      <c r="I19">
        <v>0.75670000000000004</v>
      </c>
      <c r="J19">
        <v>67.540000000000006</v>
      </c>
      <c r="K19">
        <v>66.760000000000005</v>
      </c>
      <c r="L19">
        <v>0.39329999999999998</v>
      </c>
      <c r="M19">
        <v>34.5</v>
      </c>
    </row>
    <row r="20" spans="1:13" x14ac:dyDescent="0.25">
      <c r="A20">
        <v>42.056699999999999</v>
      </c>
      <c r="B20">
        <v>1.1467000000000001</v>
      </c>
      <c r="C20">
        <v>1.1267</v>
      </c>
      <c r="D20">
        <v>0.38669999999999999</v>
      </c>
      <c r="E20">
        <v>0.36</v>
      </c>
      <c r="F20">
        <v>33.72</v>
      </c>
      <c r="G20">
        <v>31.95</v>
      </c>
      <c r="H20">
        <v>0.76</v>
      </c>
      <c r="I20">
        <v>0.76670000000000005</v>
      </c>
      <c r="J20">
        <v>66.28</v>
      </c>
      <c r="K20">
        <v>68.05</v>
      </c>
      <c r="L20">
        <v>0.4</v>
      </c>
      <c r="M20">
        <v>34.880000000000003</v>
      </c>
    </row>
    <row r="21" spans="1:13" x14ac:dyDescent="0.25">
      <c r="A21">
        <v>43.243299999999998</v>
      </c>
      <c r="B21">
        <v>1.1867000000000001</v>
      </c>
      <c r="C21">
        <v>1.1767000000000001</v>
      </c>
      <c r="D21">
        <v>0.38329999999999997</v>
      </c>
      <c r="E21">
        <v>0.38</v>
      </c>
      <c r="F21">
        <v>32.299999999999997</v>
      </c>
      <c r="G21">
        <v>32.29</v>
      </c>
      <c r="H21">
        <v>0.80330000000000001</v>
      </c>
      <c r="I21">
        <v>0.79669999999999996</v>
      </c>
      <c r="J21">
        <v>67.7</v>
      </c>
      <c r="K21">
        <v>67.709999999999994</v>
      </c>
      <c r="L21">
        <v>0.42330000000000001</v>
      </c>
      <c r="M21">
        <v>35.67</v>
      </c>
    </row>
    <row r="22" spans="1:13" x14ac:dyDescent="0.25">
      <c r="A22">
        <v>44.35</v>
      </c>
      <c r="B22">
        <v>1.1067</v>
      </c>
      <c r="C22">
        <v>1.1633</v>
      </c>
      <c r="D22">
        <v>0.36670000000000003</v>
      </c>
      <c r="E22">
        <v>0.37</v>
      </c>
      <c r="F22">
        <v>33.130000000000003</v>
      </c>
      <c r="G22">
        <v>31.81</v>
      </c>
      <c r="H22">
        <v>0.74</v>
      </c>
      <c r="I22">
        <v>0.79330000000000001</v>
      </c>
      <c r="J22">
        <v>66.87</v>
      </c>
      <c r="K22">
        <v>68.19</v>
      </c>
      <c r="L22">
        <v>0.37</v>
      </c>
      <c r="M22">
        <v>33.43</v>
      </c>
    </row>
    <row r="23" spans="1:13" x14ac:dyDescent="0.25">
      <c r="A23">
        <v>45.456699999999998</v>
      </c>
      <c r="B23">
        <v>1.1067</v>
      </c>
      <c r="C23">
        <v>1.1233</v>
      </c>
      <c r="D23">
        <v>0.35</v>
      </c>
      <c r="E23">
        <v>0.38329999999999997</v>
      </c>
      <c r="F23">
        <v>31.63</v>
      </c>
      <c r="G23">
        <v>34.119999999999997</v>
      </c>
      <c r="H23">
        <v>0.75670000000000004</v>
      </c>
      <c r="I23">
        <v>0.74</v>
      </c>
      <c r="J23">
        <v>68.37</v>
      </c>
      <c r="K23">
        <v>65.88</v>
      </c>
      <c r="L23">
        <v>0.37330000000000002</v>
      </c>
      <c r="M23">
        <v>33.729999999999997</v>
      </c>
    </row>
    <row r="24" spans="1:13" x14ac:dyDescent="0.25">
      <c r="A24">
        <v>46.57</v>
      </c>
      <c r="B24">
        <v>1.1133</v>
      </c>
      <c r="C24">
        <v>1.1032999999999999</v>
      </c>
      <c r="D24">
        <v>0.36330000000000001</v>
      </c>
      <c r="E24">
        <v>0.36330000000000001</v>
      </c>
      <c r="F24">
        <v>32.630000000000003</v>
      </c>
      <c r="G24">
        <v>32.93</v>
      </c>
      <c r="H24">
        <v>0.75</v>
      </c>
      <c r="I24">
        <v>0.74</v>
      </c>
      <c r="J24">
        <v>67.37</v>
      </c>
      <c r="K24">
        <v>67.069999999999993</v>
      </c>
      <c r="L24">
        <v>0.38669999999999999</v>
      </c>
      <c r="M24">
        <v>34.729999999999997</v>
      </c>
    </row>
    <row r="25" spans="1:13" x14ac:dyDescent="0.25">
      <c r="A25">
        <v>47.713299999999997</v>
      </c>
      <c r="B25">
        <v>1.1433</v>
      </c>
      <c r="C25">
        <v>1.1100000000000001</v>
      </c>
      <c r="D25">
        <v>0.37330000000000002</v>
      </c>
      <c r="E25">
        <v>0.37330000000000002</v>
      </c>
      <c r="F25">
        <v>32.65</v>
      </c>
      <c r="G25">
        <v>33.630000000000003</v>
      </c>
      <c r="H25">
        <v>0.77</v>
      </c>
      <c r="I25">
        <v>0.73670000000000002</v>
      </c>
      <c r="J25">
        <v>67.349999999999994</v>
      </c>
      <c r="K25">
        <v>66.37</v>
      </c>
      <c r="L25">
        <v>0.3967</v>
      </c>
      <c r="M25">
        <v>34.69</v>
      </c>
    </row>
    <row r="26" spans="1:13" x14ac:dyDescent="0.25">
      <c r="A26">
        <v>48.84</v>
      </c>
      <c r="B26">
        <v>1.1267</v>
      </c>
      <c r="C26">
        <v>1.1467000000000001</v>
      </c>
      <c r="D26">
        <v>0.36330000000000001</v>
      </c>
      <c r="E26">
        <v>0.38329999999999997</v>
      </c>
      <c r="F26">
        <v>32.25</v>
      </c>
      <c r="G26">
        <v>33.43</v>
      </c>
      <c r="H26">
        <v>0.76329999999999998</v>
      </c>
      <c r="I26">
        <v>0.76329999999999998</v>
      </c>
      <c r="J26">
        <v>67.75</v>
      </c>
      <c r="K26">
        <v>66.569999999999993</v>
      </c>
      <c r="L26">
        <v>0.38</v>
      </c>
      <c r="M26">
        <v>33.729999999999997</v>
      </c>
    </row>
    <row r="27" spans="1:13" x14ac:dyDescent="0.25">
      <c r="A27">
        <v>49.976700000000001</v>
      </c>
      <c r="B27">
        <v>1.1367</v>
      </c>
      <c r="C27">
        <v>1.1333</v>
      </c>
      <c r="D27">
        <v>0.36330000000000001</v>
      </c>
      <c r="E27">
        <v>0.36330000000000001</v>
      </c>
      <c r="F27">
        <v>31.96</v>
      </c>
      <c r="G27">
        <v>32.06</v>
      </c>
      <c r="H27">
        <v>0.77329999999999999</v>
      </c>
      <c r="I27">
        <v>0.77</v>
      </c>
      <c r="J27">
        <v>68.040000000000006</v>
      </c>
      <c r="K27">
        <v>67.94</v>
      </c>
      <c r="L27">
        <v>0.41</v>
      </c>
      <c r="M27">
        <v>36.07</v>
      </c>
    </row>
    <row r="28" spans="1:13" x14ac:dyDescent="0.25">
      <c r="A28">
        <v>51.096699999999998</v>
      </c>
      <c r="B28">
        <v>1.1200000000000001</v>
      </c>
      <c r="C28">
        <v>1.1032999999999999</v>
      </c>
      <c r="D28">
        <v>0.38669999999999999</v>
      </c>
      <c r="E28">
        <v>0.36</v>
      </c>
      <c r="F28">
        <v>34.520000000000003</v>
      </c>
      <c r="G28">
        <v>32.630000000000003</v>
      </c>
      <c r="H28">
        <v>0.73329999999999995</v>
      </c>
      <c r="I28">
        <v>0.74329999999999996</v>
      </c>
      <c r="J28">
        <v>65.48</v>
      </c>
      <c r="K28">
        <v>67.37</v>
      </c>
      <c r="L28">
        <v>0.37330000000000002</v>
      </c>
      <c r="M28">
        <v>33.33</v>
      </c>
    </row>
    <row r="29" spans="1:13" x14ac:dyDescent="0.25">
      <c r="A29">
        <v>52.236699999999999</v>
      </c>
      <c r="B29">
        <v>1.1399999999999999</v>
      </c>
      <c r="C29">
        <v>1.1299999999999999</v>
      </c>
      <c r="D29">
        <v>0.38</v>
      </c>
      <c r="E29">
        <v>0.37669999999999998</v>
      </c>
      <c r="F29">
        <v>33.33</v>
      </c>
      <c r="G29">
        <v>33.33</v>
      </c>
      <c r="H29">
        <v>0.76</v>
      </c>
      <c r="I29">
        <v>0.75329999999999997</v>
      </c>
      <c r="J29">
        <v>66.67</v>
      </c>
      <c r="K29">
        <v>66.67</v>
      </c>
      <c r="L29">
        <v>0.38329999999999997</v>
      </c>
      <c r="M29">
        <v>33.630000000000003</v>
      </c>
    </row>
    <row r="30" spans="1:13" x14ac:dyDescent="0.25">
      <c r="A30">
        <v>53.356699999999996</v>
      </c>
      <c r="B30">
        <v>1.1200000000000001</v>
      </c>
      <c r="C30">
        <v>1.1533</v>
      </c>
      <c r="D30">
        <v>0.37</v>
      </c>
      <c r="E30">
        <v>0.38</v>
      </c>
      <c r="F30">
        <v>33.04</v>
      </c>
      <c r="G30">
        <v>32.950000000000003</v>
      </c>
      <c r="H30">
        <v>0.75</v>
      </c>
      <c r="I30">
        <v>0.77329999999999999</v>
      </c>
      <c r="J30">
        <v>66.959999999999994</v>
      </c>
      <c r="K30">
        <v>67.05</v>
      </c>
      <c r="L30">
        <v>0.37</v>
      </c>
      <c r="M30">
        <v>33.04</v>
      </c>
    </row>
    <row r="31" spans="1:13" x14ac:dyDescent="0.25">
      <c r="A31">
        <v>54.473300000000002</v>
      </c>
      <c r="B31">
        <v>1.1167</v>
      </c>
      <c r="C31">
        <v>1.1067</v>
      </c>
      <c r="D31">
        <v>0.36</v>
      </c>
      <c r="E31">
        <v>0.3533</v>
      </c>
      <c r="F31">
        <v>32.24</v>
      </c>
      <c r="G31">
        <v>31.93</v>
      </c>
      <c r="H31">
        <v>0.75670000000000004</v>
      </c>
      <c r="I31">
        <v>0.75329999999999997</v>
      </c>
      <c r="J31">
        <v>67.760000000000005</v>
      </c>
      <c r="K31">
        <v>68.069999999999993</v>
      </c>
      <c r="L31">
        <v>0.40329999999999999</v>
      </c>
      <c r="M31">
        <v>36.119999999999997</v>
      </c>
    </row>
    <row r="32" spans="1:13" x14ac:dyDescent="0.25">
      <c r="A32">
        <v>55.596699999999998</v>
      </c>
      <c r="B32">
        <v>1.1233</v>
      </c>
      <c r="C32">
        <v>1.0932999999999999</v>
      </c>
      <c r="D32">
        <v>0.38</v>
      </c>
      <c r="E32">
        <v>0.33329999999999999</v>
      </c>
      <c r="F32">
        <v>33.83</v>
      </c>
      <c r="G32">
        <v>30.49</v>
      </c>
      <c r="H32">
        <v>0.74329999999999996</v>
      </c>
      <c r="I32">
        <v>0.76</v>
      </c>
      <c r="J32">
        <v>66.17</v>
      </c>
      <c r="K32">
        <v>69.510000000000005</v>
      </c>
      <c r="L32">
        <v>0.41</v>
      </c>
      <c r="M32">
        <v>36.5</v>
      </c>
    </row>
    <row r="33" spans="1:13" x14ac:dyDescent="0.25">
      <c r="A33">
        <v>56.72</v>
      </c>
      <c r="B33">
        <v>1.1233</v>
      </c>
      <c r="C33">
        <v>1.1367</v>
      </c>
      <c r="D33">
        <v>0.37</v>
      </c>
      <c r="E33">
        <v>0.37</v>
      </c>
      <c r="F33">
        <v>32.94</v>
      </c>
      <c r="G33">
        <v>32.549999999999997</v>
      </c>
      <c r="H33">
        <v>0.75329999999999997</v>
      </c>
      <c r="I33">
        <v>0.76670000000000005</v>
      </c>
      <c r="J33">
        <v>67.06</v>
      </c>
      <c r="K33">
        <v>67.45</v>
      </c>
      <c r="L33">
        <v>0.38329999999999997</v>
      </c>
      <c r="M33">
        <v>34.119999999999997</v>
      </c>
    </row>
    <row r="34" spans="1:13" x14ac:dyDescent="0.25">
      <c r="A34">
        <v>57.853299999999997</v>
      </c>
      <c r="B34">
        <v>1.1333</v>
      </c>
      <c r="C34">
        <v>1.1433</v>
      </c>
      <c r="D34">
        <v>0.37330000000000002</v>
      </c>
      <c r="E34">
        <v>0.38</v>
      </c>
      <c r="F34">
        <v>32.94</v>
      </c>
      <c r="G34">
        <v>33.24</v>
      </c>
      <c r="H34">
        <v>0.76</v>
      </c>
      <c r="I34">
        <v>0.76329999999999998</v>
      </c>
      <c r="J34">
        <v>67.06</v>
      </c>
      <c r="K34">
        <v>66.760000000000005</v>
      </c>
      <c r="L34">
        <v>0.38</v>
      </c>
      <c r="M34">
        <v>33.53</v>
      </c>
    </row>
    <row r="35" spans="1:13" x14ac:dyDescent="0.25">
      <c r="A35">
        <v>58.973300000000002</v>
      </c>
      <c r="B35">
        <v>1.1200000000000001</v>
      </c>
      <c r="C35">
        <v>1.1299999999999999</v>
      </c>
      <c r="D35">
        <v>0.36670000000000003</v>
      </c>
      <c r="E35">
        <v>0.37330000000000002</v>
      </c>
      <c r="F35">
        <v>32.74</v>
      </c>
      <c r="G35">
        <v>33.04</v>
      </c>
      <c r="H35">
        <v>0.75329999999999997</v>
      </c>
      <c r="I35">
        <v>0.75670000000000004</v>
      </c>
      <c r="J35">
        <v>67.260000000000005</v>
      </c>
      <c r="K35">
        <v>66.959999999999994</v>
      </c>
      <c r="L35">
        <v>0.38</v>
      </c>
      <c r="M35">
        <v>33.93</v>
      </c>
    </row>
    <row r="36" spans="1:13" x14ac:dyDescent="0.25">
      <c r="A36">
        <v>60.066699999999997</v>
      </c>
      <c r="B36">
        <v>1.0932999999999999</v>
      </c>
      <c r="C36">
        <v>1.1032999999999999</v>
      </c>
      <c r="D36">
        <v>0.36</v>
      </c>
      <c r="E36">
        <v>0.35670000000000002</v>
      </c>
      <c r="F36">
        <v>32.93</v>
      </c>
      <c r="G36">
        <v>32.33</v>
      </c>
      <c r="H36">
        <v>0.73329999999999995</v>
      </c>
      <c r="I36">
        <v>0.74670000000000003</v>
      </c>
      <c r="J36">
        <v>67.069999999999993</v>
      </c>
      <c r="K36">
        <v>67.67</v>
      </c>
      <c r="L36">
        <v>0.37669999999999998</v>
      </c>
      <c r="M36">
        <v>34.450000000000003</v>
      </c>
    </row>
    <row r="37" spans="1:13" x14ac:dyDescent="0.25">
      <c r="A37">
        <v>61.2</v>
      </c>
      <c r="B37">
        <v>1.1333</v>
      </c>
      <c r="C37">
        <v>1.1067</v>
      </c>
      <c r="D37">
        <v>0.36670000000000003</v>
      </c>
      <c r="E37">
        <v>0.36330000000000001</v>
      </c>
      <c r="F37">
        <v>32.35</v>
      </c>
      <c r="G37">
        <v>32.83</v>
      </c>
      <c r="H37">
        <v>0.76670000000000005</v>
      </c>
      <c r="I37">
        <v>0.74329999999999996</v>
      </c>
      <c r="J37">
        <v>67.650000000000006</v>
      </c>
      <c r="K37">
        <v>67.17</v>
      </c>
      <c r="L37">
        <v>0.40329999999999999</v>
      </c>
      <c r="M37">
        <v>35.590000000000003</v>
      </c>
    </row>
    <row r="38" spans="1:13" x14ac:dyDescent="0.25">
      <c r="A38">
        <v>62.346699999999998</v>
      </c>
      <c r="B38">
        <v>1.1467000000000001</v>
      </c>
      <c r="C38">
        <v>1.1467000000000001</v>
      </c>
      <c r="D38">
        <v>0.37330000000000002</v>
      </c>
      <c r="E38">
        <v>0.36</v>
      </c>
      <c r="F38">
        <v>32.56</v>
      </c>
      <c r="G38">
        <v>31.4</v>
      </c>
      <c r="H38">
        <v>0.77329999999999999</v>
      </c>
      <c r="I38">
        <v>0.78669999999999995</v>
      </c>
      <c r="J38">
        <v>67.44</v>
      </c>
      <c r="K38">
        <v>68.599999999999994</v>
      </c>
      <c r="L38">
        <v>0.4133</v>
      </c>
      <c r="M38">
        <v>36.049999999999997</v>
      </c>
    </row>
    <row r="39" spans="1:13" x14ac:dyDescent="0.25">
      <c r="A39">
        <v>63.456699999999998</v>
      </c>
      <c r="B39">
        <v>1.1100000000000001</v>
      </c>
      <c r="C39">
        <v>1.1499999999999999</v>
      </c>
      <c r="D39">
        <v>0.34670000000000001</v>
      </c>
      <c r="E39">
        <v>0.38</v>
      </c>
      <c r="F39">
        <v>31.23</v>
      </c>
      <c r="G39">
        <v>33.04</v>
      </c>
      <c r="H39">
        <v>0.76329999999999998</v>
      </c>
      <c r="I39">
        <v>0.77</v>
      </c>
      <c r="J39">
        <v>68.77</v>
      </c>
      <c r="K39">
        <v>66.959999999999994</v>
      </c>
      <c r="L39">
        <v>0.38329999999999997</v>
      </c>
      <c r="M39">
        <v>34.53</v>
      </c>
    </row>
    <row r="40" spans="1:13" x14ac:dyDescent="0.25">
      <c r="A40">
        <v>64.596699999999998</v>
      </c>
      <c r="B40">
        <v>1.1399999999999999</v>
      </c>
      <c r="C40">
        <v>1.1067</v>
      </c>
      <c r="D40">
        <v>0.37</v>
      </c>
      <c r="E40">
        <v>0.37</v>
      </c>
      <c r="F40">
        <v>32.46</v>
      </c>
      <c r="G40">
        <v>33.43</v>
      </c>
      <c r="H40">
        <v>0.77</v>
      </c>
      <c r="I40">
        <v>0.73670000000000002</v>
      </c>
      <c r="J40">
        <v>67.540000000000006</v>
      </c>
      <c r="K40">
        <v>66.569999999999993</v>
      </c>
      <c r="L40">
        <v>0.4</v>
      </c>
      <c r="M40">
        <v>35.090000000000003</v>
      </c>
    </row>
    <row r="41" spans="1:13" x14ac:dyDescent="0.25">
      <c r="A41">
        <v>65.726699999999994</v>
      </c>
      <c r="B41">
        <v>1.1299999999999999</v>
      </c>
      <c r="C41">
        <v>1.1167</v>
      </c>
      <c r="D41">
        <v>0.38</v>
      </c>
      <c r="E41">
        <v>0.35670000000000002</v>
      </c>
      <c r="F41">
        <v>33.630000000000003</v>
      </c>
      <c r="G41">
        <v>31.94</v>
      </c>
      <c r="H41">
        <v>0.75</v>
      </c>
      <c r="I41">
        <v>0.76</v>
      </c>
      <c r="J41">
        <v>66.37</v>
      </c>
      <c r="K41">
        <v>68.06</v>
      </c>
      <c r="L41">
        <v>0.39329999999999998</v>
      </c>
      <c r="M41">
        <v>34.81</v>
      </c>
    </row>
    <row r="42" spans="1:13" x14ac:dyDescent="0.25">
      <c r="A42">
        <v>66.91</v>
      </c>
      <c r="B42">
        <v>1.1833</v>
      </c>
      <c r="C42">
        <v>1.1499999999999999</v>
      </c>
      <c r="D42">
        <v>0.39</v>
      </c>
      <c r="E42">
        <v>0.37</v>
      </c>
      <c r="F42">
        <v>32.96</v>
      </c>
      <c r="G42">
        <v>32.17</v>
      </c>
      <c r="H42">
        <v>0.79330000000000001</v>
      </c>
      <c r="I42">
        <v>0.78</v>
      </c>
      <c r="J42">
        <v>67.040000000000006</v>
      </c>
      <c r="K42">
        <v>67.83</v>
      </c>
      <c r="L42">
        <v>0.42330000000000001</v>
      </c>
      <c r="M42">
        <v>35.770000000000003</v>
      </c>
    </row>
    <row r="43" spans="1:13" x14ac:dyDescent="0.25">
      <c r="A43">
        <v>68.083299999999994</v>
      </c>
      <c r="B43">
        <v>1.1733</v>
      </c>
      <c r="C43">
        <v>1.2133</v>
      </c>
      <c r="D43">
        <v>0.36670000000000003</v>
      </c>
      <c r="E43">
        <v>0.40329999999999999</v>
      </c>
      <c r="F43">
        <v>31.25</v>
      </c>
      <c r="G43">
        <v>33.24</v>
      </c>
      <c r="H43">
        <v>0.80669999999999997</v>
      </c>
      <c r="I43">
        <v>0.81</v>
      </c>
      <c r="J43">
        <v>68.75</v>
      </c>
      <c r="K43">
        <v>66.760000000000005</v>
      </c>
      <c r="L43">
        <v>0.40329999999999999</v>
      </c>
      <c r="M43">
        <v>34.380000000000003</v>
      </c>
    </row>
    <row r="44" spans="1:13" x14ac:dyDescent="0.25">
      <c r="A44">
        <v>69.303299999999993</v>
      </c>
      <c r="B44">
        <v>1.22</v>
      </c>
      <c r="C44">
        <v>1.1933</v>
      </c>
      <c r="D44">
        <v>0.37</v>
      </c>
      <c r="E44">
        <v>0.38329999999999997</v>
      </c>
      <c r="F44">
        <v>30.33</v>
      </c>
      <c r="G44">
        <v>32.119999999999997</v>
      </c>
      <c r="H44">
        <v>0.85</v>
      </c>
      <c r="I44">
        <v>0.81</v>
      </c>
      <c r="J44">
        <v>69.67</v>
      </c>
      <c r="K44">
        <v>67.88</v>
      </c>
      <c r="L44">
        <v>0.4667</v>
      </c>
      <c r="M44">
        <v>38.25</v>
      </c>
    </row>
    <row r="45" spans="1:13" x14ac:dyDescent="0.25">
      <c r="A45">
        <v>70.58</v>
      </c>
      <c r="B45">
        <v>1.2766999999999999</v>
      </c>
      <c r="C45">
        <v>1.29</v>
      </c>
      <c r="D45">
        <v>0.37</v>
      </c>
      <c r="E45">
        <v>0.47670000000000001</v>
      </c>
      <c r="F45">
        <v>28.98</v>
      </c>
      <c r="G45">
        <v>36.950000000000003</v>
      </c>
      <c r="H45">
        <v>0.90669999999999995</v>
      </c>
      <c r="I45">
        <v>0.81330000000000002</v>
      </c>
      <c r="J45">
        <v>71.02</v>
      </c>
      <c r="K45">
        <v>63.05</v>
      </c>
      <c r="L45">
        <v>0.43</v>
      </c>
      <c r="M45">
        <v>33.68</v>
      </c>
    </row>
    <row r="46" spans="1:13" x14ac:dyDescent="0.25">
      <c r="A46">
        <v>71.773300000000006</v>
      </c>
      <c r="B46">
        <v>1.1933</v>
      </c>
      <c r="C46">
        <v>1.2133</v>
      </c>
      <c r="D46">
        <v>0.36</v>
      </c>
      <c r="E46">
        <v>0.3967</v>
      </c>
      <c r="F46">
        <v>30.17</v>
      </c>
      <c r="G46">
        <v>32.69</v>
      </c>
      <c r="H46">
        <v>0.83330000000000004</v>
      </c>
      <c r="I46">
        <v>0.81669999999999998</v>
      </c>
      <c r="J46">
        <v>69.83</v>
      </c>
      <c r="K46">
        <v>67.31</v>
      </c>
      <c r="L46">
        <v>0.43669999999999998</v>
      </c>
      <c r="M46">
        <v>36.590000000000003</v>
      </c>
    </row>
    <row r="47" spans="1:13" x14ac:dyDescent="0.25">
      <c r="A47">
        <v>72.930000000000007</v>
      </c>
      <c r="B47">
        <v>1.1567000000000001</v>
      </c>
      <c r="C47">
        <v>1.1567000000000001</v>
      </c>
      <c r="D47">
        <v>0.3967</v>
      </c>
      <c r="E47">
        <v>0.38</v>
      </c>
      <c r="F47">
        <v>34.29</v>
      </c>
      <c r="G47">
        <v>32.85</v>
      </c>
      <c r="H47">
        <v>0.76</v>
      </c>
      <c r="I47">
        <v>0.77669999999999995</v>
      </c>
      <c r="J47">
        <v>65.709999999999994</v>
      </c>
      <c r="K47">
        <v>67.150000000000006</v>
      </c>
      <c r="L47">
        <v>0.38</v>
      </c>
      <c r="M47">
        <v>32.85</v>
      </c>
    </row>
    <row r="48" spans="1:13" x14ac:dyDescent="0.25">
      <c r="A48">
        <v>74.056700000000006</v>
      </c>
      <c r="B48">
        <v>1.1267</v>
      </c>
      <c r="C48">
        <v>1.1299999999999999</v>
      </c>
      <c r="D48">
        <v>0.37330000000000002</v>
      </c>
      <c r="E48">
        <v>0.37330000000000002</v>
      </c>
      <c r="F48">
        <v>33.14</v>
      </c>
      <c r="G48">
        <v>33.04</v>
      </c>
      <c r="H48">
        <v>0.75329999999999997</v>
      </c>
      <c r="I48">
        <v>0.75670000000000004</v>
      </c>
      <c r="J48">
        <v>66.86</v>
      </c>
      <c r="K48">
        <v>66.959999999999994</v>
      </c>
      <c r="L48">
        <v>0.38</v>
      </c>
      <c r="M48">
        <v>33.729999999999997</v>
      </c>
    </row>
    <row r="49" spans="1:13" x14ac:dyDescent="0.25">
      <c r="A49">
        <v>75.22</v>
      </c>
      <c r="B49">
        <v>1.1633</v>
      </c>
      <c r="C49">
        <v>1.1399999999999999</v>
      </c>
      <c r="D49">
        <v>0.38329999999999997</v>
      </c>
      <c r="E49">
        <v>0.39329999999999998</v>
      </c>
      <c r="F49">
        <v>32.950000000000003</v>
      </c>
      <c r="G49">
        <v>34.5</v>
      </c>
      <c r="H49">
        <v>0.78</v>
      </c>
      <c r="I49">
        <v>0.74670000000000003</v>
      </c>
      <c r="J49">
        <v>67.05</v>
      </c>
      <c r="K49">
        <v>65.5</v>
      </c>
      <c r="L49">
        <v>0.38669999999999999</v>
      </c>
      <c r="M49">
        <v>33.24</v>
      </c>
    </row>
    <row r="50" spans="1:13" x14ac:dyDescent="0.25">
      <c r="A50">
        <v>76.36</v>
      </c>
      <c r="B50">
        <v>1.1399999999999999</v>
      </c>
      <c r="C50">
        <v>1.1533</v>
      </c>
      <c r="D50">
        <v>0.37330000000000002</v>
      </c>
      <c r="E50">
        <v>0.36</v>
      </c>
      <c r="F50">
        <v>32.75</v>
      </c>
      <c r="G50">
        <v>31.21</v>
      </c>
      <c r="H50">
        <v>0.76670000000000005</v>
      </c>
      <c r="I50">
        <v>0.79330000000000001</v>
      </c>
      <c r="J50">
        <v>67.25</v>
      </c>
      <c r="K50">
        <v>68.790000000000006</v>
      </c>
      <c r="L50">
        <v>0.40670000000000001</v>
      </c>
      <c r="M50">
        <v>35.67</v>
      </c>
    </row>
    <row r="51" spans="1:13" x14ac:dyDescent="0.25">
      <c r="A51">
        <v>77.573300000000003</v>
      </c>
      <c r="B51">
        <v>1.2133</v>
      </c>
      <c r="C51">
        <v>1.1833</v>
      </c>
      <c r="D51">
        <v>0.4</v>
      </c>
      <c r="E51">
        <v>0.38669999999999999</v>
      </c>
      <c r="F51">
        <v>32.97</v>
      </c>
      <c r="G51">
        <v>32.68</v>
      </c>
      <c r="H51">
        <v>0.81330000000000002</v>
      </c>
      <c r="I51">
        <v>0.79669999999999996</v>
      </c>
      <c r="J51">
        <v>67.03</v>
      </c>
      <c r="K51">
        <v>67.319999999999993</v>
      </c>
      <c r="L51">
        <v>0.42670000000000002</v>
      </c>
      <c r="M51">
        <v>35.159999999999997</v>
      </c>
    </row>
    <row r="52" spans="1:13" x14ac:dyDescent="0.25">
      <c r="A52">
        <v>78.66</v>
      </c>
      <c r="B52">
        <v>1.0867</v>
      </c>
      <c r="C52">
        <v>1.1299999999999999</v>
      </c>
      <c r="D52">
        <v>0.36670000000000003</v>
      </c>
      <c r="E52">
        <v>0.32329999999999998</v>
      </c>
      <c r="F52">
        <v>33.74</v>
      </c>
      <c r="G52">
        <v>28.61</v>
      </c>
      <c r="H52">
        <v>0.72</v>
      </c>
      <c r="I52">
        <v>0.80669999999999997</v>
      </c>
      <c r="J52">
        <v>66.260000000000005</v>
      </c>
      <c r="K52">
        <v>71.39</v>
      </c>
      <c r="L52">
        <v>0.3967</v>
      </c>
      <c r="M52">
        <v>36.5</v>
      </c>
    </row>
    <row r="53" spans="1:13" x14ac:dyDescent="0.25">
      <c r="A53">
        <v>79.816699999999997</v>
      </c>
      <c r="B53">
        <v>1.1567000000000001</v>
      </c>
      <c r="C53">
        <v>1.1467000000000001</v>
      </c>
      <c r="D53">
        <v>0.39</v>
      </c>
      <c r="E53">
        <v>0.40329999999999999</v>
      </c>
      <c r="F53">
        <v>33.72</v>
      </c>
      <c r="G53">
        <v>35.17</v>
      </c>
      <c r="H53">
        <v>0.76670000000000005</v>
      </c>
      <c r="I53">
        <v>0.74329999999999996</v>
      </c>
      <c r="J53">
        <v>66.28</v>
      </c>
      <c r="K53">
        <v>64.83</v>
      </c>
      <c r="L53">
        <v>0.36330000000000001</v>
      </c>
      <c r="M53">
        <v>31.41</v>
      </c>
    </row>
    <row r="54" spans="1:13" x14ac:dyDescent="0.25">
      <c r="A54">
        <v>80.943299999999994</v>
      </c>
      <c r="B54">
        <v>1.1267</v>
      </c>
      <c r="C54">
        <v>1.1399999999999999</v>
      </c>
      <c r="D54">
        <v>0.38329999999999997</v>
      </c>
      <c r="E54">
        <v>0.38</v>
      </c>
      <c r="F54">
        <v>34.020000000000003</v>
      </c>
      <c r="G54">
        <v>33.33</v>
      </c>
      <c r="H54">
        <v>0.74329999999999996</v>
      </c>
      <c r="I54">
        <v>0.76</v>
      </c>
      <c r="J54">
        <v>65.98</v>
      </c>
      <c r="K54">
        <v>66.67</v>
      </c>
      <c r="L54">
        <v>0.36330000000000001</v>
      </c>
      <c r="M54">
        <v>32.25</v>
      </c>
    </row>
    <row r="55" spans="1:13" x14ac:dyDescent="0.25">
      <c r="A55">
        <v>82.026700000000005</v>
      </c>
      <c r="B55">
        <v>1.0832999999999999</v>
      </c>
      <c r="C55">
        <v>1.0967</v>
      </c>
      <c r="D55">
        <v>0.35</v>
      </c>
      <c r="E55">
        <v>0.3533</v>
      </c>
      <c r="F55">
        <v>32.31</v>
      </c>
      <c r="G55">
        <v>32.22</v>
      </c>
      <c r="H55">
        <v>0.73329999999999995</v>
      </c>
      <c r="I55">
        <v>0.74329999999999996</v>
      </c>
      <c r="J55">
        <v>67.69</v>
      </c>
      <c r="K55">
        <v>67.78</v>
      </c>
      <c r="L55">
        <v>0.38</v>
      </c>
      <c r="M55">
        <v>35.08</v>
      </c>
    </row>
    <row r="56" spans="1:13" x14ac:dyDescent="0.25">
      <c r="A56">
        <v>83.146699999999996</v>
      </c>
      <c r="B56">
        <v>1.1200000000000001</v>
      </c>
      <c r="C56">
        <v>1.1100000000000001</v>
      </c>
      <c r="D56">
        <v>0.37330000000000002</v>
      </c>
      <c r="E56">
        <v>0.37</v>
      </c>
      <c r="F56">
        <v>33.33</v>
      </c>
      <c r="G56">
        <v>33.33</v>
      </c>
      <c r="H56">
        <v>0.74670000000000003</v>
      </c>
      <c r="I56">
        <v>0.74</v>
      </c>
      <c r="J56">
        <v>66.67</v>
      </c>
      <c r="K56">
        <v>66.67</v>
      </c>
      <c r="L56">
        <v>0.37669999999999998</v>
      </c>
      <c r="M56">
        <v>33.630000000000003</v>
      </c>
    </row>
    <row r="57" spans="1:13" x14ac:dyDescent="0.25">
      <c r="A57">
        <v>84.296700000000001</v>
      </c>
      <c r="B57">
        <v>1.1499999999999999</v>
      </c>
      <c r="C57">
        <v>1.1367</v>
      </c>
      <c r="D57">
        <v>0.37669999999999998</v>
      </c>
      <c r="E57">
        <v>0.37669999999999998</v>
      </c>
      <c r="F57">
        <v>32.75</v>
      </c>
      <c r="G57">
        <v>33.14</v>
      </c>
      <c r="H57">
        <v>0.77329999999999999</v>
      </c>
      <c r="I57">
        <v>0.76</v>
      </c>
      <c r="J57">
        <v>67.25</v>
      </c>
      <c r="K57">
        <v>66.86</v>
      </c>
      <c r="L57">
        <v>0.3967</v>
      </c>
      <c r="M57">
        <v>34.49</v>
      </c>
    </row>
    <row r="58" spans="1:13" x14ac:dyDescent="0.25">
      <c r="A58">
        <v>85.396699999999996</v>
      </c>
      <c r="B58">
        <v>1.1000000000000001</v>
      </c>
      <c r="C58">
        <v>1.1299999999999999</v>
      </c>
      <c r="D58">
        <v>0.3533</v>
      </c>
      <c r="E58">
        <v>0.37669999999999998</v>
      </c>
      <c r="F58">
        <v>32.119999999999997</v>
      </c>
      <c r="G58">
        <v>33.33</v>
      </c>
      <c r="H58">
        <v>0.74670000000000003</v>
      </c>
      <c r="I58">
        <v>0.75329999999999997</v>
      </c>
      <c r="J58">
        <v>67.88</v>
      </c>
      <c r="K58">
        <v>66.67</v>
      </c>
      <c r="L58">
        <v>0.37</v>
      </c>
      <c r="M58">
        <v>33.64</v>
      </c>
    </row>
    <row r="59" spans="1:13" x14ac:dyDescent="0.25">
      <c r="A59">
        <v>86.506699999999995</v>
      </c>
      <c r="B59">
        <v>1.1100000000000001</v>
      </c>
      <c r="C59">
        <v>1.1200000000000001</v>
      </c>
      <c r="D59">
        <v>0.34670000000000001</v>
      </c>
      <c r="E59">
        <v>0.38</v>
      </c>
      <c r="F59">
        <v>31.23</v>
      </c>
      <c r="G59">
        <v>33.93</v>
      </c>
      <c r="H59">
        <v>0.76329999999999998</v>
      </c>
      <c r="I59">
        <v>0.74</v>
      </c>
      <c r="J59">
        <v>68.77</v>
      </c>
      <c r="K59">
        <v>66.069999999999993</v>
      </c>
      <c r="L59">
        <v>0.38329999999999997</v>
      </c>
      <c r="M59">
        <v>34.53</v>
      </c>
    </row>
    <row r="60" spans="1:13" x14ac:dyDescent="0.25">
      <c r="A60">
        <v>87.656700000000001</v>
      </c>
      <c r="B60">
        <v>1.1499999999999999</v>
      </c>
      <c r="C60">
        <v>1.1000000000000001</v>
      </c>
      <c r="D60">
        <v>0.39</v>
      </c>
      <c r="E60">
        <v>0.37</v>
      </c>
      <c r="F60">
        <v>33.909999999999997</v>
      </c>
      <c r="G60">
        <v>33.64</v>
      </c>
      <c r="H60">
        <v>0.76</v>
      </c>
      <c r="I60">
        <v>0.73</v>
      </c>
      <c r="J60">
        <v>66.09</v>
      </c>
      <c r="K60">
        <v>66.36</v>
      </c>
      <c r="L60">
        <v>0.39</v>
      </c>
      <c r="M60">
        <v>33.909999999999997</v>
      </c>
    </row>
    <row r="61" spans="1:13" x14ac:dyDescent="0.25">
      <c r="A61">
        <v>88.736699999999999</v>
      </c>
      <c r="B61">
        <v>1.08</v>
      </c>
      <c r="C61">
        <v>1.1200000000000001</v>
      </c>
      <c r="D61">
        <v>0.35</v>
      </c>
      <c r="E61">
        <v>0.3533</v>
      </c>
      <c r="F61">
        <v>32.409999999999997</v>
      </c>
      <c r="G61">
        <v>31.55</v>
      </c>
      <c r="H61">
        <v>0.73</v>
      </c>
      <c r="I61">
        <v>0.76670000000000005</v>
      </c>
      <c r="J61">
        <v>67.59</v>
      </c>
      <c r="K61">
        <v>68.45</v>
      </c>
      <c r="L61">
        <v>0.37669999999999998</v>
      </c>
      <c r="M61">
        <v>34.880000000000003</v>
      </c>
    </row>
    <row r="62" spans="1:13" x14ac:dyDescent="0.25">
      <c r="A62">
        <v>89.836699999999993</v>
      </c>
      <c r="B62">
        <v>1.1000000000000001</v>
      </c>
      <c r="C62">
        <v>1.0967</v>
      </c>
      <c r="D62">
        <v>0.36</v>
      </c>
      <c r="E62">
        <v>0.37</v>
      </c>
      <c r="F62">
        <v>32.729999999999997</v>
      </c>
      <c r="G62">
        <v>33.74</v>
      </c>
      <c r="H62">
        <v>0.74</v>
      </c>
      <c r="I62">
        <v>0.72670000000000001</v>
      </c>
      <c r="J62">
        <v>67.27</v>
      </c>
      <c r="K62">
        <v>66.260000000000005</v>
      </c>
      <c r="L62">
        <v>0.37</v>
      </c>
      <c r="M62">
        <v>33.64</v>
      </c>
    </row>
    <row r="63" spans="1:13" x14ac:dyDescent="0.25">
      <c r="A63">
        <v>90.956699999999998</v>
      </c>
      <c r="B63">
        <v>1.1200000000000001</v>
      </c>
      <c r="C63">
        <v>1.1233</v>
      </c>
      <c r="D63">
        <v>0.34670000000000001</v>
      </c>
      <c r="E63">
        <v>0.37669999999999998</v>
      </c>
      <c r="F63">
        <v>30.95</v>
      </c>
      <c r="G63">
        <v>33.53</v>
      </c>
      <c r="H63">
        <v>0.77329999999999999</v>
      </c>
      <c r="I63">
        <v>0.74670000000000003</v>
      </c>
      <c r="J63">
        <v>69.05</v>
      </c>
      <c r="K63">
        <v>66.47</v>
      </c>
      <c r="L63">
        <v>0.3967</v>
      </c>
      <c r="M63">
        <v>35.42</v>
      </c>
    </row>
    <row r="64" spans="1:13" x14ac:dyDescent="0.25">
      <c r="A64">
        <v>92.096699999999998</v>
      </c>
      <c r="B64">
        <v>1.1399999999999999</v>
      </c>
      <c r="C64">
        <v>1.1133</v>
      </c>
      <c r="D64">
        <v>0.37</v>
      </c>
      <c r="E64">
        <v>0.38</v>
      </c>
      <c r="F64">
        <v>32.46</v>
      </c>
      <c r="G64">
        <v>34.130000000000003</v>
      </c>
      <c r="H64">
        <v>0.77</v>
      </c>
      <c r="I64">
        <v>0.73329999999999995</v>
      </c>
      <c r="J64">
        <v>67.540000000000006</v>
      </c>
      <c r="K64">
        <v>65.87</v>
      </c>
      <c r="L64">
        <v>0.39</v>
      </c>
      <c r="M64">
        <v>34.21</v>
      </c>
    </row>
    <row r="65" spans="1:13" x14ac:dyDescent="0.25">
      <c r="A65">
        <v>93.216700000000003</v>
      </c>
      <c r="B65">
        <v>1.1200000000000001</v>
      </c>
      <c r="C65">
        <v>1.1367</v>
      </c>
      <c r="D65">
        <v>0.37330000000000002</v>
      </c>
      <c r="E65">
        <v>0.38669999999999999</v>
      </c>
      <c r="F65">
        <v>33.33</v>
      </c>
      <c r="G65">
        <v>34.020000000000003</v>
      </c>
      <c r="H65">
        <v>0.74670000000000003</v>
      </c>
      <c r="I65">
        <v>0.75</v>
      </c>
      <c r="J65">
        <v>66.67</v>
      </c>
      <c r="K65">
        <v>65.98</v>
      </c>
      <c r="L65">
        <v>0.36</v>
      </c>
      <c r="M65">
        <v>32.14</v>
      </c>
    </row>
    <row r="66" spans="1:13" x14ac:dyDescent="0.25">
      <c r="A66">
        <v>94.35</v>
      </c>
      <c r="B66">
        <v>1.1333</v>
      </c>
      <c r="C66">
        <v>1.1067</v>
      </c>
      <c r="D66">
        <v>0.38</v>
      </c>
      <c r="E66">
        <v>0.38329999999999997</v>
      </c>
      <c r="F66">
        <v>33.53</v>
      </c>
      <c r="G66">
        <v>34.64</v>
      </c>
      <c r="H66">
        <v>0.75329999999999997</v>
      </c>
      <c r="I66">
        <v>0.72330000000000005</v>
      </c>
      <c r="J66">
        <v>66.47</v>
      </c>
      <c r="K66">
        <v>65.36</v>
      </c>
      <c r="L66">
        <v>0.37</v>
      </c>
      <c r="M66">
        <v>32.65</v>
      </c>
    </row>
    <row r="67" spans="1:13" x14ac:dyDescent="0.25">
      <c r="A67">
        <v>95.513300000000001</v>
      </c>
      <c r="B67">
        <v>1.1633</v>
      </c>
      <c r="C67">
        <v>1.1633</v>
      </c>
      <c r="D67">
        <v>0.37330000000000002</v>
      </c>
      <c r="E67">
        <v>0.38669999999999999</v>
      </c>
      <c r="F67">
        <v>32.090000000000003</v>
      </c>
      <c r="G67">
        <v>33.24</v>
      </c>
      <c r="H67">
        <v>0.79</v>
      </c>
      <c r="I67">
        <v>0.77669999999999995</v>
      </c>
      <c r="J67">
        <v>67.91</v>
      </c>
      <c r="K67">
        <v>66.760000000000005</v>
      </c>
      <c r="L67">
        <v>0.40329999999999999</v>
      </c>
      <c r="M67">
        <v>34.67</v>
      </c>
    </row>
    <row r="68" spans="1:13" x14ac:dyDescent="0.25">
      <c r="A68">
        <v>96.65</v>
      </c>
      <c r="B68">
        <v>1.1367</v>
      </c>
      <c r="C68">
        <v>1.1167</v>
      </c>
      <c r="D68">
        <v>0.40329999999999999</v>
      </c>
      <c r="E68">
        <v>0.3533</v>
      </c>
      <c r="F68">
        <v>35.479999999999997</v>
      </c>
      <c r="G68">
        <v>31.64</v>
      </c>
      <c r="H68">
        <v>0.73329999999999995</v>
      </c>
      <c r="I68">
        <v>0.76329999999999998</v>
      </c>
      <c r="J68">
        <v>64.52</v>
      </c>
      <c r="K68">
        <v>68.36</v>
      </c>
      <c r="L68">
        <v>0.38</v>
      </c>
      <c r="M68">
        <v>33.43</v>
      </c>
    </row>
    <row r="69" spans="1:13" x14ac:dyDescent="0.25">
      <c r="A69">
        <v>97.806700000000006</v>
      </c>
      <c r="B69">
        <v>1.1567000000000001</v>
      </c>
      <c r="C69">
        <v>1.1667000000000001</v>
      </c>
      <c r="D69">
        <v>0.38329999999999997</v>
      </c>
      <c r="E69">
        <v>0.37330000000000002</v>
      </c>
      <c r="F69">
        <v>33.14</v>
      </c>
      <c r="G69">
        <v>32</v>
      </c>
      <c r="H69">
        <v>0.77329999999999999</v>
      </c>
      <c r="I69">
        <v>0.79330000000000001</v>
      </c>
      <c r="J69">
        <v>66.86</v>
      </c>
      <c r="K69">
        <v>68</v>
      </c>
      <c r="L69">
        <v>0.4</v>
      </c>
      <c r="M69">
        <v>34.58</v>
      </c>
    </row>
    <row r="70" spans="1:13" x14ac:dyDescent="0.25">
      <c r="A70">
        <v>98.926699999999997</v>
      </c>
      <c r="B70">
        <v>1.1200000000000001</v>
      </c>
      <c r="C70">
        <v>1.1367</v>
      </c>
      <c r="D70">
        <v>0.37330000000000002</v>
      </c>
      <c r="E70">
        <v>0.36670000000000003</v>
      </c>
      <c r="F70">
        <v>33.33</v>
      </c>
      <c r="G70">
        <v>32.26</v>
      </c>
      <c r="H70">
        <v>0.74670000000000003</v>
      </c>
      <c r="I70">
        <v>0.77</v>
      </c>
      <c r="J70">
        <v>66.67</v>
      </c>
      <c r="K70">
        <v>67.739999999999995</v>
      </c>
      <c r="L70">
        <v>0.38</v>
      </c>
      <c r="M70">
        <v>33.93</v>
      </c>
    </row>
    <row r="71" spans="1:13" x14ac:dyDescent="0.25">
      <c r="A71">
        <v>100.0433</v>
      </c>
      <c r="B71">
        <v>1.1167</v>
      </c>
      <c r="C71">
        <v>1.1233</v>
      </c>
      <c r="D71">
        <v>0.37</v>
      </c>
      <c r="E71">
        <v>0.3533</v>
      </c>
      <c r="F71">
        <v>33.130000000000003</v>
      </c>
      <c r="G71">
        <v>31.45</v>
      </c>
      <c r="H71">
        <v>0.74670000000000003</v>
      </c>
      <c r="I71">
        <v>0.77</v>
      </c>
      <c r="J71">
        <v>66.87</v>
      </c>
      <c r="K71">
        <v>68.55</v>
      </c>
      <c r="L71">
        <v>0.39329999999999998</v>
      </c>
      <c r="M71">
        <v>35.22</v>
      </c>
    </row>
    <row r="72" spans="1:13" x14ac:dyDescent="0.25">
      <c r="A72">
        <v>101.2</v>
      </c>
      <c r="B72">
        <v>1.1567000000000001</v>
      </c>
      <c r="C72">
        <v>1.1367</v>
      </c>
      <c r="D72">
        <v>0.3967</v>
      </c>
      <c r="E72">
        <v>0.37330000000000002</v>
      </c>
      <c r="F72">
        <v>34.29</v>
      </c>
      <c r="G72">
        <v>32.840000000000003</v>
      </c>
      <c r="H72">
        <v>0.76</v>
      </c>
      <c r="I72">
        <v>0.76329999999999998</v>
      </c>
      <c r="J72">
        <v>65.709999999999994</v>
      </c>
      <c r="K72">
        <v>67.16</v>
      </c>
      <c r="L72">
        <v>0.38669999999999999</v>
      </c>
      <c r="M72">
        <v>33.43</v>
      </c>
    </row>
    <row r="73" spans="1:13" x14ac:dyDescent="0.25">
      <c r="A73">
        <v>102.33669999999999</v>
      </c>
      <c r="B73">
        <v>1.1367</v>
      </c>
      <c r="C73">
        <v>1.1667000000000001</v>
      </c>
      <c r="D73">
        <v>0.37</v>
      </c>
      <c r="E73">
        <v>0.38329999999999997</v>
      </c>
      <c r="F73">
        <v>32.549999999999997</v>
      </c>
      <c r="G73">
        <v>32.86</v>
      </c>
      <c r="H73">
        <v>0.76670000000000005</v>
      </c>
      <c r="I73">
        <v>0.7833</v>
      </c>
      <c r="J73">
        <v>67.45</v>
      </c>
      <c r="K73">
        <v>67.14</v>
      </c>
      <c r="L73">
        <v>0.38329999999999997</v>
      </c>
      <c r="M73">
        <v>33.72</v>
      </c>
    </row>
    <row r="74" spans="1:13" x14ac:dyDescent="0.25">
      <c r="A74">
        <v>103.41670000000001</v>
      </c>
      <c r="B74">
        <v>1.08</v>
      </c>
      <c r="C74">
        <v>1.0832999999999999</v>
      </c>
      <c r="D74">
        <v>0.35670000000000002</v>
      </c>
      <c r="E74">
        <v>0.36</v>
      </c>
      <c r="F74">
        <v>33.020000000000003</v>
      </c>
      <c r="G74">
        <v>33.229999999999997</v>
      </c>
      <c r="H74">
        <v>0.72330000000000005</v>
      </c>
      <c r="I74">
        <v>0.72330000000000005</v>
      </c>
      <c r="J74">
        <v>66.98</v>
      </c>
      <c r="K74">
        <v>66.77</v>
      </c>
      <c r="L74">
        <v>0.36330000000000001</v>
      </c>
      <c r="M74">
        <v>33.64</v>
      </c>
    </row>
    <row r="75" spans="1:13" x14ac:dyDescent="0.25">
      <c r="A75">
        <v>104.54</v>
      </c>
      <c r="B75">
        <v>1.1233</v>
      </c>
      <c r="C75">
        <v>1.1167</v>
      </c>
      <c r="D75">
        <v>0.38</v>
      </c>
      <c r="E75">
        <v>0.37</v>
      </c>
      <c r="F75">
        <v>33.83</v>
      </c>
      <c r="G75">
        <v>33.130000000000003</v>
      </c>
      <c r="H75">
        <v>0.74329999999999996</v>
      </c>
      <c r="I75">
        <v>0.74670000000000003</v>
      </c>
      <c r="J75">
        <v>66.17</v>
      </c>
      <c r="K75">
        <v>66.87</v>
      </c>
      <c r="L75">
        <v>0.37330000000000002</v>
      </c>
      <c r="M75">
        <v>33.229999999999997</v>
      </c>
    </row>
    <row r="76" spans="1:13" x14ac:dyDescent="0.25">
      <c r="A76">
        <v>105.64</v>
      </c>
      <c r="B76">
        <v>1.1000000000000001</v>
      </c>
      <c r="C76">
        <v>1.1000000000000001</v>
      </c>
      <c r="D76">
        <v>0.37330000000000002</v>
      </c>
      <c r="E76">
        <v>0.36670000000000003</v>
      </c>
      <c r="F76">
        <v>33.94</v>
      </c>
      <c r="G76">
        <v>33.33</v>
      </c>
      <c r="H76">
        <v>0.72670000000000001</v>
      </c>
      <c r="I76">
        <v>0.73329999999999995</v>
      </c>
      <c r="J76">
        <v>66.06</v>
      </c>
      <c r="K76">
        <v>66.67</v>
      </c>
      <c r="L76">
        <v>0.36</v>
      </c>
      <c r="M76">
        <v>32.729999999999997</v>
      </c>
    </row>
    <row r="77" spans="1:13" x14ac:dyDescent="0.25">
      <c r="A77">
        <v>106.75</v>
      </c>
      <c r="B77">
        <v>1.1100000000000001</v>
      </c>
      <c r="C77">
        <v>1.1167</v>
      </c>
      <c r="D77">
        <v>0.3533</v>
      </c>
      <c r="E77">
        <v>0.37330000000000002</v>
      </c>
      <c r="F77">
        <v>31.83</v>
      </c>
      <c r="G77">
        <v>33.43</v>
      </c>
      <c r="H77">
        <v>0.75670000000000004</v>
      </c>
      <c r="I77">
        <v>0.74329999999999996</v>
      </c>
      <c r="J77">
        <v>68.17</v>
      </c>
      <c r="K77">
        <v>66.569999999999993</v>
      </c>
      <c r="L77">
        <v>0.38329999999999997</v>
      </c>
      <c r="M77">
        <v>34.53</v>
      </c>
    </row>
    <row r="78" spans="1:13" x14ac:dyDescent="0.25">
      <c r="A78">
        <v>107.91670000000001</v>
      </c>
      <c r="B78">
        <v>1.1667000000000001</v>
      </c>
      <c r="C78">
        <v>1.1467000000000001</v>
      </c>
      <c r="D78">
        <v>0.38</v>
      </c>
      <c r="E78">
        <v>0.38669999999999999</v>
      </c>
      <c r="F78">
        <v>32.57</v>
      </c>
      <c r="G78">
        <v>33.72</v>
      </c>
      <c r="H78">
        <v>0.78669999999999995</v>
      </c>
      <c r="I78">
        <v>0.76</v>
      </c>
      <c r="J78">
        <v>67.430000000000007</v>
      </c>
      <c r="K78">
        <v>66.28</v>
      </c>
      <c r="L78">
        <v>0.4</v>
      </c>
      <c r="M78">
        <v>34.29</v>
      </c>
    </row>
    <row r="79" spans="1:13" x14ac:dyDescent="0.25">
      <c r="A79">
        <v>109.0167</v>
      </c>
      <c r="B79">
        <v>1.1000000000000001</v>
      </c>
      <c r="C79">
        <v>1.1233</v>
      </c>
      <c r="D79">
        <v>0.35670000000000002</v>
      </c>
      <c r="E79">
        <v>0.37669999999999998</v>
      </c>
      <c r="F79">
        <v>32.42</v>
      </c>
      <c r="G79">
        <v>33.53</v>
      </c>
      <c r="H79">
        <v>0.74329999999999996</v>
      </c>
      <c r="I79">
        <v>0.74670000000000003</v>
      </c>
      <c r="J79">
        <v>67.58</v>
      </c>
      <c r="K79">
        <v>66.47</v>
      </c>
      <c r="L79">
        <v>0.36670000000000003</v>
      </c>
      <c r="M79">
        <v>33.33</v>
      </c>
    </row>
    <row r="80" spans="1:13" x14ac:dyDescent="0.25">
      <c r="A80">
        <v>110.15</v>
      </c>
      <c r="B80">
        <v>1.1333</v>
      </c>
      <c r="C80">
        <v>1.1200000000000001</v>
      </c>
      <c r="D80">
        <v>0.37669999999999998</v>
      </c>
      <c r="E80">
        <v>0.37330000000000002</v>
      </c>
      <c r="F80">
        <v>33.24</v>
      </c>
      <c r="G80">
        <v>33.33</v>
      </c>
      <c r="H80">
        <v>0.75670000000000004</v>
      </c>
      <c r="I80">
        <v>0.74670000000000003</v>
      </c>
      <c r="J80">
        <v>66.760000000000005</v>
      </c>
      <c r="K80">
        <v>66.67</v>
      </c>
      <c r="L80">
        <v>0.38329999999999997</v>
      </c>
      <c r="M80">
        <v>33.82</v>
      </c>
    </row>
    <row r="81" spans="1:13" x14ac:dyDescent="0.25">
      <c r="A81">
        <v>111.2533</v>
      </c>
      <c r="B81">
        <v>1.1032999999999999</v>
      </c>
      <c r="C81">
        <v>1.1233</v>
      </c>
      <c r="D81">
        <v>0.35</v>
      </c>
      <c r="E81">
        <v>0.38329999999999997</v>
      </c>
      <c r="F81">
        <v>31.72</v>
      </c>
      <c r="G81">
        <v>34.119999999999997</v>
      </c>
      <c r="H81">
        <v>0.75329999999999997</v>
      </c>
      <c r="I81">
        <v>0.74</v>
      </c>
      <c r="J81">
        <v>68.28</v>
      </c>
      <c r="K81">
        <v>65.88</v>
      </c>
      <c r="L81">
        <v>0.37</v>
      </c>
      <c r="M81">
        <v>33.53</v>
      </c>
    </row>
    <row r="82" spans="1:13" x14ac:dyDescent="0.25">
      <c r="A82">
        <v>112.3533</v>
      </c>
      <c r="B82">
        <v>1.1000000000000001</v>
      </c>
      <c r="C82">
        <v>1.0967</v>
      </c>
      <c r="D82">
        <v>0.35670000000000002</v>
      </c>
      <c r="E82">
        <v>0.35670000000000002</v>
      </c>
      <c r="F82">
        <v>32.42</v>
      </c>
      <c r="G82">
        <v>32.520000000000003</v>
      </c>
      <c r="H82">
        <v>0.74329999999999996</v>
      </c>
      <c r="I82">
        <v>0.74</v>
      </c>
      <c r="J82">
        <v>67.58</v>
      </c>
      <c r="K82">
        <v>67.48</v>
      </c>
      <c r="L82">
        <v>0.38669999999999999</v>
      </c>
      <c r="M82">
        <v>35.15</v>
      </c>
    </row>
    <row r="83" spans="1:13" x14ac:dyDescent="0.25">
      <c r="A83">
        <v>113.47</v>
      </c>
      <c r="B83">
        <v>1.1167</v>
      </c>
      <c r="C83">
        <v>1.0832999999999999</v>
      </c>
      <c r="D83">
        <v>0.38329999999999997</v>
      </c>
      <c r="E83">
        <v>0.36670000000000003</v>
      </c>
      <c r="F83">
        <v>34.33</v>
      </c>
      <c r="G83">
        <v>33.85</v>
      </c>
      <c r="H83">
        <v>0.73329999999999995</v>
      </c>
      <c r="I83">
        <v>0.7167</v>
      </c>
      <c r="J83">
        <v>65.67</v>
      </c>
      <c r="K83">
        <v>66.150000000000006</v>
      </c>
      <c r="L83">
        <v>0.36670000000000003</v>
      </c>
      <c r="M83">
        <v>32.840000000000003</v>
      </c>
    </row>
    <row r="84" spans="1:13" x14ac:dyDescent="0.25">
      <c r="A84">
        <v>114.58</v>
      </c>
      <c r="B84">
        <v>1.1100000000000001</v>
      </c>
      <c r="C84">
        <v>1.1233</v>
      </c>
      <c r="D84">
        <v>0.37</v>
      </c>
      <c r="E84">
        <v>0.36</v>
      </c>
      <c r="F84">
        <v>33.33</v>
      </c>
      <c r="G84">
        <v>32.049999999999997</v>
      </c>
      <c r="H84">
        <v>0.74</v>
      </c>
      <c r="I84">
        <v>0.76329999999999998</v>
      </c>
      <c r="J84">
        <v>66.67</v>
      </c>
      <c r="K84">
        <v>67.95</v>
      </c>
      <c r="L84">
        <v>0.38</v>
      </c>
      <c r="M84">
        <v>34.229999999999997</v>
      </c>
    </row>
    <row r="85" spans="1:13" x14ac:dyDescent="0.25">
      <c r="A85">
        <v>115.71</v>
      </c>
      <c r="B85">
        <v>1.1299999999999999</v>
      </c>
      <c r="C85">
        <v>1.1299999999999999</v>
      </c>
      <c r="D85">
        <v>0.38329999999999997</v>
      </c>
      <c r="E85">
        <v>0.38329999999999997</v>
      </c>
      <c r="F85">
        <v>33.92</v>
      </c>
      <c r="G85">
        <v>33.92</v>
      </c>
      <c r="H85">
        <v>0.74670000000000003</v>
      </c>
      <c r="I85">
        <v>0.74670000000000003</v>
      </c>
      <c r="J85">
        <v>66.08</v>
      </c>
      <c r="K85">
        <v>66.08</v>
      </c>
      <c r="L85">
        <v>0.36330000000000001</v>
      </c>
      <c r="M85">
        <v>32.15</v>
      </c>
    </row>
    <row r="86" spans="1:13" x14ac:dyDescent="0.25">
      <c r="A86">
        <v>116.82</v>
      </c>
      <c r="B86">
        <v>1.1100000000000001</v>
      </c>
      <c r="C86">
        <v>1.1200000000000001</v>
      </c>
      <c r="D86">
        <v>0.37330000000000002</v>
      </c>
      <c r="E86">
        <v>0.36670000000000003</v>
      </c>
      <c r="F86">
        <v>33.630000000000003</v>
      </c>
      <c r="G86">
        <v>32.74</v>
      </c>
      <c r="H86">
        <v>0.73670000000000002</v>
      </c>
      <c r="I86">
        <v>0.75329999999999997</v>
      </c>
      <c r="J86">
        <v>66.37</v>
      </c>
      <c r="K86">
        <v>67.260000000000005</v>
      </c>
      <c r="L86">
        <v>0.37</v>
      </c>
      <c r="M86">
        <v>33.33</v>
      </c>
    </row>
    <row r="87" spans="1:13" x14ac:dyDescent="0.25">
      <c r="A87">
        <v>117.95</v>
      </c>
      <c r="B87">
        <v>1.1299999999999999</v>
      </c>
      <c r="C87">
        <v>1.1133</v>
      </c>
      <c r="D87">
        <v>0.37669999999999998</v>
      </c>
      <c r="E87">
        <v>0.36330000000000001</v>
      </c>
      <c r="F87">
        <v>33.33</v>
      </c>
      <c r="G87">
        <v>32.630000000000003</v>
      </c>
      <c r="H87">
        <v>0.75329999999999997</v>
      </c>
      <c r="I87">
        <v>0.75</v>
      </c>
      <c r="J87">
        <v>66.67</v>
      </c>
      <c r="K87">
        <v>67.37</v>
      </c>
      <c r="L87">
        <v>0.39</v>
      </c>
      <c r="M87">
        <v>34.51</v>
      </c>
    </row>
    <row r="88" spans="1:13" x14ac:dyDescent="0.25">
      <c r="A88">
        <v>119.06</v>
      </c>
      <c r="B88">
        <v>1.1100000000000001</v>
      </c>
      <c r="C88">
        <v>1.1367</v>
      </c>
      <c r="D88">
        <v>0.35670000000000002</v>
      </c>
      <c r="E88">
        <v>0.37669999999999998</v>
      </c>
      <c r="F88">
        <v>32.130000000000003</v>
      </c>
      <c r="G88">
        <v>33.14</v>
      </c>
      <c r="H88">
        <v>0.75329999999999997</v>
      </c>
      <c r="I88">
        <v>0.76</v>
      </c>
      <c r="J88">
        <v>67.87</v>
      </c>
      <c r="K88">
        <v>66.86</v>
      </c>
      <c r="L88">
        <v>0.37669999999999998</v>
      </c>
      <c r="M88">
        <v>33.93</v>
      </c>
    </row>
    <row r="89" spans="1:13" x14ac:dyDescent="0.25">
      <c r="A89">
        <v>120.1767</v>
      </c>
      <c r="B89">
        <v>1.1167</v>
      </c>
      <c r="C89">
        <v>1.1000000000000001</v>
      </c>
      <c r="D89">
        <v>0.3533</v>
      </c>
      <c r="E89">
        <v>0.37</v>
      </c>
      <c r="F89">
        <v>31.64</v>
      </c>
      <c r="G89">
        <v>33.64</v>
      </c>
      <c r="H89">
        <v>0.76329999999999998</v>
      </c>
      <c r="I89">
        <v>0.73</v>
      </c>
      <c r="J89">
        <v>68.36</v>
      </c>
      <c r="K89">
        <v>66.36</v>
      </c>
      <c r="L89">
        <v>0.39329999999999998</v>
      </c>
      <c r="M89">
        <v>35.22</v>
      </c>
    </row>
    <row r="90" spans="1:13" x14ac:dyDescent="0.25">
      <c r="A90">
        <v>121.2967</v>
      </c>
      <c r="B90">
        <v>1.1200000000000001</v>
      </c>
      <c r="C90">
        <v>1.1333</v>
      </c>
      <c r="D90">
        <v>0.37</v>
      </c>
      <c r="E90">
        <v>0.38</v>
      </c>
      <c r="F90">
        <v>33.04</v>
      </c>
      <c r="G90">
        <v>33.53</v>
      </c>
      <c r="H90">
        <v>0.75</v>
      </c>
      <c r="I90">
        <v>0.75329999999999997</v>
      </c>
      <c r="J90">
        <v>66.959999999999994</v>
      </c>
      <c r="K90">
        <v>66.47</v>
      </c>
      <c r="L90">
        <v>0.37</v>
      </c>
      <c r="M90">
        <v>33.04</v>
      </c>
    </row>
    <row r="91" spans="1:13" x14ac:dyDescent="0.25">
      <c r="A91">
        <v>122.3967</v>
      </c>
      <c r="B91">
        <v>1.1000000000000001</v>
      </c>
      <c r="C91">
        <v>1.1032999999999999</v>
      </c>
      <c r="D91">
        <v>0.36330000000000001</v>
      </c>
      <c r="E91">
        <v>0.35670000000000002</v>
      </c>
      <c r="F91">
        <v>33.03</v>
      </c>
      <c r="G91">
        <v>32.33</v>
      </c>
      <c r="H91">
        <v>0.73670000000000002</v>
      </c>
      <c r="I91">
        <v>0.74670000000000003</v>
      </c>
      <c r="J91">
        <v>66.97</v>
      </c>
      <c r="K91">
        <v>67.67</v>
      </c>
      <c r="L91">
        <v>0.38</v>
      </c>
      <c r="M91">
        <v>34.549999999999997</v>
      </c>
    </row>
    <row r="92" spans="1:13" x14ac:dyDescent="0.25">
      <c r="A92">
        <v>123.4833</v>
      </c>
      <c r="B92">
        <v>1.0867</v>
      </c>
      <c r="C92">
        <v>1.07</v>
      </c>
      <c r="D92">
        <v>0.37669999999999998</v>
      </c>
      <c r="E92">
        <v>0.34670000000000001</v>
      </c>
      <c r="F92">
        <v>34.659999999999997</v>
      </c>
      <c r="G92">
        <v>32.4</v>
      </c>
      <c r="H92">
        <v>0.71</v>
      </c>
      <c r="I92">
        <v>0.72330000000000005</v>
      </c>
      <c r="J92">
        <v>65.34</v>
      </c>
      <c r="K92">
        <v>67.599999999999994</v>
      </c>
      <c r="L92">
        <v>0.36330000000000001</v>
      </c>
      <c r="M92">
        <v>33.44</v>
      </c>
    </row>
    <row r="93" spans="1:13" x14ac:dyDescent="0.25">
      <c r="A93">
        <v>124.56</v>
      </c>
      <c r="B93">
        <v>1.0767</v>
      </c>
      <c r="C93">
        <v>1.0900000000000001</v>
      </c>
      <c r="D93">
        <v>0.35670000000000002</v>
      </c>
      <c r="E93">
        <v>0.3533</v>
      </c>
      <c r="F93">
        <v>33.130000000000003</v>
      </c>
      <c r="G93">
        <v>32.42</v>
      </c>
      <c r="H93">
        <v>0.72</v>
      </c>
      <c r="I93">
        <v>0.73670000000000002</v>
      </c>
      <c r="J93">
        <v>66.87</v>
      </c>
      <c r="K93">
        <v>67.58</v>
      </c>
      <c r="L93">
        <v>0.36670000000000003</v>
      </c>
      <c r="M93">
        <v>34.06</v>
      </c>
    </row>
    <row r="94" spans="1:13" x14ac:dyDescent="0.25">
      <c r="A94">
        <v>125.6733</v>
      </c>
      <c r="B94">
        <v>1.1133</v>
      </c>
      <c r="C94">
        <v>1.1167</v>
      </c>
      <c r="D94">
        <v>0.36</v>
      </c>
      <c r="E94">
        <v>0.35</v>
      </c>
      <c r="F94">
        <v>32.340000000000003</v>
      </c>
      <c r="G94">
        <v>31.34</v>
      </c>
      <c r="H94">
        <v>0.75329999999999997</v>
      </c>
      <c r="I94">
        <v>0.76670000000000005</v>
      </c>
      <c r="J94">
        <v>67.66</v>
      </c>
      <c r="K94">
        <v>68.66</v>
      </c>
      <c r="L94">
        <v>0.40329999999999999</v>
      </c>
      <c r="M94">
        <v>36.229999999999997</v>
      </c>
    </row>
    <row r="95" spans="1:13" x14ac:dyDescent="0.25">
      <c r="A95">
        <v>126.85</v>
      </c>
      <c r="B95">
        <v>1.1767000000000001</v>
      </c>
      <c r="C95">
        <v>1.1433</v>
      </c>
      <c r="D95">
        <v>0.37330000000000002</v>
      </c>
      <c r="E95">
        <v>0.38669999999999999</v>
      </c>
      <c r="F95">
        <v>31.73</v>
      </c>
      <c r="G95">
        <v>33.82</v>
      </c>
      <c r="H95">
        <v>0.80330000000000001</v>
      </c>
      <c r="I95">
        <v>0.75670000000000004</v>
      </c>
      <c r="J95">
        <v>68.27</v>
      </c>
      <c r="K95">
        <v>66.180000000000007</v>
      </c>
      <c r="L95">
        <v>0.41670000000000001</v>
      </c>
      <c r="M95">
        <v>35.409999999999997</v>
      </c>
    </row>
    <row r="96" spans="1:13" x14ac:dyDescent="0.25">
      <c r="A96">
        <v>127.99</v>
      </c>
      <c r="B96">
        <v>1.1399999999999999</v>
      </c>
      <c r="C96">
        <v>1.1467000000000001</v>
      </c>
      <c r="D96">
        <v>0.37330000000000002</v>
      </c>
      <c r="E96">
        <v>0.36330000000000001</v>
      </c>
      <c r="F96">
        <v>32.75</v>
      </c>
      <c r="G96">
        <v>31.69</v>
      </c>
      <c r="H96">
        <v>0.76670000000000005</v>
      </c>
      <c r="I96">
        <v>0.7833</v>
      </c>
      <c r="J96">
        <v>67.25</v>
      </c>
      <c r="K96">
        <v>68.31</v>
      </c>
      <c r="L96">
        <v>0.40329999999999999</v>
      </c>
      <c r="M96">
        <v>35.380000000000003</v>
      </c>
    </row>
    <row r="97" spans="1:13" x14ac:dyDescent="0.25">
      <c r="A97">
        <v>129.11670000000001</v>
      </c>
      <c r="B97">
        <v>1.1267</v>
      </c>
      <c r="C97">
        <v>1.1299999999999999</v>
      </c>
      <c r="D97">
        <v>0.38</v>
      </c>
      <c r="E97">
        <v>0.37</v>
      </c>
      <c r="F97">
        <v>33.729999999999997</v>
      </c>
      <c r="G97">
        <v>32.74</v>
      </c>
      <c r="H97">
        <v>0.74670000000000003</v>
      </c>
      <c r="I97">
        <v>0.76</v>
      </c>
      <c r="J97">
        <v>66.27</v>
      </c>
      <c r="K97">
        <v>67.260000000000005</v>
      </c>
      <c r="L97">
        <v>0.37669999999999998</v>
      </c>
      <c r="M97">
        <v>33.43</v>
      </c>
    </row>
    <row r="98" spans="1:13" x14ac:dyDescent="0.25">
      <c r="A98">
        <v>130.2567</v>
      </c>
      <c r="B98">
        <v>1.1399999999999999</v>
      </c>
      <c r="C98">
        <v>1.1233</v>
      </c>
      <c r="D98">
        <v>0.37669999999999998</v>
      </c>
      <c r="E98">
        <v>0.36330000000000001</v>
      </c>
      <c r="F98">
        <v>33.04</v>
      </c>
      <c r="G98">
        <v>32.340000000000003</v>
      </c>
      <c r="H98">
        <v>0.76329999999999998</v>
      </c>
      <c r="I98">
        <v>0.76</v>
      </c>
      <c r="J98">
        <v>66.959999999999994</v>
      </c>
      <c r="K98">
        <v>67.66</v>
      </c>
      <c r="L98">
        <v>0.4</v>
      </c>
      <c r="M98">
        <v>35.090000000000003</v>
      </c>
    </row>
    <row r="99" spans="1:13" x14ac:dyDescent="0.25">
      <c r="A99">
        <v>131.36330000000001</v>
      </c>
      <c r="B99">
        <v>1.1067</v>
      </c>
      <c r="C99">
        <v>1.1367</v>
      </c>
      <c r="D99">
        <v>0.34</v>
      </c>
      <c r="E99">
        <v>0.34670000000000001</v>
      </c>
      <c r="F99">
        <v>30.72</v>
      </c>
      <c r="G99">
        <v>30.5</v>
      </c>
      <c r="H99">
        <v>0.76670000000000005</v>
      </c>
      <c r="I99">
        <v>0.79</v>
      </c>
      <c r="J99">
        <v>69.28</v>
      </c>
      <c r="K99">
        <v>69.5</v>
      </c>
      <c r="L99">
        <v>0.42</v>
      </c>
      <c r="M99">
        <v>37.950000000000003</v>
      </c>
    </row>
    <row r="100" spans="1:13" x14ac:dyDescent="0.25">
      <c r="A100">
        <v>132.60329999999999</v>
      </c>
      <c r="B100">
        <v>1.24</v>
      </c>
      <c r="C100">
        <v>1.19</v>
      </c>
      <c r="D100">
        <v>0.36670000000000003</v>
      </c>
      <c r="E100">
        <v>0.44330000000000003</v>
      </c>
      <c r="F100">
        <v>29.57</v>
      </c>
      <c r="G100">
        <v>37.25</v>
      </c>
      <c r="H100">
        <v>0.87329999999999997</v>
      </c>
      <c r="I100">
        <v>0.74670000000000003</v>
      </c>
      <c r="J100">
        <v>70.430000000000007</v>
      </c>
      <c r="K100">
        <v>62.75</v>
      </c>
      <c r="L100">
        <v>0.43</v>
      </c>
      <c r="M100">
        <v>34.68</v>
      </c>
    </row>
    <row r="101" spans="1:13" x14ac:dyDescent="0.25">
      <c r="A101">
        <v>133.76329999999999</v>
      </c>
      <c r="B101">
        <v>1.1599999999999999</v>
      </c>
      <c r="C101">
        <v>1.2067000000000001</v>
      </c>
      <c r="D101">
        <v>0.36330000000000001</v>
      </c>
      <c r="E101">
        <v>0.38329999999999997</v>
      </c>
      <c r="F101">
        <v>31.32</v>
      </c>
      <c r="G101">
        <v>31.77</v>
      </c>
      <c r="H101">
        <v>0.79669999999999996</v>
      </c>
      <c r="I101">
        <v>0.82330000000000003</v>
      </c>
      <c r="J101">
        <v>68.680000000000007</v>
      </c>
      <c r="K101">
        <v>68.23</v>
      </c>
      <c r="L101">
        <v>0.4133</v>
      </c>
      <c r="M101">
        <v>35.630000000000003</v>
      </c>
    </row>
    <row r="102" spans="1:13" x14ac:dyDescent="0.25">
      <c r="A102">
        <v>134.9067</v>
      </c>
      <c r="B102">
        <v>1.1433</v>
      </c>
      <c r="C102">
        <v>1.1499999999999999</v>
      </c>
      <c r="D102">
        <v>0.3533</v>
      </c>
      <c r="E102">
        <v>0.40670000000000001</v>
      </c>
      <c r="F102">
        <v>30.9</v>
      </c>
      <c r="G102">
        <v>35.36</v>
      </c>
      <c r="H102">
        <v>0.79</v>
      </c>
      <c r="I102">
        <v>0.74329999999999996</v>
      </c>
      <c r="J102">
        <v>69.099999999999994</v>
      </c>
      <c r="K102">
        <v>64.64</v>
      </c>
      <c r="L102">
        <v>0.38329999999999997</v>
      </c>
      <c r="M102">
        <v>33.53</v>
      </c>
    </row>
    <row r="103" spans="1:13" x14ac:dyDescent="0.25">
      <c r="A103">
        <v>136.01669999999999</v>
      </c>
      <c r="B103">
        <v>1.1100000000000001</v>
      </c>
      <c r="C103">
        <v>1.1000000000000001</v>
      </c>
      <c r="D103">
        <v>0.38</v>
      </c>
      <c r="E103">
        <v>0.35670000000000002</v>
      </c>
      <c r="F103">
        <v>34.229999999999997</v>
      </c>
      <c r="G103">
        <v>32.42</v>
      </c>
      <c r="H103">
        <v>0.73</v>
      </c>
      <c r="I103">
        <v>0.74329999999999996</v>
      </c>
      <c r="J103">
        <v>65.77</v>
      </c>
      <c r="K103">
        <v>67.58</v>
      </c>
      <c r="L103">
        <v>0.37330000000000002</v>
      </c>
      <c r="M103">
        <v>33.630000000000003</v>
      </c>
    </row>
    <row r="104" spans="1:13" x14ac:dyDescent="0.25">
      <c r="A104">
        <v>137.1533</v>
      </c>
      <c r="B104">
        <v>1.1367</v>
      </c>
      <c r="C104">
        <v>1.1200000000000001</v>
      </c>
      <c r="D104">
        <v>0.38329999999999997</v>
      </c>
      <c r="E104">
        <v>0.36</v>
      </c>
      <c r="F104">
        <v>33.72</v>
      </c>
      <c r="G104">
        <v>32.14</v>
      </c>
      <c r="H104">
        <v>0.75329999999999997</v>
      </c>
      <c r="I104">
        <v>0.76</v>
      </c>
      <c r="J104">
        <v>66.28</v>
      </c>
      <c r="K104">
        <v>67.86</v>
      </c>
      <c r="L104">
        <v>0.39329999999999998</v>
      </c>
      <c r="M104">
        <v>34.6</v>
      </c>
    </row>
    <row r="105" spans="1:13" x14ac:dyDescent="0.25">
      <c r="A105">
        <v>138.24</v>
      </c>
      <c r="B105">
        <v>1.0867</v>
      </c>
      <c r="C105">
        <v>1.1200000000000001</v>
      </c>
      <c r="D105">
        <v>0.35670000000000002</v>
      </c>
      <c r="E105">
        <v>0.34329999999999999</v>
      </c>
      <c r="F105">
        <v>32.82</v>
      </c>
      <c r="G105">
        <v>30.65</v>
      </c>
      <c r="H105">
        <v>0.73</v>
      </c>
      <c r="I105">
        <v>0.77669999999999995</v>
      </c>
      <c r="J105">
        <v>67.180000000000007</v>
      </c>
      <c r="K105">
        <v>69.349999999999994</v>
      </c>
      <c r="L105">
        <v>0.38669999999999999</v>
      </c>
      <c r="M105">
        <v>35.58</v>
      </c>
    </row>
    <row r="106" spans="1:13" x14ac:dyDescent="0.25">
      <c r="A106">
        <v>139.32669999999999</v>
      </c>
      <c r="B106">
        <v>1.0867</v>
      </c>
      <c r="C106">
        <v>1.0867</v>
      </c>
      <c r="D106">
        <v>0.36</v>
      </c>
      <c r="E106">
        <v>0.34670000000000001</v>
      </c>
      <c r="F106">
        <v>33.130000000000003</v>
      </c>
      <c r="G106">
        <v>31.9</v>
      </c>
      <c r="H106">
        <v>0.72670000000000001</v>
      </c>
      <c r="I106">
        <v>0.74</v>
      </c>
      <c r="J106">
        <v>66.87</v>
      </c>
      <c r="K106">
        <v>68.099999999999994</v>
      </c>
      <c r="L106">
        <v>0.38</v>
      </c>
      <c r="M106">
        <v>34.97</v>
      </c>
    </row>
    <row r="107" spans="1:13" x14ac:dyDescent="0.25">
      <c r="A107">
        <v>140.44</v>
      </c>
      <c r="B107">
        <v>1.1133</v>
      </c>
      <c r="C107">
        <v>1.0932999999999999</v>
      </c>
      <c r="D107">
        <v>0.37330000000000002</v>
      </c>
      <c r="E107">
        <v>0.35670000000000002</v>
      </c>
      <c r="F107">
        <v>33.53</v>
      </c>
      <c r="G107">
        <v>32.619999999999997</v>
      </c>
      <c r="H107">
        <v>0.74</v>
      </c>
      <c r="I107">
        <v>0.73670000000000002</v>
      </c>
      <c r="J107">
        <v>66.47</v>
      </c>
      <c r="K107">
        <v>67.38</v>
      </c>
      <c r="L107">
        <v>0.38329999999999997</v>
      </c>
      <c r="M107">
        <v>34.43</v>
      </c>
    </row>
    <row r="108" spans="1:13" x14ac:dyDescent="0.25">
      <c r="A108">
        <v>141.55000000000001</v>
      </c>
      <c r="B108">
        <v>1.1100000000000001</v>
      </c>
      <c r="C108">
        <v>1.1032999999999999</v>
      </c>
      <c r="D108">
        <v>0.37</v>
      </c>
      <c r="E108">
        <v>0.3367</v>
      </c>
      <c r="F108">
        <v>33.33</v>
      </c>
      <c r="G108">
        <v>30.51</v>
      </c>
      <c r="H108">
        <v>0.74</v>
      </c>
      <c r="I108">
        <v>0.76670000000000005</v>
      </c>
      <c r="J108">
        <v>66.67</v>
      </c>
      <c r="K108">
        <v>69.489999999999995</v>
      </c>
      <c r="L108">
        <v>0.40329999999999999</v>
      </c>
      <c r="M108">
        <v>36.340000000000003</v>
      </c>
    </row>
    <row r="109" spans="1:13" x14ac:dyDescent="0.25">
      <c r="A109">
        <v>142.6833</v>
      </c>
      <c r="B109">
        <v>1.1333</v>
      </c>
      <c r="C109">
        <v>1.1267</v>
      </c>
      <c r="D109">
        <v>0.37330000000000002</v>
      </c>
      <c r="E109">
        <v>0.36330000000000001</v>
      </c>
      <c r="F109">
        <v>32.94</v>
      </c>
      <c r="G109">
        <v>32.25</v>
      </c>
      <c r="H109">
        <v>0.76</v>
      </c>
      <c r="I109">
        <v>0.76329999999999998</v>
      </c>
      <c r="J109">
        <v>67.06</v>
      </c>
      <c r="K109">
        <v>67.75</v>
      </c>
      <c r="L109">
        <v>0.3967</v>
      </c>
      <c r="M109">
        <v>35</v>
      </c>
    </row>
    <row r="110" spans="1:13" x14ac:dyDescent="0.25">
      <c r="A110">
        <v>143.84</v>
      </c>
      <c r="B110">
        <v>1.1567000000000001</v>
      </c>
      <c r="C110">
        <v>1.1633</v>
      </c>
      <c r="D110">
        <v>0.36</v>
      </c>
      <c r="E110">
        <v>0.37669999999999998</v>
      </c>
      <c r="F110">
        <v>31.12</v>
      </c>
      <c r="G110">
        <v>32.380000000000003</v>
      </c>
      <c r="H110">
        <v>0.79669999999999996</v>
      </c>
      <c r="I110">
        <v>0.78669999999999995</v>
      </c>
      <c r="J110">
        <v>68.88</v>
      </c>
      <c r="K110">
        <v>67.62</v>
      </c>
      <c r="L110">
        <v>0.42</v>
      </c>
      <c r="M110">
        <v>36.31</v>
      </c>
    </row>
    <row r="111" spans="1:13" x14ac:dyDescent="0.25">
      <c r="A111">
        <v>144.92670000000001</v>
      </c>
      <c r="B111">
        <v>1.0867</v>
      </c>
      <c r="C111">
        <v>1.1233</v>
      </c>
      <c r="D111">
        <v>0.34670000000000001</v>
      </c>
      <c r="E111">
        <v>0.37</v>
      </c>
      <c r="F111">
        <v>31.9</v>
      </c>
      <c r="G111">
        <v>32.94</v>
      </c>
      <c r="H111">
        <v>0.74</v>
      </c>
      <c r="I111">
        <v>0.75329999999999997</v>
      </c>
      <c r="J111">
        <v>68.099999999999994</v>
      </c>
      <c r="K111">
        <v>67.06</v>
      </c>
      <c r="L111">
        <v>0.37</v>
      </c>
      <c r="M111">
        <v>34.049999999999997</v>
      </c>
    </row>
    <row r="112" spans="1:13" x14ac:dyDescent="0.25">
      <c r="A112">
        <v>146.05330000000001</v>
      </c>
      <c r="B112">
        <v>1.1267</v>
      </c>
      <c r="C112">
        <v>1.0900000000000001</v>
      </c>
      <c r="D112">
        <v>0.37330000000000002</v>
      </c>
      <c r="E112">
        <v>0.36670000000000003</v>
      </c>
      <c r="F112">
        <v>33.14</v>
      </c>
      <c r="G112">
        <v>33.64</v>
      </c>
      <c r="H112">
        <v>0.75329999999999997</v>
      </c>
      <c r="I112">
        <v>0.72330000000000005</v>
      </c>
      <c r="J112">
        <v>66.86</v>
      </c>
      <c r="K112">
        <v>66.36</v>
      </c>
      <c r="L112">
        <v>0.38669999999999999</v>
      </c>
      <c r="M112">
        <v>34.32</v>
      </c>
    </row>
    <row r="113" spans="1:13" x14ac:dyDescent="0.25">
      <c r="A113">
        <v>147.18</v>
      </c>
      <c r="B113">
        <v>1.1267</v>
      </c>
      <c r="C113">
        <v>1.1367</v>
      </c>
      <c r="D113">
        <v>0.36</v>
      </c>
      <c r="E113">
        <v>0.37330000000000002</v>
      </c>
      <c r="F113">
        <v>31.95</v>
      </c>
      <c r="G113">
        <v>32.840000000000003</v>
      </c>
      <c r="H113">
        <v>0.76670000000000005</v>
      </c>
      <c r="I113">
        <v>0.76329999999999998</v>
      </c>
      <c r="J113">
        <v>68.05</v>
      </c>
      <c r="K113">
        <v>67.16</v>
      </c>
      <c r="L113">
        <v>0.39329999999999998</v>
      </c>
      <c r="M113">
        <v>34.909999999999997</v>
      </c>
    </row>
    <row r="114" spans="1:13" x14ac:dyDescent="0.25">
      <c r="A114">
        <v>148.28</v>
      </c>
      <c r="B114">
        <v>1.1000000000000001</v>
      </c>
      <c r="C114">
        <v>1.1100000000000001</v>
      </c>
      <c r="D114">
        <v>0.35670000000000002</v>
      </c>
      <c r="E114">
        <v>0.36670000000000003</v>
      </c>
      <c r="F114">
        <v>32.42</v>
      </c>
      <c r="G114">
        <v>33.03</v>
      </c>
      <c r="H114">
        <v>0.74329999999999996</v>
      </c>
      <c r="I114">
        <v>0.74329999999999996</v>
      </c>
      <c r="J114">
        <v>67.58</v>
      </c>
      <c r="K114">
        <v>66.97</v>
      </c>
      <c r="L114">
        <v>0.37669999999999998</v>
      </c>
      <c r="M114">
        <v>34.24</v>
      </c>
    </row>
    <row r="115" spans="1:13" x14ac:dyDescent="0.25">
      <c r="A115">
        <v>149.42670000000001</v>
      </c>
      <c r="B115">
        <v>1.1467000000000001</v>
      </c>
      <c r="C115">
        <v>1.1333</v>
      </c>
      <c r="D115">
        <v>0.34670000000000001</v>
      </c>
      <c r="E115">
        <v>0.38329999999999997</v>
      </c>
      <c r="F115">
        <v>30.23</v>
      </c>
      <c r="G115">
        <v>33.82</v>
      </c>
      <c r="H115">
        <v>0.8</v>
      </c>
      <c r="I115">
        <v>0.75</v>
      </c>
      <c r="J115">
        <v>69.77</v>
      </c>
      <c r="K115">
        <v>66.180000000000007</v>
      </c>
      <c r="L115">
        <v>0.41670000000000001</v>
      </c>
      <c r="M115">
        <v>36.340000000000003</v>
      </c>
    </row>
    <row r="116" spans="1:13" x14ac:dyDescent="0.25">
      <c r="A116">
        <v>150.56</v>
      </c>
      <c r="B116">
        <v>1.1333</v>
      </c>
      <c r="C116">
        <v>1.1133</v>
      </c>
      <c r="D116">
        <v>0.36</v>
      </c>
      <c r="E116">
        <v>0.33</v>
      </c>
      <c r="F116">
        <v>31.76</v>
      </c>
      <c r="G116">
        <v>29.64</v>
      </c>
      <c r="H116">
        <v>0.77329999999999999</v>
      </c>
      <c r="I116">
        <v>0.7833</v>
      </c>
      <c r="J116">
        <v>68.239999999999995</v>
      </c>
      <c r="K116">
        <v>70.36</v>
      </c>
      <c r="L116">
        <v>0.44330000000000003</v>
      </c>
      <c r="M116">
        <v>39.119999999999997</v>
      </c>
    </row>
    <row r="117" spans="1:13" x14ac:dyDescent="0.25">
      <c r="A117">
        <v>151.65</v>
      </c>
      <c r="B117">
        <v>1.0900000000000001</v>
      </c>
      <c r="C117">
        <v>1.1299999999999999</v>
      </c>
      <c r="D117">
        <v>0.35670000000000002</v>
      </c>
      <c r="E117">
        <v>0.36330000000000001</v>
      </c>
      <c r="F117">
        <v>32.72</v>
      </c>
      <c r="G117">
        <v>32.15</v>
      </c>
      <c r="H117">
        <v>0.73329999999999995</v>
      </c>
      <c r="I117">
        <v>0.76670000000000005</v>
      </c>
      <c r="J117">
        <v>67.28</v>
      </c>
      <c r="K117">
        <v>67.849999999999994</v>
      </c>
      <c r="L117">
        <v>0.37</v>
      </c>
      <c r="M117">
        <v>33.94</v>
      </c>
    </row>
    <row r="118" spans="1:13" x14ac:dyDescent="0.25">
      <c r="A118">
        <v>152.79329999999999</v>
      </c>
      <c r="B118">
        <v>1.1433</v>
      </c>
      <c r="C118">
        <v>1.1067</v>
      </c>
      <c r="D118">
        <v>0.38669999999999999</v>
      </c>
      <c r="E118">
        <v>0.37330000000000002</v>
      </c>
      <c r="F118">
        <v>33.82</v>
      </c>
      <c r="G118">
        <v>33.729999999999997</v>
      </c>
      <c r="H118">
        <v>0.75670000000000004</v>
      </c>
      <c r="I118">
        <v>0.73329999999999995</v>
      </c>
      <c r="J118">
        <v>66.180000000000007</v>
      </c>
      <c r="K118">
        <v>66.27</v>
      </c>
      <c r="L118">
        <v>0.38329999999999997</v>
      </c>
      <c r="M118">
        <v>33.53</v>
      </c>
    </row>
    <row r="119" spans="1:13" x14ac:dyDescent="0.25">
      <c r="A119">
        <v>153.93</v>
      </c>
      <c r="B119">
        <v>1.1367</v>
      </c>
      <c r="C119">
        <v>1.1533</v>
      </c>
      <c r="D119">
        <v>0.35670000000000002</v>
      </c>
      <c r="E119">
        <v>0.37</v>
      </c>
      <c r="F119">
        <v>31.38</v>
      </c>
      <c r="G119">
        <v>32.08</v>
      </c>
      <c r="H119">
        <v>0.78</v>
      </c>
      <c r="I119">
        <v>0.7833</v>
      </c>
      <c r="J119">
        <v>68.62</v>
      </c>
      <c r="K119">
        <v>67.92</v>
      </c>
      <c r="L119">
        <v>0.41</v>
      </c>
      <c r="M119">
        <v>36.07</v>
      </c>
    </row>
    <row r="120" spans="1:13" x14ac:dyDescent="0.25">
      <c r="A120">
        <v>155.05000000000001</v>
      </c>
      <c r="B120">
        <v>1.1200000000000001</v>
      </c>
      <c r="C120">
        <v>1.1233</v>
      </c>
      <c r="D120">
        <v>0.35</v>
      </c>
      <c r="E120">
        <v>0.36</v>
      </c>
      <c r="F120">
        <v>31.25</v>
      </c>
      <c r="G120">
        <v>32.049999999999997</v>
      </c>
      <c r="H120">
        <v>0.77</v>
      </c>
      <c r="I120">
        <v>0.76329999999999998</v>
      </c>
      <c r="J120">
        <v>68.75</v>
      </c>
      <c r="K120">
        <v>67.95</v>
      </c>
      <c r="L120">
        <v>0.41</v>
      </c>
      <c r="M120">
        <v>36.61</v>
      </c>
    </row>
    <row r="121" spans="1:13" x14ac:dyDescent="0.25">
      <c r="A121">
        <v>156.19</v>
      </c>
      <c r="B121">
        <v>1.1399999999999999</v>
      </c>
      <c r="C121">
        <v>1.1433</v>
      </c>
      <c r="D121">
        <v>0.35</v>
      </c>
      <c r="E121">
        <v>0.37</v>
      </c>
      <c r="F121">
        <v>30.7</v>
      </c>
      <c r="G121">
        <v>32.36</v>
      </c>
      <c r="H121">
        <v>0.79</v>
      </c>
      <c r="I121">
        <v>0.77329999999999999</v>
      </c>
      <c r="J121">
        <v>69.3</v>
      </c>
      <c r="K121">
        <v>67.64</v>
      </c>
      <c r="L121">
        <v>0.42</v>
      </c>
      <c r="M121">
        <v>36.840000000000003</v>
      </c>
    </row>
    <row r="122" spans="1:13" x14ac:dyDescent="0.25">
      <c r="A122">
        <v>157.33000000000001</v>
      </c>
      <c r="B122">
        <v>1.1399999999999999</v>
      </c>
      <c r="C122">
        <v>1.1200000000000001</v>
      </c>
      <c r="D122">
        <v>0.37669999999999998</v>
      </c>
      <c r="E122">
        <v>0.36670000000000003</v>
      </c>
      <c r="F122">
        <v>33.04</v>
      </c>
      <c r="G122">
        <v>32.74</v>
      </c>
      <c r="H122">
        <v>0.76329999999999998</v>
      </c>
      <c r="I122">
        <v>0.75329999999999997</v>
      </c>
      <c r="J122">
        <v>66.959999999999994</v>
      </c>
      <c r="K122">
        <v>67.260000000000005</v>
      </c>
      <c r="L122">
        <v>0.3967</v>
      </c>
      <c r="M122">
        <v>34.799999999999997</v>
      </c>
    </row>
    <row r="123" spans="1:13" x14ac:dyDescent="0.25">
      <c r="A123">
        <v>158.47329999999999</v>
      </c>
      <c r="B123">
        <v>1.1433</v>
      </c>
      <c r="C123">
        <v>1.1233</v>
      </c>
      <c r="D123">
        <v>0.38329999999999997</v>
      </c>
      <c r="E123">
        <v>0.36</v>
      </c>
      <c r="F123">
        <v>33.53</v>
      </c>
      <c r="G123">
        <v>32.049999999999997</v>
      </c>
      <c r="H123">
        <v>0.76</v>
      </c>
      <c r="I123">
        <v>0.76329999999999998</v>
      </c>
      <c r="J123">
        <v>66.47</v>
      </c>
      <c r="K123">
        <v>67.95</v>
      </c>
      <c r="L123">
        <v>0.4</v>
      </c>
      <c r="M123">
        <v>34.99</v>
      </c>
    </row>
    <row r="124" spans="1:13" x14ac:dyDescent="0.25">
      <c r="A124">
        <v>159.60329999999999</v>
      </c>
      <c r="B124">
        <v>1.1299999999999999</v>
      </c>
      <c r="C124">
        <v>1.1533</v>
      </c>
      <c r="D124">
        <v>0.37330000000000002</v>
      </c>
      <c r="E124">
        <v>0.37330000000000002</v>
      </c>
      <c r="F124">
        <v>33.04</v>
      </c>
      <c r="G124">
        <v>32.369999999999997</v>
      </c>
      <c r="H124">
        <v>0.75670000000000004</v>
      </c>
      <c r="I124">
        <v>0.78</v>
      </c>
      <c r="J124">
        <v>66.959999999999994</v>
      </c>
      <c r="K124">
        <v>67.63</v>
      </c>
      <c r="L124">
        <v>0.38329999999999997</v>
      </c>
      <c r="M124">
        <v>33.92</v>
      </c>
    </row>
    <row r="125" spans="1:13" x14ac:dyDescent="0.25">
      <c r="A125">
        <v>160.74</v>
      </c>
      <c r="B125">
        <v>1.1367</v>
      </c>
      <c r="C125">
        <v>1.1333</v>
      </c>
      <c r="D125">
        <v>0.38</v>
      </c>
      <c r="E125">
        <v>0.36</v>
      </c>
      <c r="F125">
        <v>33.43</v>
      </c>
      <c r="G125">
        <v>31.76</v>
      </c>
      <c r="H125">
        <v>0.75670000000000004</v>
      </c>
      <c r="I125">
        <v>0.77329999999999999</v>
      </c>
      <c r="J125">
        <v>66.569999999999993</v>
      </c>
      <c r="K125">
        <v>68.239999999999995</v>
      </c>
      <c r="L125">
        <v>0.3967</v>
      </c>
      <c r="M125">
        <v>34.9</v>
      </c>
    </row>
    <row r="126" spans="1:13" x14ac:dyDescent="0.25">
      <c r="A126">
        <v>161.91</v>
      </c>
      <c r="B126">
        <v>1.17</v>
      </c>
      <c r="C126">
        <v>1.1599999999999999</v>
      </c>
      <c r="D126">
        <v>0.38329999999999997</v>
      </c>
      <c r="E126">
        <v>0.37669999999999998</v>
      </c>
      <c r="F126">
        <v>32.76</v>
      </c>
      <c r="G126">
        <v>32.47</v>
      </c>
      <c r="H126">
        <v>0.78669999999999995</v>
      </c>
      <c r="I126">
        <v>0.7833</v>
      </c>
      <c r="J126">
        <v>67.239999999999995</v>
      </c>
      <c r="K126">
        <v>67.53</v>
      </c>
      <c r="L126">
        <v>0.41</v>
      </c>
      <c r="M126">
        <v>35.04</v>
      </c>
    </row>
    <row r="127" spans="1:13" x14ac:dyDescent="0.25">
      <c r="A127">
        <v>163.0067</v>
      </c>
      <c r="B127">
        <v>1.0967</v>
      </c>
      <c r="C127">
        <v>1.1367</v>
      </c>
      <c r="D127">
        <v>0.3533</v>
      </c>
      <c r="E127">
        <v>0.34329999999999999</v>
      </c>
      <c r="F127">
        <v>32.22</v>
      </c>
      <c r="G127">
        <v>30.21</v>
      </c>
      <c r="H127">
        <v>0.74329999999999996</v>
      </c>
      <c r="I127">
        <v>0.79330000000000001</v>
      </c>
      <c r="J127">
        <v>67.78</v>
      </c>
      <c r="K127">
        <v>69.790000000000006</v>
      </c>
      <c r="L127">
        <v>0.4</v>
      </c>
      <c r="M127">
        <v>36.47</v>
      </c>
    </row>
    <row r="128" spans="1:13" x14ac:dyDescent="0.25">
      <c r="A128">
        <v>164.1533</v>
      </c>
      <c r="B128">
        <v>1.1467000000000001</v>
      </c>
      <c r="C128">
        <v>1.1299999999999999</v>
      </c>
      <c r="D128">
        <v>0.35670000000000002</v>
      </c>
      <c r="E128">
        <v>0.37330000000000002</v>
      </c>
      <c r="F128">
        <v>31.1</v>
      </c>
      <c r="G128">
        <v>33.04</v>
      </c>
      <c r="H128">
        <v>0.79</v>
      </c>
      <c r="I128">
        <v>0.75670000000000004</v>
      </c>
      <c r="J128">
        <v>68.900000000000006</v>
      </c>
      <c r="K128">
        <v>66.959999999999994</v>
      </c>
      <c r="L128">
        <v>0.41670000000000001</v>
      </c>
      <c r="M128">
        <v>36.340000000000003</v>
      </c>
    </row>
    <row r="129" spans="1:13" x14ac:dyDescent="0.25">
      <c r="A129">
        <v>165.29</v>
      </c>
      <c r="B129">
        <v>1.1367</v>
      </c>
      <c r="C129">
        <v>1.1200000000000001</v>
      </c>
      <c r="D129">
        <v>0.39</v>
      </c>
      <c r="E129">
        <v>0.36670000000000003</v>
      </c>
      <c r="F129">
        <v>34.31</v>
      </c>
      <c r="G129">
        <v>32.74</v>
      </c>
      <c r="H129">
        <v>0.74670000000000003</v>
      </c>
      <c r="I129">
        <v>0.75329999999999997</v>
      </c>
      <c r="J129">
        <v>65.69</v>
      </c>
      <c r="K129">
        <v>67.260000000000005</v>
      </c>
      <c r="L129">
        <v>0.38</v>
      </c>
      <c r="M129">
        <v>33.43</v>
      </c>
    </row>
    <row r="130" spans="1:13" x14ac:dyDescent="0.25">
      <c r="A130">
        <v>166.39670000000001</v>
      </c>
      <c r="B130">
        <v>1.1067</v>
      </c>
      <c r="C130">
        <v>1.1200000000000001</v>
      </c>
      <c r="D130">
        <v>0.36330000000000001</v>
      </c>
      <c r="E130">
        <v>0.35670000000000002</v>
      </c>
      <c r="F130">
        <v>32.83</v>
      </c>
      <c r="G130">
        <v>31.85</v>
      </c>
      <c r="H130">
        <v>0.74329999999999996</v>
      </c>
      <c r="I130">
        <v>0.76329999999999998</v>
      </c>
      <c r="J130">
        <v>67.17</v>
      </c>
      <c r="K130">
        <v>68.150000000000006</v>
      </c>
      <c r="L130">
        <v>0.38669999999999999</v>
      </c>
      <c r="M130">
        <v>34.94</v>
      </c>
    </row>
    <row r="131" spans="1:13" x14ac:dyDescent="0.25">
      <c r="A131">
        <v>167.55670000000001</v>
      </c>
      <c r="B131">
        <v>1.1599999999999999</v>
      </c>
      <c r="C131">
        <v>1.1467000000000001</v>
      </c>
      <c r="D131">
        <v>0.37669999999999998</v>
      </c>
      <c r="E131">
        <v>0.38669999999999999</v>
      </c>
      <c r="F131">
        <v>32.47</v>
      </c>
      <c r="G131">
        <v>33.72</v>
      </c>
      <c r="H131">
        <v>0.7833</v>
      </c>
      <c r="I131">
        <v>0.76</v>
      </c>
      <c r="J131">
        <v>67.53</v>
      </c>
      <c r="K131">
        <v>66.28</v>
      </c>
      <c r="L131">
        <v>0.3967</v>
      </c>
      <c r="M131">
        <v>34.200000000000003</v>
      </c>
    </row>
    <row r="132" spans="1:13" x14ac:dyDescent="0.25">
      <c r="A132">
        <v>168.71</v>
      </c>
      <c r="B132">
        <v>1.1533</v>
      </c>
      <c r="C132">
        <v>1.1633</v>
      </c>
      <c r="D132">
        <v>0.35</v>
      </c>
      <c r="E132">
        <v>0.38</v>
      </c>
      <c r="F132">
        <v>30.35</v>
      </c>
      <c r="G132">
        <v>32.659999999999997</v>
      </c>
      <c r="H132">
        <v>0.80330000000000001</v>
      </c>
      <c r="I132">
        <v>0.7833</v>
      </c>
      <c r="J132">
        <v>69.650000000000006</v>
      </c>
      <c r="K132">
        <v>67.34</v>
      </c>
      <c r="L132">
        <v>0.42330000000000001</v>
      </c>
      <c r="M132">
        <v>36.71</v>
      </c>
    </row>
    <row r="133" spans="1:13" x14ac:dyDescent="0.25">
      <c r="A133">
        <v>169.8133</v>
      </c>
      <c r="B133">
        <v>1.1032999999999999</v>
      </c>
      <c r="C133">
        <v>1.1233</v>
      </c>
      <c r="D133">
        <v>0.3533</v>
      </c>
      <c r="E133">
        <v>0.35670000000000002</v>
      </c>
      <c r="F133">
        <v>32.020000000000003</v>
      </c>
      <c r="G133">
        <v>31.75</v>
      </c>
      <c r="H133">
        <v>0.75</v>
      </c>
      <c r="I133">
        <v>0.76670000000000005</v>
      </c>
      <c r="J133">
        <v>67.98</v>
      </c>
      <c r="K133">
        <v>68.25</v>
      </c>
      <c r="L133">
        <v>0.39329999999999998</v>
      </c>
      <c r="M133">
        <v>35.65</v>
      </c>
    </row>
    <row r="134" spans="1:13" x14ac:dyDescent="0.25">
      <c r="A134">
        <v>170.9333</v>
      </c>
      <c r="B134">
        <v>1.1200000000000001</v>
      </c>
      <c r="C134">
        <v>1.1200000000000001</v>
      </c>
      <c r="D134">
        <v>0.37</v>
      </c>
      <c r="E134">
        <v>0.38</v>
      </c>
      <c r="F134">
        <v>33.04</v>
      </c>
      <c r="G134">
        <v>33.93</v>
      </c>
      <c r="H134">
        <v>0.75</v>
      </c>
      <c r="I134">
        <v>0.74</v>
      </c>
      <c r="J134">
        <v>66.959999999999994</v>
      </c>
      <c r="K134">
        <v>66.069999999999993</v>
      </c>
      <c r="L134">
        <v>0.37</v>
      </c>
      <c r="M134">
        <v>33.04</v>
      </c>
    </row>
    <row r="135" spans="1:13" x14ac:dyDescent="0.25">
      <c r="A135">
        <v>172.02670000000001</v>
      </c>
      <c r="B135">
        <v>1.0932999999999999</v>
      </c>
      <c r="C135">
        <v>1.0867</v>
      </c>
      <c r="D135">
        <v>0.36670000000000003</v>
      </c>
      <c r="E135">
        <v>0.3367</v>
      </c>
      <c r="F135">
        <v>33.54</v>
      </c>
      <c r="G135">
        <v>30.98</v>
      </c>
      <c r="H135">
        <v>0.72670000000000001</v>
      </c>
      <c r="I135">
        <v>0.75</v>
      </c>
      <c r="J135">
        <v>66.459999999999994</v>
      </c>
      <c r="K135">
        <v>69.02</v>
      </c>
      <c r="L135">
        <v>0.39</v>
      </c>
      <c r="M135">
        <v>35.67</v>
      </c>
    </row>
    <row r="136" spans="1:13" x14ac:dyDescent="0.25">
      <c r="A136">
        <v>173.1233</v>
      </c>
      <c r="B136">
        <v>1.0967</v>
      </c>
      <c r="C136">
        <v>1.0932999999999999</v>
      </c>
      <c r="D136">
        <v>0.36670000000000003</v>
      </c>
      <c r="E136">
        <v>0.34329999999999999</v>
      </c>
      <c r="F136">
        <v>33.43</v>
      </c>
      <c r="G136">
        <v>31.4</v>
      </c>
      <c r="H136">
        <v>0.73</v>
      </c>
      <c r="I136">
        <v>0.75</v>
      </c>
      <c r="J136">
        <v>66.569999999999993</v>
      </c>
      <c r="K136">
        <v>68.599999999999994</v>
      </c>
      <c r="L136">
        <v>0.38669999999999999</v>
      </c>
      <c r="M136">
        <v>35.26</v>
      </c>
    </row>
    <row r="137" spans="1:13" x14ac:dyDescent="0.25">
      <c r="A137">
        <v>174.25</v>
      </c>
      <c r="B137">
        <v>1.1267</v>
      </c>
      <c r="C137">
        <v>1.1399999999999999</v>
      </c>
      <c r="D137">
        <v>0.35670000000000002</v>
      </c>
      <c r="E137">
        <v>0.38329999999999997</v>
      </c>
      <c r="F137">
        <v>31.66</v>
      </c>
      <c r="G137">
        <v>33.630000000000003</v>
      </c>
      <c r="H137">
        <v>0.77</v>
      </c>
      <c r="I137">
        <v>0.75670000000000004</v>
      </c>
      <c r="J137">
        <v>68.34</v>
      </c>
      <c r="K137">
        <v>66.37</v>
      </c>
      <c r="L137">
        <v>0.38669999999999999</v>
      </c>
      <c r="M137">
        <v>34.32</v>
      </c>
    </row>
    <row r="138" spans="1:13" x14ac:dyDescent="0.25">
      <c r="A138">
        <v>175.41669999999999</v>
      </c>
      <c r="B138">
        <v>1.1667000000000001</v>
      </c>
      <c r="C138">
        <v>1.1399999999999999</v>
      </c>
      <c r="D138">
        <v>0.37</v>
      </c>
      <c r="E138">
        <v>0.39</v>
      </c>
      <c r="F138">
        <v>31.71</v>
      </c>
      <c r="G138">
        <v>34.21</v>
      </c>
      <c r="H138">
        <v>0.79669999999999996</v>
      </c>
      <c r="I138">
        <v>0.75</v>
      </c>
      <c r="J138">
        <v>68.290000000000006</v>
      </c>
      <c r="K138">
        <v>65.790000000000006</v>
      </c>
      <c r="L138">
        <v>0.40670000000000001</v>
      </c>
      <c r="M138">
        <v>34.86</v>
      </c>
    </row>
    <row r="139" spans="1:13" x14ac:dyDescent="0.25">
      <c r="A139">
        <v>176.55</v>
      </c>
      <c r="B139">
        <v>1.1333</v>
      </c>
      <c r="C139">
        <v>1.1167</v>
      </c>
      <c r="D139">
        <v>0.38669999999999999</v>
      </c>
      <c r="E139">
        <v>0.35</v>
      </c>
      <c r="F139">
        <v>34.119999999999997</v>
      </c>
      <c r="G139">
        <v>31.34</v>
      </c>
      <c r="H139">
        <v>0.74670000000000003</v>
      </c>
      <c r="I139">
        <v>0.76670000000000005</v>
      </c>
      <c r="J139">
        <v>65.88</v>
      </c>
      <c r="K139">
        <v>68.66</v>
      </c>
      <c r="L139">
        <v>0.3967</v>
      </c>
      <c r="M139">
        <v>35</v>
      </c>
    </row>
    <row r="140" spans="1:13" x14ac:dyDescent="0.25">
      <c r="A140">
        <v>177.65</v>
      </c>
      <c r="B140">
        <v>1.1000000000000001</v>
      </c>
      <c r="C140">
        <v>1.1299999999999999</v>
      </c>
      <c r="D140">
        <v>0.35670000000000002</v>
      </c>
      <c r="E140">
        <v>0.35670000000000002</v>
      </c>
      <c r="F140">
        <v>32.42</v>
      </c>
      <c r="G140">
        <v>31.56</v>
      </c>
      <c r="H140">
        <v>0.74329999999999996</v>
      </c>
      <c r="I140">
        <v>0.77329999999999999</v>
      </c>
      <c r="J140">
        <v>67.58</v>
      </c>
      <c r="K140">
        <v>68.44</v>
      </c>
      <c r="L140">
        <v>0.38669999999999999</v>
      </c>
      <c r="M140">
        <v>35.15</v>
      </c>
    </row>
    <row r="141" spans="1:13" x14ac:dyDescent="0.25">
      <c r="A141">
        <v>178.77</v>
      </c>
      <c r="B141">
        <v>1.1200000000000001</v>
      </c>
      <c r="C141">
        <v>1.1333</v>
      </c>
      <c r="D141">
        <v>0.35</v>
      </c>
      <c r="E141">
        <v>0.37669999999999998</v>
      </c>
      <c r="F141">
        <v>31.25</v>
      </c>
      <c r="G141">
        <v>33.24</v>
      </c>
      <c r="H141">
        <v>0.77</v>
      </c>
      <c r="I141">
        <v>0.75670000000000004</v>
      </c>
      <c r="J141">
        <v>68.75</v>
      </c>
      <c r="K141">
        <v>66.760000000000005</v>
      </c>
      <c r="L141">
        <v>0.39329999999999998</v>
      </c>
      <c r="M141">
        <v>35.119999999999997</v>
      </c>
    </row>
    <row r="142" spans="1:13" x14ac:dyDescent="0.25">
      <c r="A142">
        <v>179.89670000000001</v>
      </c>
      <c r="B142">
        <v>1.1267</v>
      </c>
      <c r="C142">
        <v>1.1100000000000001</v>
      </c>
      <c r="D142">
        <v>0.37</v>
      </c>
      <c r="E142">
        <v>0.37330000000000002</v>
      </c>
      <c r="F142">
        <v>32.840000000000003</v>
      </c>
      <c r="G142">
        <v>33.630000000000003</v>
      </c>
      <c r="H142">
        <v>0.75670000000000004</v>
      </c>
      <c r="I142">
        <v>0.73670000000000002</v>
      </c>
      <c r="J142">
        <v>67.16</v>
      </c>
      <c r="K142">
        <v>66.37</v>
      </c>
      <c r="L142">
        <v>0.38329999999999997</v>
      </c>
      <c r="M142">
        <v>34.020000000000003</v>
      </c>
    </row>
    <row r="143" spans="1:13" x14ac:dyDescent="0.25">
      <c r="A143">
        <v>181.01</v>
      </c>
      <c r="B143">
        <v>1.1133</v>
      </c>
      <c r="C143">
        <v>1.1032999999999999</v>
      </c>
      <c r="D143">
        <v>0.36330000000000001</v>
      </c>
      <c r="E143">
        <v>0.35</v>
      </c>
      <c r="F143">
        <v>32.630000000000003</v>
      </c>
      <c r="G143">
        <v>31.72</v>
      </c>
      <c r="H143">
        <v>0.75</v>
      </c>
      <c r="I143">
        <v>0.75329999999999997</v>
      </c>
      <c r="J143">
        <v>67.37</v>
      </c>
      <c r="K143">
        <v>68.28</v>
      </c>
      <c r="L143">
        <v>0.4</v>
      </c>
      <c r="M143">
        <v>35.93</v>
      </c>
    </row>
    <row r="144" spans="1:13" x14ac:dyDescent="0.25">
      <c r="A144">
        <v>182.13329999999999</v>
      </c>
      <c r="B144">
        <v>1.1233</v>
      </c>
      <c r="C144">
        <v>1.1367</v>
      </c>
      <c r="D144">
        <v>0.37330000000000002</v>
      </c>
      <c r="E144">
        <v>0.36670000000000003</v>
      </c>
      <c r="F144">
        <v>33.229999999999997</v>
      </c>
      <c r="G144">
        <v>32.26</v>
      </c>
      <c r="H144">
        <v>0.75</v>
      </c>
      <c r="I144">
        <v>0.77</v>
      </c>
      <c r="J144">
        <v>66.77</v>
      </c>
      <c r="K144">
        <v>67.739999999999995</v>
      </c>
      <c r="L144">
        <v>0.38329999999999997</v>
      </c>
      <c r="M144">
        <v>34.119999999999997</v>
      </c>
    </row>
    <row r="145" spans="1:13" x14ac:dyDescent="0.25">
      <c r="A145">
        <v>183.2433</v>
      </c>
      <c r="B145">
        <v>1.1100000000000001</v>
      </c>
      <c r="C145">
        <v>1.1167</v>
      </c>
      <c r="D145">
        <v>0.36670000000000003</v>
      </c>
      <c r="E145">
        <v>0.36670000000000003</v>
      </c>
      <c r="F145">
        <v>33.03</v>
      </c>
      <c r="G145">
        <v>32.840000000000003</v>
      </c>
      <c r="H145">
        <v>0.74329999999999996</v>
      </c>
      <c r="I145">
        <v>0.75</v>
      </c>
      <c r="J145">
        <v>66.97</v>
      </c>
      <c r="K145">
        <v>67.16</v>
      </c>
      <c r="L145">
        <v>0.37669999999999998</v>
      </c>
      <c r="M145">
        <v>33.93</v>
      </c>
    </row>
    <row r="146" spans="1:13" x14ac:dyDescent="0.25">
      <c r="A146">
        <v>184.33670000000001</v>
      </c>
      <c r="B146">
        <v>1.0932999999999999</v>
      </c>
      <c r="C146">
        <v>1.1000000000000001</v>
      </c>
      <c r="D146">
        <v>0.35670000000000002</v>
      </c>
      <c r="E146">
        <v>0.35670000000000002</v>
      </c>
      <c r="F146">
        <v>32.619999999999997</v>
      </c>
      <c r="G146">
        <v>32.42</v>
      </c>
      <c r="H146">
        <v>0.73670000000000002</v>
      </c>
      <c r="I146">
        <v>0.74329999999999996</v>
      </c>
      <c r="J146">
        <v>67.38</v>
      </c>
      <c r="K146">
        <v>67.58</v>
      </c>
      <c r="L146">
        <v>0.38</v>
      </c>
      <c r="M146">
        <v>34.76</v>
      </c>
    </row>
    <row r="147" spans="1:13" x14ac:dyDescent="0.25">
      <c r="A147">
        <v>185.47</v>
      </c>
      <c r="B147">
        <v>1.1333</v>
      </c>
      <c r="C147">
        <v>1.1000000000000001</v>
      </c>
      <c r="D147">
        <v>0.37330000000000002</v>
      </c>
      <c r="E147">
        <v>0.34670000000000001</v>
      </c>
      <c r="F147">
        <v>32.94</v>
      </c>
      <c r="G147">
        <v>31.52</v>
      </c>
      <c r="H147">
        <v>0.76</v>
      </c>
      <c r="I147">
        <v>0.75329999999999997</v>
      </c>
      <c r="J147">
        <v>67.06</v>
      </c>
      <c r="K147">
        <v>68.48</v>
      </c>
      <c r="L147">
        <v>0.4133</v>
      </c>
      <c r="M147">
        <v>36.47</v>
      </c>
    </row>
    <row r="148" spans="1:13" x14ac:dyDescent="0.25">
      <c r="A148">
        <v>186.60329999999999</v>
      </c>
      <c r="B148">
        <v>1.1333</v>
      </c>
      <c r="C148">
        <v>1.1399999999999999</v>
      </c>
      <c r="D148">
        <v>0.37</v>
      </c>
      <c r="E148">
        <v>0.37330000000000002</v>
      </c>
      <c r="F148">
        <v>32.65</v>
      </c>
      <c r="G148">
        <v>32.75</v>
      </c>
      <c r="H148">
        <v>0.76329999999999998</v>
      </c>
      <c r="I148">
        <v>0.76670000000000005</v>
      </c>
      <c r="J148">
        <v>67.349999999999994</v>
      </c>
      <c r="K148">
        <v>67.25</v>
      </c>
      <c r="L148">
        <v>0.39</v>
      </c>
      <c r="M148">
        <v>34.409999999999997</v>
      </c>
    </row>
    <row r="149" spans="1:13" x14ac:dyDescent="0.25">
      <c r="A149">
        <v>187.72</v>
      </c>
      <c r="B149">
        <v>1.1167</v>
      </c>
      <c r="C149">
        <v>1.1167</v>
      </c>
      <c r="D149">
        <v>0.37330000000000002</v>
      </c>
      <c r="E149">
        <v>0.35</v>
      </c>
      <c r="F149">
        <v>33.43</v>
      </c>
      <c r="G149">
        <v>31.34</v>
      </c>
      <c r="H149">
        <v>0.74329999999999996</v>
      </c>
      <c r="I149">
        <v>0.76670000000000005</v>
      </c>
      <c r="J149">
        <v>66.569999999999993</v>
      </c>
      <c r="K149">
        <v>68.66</v>
      </c>
      <c r="L149">
        <v>0.39329999999999998</v>
      </c>
      <c r="M149">
        <v>35.22</v>
      </c>
    </row>
    <row r="150" spans="1:13" x14ac:dyDescent="0.25">
      <c r="A150">
        <v>188.83670000000001</v>
      </c>
      <c r="B150">
        <v>1.1167</v>
      </c>
      <c r="C150">
        <v>1.1367</v>
      </c>
      <c r="D150">
        <v>0.37330000000000002</v>
      </c>
      <c r="E150">
        <v>0.35</v>
      </c>
      <c r="F150">
        <v>33.43</v>
      </c>
      <c r="G150">
        <v>30.79</v>
      </c>
      <c r="H150">
        <v>0.74329999999999996</v>
      </c>
      <c r="I150">
        <v>0.78669999999999995</v>
      </c>
      <c r="J150">
        <v>66.569999999999993</v>
      </c>
      <c r="K150">
        <v>69.209999999999994</v>
      </c>
      <c r="L150">
        <v>0.39329999999999998</v>
      </c>
      <c r="M150">
        <v>35.22</v>
      </c>
    </row>
    <row r="151" spans="1:13" x14ac:dyDescent="0.25">
      <c r="A151">
        <v>189.98330000000001</v>
      </c>
      <c r="B151">
        <v>1.1467000000000001</v>
      </c>
      <c r="C151">
        <v>1.1233</v>
      </c>
      <c r="D151">
        <v>0.38329999999999997</v>
      </c>
      <c r="E151">
        <v>0.37330000000000002</v>
      </c>
      <c r="F151">
        <v>33.43</v>
      </c>
      <c r="G151">
        <v>33.229999999999997</v>
      </c>
      <c r="H151">
        <v>0.76329999999999998</v>
      </c>
      <c r="I151">
        <v>0.75</v>
      </c>
      <c r="J151">
        <v>66.569999999999993</v>
      </c>
      <c r="K151">
        <v>66.77</v>
      </c>
      <c r="L151">
        <v>0.39</v>
      </c>
      <c r="M151">
        <v>34.01</v>
      </c>
    </row>
    <row r="152" spans="1:13" x14ac:dyDescent="0.25">
      <c r="A152">
        <v>191.13329999999999</v>
      </c>
      <c r="B152">
        <v>1.1499999999999999</v>
      </c>
      <c r="C152">
        <v>1.1499999999999999</v>
      </c>
      <c r="D152">
        <v>0.35670000000000002</v>
      </c>
      <c r="E152">
        <v>0.37330000000000002</v>
      </c>
      <c r="F152">
        <v>31.01</v>
      </c>
      <c r="G152">
        <v>32.46</v>
      </c>
      <c r="H152">
        <v>0.79330000000000001</v>
      </c>
      <c r="I152">
        <v>0.77669999999999995</v>
      </c>
      <c r="J152">
        <v>68.989999999999995</v>
      </c>
      <c r="K152">
        <v>67.540000000000006</v>
      </c>
      <c r="L152">
        <v>0.42</v>
      </c>
      <c r="M152">
        <v>36.520000000000003</v>
      </c>
    </row>
    <row r="153" spans="1:13" x14ac:dyDescent="0.25">
      <c r="A153">
        <v>192.2867</v>
      </c>
      <c r="B153">
        <v>1.1533</v>
      </c>
      <c r="C153">
        <v>1.1567000000000001</v>
      </c>
      <c r="D153">
        <v>0.36670000000000003</v>
      </c>
      <c r="E153">
        <v>0.36330000000000001</v>
      </c>
      <c r="F153">
        <v>31.79</v>
      </c>
      <c r="G153">
        <v>31.41</v>
      </c>
      <c r="H153">
        <v>0.78669999999999995</v>
      </c>
      <c r="I153">
        <v>0.79330000000000001</v>
      </c>
      <c r="J153">
        <v>68.209999999999994</v>
      </c>
      <c r="K153">
        <v>68.59</v>
      </c>
      <c r="L153">
        <v>0.42330000000000001</v>
      </c>
      <c r="M153">
        <v>36.71</v>
      </c>
    </row>
    <row r="154" spans="1:13" x14ac:dyDescent="0.25">
      <c r="A154">
        <v>193.45670000000001</v>
      </c>
      <c r="B154">
        <v>1.17</v>
      </c>
      <c r="C154">
        <v>1.1499999999999999</v>
      </c>
      <c r="D154">
        <v>0.37330000000000002</v>
      </c>
      <c r="E154">
        <v>0.36330000000000001</v>
      </c>
      <c r="F154">
        <v>31.91</v>
      </c>
      <c r="G154">
        <v>31.59</v>
      </c>
      <c r="H154">
        <v>0.79669999999999996</v>
      </c>
      <c r="I154">
        <v>0.78669999999999995</v>
      </c>
      <c r="J154">
        <v>68.09</v>
      </c>
      <c r="K154">
        <v>68.41</v>
      </c>
      <c r="L154">
        <v>0.43330000000000002</v>
      </c>
      <c r="M154">
        <v>37.04</v>
      </c>
    </row>
    <row r="155" spans="1:13" x14ac:dyDescent="0.25">
      <c r="A155">
        <v>194.63</v>
      </c>
      <c r="B155">
        <v>1.1733</v>
      </c>
      <c r="C155">
        <v>1.1833</v>
      </c>
      <c r="D155">
        <v>0.32329999999999998</v>
      </c>
      <c r="E155">
        <v>0.38</v>
      </c>
      <c r="F155">
        <v>27.56</v>
      </c>
      <c r="G155">
        <v>32.11</v>
      </c>
      <c r="H155">
        <v>0.85</v>
      </c>
      <c r="I155">
        <v>0.80330000000000001</v>
      </c>
      <c r="J155">
        <v>72.44</v>
      </c>
      <c r="K155">
        <v>67.89</v>
      </c>
      <c r="L155">
        <v>0.47</v>
      </c>
      <c r="M155">
        <v>40.06</v>
      </c>
    </row>
    <row r="156" spans="1:13" x14ac:dyDescent="0.25">
      <c r="A156">
        <v>195.91</v>
      </c>
      <c r="B156">
        <v>1.28</v>
      </c>
      <c r="C156">
        <v>1.2533000000000001</v>
      </c>
      <c r="D156">
        <v>0.35</v>
      </c>
      <c r="E156">
        <v>0.44</v>
      </c>
      <c r="F156">
        <v>27.34</v>
      </c>
      <c r="G156">
        <v>35.11</v>
      </c>
      <c r="H156">
        <v>0.93</v>
      </c>
      <c r="I156">
        <v>0.81330000000000002</v>
      </c>
      <c r="J156">
        <v>72.66</v>
      </c>
      <c r="K156">
        <v>64.89</v>
      </c>
      <c r="L156">
        <v>0.49</v>
      </c>
      <c r="M156">
        <v>38.28</v>
      </c>
    </row>
    <row r="157" spans="1:13" x14ac:dyDescent="0.25">
      <c r="A157">
        <v>197.1867</v>
      </c>
      <c r="B157">
        <v>1.2766999999999999</v>
      </c>
      <c r="C157">
        <v>1.2766999999999999</v>
      </c>
      <c r="D157">
        <v>0.38</v>
      </c>
      <c r="E157">
        <v>0.43</v>
      </c>
      <c r="F157">
        <v>29.77</v>
      </c>
      <c r="G157">
        <v>33.68</v>
      </c>
      <c r="H157">
        <v>0.89670000000000005</v>
      </c>
      <c r="I157">
        <v>0.84670000000000001</v>
      </c>
      <c r="J157">
        <v>70.23</v>
      </c>
      <c r="K157">
        <v>66.319999999999993</v>
      </c>
      <c r="L157">
        <v>0.4667</v>
      </c>
      <c r="M157">
        <v>36.549999999999997</v>
      </c>
    </row>
    <row r="158" spans="1:13" x14ac:dyDescent="0.25">
      <c r="A158">
        <v>198.35669999999999</v>
      </c>
      <c r="B158">
        <v>1.17</v>
      </c>
      <c r="C158">
        <v>1.1967000000000001</v>
      </c>
      <c r="D158">
        <v>0.38669999999999999</v>
      </c>
      <c r="E158">
        <v>0.38</v>
      </c>
      <c r="F158">
        <v>33.049999999999997</v>
      </c>
      <c r="G158">
        <v>31.75</v>
      </c>
      <c r="H158">
        <v>0.7833</v>
      </c>
      <c r="I158">
        <v>0.81669999999999998</v>
      </c>
      <c r="J158">
        <v>66.95</v>
      </c>
      <c r="K158">
        <v>68.25</v>
      </c>
      <c r="L158">
        <v>0.40329999999999999</v>
      </c>
      <c r="M158">
        <v>34.47</v>
      </c>
    </row>
    <row r="159" spans="1:13" x14ac:dyDescent="0.25">
      <c r="A159">
        <v>199.51669999999999</v>
      </c>
      <c r="B159">
        <v>1.1599999999999999</v>
      </c>
      <c r="C159">
        <v>1.18</v>
      </c>
      <c r="D159">
        <v>0.37330000000000002</v>
      </c>
      <c r="E159">
        <v>0.4133</v>
      </c>
      <c r="F159">
        <v>32.18</v>
      </c>
      <c r="G159">
        <v>35.03</v>
      </c>
      <c r="H159">
        <v>0.78669999999999995</v>
      </c>
      <c r="I159">
        <v>0.76670000000000005</v>
      </c>
      <c r="J159">
        <v>67.819999999999993</v>
      </c>
      <c r="K159">
        <v>64.97</v>
      </c>
      <c r="L159">
        <v>0.37330000000000002</v>
      </c>
      <c r="M159">
        <v>32.18</v>
      </c>
    </row>
    <row r="160" spans="1:13" x14ac:dyDescent="0.25">
      <c r="A160">
        <v>200.6533</v>
      </c>
      <c r="B160">
        <v>1.1367</v>
      </c>
      <c r="C160">
        <v>1.1200000000000001</v>
      </c>
      <c r="D160">
        <v>0.38</v>
      </c>
      <c r="E160">
        <v>0.37</v>
      </c>
      <c r="F160">
        <v>33.43</v>
      </c>
      <c r="G160">
        <v>33.04</v>
      </c>
      <c r="H160">
        <v>0.75670000000000004</v>
      </c>
      <c r="I160">
        <v>0.75</v>
      </c>
      <c r="J160">
        <v>66.569999999999993</v>
      </c>
      <c r="K160">
        <v>66.959999999999994</v>
      </c>
      <c r="L160">
        <v>0.38669999999999999</v>
      </c>
      <c r="M160">
        <v>34.020000000000003</v>
      </c>
    </row>
    <row r="161" spans="1:13" x14ac:dyDescent="0.25">
      <c r="A161">
        <v>201.83</v>
      </c>
      <c r="B161">
        <v>1.1767000000000001</v>
      </c>
      <c r="C161">
        <v>1.1599999999999999</v>
      </c>
      <c r="D161">
        <v>0.39</v>
      </c>
      <c r="E161">
        <v>0.36</v>
      </c>
      <c r="F161">
        <v>33.14</v>
      </c>
      <c r="G161">
        <v>31.03</v>
      </c>
      <c r="H161">
        <v>0.78669999999999995</v>
      </c>
      <c r="I161">
        <v>0.8</v>
      </c>
      <c r="J161">
        <v>66.86</v>
      </c>
      <c r="K161">
        <v>68.97</v>
      </c>
      <c r="L161">
        <v>0.42670000000000002</v>
      </c>
      <c r="M161">
        <v>36.26</v>
      </c>
    </row>
    <row r="162" spans="1:13" x14ac:dyDescent="0.25">
      <c r="A162">
        <v>203.0367</v>
      </c>
      <c r="B162">
        <v>1.2067000000000001</v>
      </c>
      <c r="C162">
        <v>1.1933</v>
      </c>
      <c r="D162">
        <v>0.39</v>
      </c>
      <c r="E162">
        <v>0.38</v>
      </c>
      <c r="F162">
        <v>32.32</v>
      </c>
      <c r="G162">
        <v>31.84</v>
      </c>
      <c r="H162">
        <v>0.81669999999999998</v>
      </c>
      <c r="I162">
        <v>0.81330000000000002</v>
      </c>
      <c r="J162">
        <v>67.680000000000007</v>
      </c>
      <c r="K162">
        <v>68.16</v>
      </c>
      <c r="L162">
        <v>0.43669999999999998</v>
      </c>
      <c r="M162">
        <v>36.19</v>
      </c>
    </row>
    <row r="163" spans="1:13" x14ac:dyDescent="0.25">
      <c r="A163">
        <v>204.16</v>
      </c>
      <c r="B163">
        <v>1.1233</v>
      </c>
      <c r="C163">
        <v>1.1567000000000001</v>
      </c>
      <c r="D163">
        <v>0.38329999999999997</v>
      </c>
      <c r="E163">
        <v>0.33</v>
      </c>
      <c r="F163">
        <v>34.119999999999997</v>
      </c>
      <c r="G163">
        <v>28.53</v>
      </c>
      <c r="H163">
        <v>0.74</v>
      </c>
      <c r="I163">
        <v>0.82669999999999999</v>
      </c>
      <c r="J163">
        <v>65.88</v>
      </c>
      <c r="K163">
        <v>71.47</v>
      </c>
      <c r="L163">
        <v>0.41</v>
      </c>
      <c r="M163">
        <v>36.5</v>
      </c>
    </row>
    <row r="164" spans="1:13" x14ac:dyDescent="0.25">
      <c r="A164">
        <v>205.29329999999999</v>
      </c>
      <c r="B164">
        <v>1.1333</v>
      </c>
      <c r="C164">
        <v>1.1533</v>
      </c>
      <c r="D164">
        <v>0.36</v>
      </c>
      <c r="E164">
        <v>0.39</v>
      </c>
      <c r="F164">
        <v>31.76</v>
      </c>
      <c r="G164">
        <v>33.82</v>
      </c>
      <c r="H164">
        <v>0.77329999999999999</v>
      </c>
      <c r="I164">
        <v>0.76329999999999998</v>
      </c>
      <c r="J164">
        <v>68.239999999999995</v>
      </c>
      <c r="K164">
        <v>66.180000000000007</v>
      </c>
      <c r="L164">
        <v>0.38329999999999997</v>
      </c>
      <c r="M164">
        <v>33.82</v>
      </c>
    </row>
    <row r="165" spans="1:13" x14ac:dyDescent="0.25">
      <c r="A165">
        <v>206.49</v>
      </c>
      <c r="B165">
        <v>1.1967000000000001</v>
      </c>
      <c r="C165">
        <v>1.1599999999999999</v>
      </c>
      <c r="D165">
        <v>0.38669999999999999</v>
      </c>
      <c r="E165">
        <v>0.38329999999999997</v>
      </c>
      <c r="F165">
        <v>32.31</v>
      </c>
      <c r="G165">
        <v>33.049999999999997</v>
      </c>
      <c r="H165">
        <v>0.81</v>
      </c>
      <c r="I165">
        <v>0.77669999999999995</v>
      </c>
      <c r="J165">
        <v>67.69</v>
      </c>
      <c r="K165">
        <v>66.95</v>
      </c>
      <c r="L165">
        <v>0.42670000000000002</v>
      </c>
      <c r="M165">
        <v>35.65</v>
      </c>
    </row>
    <row r="166" spans="1:13" x14ac:dyDescent="0.25">
      <c r="A166">
        <v>207.64330000000001</v>
      </c>
      <c r="B166">
        <v>1.1533</v>
      </c>
      <c r="C166">
        <v>1.1467000000000001</v>
      </c>
      <c r="D166">
        <v>0.39</v>
      </c>
      <c r="E166">
        <v>0.35</v>
      </c>
      <c r="F166">
        <v>33.82</v>
      </c>
      <c r="G166">
        <v>30.52</v>
      </c>
      <c r="H166">
        <v>0.76329999999999998</v>
      </c>
      <c r="I166">
        <v>0.79669999999999996</v>
      </c>
      <c r="J166">
        <v>66.180000000000007</v>
      </c>
      <c r="K166">
        <v>69.48</v>
      </c>
      <c r="L166">
        <v>0.4133</v>
      </c>
      <c r="M166">
        <v>35.840000000000003</v>
      </c>
    </row>
    <row r="167" spans="1:13" x14ac:dyDescent="0.25">
      <c r="A167">
        <v>208.79</v>
      </c>
      <c r="B167">
        <v>1.1467000000000001</v>
      </c>
      <c r="C167">
        <v>1.1567000000000001</v>
      </c>
      <c r="D167">
        <v>0.37669999999999998</v>
      </c>
      <c r="E167">
        <v>0.34</v>
      </c>
      <c r="F167">
        <v>32.85</v>
      </c>
      <c r="G167">
        <v>29.39</v>
      </c>
      <c r="H167">
        <v>0.77</v>
      </c>
      <c r="I167">
        <v>0.81669999999999998</v>
      </c>
      <c r="J167">
        <v>67.150000000000006</v>
      </c>
      <c r="K167">
        <v>70.61</v>
      </c>
      <c r="L167">
        <v>0.43</v>
      </c>
      <c r="M167">
        <v>37.5</v>
      </c>
    </row>
    <row r="168" spans="1:13" x14ac:dyDescent="0.25">
      <c r="A168">
        <v>209.94669999999999</v>
      </c>
      <c r="B168">
        <v>1.1567000000000001</v>
      </c>
      <c r="C168">
        <v>1.1567000000000001</v>
      </c>
      <c r="D168">
        <v>0.37330000000000002</v>
      </c>
      <c r="E168">
        <v>0.36670000000000003</v>
      </c>
      <c r="F168">
        <v>32.28</v>
      </c>
      <c r="G168">
        <v>31.7</v>
      </c>
      <c r="H168">
        <v>0.7833</v>
      </c>
      <c r="I168">
        <v>0.79</v>
      </c>
      <c r="J168">
        <v>67.72</v>
      </c>
      <c r="K168">
        <v>68.3</v>
      </c>
      <c r="L168">
        <v>0.41670000000000001</v>
      </c>
      <c r="M168">
        <v>36.020000000000003</v>
      </c>
    </row>
    <row r="169" spans="1:13" x14ac:dyDescent="0.25">
      <c r="A169">
        <v>211.1</v>
      </c>
      <c r="B169">
        <v>1.1533</v>
      </c>
      <c r="C169">
        <v>1.1567000000000001</v>
      </c>
      <c r="D169">
        <v>0.37669999999999998</v>
      </c>
      <c r="E169">
        <v>0.36330000000000001</v>
      </c>
      <c r="F169">
        <v>32.659999999999997</v>
      </c>
      <c r="G169">
        <v>31.41</v>
      </c>
      <c r="H169">
        <v>0.77669999999999995</v>
      </c>
      <c r="I169">
        <v>0.79330000000000001</v>
      </c>
      <c r="J169">
        <v>67.34</v>
      </c>
      <c r="K169">
        <v>68.59</v>
      </c>
      <c r="L169">
        <v>0.4133</v>
      </c>
      <c r="M169">
        <v>35.840000000000003</v>
      </c>
    </row>
    <row r="170" spans="1:13" x14ac:dyDescent="0.25">
      <c r="A170">
        <v>212.2567</v>
      </c>
      <c r="B170">
        <v>1.1567000000000001</v>
      </c>
      <c r="C170">
        <v>1.17</v>
      </c>
      <c r="D170">
        <v>0.36330000000000001</v>
      </c>
      <c r="E170">
        <v>0.37330000000000002</v>
      </c>
      <c r="F170">
        <v>31.41</v>
      </c>
      <c r="G170">
        <v>31.91</v>
      </c>
      <c r="H170">
        <v>0.79330000000000001</v>
      </c>
      <c r="I170">
        <v>0.79669999999999996</v>
      </c>
      <c r="J170">
        <v>68.59</v>
      </c>
      <c r="K170">
        <v>68.09</v>
      </c>
      <c r="L170">
        <v>0.42</v>
      </c>
      <c r="M170">
        <v>36.31</v>
      </c>
    </row>
    <row r="171" spans="1:13" x14ac:dyDescent="0.25">
      <c r="A171">
        <v>213.41</v>
      </c>
      <c r="B171">
        <v>1.1533</v>
      </c>
      <c r="C171">
        <v>1.1567000000000001</v>
      </c>
      <c r="D171">
        <v>0.37</v>
      </c>
      <c r="E171">
        <v>0.36330000000000001</v>
      </c>
      <c r="F171">
        <v>32.08</v>
      </c>
      <c r="G171">
        <v>31.41</v>
      </c>
      <c r="H171">
        <v>0.7833</v>
      </c>
      <c r="I171">
        <v>0.79330000000000001</v>
      </c>
      <c r="J171">
        <v>67.92</v>
      </c>
      <c r="K171">
        <v>68.59</v>
      </c>
      <c r="L171">
        <v>0.42</v>
      </c>
      <c r="M171">
        <v>36.42</v>
      </c>
    </row>
    <row r="172" spans="1:13" x14ac:dyDescent="0.25">
      <c r="A172">
        <v>214.52330000000001</v>
      </c>
      <c r="B172">
        <v>1.1133</v>
      </c>
      <c r="C172">
        <v>1.1267</v>
      </c>
      <c r="D172">
        <v>0.3533</v>
      </c>
      <c r="E172">
        <v>0.36670000000000003</v>
      </c>
      <c r="F172">
        <v>31.74</v>
      </c>
      <c r="G172">
        <v>32.54</v>
      </c>
      <c r="H172">
        <v>0.76</v>
      </c>
      <c r="I172">
        <v>0.76</v>
      </c>
      <c r="J172">
        <v>68.260000000000005</v>
      </c>
      <c r="K172">
        <v>67.459999999999994</v>
      </c>
      <c r="L172">
        <v>0.39329999999999998</v>
      </c>
      <c r="M172">
        <v>35.33</v>
      </c>
    </row>
    <row r="173" spans="1:13" x14ac:dyDescent="0.25">
      <c r="A173">
        <v>215.67330000000001</v>
      </c>
      <c r="B173">
        <v>1.1499999999999999</v>
      </c>
      <c r="C173">
        <v>1.1433</v>
      </c>
      <c r="D173">
        <v>0.36330000000000001</v>
      </c>
      <c r="E173">
        <v>0.38329999999999997</v>
      </c>
      <c r="F173">
        <v>31.59</v>
      </c>
      <c r="G173">
        <v>33.53</v>
      </c>
      <c r="H173">
        <v>0.78669999999999995</v>
      </c>
      <c r="I173">
        <v>0.76</v>
      </c>
      <c r="J173">
        <v>68.41</v>
      </c>
      <c r="K173">
        <v>66.47</v>
      </c>
      <c r="L173">
        <v>0.40329999999999999</v>
      </c>
      <c r="M173">
        <v>35.07</v>
      </c>
    </row>
    <row r="174" spans="1:13" x14ac:dyDescent="0.25">
      <c r="A174">
        <v>216.81</v>
      </c>
      <c r="B174">
        <v>1.1367</v>
      </c>
      <c r="C174">
        <v>1.1433</v>
      </c>
      <c r="D174">
        <v>0.37330000000000002</v>
      </c>
      <c r="E174">
        <v>0.38</v>
      </c>
      <c r="F174">
        <v>32.840000000000003</v>
      </c>
      <c r="G174">
        <v>33.24</v>
      </c>
      <c r="H174">
        <v>0.76329999999999998</v>
      </c>
      <c r="I174">
        <v>0.76329999999999998</v>
      </c>
      <c r="J174">
        <v>67.16</v>
      </c>
      <c r="K174">
        <v>66.760000000000005</v>
      </c>
      <c r="L174">
        <v>0.38329999999999997</v>
      </c>
      <c r="M174">
        <v>33.72</v>
      </c>
    </row>
    <row r="175" spans="1:13" x14ac:dyDescent="0.25">
      <c r="A175">
        <v>217.9633</v>
      </c>
      <c r="B175">
        <v>1.1533</v>
      </c>
      <c r="C175">
        <v>1.1299999999999999</v>
      </c>
      <c r="D175">
        <v>0.38329999999999997</v>
      </c>
      <c r="E175">
        <v>0.36670000000000003</v>
      </c>
      <c r="F175">
        <v>33.24</v>
      </c>
      <c r="G175">
        <v>32.450000000000003</v>
      </c>
      <c r="H175">
        <v>0.77</v>
      </c>
      <c r="I175">
        <v>0.76329999999999998</v>
      </c>
      <c r="J175">
        <v>66.760000000000005</v>
      </c>
      <c r="K175">
        <v>67.55</v>
      </c>
      <c r="L175">
        <v>0.40329999999999999</v>
      </c>
      <c r="M175">
        <v>34.97</v>
      </c>
    </row>
    <row r="176" spans="1:13" x14ac:dyDescent="0.25">
      <c r="A176">
        <v>219.0633</v>
      </c>
      <c r="B176">
        <v>1.1000000000000001</v>
      </c>
      <c r="C176">
        <v>1.1367</v>
      </c>
      <c r="D176">
        <v>0.34670000000000001</v>
      </c>
      <c r="E176">
        <v>0.36</v>
      </c>
      <c r="F176">
        <v>31.52</v>
      </c>
      <c r="G176">
        <v>31.67</v>
      </c>
      <c r="H176">
        <v>0.75329999999999997</v>
      </c>
      <c r="I176">
        <v>0.77669999999999995</v>
      </c>
      <c r="J176">
        <v>68.48</v>
      </c>
      <c r="K176">
        <v>68.33</v>
      </c>
      <c r="L176">
        <v>0.39329999999999998</v>
      </c>
      <c r="M176">
        <v>35.76</v>
      </c>
    </row>
    <row r="177" spans="1:13" x14ac:dyDescent="0.25">
      <c r="A177">
        <v>220.20330000000001</v>
      </c>
      <c r="B177">
        <v>1.1399999999999999</v>
      </c>
      <c r="C177">
        <v>1.1267</v>
      </c>
      <c r="D177">
        <v>0.3533</v>
      </c>
      <c r="E177">
        <v>0.38</v>
      </c>
      <c r="F177">
        <v>30.99</v>
      </c>
      <c r="G177">
        <v>33.729999999999997</v>
      </c>
      <c r="H177">
        <v>0.78669999999999995</v>
      </c>
      <c r="I177">
        <v>0.74670000000000003</v>
      </c>
      <c r="J177">
        <v>69.010000000000005</v>
      </c>
      <c r="K177">
        <v>66.27</v>
      </c>
      <c r="L177">
        <v>0.40670000000000001</v>
      </c>
      <c r="M177">
        <v>35.67</v>
      </c>
    </row>
    <row r="178" spans="1:13" x14ac:dyDescent="0.25">
      <c r="A178">
        <v>221.3767</v>
      </c>
      <c r="B178">
        <v>1.1733</v>
      </c>
      <c r="C178">
        <v>1.1599999999999999</v>
      </c>
      <c r="D178">
        <v>0.36670000000000003</v>
      </c>
      <c r="E178">
        <v>0.4</v>
      </c>
      <c r="F178">
        <v>31.25</v>
      </c>
      <c r="G178">
        <v>34.479999999999997</v>
      </c>
      <c r="H178">
        <v>0.80669999999999997</v>
      </c>
      <c r="I178">
        <v>0.76</v>
      </c>
      <c r="J178">
        <v>68.75</v>
      </c>
      <c r="K178">
        <v>65.52</v>
      </c>
      <c r="L178">
        <v>0.40670000000000001</v>
      </c>
      <c r="M178">
        <v>34.659999999999997</v>
      </c>
    </row>
    <row r="179" spans="1:13" x14ac:dyDescent="0.25">
      <c r="A179">
        <v>222.53</v>
      </c>
      <c r="B179">
        <v>1.1533</v>
      </c>
      <c r="C179">
        <v>1.1200000000000001</v>
      </c>
      <c r="D179">
        <v>0.38669999999999999</v>
      </c>
      <c r="E179">
        <v>0.35670000000000002</v>
      </c>
      <c r="F179">
        <v>33.53</v>
      </c>
      <c r="G179">
        <v>31.85</v>
      </c>
      <c r="H179">
        <v>0.76670000000000005</v>
      </c>
      <c r="I179">
        <v>0.76329999999999998</v>
      </c>
      <c r="J179">
        <v>66.47</v>
      </c>
      <c r="K179">
        <v>68.150000000000006</v>
      </c>
      <c r="L179">
        <v>0.41</v>
      </c>
      <c r="M179">
        <v>35.549999999999997</v>
      </c>
    </row>
    <row r="180" spans="1:13" x14ac:dyDescent="0.25">
      <c r="A180">
        <v>223.67670000000001</v>
      </c>
      <c r="B180">
        <v>1.1467000000000001</v>
      </c>
      <c r="C180">
        <v>1.1467000000000001</v>
      </c>
      <c r="D180">
        <v>0.38329999999999997</v>
      </c>
      <c r="E180">
        <v>0.36330000000000001</v>
      </c>
      <c r="F180">
        <v>33.43</v>
      </c>
      <c r="G180">
        <v>31.69</v>
      </c>
      <c r="H180">
        <v>0.76329999999999998</v>
      </c>
      <c r="I180">
        <v>0.7833</v>
      </c>
      <c r="J180">
        <v>66.569999999999993</v>
      </c>
      <c r="K180">
        <v>68.31</v>
      </c>
      <c r="L180">
        <v>0.4</v>
      </c>
      <c r="M180">
        <v>34.880000000000003</v>
      </c>
    </row>
    <row r="181" spans="1:13" x14ac:dyDescent="0.25">
      <c r="A181">
        <v>224.7833</v>
      </c>
      <c r="B181">
        <v>1.1067</v>
      </c>
      <c r="C181">
        <v>1.1467000000000001</v>
      </c>
      <c r="D181">
        <v>0.35670000000000002</v>
      </c>
      <c r="E181">
        <v>0.34329999999999999</v>
      </c>
      <c r="F181">
        <v>32.229999999999997</v>
      </c>
      <c r="G181">
        <v>29.94</v>
      </c>
      <c r="H181">
        <v>0.75</v>
      </c>
      <c r="I181">
        <v>0.80330000000000001</v>
      </c>
      <c r="J181">
        <v>67.77</v>
      </c>
      <c r="K181">
        <v>70.06</v>
      </c>
      <c r="L181">
        <v>0.40670000000000001</v>
      </c>
      <c r="M181">
        <v>36.75</v>
      </c>
    </row>
    <row r="182" spans="1:13" x14ac:dyDescent="0.25">
      <c r="A182">
        <v>225.9367</v>
      </c>
      <c r="B182">
        <v>1.1533</v>
      </c>
      <c r="C182">
        <v>1.1499999999999999</v>
      </c>
      <c r="D182">
        <v>0.36330000000000001</v>
      </c>
      <c r="E182">
        <v>0.38669999999999999</v>
      </c>
      <c r="F182">
        <v>31.5</v>
      </c>
      <c r="G182">
        <v>33.619999999999997</v>
      </c>
      <c r="H182">
        <v>0.79</v>
      </c>
      <c r="I182">
        <v>0.76329999999999998</v>
      </c>
      <c r="J182">
        <v>68.5</v>
      </c>
      <c r="K182">
        <v>66.38</v>
      </c>
      <c r="L182">
        <v>0.40329999999999999</v>
      </c>
      <c r="M182">
        <v>34.97</v>
      </c>
    </row>
    <row r="183" spans="1:13" x14ac:dyDescent="0.25">
      <c r="A183">
        <v>227.0967</v>
      </c>
      <c r="B183">
        <v>1.1599999999999999</v>
      </c>
      <c r="C183">
        <v>1.1467000000000001</v>
      </c>
      <c r="D183">
        <v>0.39</v>
      </c>
      <c r="E183">
        <v>0.37330000000000002</v>
      </c>
      <c r="F183">
        <v>33.619999999999997</v>
      </c>
      <c r="G183">
        <v>32.56</v>
      </c>
      <c r="H183">
        <v>0.77</v>
      </c>
      <c r="I183">
        <v>0.77329999999999999</v>
      </c>
      <c r="J183">
        <v>66.38</v>
      </c>
      <c r="K183">
        <v>67.44</v>
      </c>
      <c r="L183">
        <v>0.3967</v>
      </c>
      <c r="M183">
        <v>34.200000000000003</v>
      </c>
    </row>
    <row r="184" spans="1:13" x14ac:dyDescent="0.25">
      <c r="A184">
        <v>228.22329999999999</v>
      </c>
      <c r="B184">
        <v>1.1267</v>
      </c>
      <c r="C184">
        <v>1.1333</v>
      </c>
      <c r="D184">
        <v>0.37669999999999998</v>
      </c>
      <c r="E184">
        <v>0.37</v>
      </c>
      <c r="F184">
        <v>33.43</v>
      </c>
      <c r="G184">
        <v>32.65</v>
      </c>
      <c r="H184">
        <v>0.75</v>
      </c>
      <c r="I184">
        <v>0.76329999999999998</v>
      </c>
      <c r="J184">
        <v>66.569999999999993</v>
      </c>
      <c r="K184">
        <v>67.349999999999994</v>
      </c>
      <c r="L184">
        <v>0.38</v>
      </c>
      <c r="M184">
        <v>33.729999999999997</v>
      </c>
    </row>
    <row r="185" spans="1:13" x14ac:dyDescent="0.25">
      <c r="A185">
        <v>229.35</v>
      </c>
      <c r="B185">
        <v>1.1267</v>
      </c>
      <c r="C185">
        <v>1.1133</v>
      </c>
      <c r="D185">
        <v>0.37</v>
      </c>
      <c r="E185">
        <v>0.34670000000000001</v>
      </c>
      <c r="F185">
        <v>32.840000000000003</v>
      </c>
      <c r="G185">
        <v>31.14</v>
      </c>
      <c r="H185">
        <v>0.75670000000000004</v>
      </c>
      <c r="I185">
        <v>0.76670000000000005</v>
      </c>
      <c r="J185">
        <v>67.16</v>
      </c>
      <c r="K185">
        <v>68.86</v>
      </c>
      <c r="L185">
        <v>0.41</v>
      </c>
      <c r="M185">
        <v>36.39</v>
      </c>
    </row>
    <row r="186" spans="1:13" x14ac:dyDescent="0.25">
      <c r="A186">
        <v>230.47</v>
      </c>
      <c r="B186">
        <v>1.1200000000000001</v>
      </c>
      <c r="C186">
        <v>1.1267</v>
      </c>
      <c r="D186">
        <v>0.37669999999999998</v>
      </c>
      <c r="E186">
        <v>0.34329999999999999</v>
      </c>
      <c r="F186">
        <v>33.630000000000003</v>
      </c>
      <c r="G186">
        <v>30.47</v>
      </c>
      <c r="H186">
        <v>0.74329999999999996</v>
      </c>
      <c r="I186">
        <v>0.7833</v>
      </c>
      <c r="J186">
        <v>66.37</v>
      </c>
      <c r="K186">
        <v>69.53</v>
      </c>
      <c r="L186">
        <v>0.4</v>
      </c>
      <c r="M186">
        <v>35.71</v>
      </c>
    </row>
    <row r="187" spans="1:13" x14ac:dyDescent="0.25">
      <c r="A187">
        <v>231.5933</v>
      </c>
      <c r="B187">
        <v>1.1233</v>
      </c>
      <c r="C187">
        <v>1.1233</v>
      </c>
      <c r="D187">
        <v>0.38669999999999999</v>
      </c>
      <c r="E187">
        <v>0.36330000000000001</v>
      </c>
      <c r="F187">
        <v>34.42</v>
      </c>
      <c r="G187">
        <v>32.340000000000003</v>
      </c>
      <c r="H187">
        <v>0.73670000000000002</v>
      </c>
      <c r="I187">
        <v>0.76</v>
      </c>
      <c r="J187">
        <v>65.58</v>
      </c>
      <c r="K187">
        <v>67.66</v>
      </c>
      <c r="L187">
        <v>0.37330000000000002</v>
      </c>
      <c r="M187">
        <v>33.229999999999997</v>
      </c>
    </row>
    <row r="188" spans="1:13" x14ac:dyDescent="0.25">
      <c r="A188">
        <v>232.7133</v>
      </c>
      <c r="B188">
        <v>1.1200000000000001</v>
      </c>
      <c r="C188">
        <v>1.1267</v>
      </c>
      <c r="D188">
        <v>0.36</v>
      </c>
      <c r="E188">
        <v>0.36</v>
      </c>
      <c r="F188">
        <v>32.14</v>
      </c>
      <c r="G188">
        <v>31.95</v>
      </c>
      <c r="H188">
        <v>0.76</v>
      </c>
      <c r="I188">
        <v>0.76670000000000005</v>
      </c>
      <c r="J188">
        <v>67.86</v>
      </c>
      <c r="K188">
        <v>68.05</v>
      </c>
      <c r="L188">
        <v>0.4</v>
      </c>
      <c r="M188">
        <v>35.71</v>
      </c>
    </row>
    <row r="189" spans="1:13" x14ac:dyDescent="0.25">
      <c r="A189">
        <v>233.8467</v>
      </c>
      <c r="B189">
        <v>1.1333</v>
      </c>
      <c r="C189">
        <v>1.1399999999999999</v>
      </c>
      <c r="D189">
        <v>0.37330000000000002</v>
      </c>
      <c r="E189">
        <v>0.38</v>
      </c>
      <c r="F189">
        <v>32.94</v>
      </c>
      <c r="G189">
        <v>33.33</v>
      </c>
      <c r="H189">
        <v>0.76</v>
      </c>
      <c r="I189">
        <v>0.76</v>
      </c>
      <c r="J189">
        <v>67.06</v>
      </c>
      <c r="K189">
        <v>66.67</v>
      </c>
      <c r="L189">
        <v>0.38</v>
      </c>
      <c r="M189">
        <v>33.53</v>
      </c>
    </row>
    <row r="190" spans="1:13" x14ac:dyDescent="0.25">
      <c r="A190">
        <v>234.9667</v>
      </c>
      <c r="B190">
        <v>1.1200000000000001</v>
      </c>
      <c r="C190">
        <v>1.1000000000000001</v>
      </c>
      <c r="D190">
        <v>0.37330000000000002</v>
      </c>
      <c r="E190">
        <v>0.35</v>
      </c>
      <c r="F190">
        <v>33.33</v>
      </c>
      <c r="G190">
        <v>31.82</v>
      </c>
      <c r="H190">
        <v>0.74670000000000003</v>
      </c>
      <c r="I190">
        <v>0.75</v>
      </c>
      <c r="J190">
        <v>66.67</v>
      </c>
      <c r="K190">
        <v>68.180000000000007</v>
      </c>
      <c r="L190">
        <v>0.3967</v>
      </c>
      <c r="M190">
        <v>35.42</v>
      </c>
    </row>
    <row r="191" spans="1:13" x14ac:dyDescent="0.25">
      <c r="A191">
        <v>236.10329999999999</v>
      </c>
      <c r="B191">
        <v>1.1367</v>
      </c>
      <c r="C191">
        <v>1.1533</v>
      </c>
      <c r="D191">
        <v>0.37330000000000002</v>
      </c>
      <c r="E191">
        <v>0.37330000000000002</v>
      </c>
      <c r="F191">
        <v>32.840000000000003</v>
      </c>
      <c r="G191">
        <v>32.369999999999997</v>
      </c>
      <c r="H191">
        <v>0.76329999999999998</v>
      </c>
      <c r="I191">
        <v>0.78</v>
      </c>
      <c r="J191">
        <v>67.16</v>
      </c>
      <c r="K191">
        <v>67.63</v>
      </c>
      <c r="L191">
        <v>0.39</v>
      </c>
      <c r="M191">
        <v>34.31</v>
      </c>
    </row>
    <row r="192" spans="1:13" x14ac:dyDescent="0.25">
      <c r="A192">
        <v>237.21</v>
      </c>
      <c r="B192">
        <v>1.1067</v>
      </c>
      <c r="C192">
        <v>1.1133</v>
      </c>
      <c r="D192">
        <v>0.37669999999999998</v>
      </c>
      <c r="E192">
        <v>0.36330000000000001</v>
      </c>
      <c r="F192">
        <v>34.04</v>
      </c>
      <c r="G192">
        <v>32.630000000000003</v>
      </c>
      <c r="H192">
        <v>0.73</v>
      </c>
      <c r="I192">
        <v>0.75</v>
      </c>
      <c r="J192">
        <v>65.959999999999994</v>
      </c>
      <c r="K192">
        <v>67.37</v>
      </c>
      <c r="L192">
        <v>0.36670000000000003</v>
      </c>
      <c r="M192">
        <v>33.130000000000003</v>
      </c>
    </row>
    <row r="193" spans="1:13" x14ac:dyDescent="0.25">
      <c r="A193">
        <v>238.33</v>
      </c>
      <c r="B193">
        <v>1.1200000000000001</v>
      </c>
      <c r="C193">
        <v>1.1267</v>
      </c>
      <c r="D193">
        <v>0.36</v>
      </c>
      <c r="E193">
        <v>0.37330000000000002</v>
      </c>
      <c r="F193">
        <v>32.14</v>
      </c>
      <c r="G193">
        <v>33.14</v>
      </c>
      <c r="H193">
        <v>0.76</v>
      </c>
      <c r="I193">
        <v>0.75329999999999997</v>
      </c>
      <c r="J193">
        <v>67.86</v>
      </c>
      <c r="K193">
        <v>66.86</v>
      </c>
      <c r="L193">
        <v>0.38669999999999999</v>
      </c>
      <c r="M193">
        <v>34.520000000000003</v>
      </c>
    </row>
    <row r="194" spans="1:13" x14ac:dyDescent="0.25">
      <c r="A194">
        <v>239.4367</v>
      </c>
      <c r="B194">
        <v>1.1067</v>
      </c>
      <c r="C194">
        <v>1.1000000000000001</v>
      </c>
      <c r="D194">
        <v>0.37</v>
      </c>
      <c r="E194">
        <v>0.35670000000000002</v>
      </c>
      <c r="F194">
        <v>33.43</v>
      </c>
      <c r="G194">
        <v>32.42</v>
      </c>
      <c r="H194">
        <v>0.73670000000000002</v>
      </c>
      <c r="I194">
        <v>0.74329999999999996</v>
      </c>
      <c r="J194">
        <v>66.569999999999993</v>
      </c>
      <c r="K194">
        <v>67.58</v>
      </c>
      <c r="L194">
        <v>0.38</v>
      </c>
      <c r="M194">
        <v>34.340000000000003</v>
      </c>
    </row>
    <row r="195" spans="1:13" x14ac:dyDescent="0.25">
      <c r="A195">
        <v>240.57669999999999</v>
      </c>
      <c r="B195">
        <v>1.1399999999999999</v>
      </c>
      <c r="C195">
        <v>1.1233</v>
      </c>
      <c r="D195">
        <v>0.36330000000000001</v>
      </c>
      <c r="E195">
        <v>0.36</v>
      </c>
      <c r="F195">
        <v>31.87</v>
      </c>
      <c r="G195">
        <v>32.049999999999997</v>
      </c>
      <c r="H195">
        <v>0.77669999999999995</v>
      </c>
      <c r="I195">
        <v>0.76329999999999998</v>
      </c>
      <c r="J195">
        <v>68.13</v>
      </c>
      <c r="K195">
        <v>67.95</v>
      </c>
      <c r="L195">
        <v>0.41670000000000001</v>
      </c>
      <c r="M195">
        <v>36.549999999999997</v>
      </c>
    </row>
    <row r="196" spans="1:13" x14ac:dyDescent="0.25">
      <c r="A196">
        <v>241.69669999999999</v>
      </c>
      <c r="B196">
        <v>1.1200000000000001</v>
      </c>
      <c r="C196">
        <v>1.1267</v>
      </c>
      <c r="D196">
        <v>0.37669999999999998</v>
      </c>
      <c r="E196">
        <v>0.36330000000000001</v>
      </c>
      <c r="F196">
        <v>33.630000000000003</v>
      </c>
      <c r="G196">
        <v>32.25</v>
      </c>
      <c r="H196">
        <v>0.74329999999999996</v>
      </c>
      <c r="I196">
        <v>0.76329999999999998</v>
      </c>
      <c r="J196">
        <v>66.37</v>
      </c>
      <c r="K196">
        <v>67.75</v>
      </c>
      <c r="L196">
        <v>0.38</v>
      </c>
      <c r="M196">
        <v>33.93</v>
      </c>
    </row>
    <row r="197" spans="1:13" x14ac:dyDescent="0.25">
      <c r="A197">
        <v>242.80330000000001</v>
      </c>
      <c r="B197">
        <v>1.1067</v>
      </c>
      <c r="C197">
        <v>1.1100000000000001</v>
      </c>
      <c r="D197">
        <v>0.38669999999999999</v>
      </c>
      <c r="E197">
        <v>0.35670000000000002</v>
      </c>
      <c r="F197">
        <v>34.94</v>
      </c>
      <c r="G197">
        <v>32.130000000000003</v>
      </c>
      <c r="H197">
        <v>0.72</v>
      </c>
      <c r="I197">
        <v>0.75329999999999997</v>
      </c>
      <c r="J197">
        <v>65.06</v>
      </c>
      <c r="K197">
        <v>67.87</v>
      </c>
      <c r="L197">
        <v>0.36330000000000001</v>
      </c>
      <c r="M197">
        <v>32.83</v>
      </c>
    </row>
    <row r="198" spans="1:13" x14ac:dyDescent="0.25">
      <c r="A198">
        <v>243.95670000000001</v>
      </c>
      <c r="B198">
        <v>1.1533</v>
      </c>
      <c r="C198">
        <v>1.1367</v>
      </c>
      <c r="D198">
        <v>0.37</v>
      </c>
      <c r="E198">
        <v>0.36330000000000001</v>
      </c>
      <c r="F198">
        <v>32.08</v>
      </c>
      <c r="G198">
        <v>31.96</v>
      </c>
      <c r="H198">
        <v>0.7833</v>
      </c>
      <c r="I198">
        <v>0.77329999999999999</v>
      </c>
      <c r="J198">
        <v>67.92</v>
      </c>
      <c r="K198">
        <v>68.040000000000006</v>
      </c>
      <c r="L198">
        <v>0.42</v>
      </c>
      <c r="M198">
        <v>36.42</v>
      </c>
    </row>
    <row r="199" spans="1:13" x14ac:dyDescent="0.25">
      <c r="A199">
        <v>245.08670000000001</v>
      </c>
      <c r="B199">
        <v>1.1299999999999999</v>
      </c>
      <c r="C199">
        <v>1.1667000000000001</v>
      </c>
      <c r="D199">
        <v>0.35670000000000002</v>
      </c>
      <c r="E199">
        <v>0.37669999999999998</v>
      </c>
      <c r="F199">
        <v>31.56</v>
      </c>
      <c r="G199">
        <v>32.29</v>
      </c>
      <c r="H199">
        <v>0.77329999999999999</v>
      </c>
      <c r="I199">
        <v>0.79</v>
      </c>
      <c r="J199">
        <v>68.44</v>
      </c>
      <c r="K199">
        <v>67.709999999999994</v>
      </c>
      <c r="L199">
        <v>0.3967</v>
      </c>
      <c r="M199">
        <v>35.1</v>
      </c>
    </row>
    <row r="200" spans="1:13" x14ac:dyDescent="0.25">
      <c r="A200">
        <v>246.19669999999999</v>
      </c>
      <c r="B200">
        <v>1.1100000000000001</v>
      </c>
      <c r="C200">
        <v>1.0867</v>
      </c>
      <c r="D200">
        <v>0.36</v>
      </c>
      <c r="E200">
        <v>0.3367</v>
      </c>
      <c r="F200">
        <v>32.43</v>
      </c>
      <c r="G200">
        <v>30.98</v>
      </c>
      <c r="H200">
        <v>0.75</v>
      </c>
      <c r="I200">
        <v>0.75</v>
      </c>
      <c r="J200">
        <v>67.569999999999993</v>
      </c>
      <c r="K200">
        <v>69.02</v>
      </c>
      <c r="L200">
        <v>0.4133</v>
      </c>
      <c r="M200">
        <v>37.24</v>
      </c>
    </row>
    <row r="201" spans="1:13" x14ac:dyDescent="0.25">
      <c r="A201">
        <v>247.33</v>
      </c>
      <c r="B201">
        <v>1.1333</v>
      </c>
      <c r="C201">
        <v>1.1533</v>
      </c>
      <c r="D201">
        <v>0.35670000000000002</v>
      </c>
      <c r="E201">
        <v>0.37669999999999998</v>
      </c>
      <c r="F201">
        <v>31.47</v>
      </c>
      <c r="G201">
        <v>32.659999999999997</v>
      </c>
      <c r="H201">
        <v>0.77669999999999995</v>
      </c>
      <c r="I201">
        <v>0.77669999999999995</v>
      </c>
      <c r="J201">
        <v>68.53</v>
      </c>
      <c r="K201">
        <v>67.34</v>
      </c>
      <c r="L201">
        <v>0.4</v>
      </c>
      <c r="M201">
        <v>35.29</v>
      </c>
    </row>
    <row r="202" spans="1:13" x14ac:dyDescent="0.25">
      <c r="A202">
        <v>248.47329999999999</v>
      </c>
      <c r="B202">
        <v>1.1433</v>
      </c>
      <c r="C202">
        <v>1.1399999999999999</v>
      </c>
      <c r="D202">
        <v>0.38</v>
      </c>
      <c r="E202">
        <v>0.38329999999999997</v>
      </c>
      <c r="F202">
        <v>33.24</v>
      </c>
      <c r="G202">
        <v>33.630000000000003</v>
      </c>
      <c r="H202">
        <v>0.76329999999999998</v>
      </c>
      <c r="I202">
        <v>0.75670000000000004</v>
      </c>
      <c r="J202">
        <v>66.760000000000005</v>
      </c>
      <c r="K202">
        <v>66.37</v>
      </c>
      <c r="L202">
        <v>0.38</v>
      </c>
      <c r="M202">
        <v>33.24</v>
      </c>
    </row>
    <row r="203" spans="1:13" x14ac:dyDescent="0.25">
      <c r="A203">
        <v>249.58330000000001</v>
      </c>
      <c r="B203">
        <v>1.1100000000000001</v>
      </c>
      <c r="C203">
        <v>1.1000000000000001</v>
      </c>
      <c r="D203">
        <v>0.36330000000000001</v>
      </c>
      <c r="E203">
        <v>0.35</v>
      </c>
      <c r="F203">
        <v>32.729999999999997</v>
      </c>
      <c r="G203">
        <v>31.82</v>
      </c>
      <c r="H203">
        <v>0.74670000000000003</v>
      </c>
      <c r="I203">
        <v>0.75</v>
      </c>
      <c r="J203">
        <v>67.27</v>
      </c>
      <c r="K203">
        <v>68.180000000000007</v>
      </c>
      <c r="L203">
        <v>0.3967</v>
      </c>
      <c r="M203">
        <v>35.74</v>
      </c>
    </row>
    <row r="204" spans="1:13" x14ac:dyDescent="0.25">
      <c r="A204">
        <v>250.66669999999999</v>
      </c>
      <c r="B204">
        <v>1.0832999999999999</v>
      </c>
      <c r="C204">
        <v>1.1000000000000001</v>
      </c>
      <c r="D204">
        <v>0.36</v>
      </c>
      <c r="E204">
        <v>0.34670000000000001</v>
      </c>
      <c r="F204">
        <v>33.229999999999997</v>
      </c>
      <c r="G204">
        <v>31.52</v>
      </c>
      <c r="H204">
        <v>0.72330000000000005</v>
      </c>
      <c r="I204">
        <v>0.75329999999999997</v>
      </c>
      <c r="J204">
        <v>66.77</v>
      </c>
      <c r="K204">
        <v>68.48</v>
      </c>
      <c r="L204">
        <v>0.37669999999999998</v>
      </c>
      <c r="M204">
        <v>34.770000000000003</v>
      </c>
    </row>
    <row r="205" spans="1:13" x14ac:dyDescent="0.25">
      <c r="A205">
        <v>251.76</v>
      </c>
      <c r="B205">
        <v>1.0932999999999999</v>
      </c>
      <c r="C205">
        <v>1.1133</v>
      </c>
      <c r="D205">
        <v>0.33329999999999999</v>
      </c>
      <c r="E205">
        <v>0.37330000000000002</v>
      </c>
      <c r="F205">
        <v>30.49</v>
      </c>
      <c r="G205">
        <v>33.53</v>
      </c>
      <c r="H205">
        <v>0.76</v>
      </c>
      <c r="I205">
        <v>0.74</v>
      </c>
      <c r="J205">
        <v>69.510000000000005</v>
      </c>
      <c r="K205">
        <v>66.47</v>
      </c>
      <c r="L205">
        <v>0.38669999999999999</v>
      </c>
      <c r="M205">
        <v>35.369999999999997</v>
      </c>
    </row>
    <row r="206" spans="1:13" x14ac:dyDescent="0.25">
      <c r="A206">
        <v>252.92</v>
      </c>
      <c r="B206">
        <v>1.1599999999999999</v>
      </c>
      <c r="C206">
        <v>1.1233</v>
      </c>
      <c r="D206">
        <v>0.35670000000000002</v>
      </c>
      <c r="E206">
        <v>0.38</v>
      </c>
      <c r="F206">
        <v>30.75</v>
      </c>
      <c r="G206">
        <v>33.83</v>
      </c>
      <c r="H206">
        <v>0.80330000000000001</v>
      </c>
      <c r="I206">
        <v>0.74329999999999996</v>
      </c>
      <c r="J206">
        <v>69.25</v>
      </c>
      <c r="K206">
        <v>66.17</v>
      </c>
      <c r="L206">
        <v>0.42330000000000001</v>
      </c>
      <c r="M206">
        <v>36.49</v>
      </c>
    </row>
    <row r="207" spans="1:13" x14ac:dyDescent="0.25">
      <c r="A207">
        <v>254.07669999999999</v>
      </c>
      <c r="B207">
        <v>1.1567000000000001</v>
      </c>
      <c r="C207">
        <v>1.1499999999999999</v>
      </c>
      <c r="D207">
        <v>0.37</v>
      </c>
      <c r="E207">
        <v>0.37</v>
      </c>
      <c r="F207">
        <v>31.99</v>
      </c>
      <c r="G207">
        <v>32.17</v>
      </c>
      <c r="H207">
        <v>0.78669999999999995</v>
      </c>
      <c r="I207">
        <v>0.78</v>
      </c>
      <c r="J207">
        <v>68.010000000000005</v>
      </c>
      <c r="K207">
        <v>67.83</v>
      </c>
      <c r="L207">
        <v>0.41670000000000001</v>
      </c>
      <c r="M207">
        <v>36.020000000000003</v>
      </c>
    </row>
    <row r="208" spans="1:13" x14ac:dyDescent="0.25">
      <c r="A208">
        <v>255.1833</v>
      </c>
      <c r="B208">
        <v>1.1067</v>
      </c>
      <c r="C208">
        <v>1.1267</v>
      </c>
      <c r="D208">
        <v>0.36</v>
      </c>
      <c r="E208">
        <v>0.36670000000000003</v>
      </c>
      <c r="F208">
        <v>32.53</v>
      </c>
      <c r="G208">
        <v>32.54</v>
      </c>
      <c r="H208">
        <v>0.74670000000000003</v>
      </c>
      <c r="I208">
        <v>0.76</v>
      </c>
      <c r="J208">
        <v>67.47</v>
      </c>
      <c r="K208">
        <v>67.459999999999994</v>
      </c>
      <c r="L208">
        <v>0.38</v>
      </c>
      <c r="M208">
        <v>34.340000000000003</v>
      </c>
    </row>
    <row r="209" spans="1:13" x14ac:dyDescent="0.25">
      <c r="A209">
        <v>256.3467</v>
      </c>
      <c r="B209">
        <v>1.1633</v>
      </c>
      <c r="C209">
        <v>1.1333</v>
      </c>
      <c r="D209">
        <v>0.37</v>
      </c>
      <c r="E209">
        <v>0.36330000000000001</v>
      </c>
      <c r="F209">
        <v>31.81</v>
      </c>
      <c r="G209">
        <v>32.06</v>
      </c>
      <c r="H209">
        <v>0.79330000000000001</v>
      </c>
      <c r="I209">
        <v>0.77</v>
      </c>
      <c r="J209">
        <v>68.19</v>
      </c>
      <c r="K209">
        <v>67.94</v>
      </c>
      <c r="L209">
        <v>0.43</v>
      </c>
      <c r="M209">
        <v>36.96</v>
      </c>
    </row>
    <row r="210" spans="1:13" x14ac:dyDescent="0.25">
      <c r="A210">
        <v>257.51670000000001</v>
      </c>
      <c r="B210">
        <v>1.17</v>
      </c>
      <c r="C210">
        <v>1.18</v>
      </c>
      <c r="D210">
        <v>0.34329999999999999</v>
      </c>
      <c r="E210">
        <v>0.37669999999999998</v>
      </c>
      <c r="F210">
        <v>29.34</v>
      </c>
      <c r="G210">
        <v>31.92</v>
      </c>
      <c r="H210">
        <v>0.82669999999999999</v>
      </c>
      <c r="I210">
        <v>0.80330000000000001</v>
      </c>
      <c r="J210">
        <v>70.66</v>
      </c>
      <c r="K210">
        <v>68.08</v>
      </c>
      <c r="L210">
        <v>0.45</v>
      </c>
      <c r="M210">
        <v>38.46</v>
      </c>
    </row>
    <row r="211" spans="1:13" x14ac:dyDescent="0.25">
      <c r="A211">
        <v>258.75670000000002</v>
      </c>
      <c r="B211">
        <v>1.24</v>
      </c>
      <c r="C211">
        <v>1.19</v>
      </c>
      <c r="D211">
        <v>0.38</v>
      </c>
      <c r="E211">
        <v>0.4</v>
      </c>
      <c r="F211">
        <v>30.65</v>
      </c>
      <c r="G211">
        <v>33.61</v>
      </c>
      <c r="H211">
        <v>0.86</v>
      </c>
      <c r="I211">
        <v>0.79</v>
      </c>
      <c r="J211">
        <v>69.349999999999994</v>
      </c>
      <c r="K211">
        <v>66.39</v>
      </c>
      <c r="L211">
        <v>0.46</v>
      </c>
      <c r="M211">
        <v>37.1</v>
      </c>
    </row>
    <row r="212" spans="1:13" x14ac:dyDescent="0.25">
      <c r="A212">
        <v>260.07330000000002</v>
      </c>
      <c r="B212">
        <v>1.3167</v>
      </c>
      <c r="C212">
        <v>1.33</v>
      </c>
      <c r="D212">
        <v>0.39</v>
      </c>
      <c r="E212">
        <v>0.43669999999999998</v>
      </c>
      <c r="F212">
        <v>29.62</v>
      </c>
      <c r="G212">
        <v>32.83</v>
      </c>
      <c r="H212">
        <v>0.92669999999999997</v>
      </c>
      <c r="I212">
        <v>0.89329999999999998</v>
      </c>
      <c r="J212">
        <v>70.38</v>
      </c>
      <c r="K212">
        <v>67.17</v>
      </c>
      <c r="L212">
        <v>0.49</v>
      </c>
      <c r="M212">
        <v>37.22</v>
      </c>
    </row>
    <row r="213" spans="1:13" x14ac:dyDescent="0.25">
      <c r="A213">
        <v>261.26330000000002</v>
      </c>
      <c r="B213">
        <v>1.19</v>
      </c>
      <c r="C213">
        <v>1.1967000000000001</v>
      </c>
      <c r="D213">
        <v>0.39329999999999998</v>
      </c>
      <c r="E213">
        <v>0.37330000000000002</v>
      </c>
      <c r="F213">
        <v>33.049999999999997</v>
      </c>
      <c r="G213">
        <v>31.2</v>
      </c>
      <c r="H213">
        <v>0.79669999999999996</v>
      </c>
      <c r="I213">
        <v>0.82330000000000003</v>
      </c>
      <c r="J213">
        <v>66.95</v>
      </c>
      <c r="K213">
        <v>68.8</v>
      </c>
      <c r="L213">
        <v>0.42330000000000001</v>
      </c>
      <c r="M213">
        <v>35.57</v>
      </c>
    </row>
    <row r="214" spans="1:13" x14ac:dyDescent="0.25">
      <c r="A214">
        <v>262.44670000000002</v>
      </c>
      <c r="B214">
        <v>1.1833</v>
      </c>
      <c r="C214">
        <v>1.2033</v>
      </c>
      <c r="D214">
        <v>0.37669999999999998</v>
      </c>
      <c r="E214">
        <v>0.38329999999999997</v>
      </c>
      <c r="F214">
        <v>31.83</v>
      </c>
      <c r="G214">
        <v>31.86</v>
      </c>
      <c r="H214">
        <v>0.80669999999999997</v>
      </c>
      <c r="I214">
        <v>0.82</v>
      </c>
      <c r="J214">
        <v>68.17</v>
      </c>
      <c r="K214">
        <v>68.14</v>
      </c>
      <c r="L214">
        <v>0.42330000000000001</v>
      </c>
      <c r="M214">
        <v>35.770000000000003</v>
      </c>
    </row>
    <row r="215" spans="1:13" x14ac:dyDescent="0.25">
      <c r="A215">
        <v>263.62</v>
      </c>
      <c r="B215">
        <v>1.1733</v>
      </c>
      <c r="C215">
        <v>1.1833</v>
      </c>
      <c r="D215">
        <v>0.35</v>
      </c>
      <c r="E215">
        <v>0.38669999999999999</v>
      </c>
      <c r="F215">
        <v>29.83</v>
      </c>
      <c r="G215">
        <v>32.68</v>
      </c>
      <c r="H215">
        <v>0.82330000000000003</v>
      </c>
      <c r="I215">
        <v>0.79669999999999996</v>
      </c>
      <c r="J215">
        <v>70.17</v>
      </c>
      <c r="K215">
        <v>67.319999999999993</v>
      </c>
      <c r="L215">
        <v>0.43669999999999998</v>
      </c>
      <c r="M215">
        <v>37.22</v>
      </c>
    </row>
    <row r="216" spans="1:13" x14ac:dyDescent="0.25">
      <c r="A216">
        <v>264.76670000000001</v>
      </c>
      <c r="B216">
        <v>1.1467000000000001</v>
      </c>
      <c r="C216">
        <v>1.1533</v>
      </c>
      <c r="D216">
        <v>0.36670000000000003</v>
      </c>
      <c r="E216">
        <v>0.38669999999999999</v>
      </c>
      <c r="F216">
        <v>31.98</v>
      </c>
      <c r="G216">
        <v>33.53</v>
      </c>
      <c r="H216">
        <v>0.78</v>
      </c>
      <c r="I216">
        <v>0.76670000000000005</v>
      </c>
      <c r="J216">
        <v>68.02</v>
      </c>
      <c r="K216">
        <v>66.47</v>
      </c>
      <c r="L216">
        <v>0.39329999999999998</v>
      </c>
      <c r="M216">
        <v>34.299999999999997</v>
      </c>
    </row>
    <row r="217" spans="1:13" x14ac:dyDescent="0.25">
      <c r="A217">
        <v>265.88670000000002</v>
      </c>
      <c r="B217">
        <v>1.1200000000000001</v>
      </c>
      <c r="C217">
        <v>1.1267</v>
      </c>
      <c r="D217">
        <v>0.36670000000000003</v>
      </c>
      <c r="E217">
        <v>0.38</v>
      </c>
      <c r="F217">
        <v>32.74</v>
      </c>
      <c r="G217">
        <v>33.729999999999997</v>
      </c>
      <c r="H217">
        <v>0.75329999999999997</v>
      </c>
      <c r="I217">
        <v>0.74670000000000003</v>
      </c>
      <c r="J217">
        <v>67.260000000000005</v>
      </c>
      <c r="K217">
        <v>66.27</v>
      </c>
      <c r="L217">
        <v>0.37330000000000002</v>
      </c>
      <c r="M217">
        <v>33.33</v>
      </c>
    </row>
    <row r="218" spans="1:13" x14ac:dyDescent="0.25">
      <c r="A218">
        <v>266.99669999999998</v>
      </c>
      <c r="B218">
        <v>1.1100000000000001</v>
      </c>
      <c r="C218">
        <v>1.1100000000000001</v>
      </c>
      <c r="D218">
        <v>0.37669999999999998</v>
      </c>
      <c r="E218">
        <v>0.34670000000000001</v>
      </c>
      <c r="F218">
        <v>33.93</v>
      </c>
      <c r="G218">
        <v>31.23</v>
      </c>
      <c r="H218">
        <v>0.73329999999999995</v>
      </c>
      <c r="I218">
        <v>0.76329999999999998</v>
      </c>
      <c r="J218">
        <v>66.069999999999993</v>
      </c>
      <c r="K218">
        <v>68.77</v>
      </c>
      <c r="L218">
        <v>0.38669999999999999</v>
      </c>
      <c r="M218">
        <v>34.83</v>
      </c>
    </row>
    <row r="219" spans="1:13" x14ac:dyDescent="0.25">
      <c r="A219">
        <v>268.14670000000001</v>
      </c>
      <c r="B219">
        <v>1.1499999999999999</v>
      </c>
      <c r="C219">
        <v>1.1333</v>
      </c>
      <c r="D219">
        <v>0.36</v>
      </c>
      <c r="E219">
        <v>0.36</v>
      </c>
      <c r="F219">
        <v>31.3</v>
      </c>
      <c r="G219">
        <v>31.76</v>
      </c>
      <c r="H219">
        <v>0.79</v>
      </c>
      <c r="I219">
        <v>0.77329999999999999</v>
      </c>
      <c r="J219">
        <v>68.7</v>
      </c>
      <c r="K219">
        <v>68.239999999999995</v>
      </c>
      <c r="L219">
        <v>0.43</v>
      </c>
      <c r="M219">
        <v>37.39</v>
      </c>
    </row>
    <row r="220" spans="1:13" x14ac:dyDescent="0.25">
      <c r="A220">
        <v>269.30669999999998</v>
      </c>
      <c r="B220">
        <v>1.1599999999999999</v>
      </c>
      <c r="C220">
        <v>1.1467000000000001</v>
      </c>
      <c r="D220">
        <v>0.36670000000000003</v>
      </c>
      <c r="E220">
        <v>0.34670000000000001</v>
      </c>
      <c r="F220">
        <v>31.61</v>
      </c>
      <c r="G220">
        <v>30.23</v>
      </c>
      <c r="H220">
        <v>0.79330000000000001</v>
      </c>
      <c r="I220">
        <v>0.8</v>
      </c>
      <c r="J220">
        <v>68.39</v>
      </c>
      <c r="K220">
        <v>69.77</v>
      </c>
      <c r="L220">
        <v>0.44669999999999999</v>
      </c>
      <c r="M220">
        <v>38.51</v>
      </c>
    </row>
    <row r="221" spans="1:13" x14ac:dyDescent="0.25">
      <c r="A221">
        <v>270.44</v>
      </c>
      <c r="B221">
        <v>1.1333</v>
      </c>
      <c r="C221">
        <v>1.1367</v>
      </c>
      <c r="D221">
        <v>0.38</v>
      </c>
      <c r="E221">
        <v>0.34670000000000001</v>
      </c>
      <c r="F221">
        <v>33.53</v>
      </c>
      <c r="G221">
        <v>30.5</v>
      </c>
      <c r="H221">
        <v>0.75329999999999997</v>
      </c>
      <c r="I221">
        <v>0.79</v>
      </c>
      <c r="J221">
        <v>66.47</v>
      </c>
      <c r="K221">
        <v>69.5</v>
      </c>
      <c r="L221">
        <v>0.40670000000000001</v>
      </c>
      <c r="M221">
        <v>35.880000000000003</v>
      </c>
    </row>
    <row r="222" spans="1:13" x14ac:dyDescent="0.25">
      <c r="A222">
        <v>271.57670000000002</v>
      </c>
      <c r="B222">
        <v>1.1367</v>
      </c>
      <c r="C222">
        <v>1.1567000000000001</v>
      </c>
      <c r="D222">
        <v>0.38329999999999997</v>
      </c>
      <c r="E222">
        <v>0.37330000000000002</v>
      </c>
      <c r="F222">
        <v>33.72</v>
      </c>
      <c r="G222">
        <v>32.28</v>
      </c>
      <c r="H222">
        <v>0.75329999999999997</v>
      </c>
      <c r="I222">
        <v>0.7833</v>
      </c>
      <c r="J222">
        <v>66.28</v>
      </c>
      <c r="K222">
        <v>67.72</v>
      </c>
      <c r="L222">
        <v>0.38</v>
      </c>
      <c r="M222">
        <v>33.43</v>
      </c>
    </row>
    <row r="223" spans="1:13" x14ac:dyDescent="0.25">
      <c r="A223">
        <v>272.70999999999998</v>
      </c>
      <c r="B223">
        <v>1.1333</v>
      </c>
      <c r="C223">
        <v>1.1367</v>
      </c>
      <c r="D223">
        <v>0.37330000000000002</v>
      </c>
      <c r="E223">
        <v>0.37669999999999998</v>
      </c>
      <c r="F223">
        <v>32.94</v>
      </c>
      <c r="G223">
        <v>33.14</v>
      </c>
      <c r="H223">
        <v>0.76</v>
      </c>
      <c r="I223">
        <v>0.76</v>
      </c>
      <c r="J223">
        <v>67.06</v>
      </c>
      <c r="K223">
        <v>66.86</v>
      </c>
      <c r="L223">
        <v>0.38329999999999997</v>
      </c>
      <c r="M223">
        <v>33.82</v>
      </c>
    </row>
    <row r="224" spans="1:13" x14ac:dyDescent="0.25">
      <c r="A224">
        <v>273.77999999999997</v>
      </c>
      <c r="B224">
        <v>1.07</v>
      </c>
      <c r="C224">
        <v>1.1067</v>
      </c>
      <c r="D224">
        <v>0.32669999999999999</v>
      </c>
      <c r="E224">
        <v>0.33</v>
      </c>
      <c r="F224">
        <v>30.53</v>
      </c>
      <c r="G224">
        <v>29.82</v>
      </c>
      <c r="H224">
        <v>0.74329999999999996</v>
      </c>
      <c r="I224">
        <v>0.77669999999999995</v>
      </c>
      <c r="J224">
        <v>69.47</v>
      </c>
      <c r="K224">
        <v>70.180000000000007</v>
      </c>
      <c r="L224">
        <v>0.4133</v>
      </c>
      <c r="M224">
        <v>38.630000000000003</v>
      </c>
    </row>
    <row r="225" spans="1:13" x14ac:dyDescent="0.25">
      <c r="A225">
        <v>274.87329999999997</v>
      </c>
      <c r="B225">
        <v>1.0932999999999999</v>
      </c>
      <c r="C225">
        <v>1.0732999999999999</v>
      </c>
      <c r="D225">
        <v>0.3533</v>
      </c>
      <c r="E225">
        <v>0.36</v>
      </c>
      <c r="F225">
        <v>32.32</v>
      </c>
      <c r="G225">
        <v>33.54</v>
      </c>
      <c r="H225">
        <v>0.74</v>
      </c>
      <c r="I225">
        <v>0.71330000000000005</v>
      </c>
      <c r="J225">
        <v>67.680000000000007</v>
      </c>
      <c r="K225">
        <v>66.459999999999994</v>
      </c>
      <c r="L225">
        <v>0.38</v>
      </c>
      <c r="M225">
        <v>34.76</v>
      </c>
    </row>
    <row r="226" spans="1:13" x14ac:dyDescent="0.25">
      <c r="A226">
        <v>276.0367</v>
      </c>
      <c r="B226">
        <v>1.1633</v>
      </c>
      <c r="C226">
        <v>1.1599999999999999</v>
      </c>
      <c r="D226">
        <v>0.35</v>
      </c>
      <c r="E226">
        <v>0.38669999999999999</v>
      </c>
      <c r="F226">
        <v>30.09</v>
      </c>
      <c r="G226">
        <v>33.33</v>
      </c>
      <c r="H226">
        <v>0.81330000000000002</v>
      </c>
      <c r="I226">
        <v>0.77329999999999999</v>
      </c>
      <c r="J226">
        <v>69.91</v>
      </c>
      <c r="K226">
        <v>66.67</v>
      </c>
      <c r="L226">
        <v>0.42670000000000002</v>
      </c>
      <c r="M226">
        <v>36.68</v>
      </c>
    </row>
    <row r="227" spans="1:13" x14ac:dyDescent="0.25">
      <c r="A227">
        <v>277.16669999999999</v>
      </c>
      <c r="B227">
        <v>1.1299999999999999</v>
      </c>
      <c r="C227">
        <v>1.1167</v>
      </c>
      <c r="D227">
        <v>0.36670000000000003</v>
      </c>
      <c r="E227">
        <v>0.36330000000000001</v>
      </c>
      <c r="F227">
        <v>32.450000000000003</v>
      </c>
      <c r="G227">
        <v>32.54</v>
      </c>
      <c r="H227">
        <v>0.76329999999999998</v>
      </c>
      <c r="I227">
        <v>0.75329999999999997</v>
      </c>
      <c r="J227">
        <v>67.55</v>
      </c>
      <c r="K227">
        <v>67.459999999999994</v>
      </c>
      <c r="L227">
        <v>0.4</v>
      </c>
      <c r="M227">
        <v>35.4</v>
      </c>
    </row>
    <row r="228" spans="1:13" x14ac:dyDescent="0.25">
      <c r="A228">
        <v>278.27999999999997</v>
      </c>
      <c r="B228">
        <v>1.1133</v>
      </c>
      <c r="C228">
        <v>1.1499999999999999</v>
      </c>
      <c r="D228">
        <v>0.35</v>
      </c>
      <c r="E228">
        <v>0.3967</v>
      </c>
      <c r="F228">
        <v>31.44</v>
      </c>
      <c r="G228">
        <v>34.49</v>
      </c>
      <c r="H228">
        <v>0.76329999999999998</v>
      </c>
      <c r="I228">
        <v>0.75329999999999997</v>
      </c>
      <c r="J228">
        <v>68.56</v>
      </c>
      <c r="K228">
        <v>65.510000000000005</v>
      </c>
      <c r="L228">
        <v>0.36670000000000003</v>
      </c>
      <c r="M228">
        <v>32.93</v>
      </c>
    </row>
    <row r="229" spans="1:13" x14ac:dyDescent="0.25">
      <c r="A229">
        <v>279.4033</v>
      </c>
      <c r="B229">
        <v>1.1233</v>
      </c>
      <c r="C229">
        <v>1.0832999999999999</v>
      </c>
      <c r="D229">
        <v>0.36330000000000001</v>
      </c>
      <c r="E229">
        <v>0.36670000000000003</v>
      </c>
      <c r="F229">
        <v>32.340000000000003</v>
      </c>
      <c r="G229">
        <v>33.85</v>
      </c>
      <c r="H229">
        <v>0.76</v>
      </c>
      <c r="I229">
        <v>0.7167</v>
      </c>
      <c r="J229">
        <v>67.66</v>
      </c>
      <c r="K229">
        <v>66.150000000000006</v>
      </c>
      <c r="L229">
        <v>0.39329999999999998</v>
      </c>
      <c r="M229">
        <v>35.01</v>
      </c>
    </row>
    <row r="230" spans="1:13" x14ac:dyDescent="0.25">
      <c r="A230">
        <v>280.51670000000001</v>
      </c>
      <c r="B230">
        <v>1.1133</v>
      </c>
      <c r="C230">
        <v>1.1167</v>
      </c>
      <c r="D230">
        <v>0.37</v>
      </c>
      <c r="E230">
        <v>0.36670000000000003</v>
      </c>
      <c r="F230">
        <v>33.229999999999997</v>
      </c>
      <c r="G230">
        <v>32.840000000000003</v>
      </c>
      <c r="H230">
        <v>0.74329999999999996</v>
      </c>
      <c r="I230">
        <v>0.75</v>
      </c>
      <c r="J230">
        <v>66.77</v>
      </c>
      <c r="K230">
        <v>67.16</v>
      </c>
      <c r="L230">
        <v>0.37669999999999998</v>
      </c>
      <c r="M230">
        <v>33.83</v>
      </c>
    </row>
    <row r="231" spans="1:13" x14ac:dyDescent="0.25">
      <c r="A231">
        <v>281.62</v>
      </c>
      <c r="B231">
        <v>1.1032999999999999</v>
      </c>
      <c r="C231">
        <v>1.1000000000000001</v>
      </c>
      <c r="D231">
        <v>0.37</v>
      </c>
      <c r="E231">
        <v>0.35</v>
      </c>
      <c r="F231">
        <v>33.53</v>
      </c>
      <c r="G231">
        <v>31.82</v>
      </c>
      <c r="H231">
        <v>0.73329999999999995</v>
      </c>
      <c r="I231">
        <v>0.75</v>
      </c>
      <c r="J231">
        <v>66.47</v>
      </c>
      <c r="K231">
        <v>68.180000000000007</v>
      </c>
      <c r="L231">
        <v>0.38329999999999997</v>
      </c>
      <c r="M231">
        <v>34.74</v>
      </c>
    </row>
    <row r="232" spans="1:13" x14ac:dyDescent="0.25">
      <c r="A232">
        <v>282.77</v>
      </c>
      <c r="B232">
        <v>1.1499999999999999</v>
      </c>
      <c r="C232">
        <v>1.1399999999999999</v>
      </c>
      <c r="D232">
        <v>0.37</v>
      </c>
      <c r="E232">
        <v>0.36670000000000003</v>
      </c>
      <c r="F232">
        <v>32.17</v>
      </c>
      <c r="G232">
        <v>32.159999999999997</v>
      </c>
      <c r="H232">
        <v>0.78</v>
      </c>
      <c r="I232">
        <v>0.77329999999999999</v>
      </c>
      <c r="J232">
        <v>67.83</v>
      </c>
      <c r="K232">
        <v>67.84</v>
      </c>
      <c r="L232">
        <v>0.4133</v>
      </c>
      <c r="M232">
        <v>35.94</v>
      </c>
    </row>
    <row r="233" spans="1:13" x14ac:dyDescent="0.25">
      <c r="A233">
        <v>283.88670000000002</v>
      </c>
      <c r="B233">
        <v>1.1167</v>
      </c>
      <c r="C233">
        <v>1.1433</v>
      </c>
      <c r="D233">
        <v>0.36</v>
      </c>
      <c r="E233">
        <v>0.37</v>
      </c>
      <c r="F233">
        <v>32.24</v>
      </c>
      <c r="G233">
        <v>32.36</v>
      </c>
      <c r="H233">
        <v>0.75670000000000004</v>
      </c>
      <c r="I233">
        <v>0.77329999999999999</v>
      </c>
      <c r="J233">
        <v>67.760000000000005</v>
      </c>
      <c r="K233">
        <v>67.64</v>
      </c>
      <c r="L233">
        <v>0.38669999999999999</v>
      </c>
      <c r="M233">
        <v>34.630000000000003</v>
      </c>
    </row>
    <row r="234" spans="1:13" x14ac:dyDescent="0.25">
      <c r="A234">
        <v>285.01670000000001</v>
      </c>
      <c r="B234">
        <v>1.1299999999999999</v>
      </c>
      <c r="C234">
        <v>1.1167</v>
      </c>
      <c r="D234">
        <v>0.36</v>
      </c>
      <c r="E234">
        <v>0.37330000000000002</v>
      </c>
      <c r="F234">
        <v>31.86</v>
      </c>
      <c r="G234">
        <v>33.43</v>
      </c>
      <c r="H234">
        <v>0.77</v>
      </c>
      <c r="I234">
        <v>0.74329999999999996</v>
      </c>
      <c r="J234">
        <v>68.14</v>
      </c>
      <c r="K234">
        <v>66.569999999999993</v>
      </c>
      <c r="L234">
        <v>0.3967</v>
      </c>
      <c r="M234">
        <v>35.1</v>
      </c>
    </row>
    <row r="235" spans="1:13" x14ac:dyDescent="0.25">
      <c r="A235">
        <v>286.14999999999998</v>
      </c>
      <c r="B235">
        <v>1.1333</v>
      </c>
      <c r="C235">
        <v>1.1399999999999999</v>
      </c>
      <c r="D235">
        <v>0.35670000000000002</v>
      </c>
      <c r="E235">
        <v>0.38</v>
      </c>
      <c r="F235">
        <v>31.47</v>
      </c>
      <c r="G235">
        <v>33.33</v>
      </c>
      <c r="H235">
        <v>0.77669999999999995</v>
      </c>
      <c r="I235">
        <v>0.76</v>
      </c>
      <c r="J235">
        <v>68.53</v>
      </c>
      <c r="K235">
        <v>66.67</v>
      </c>
      <c r="L235">
        <v>0.3967</v>
      </c>
      <c r="M235">
        <v>35</v>
      </c>
    </row>
    <row r="236" spans="1:13" x14ac:dyDescent="0.25">
      <c r="A236">
        <v>287.26330000000002</v>
      </c>
      <c r="B236">
        <v>1.1133</v>
      </c>
      <c r="C236">
        <v>1.1100000000000001</v>
      </c>
      <c r="D236">
        <v>0.36</v>
      </c>
      <c r="E236">
        <v>0.35</v>
      </c>
      <c r="F236">
        <v>32.340000000000003</v>
      </c>
      <c r="G236">
        <v>31.53</v>
      </c>
      <c r="H236">
        <v>0.75329999999999997</v>
      </c>
      <c r="I236">
        <v>0.76</v>
      </c>
      <c r="J236">
        <v>67.66</v>
      </c>
      <c r="K236">
        <v>68.47</v>
      </c>
      <c r="L236">
        <v>0.40329999999999999</v>
      </c>
      <c r="M236">
        <v>36.229999999999997</v>
      </c>
    </row>
    <row r="237" spans="1:13" x14ac:dyDescent="0.25">
      <c r="A237">
        <v>288.4033</v>
      </c>
      <c r="B237">
        <v>1.1399999999999999</v>
      </c>
      <c r="C237">
        <v>1.1299999999999999</v>
      </c>
      <c r="D237">
        <v>0.36</v>
      </c>
      <c r="E237">
        <v>0.37330000000000002</v>
      </c>
      <c r="F237">
        <v>31.58</v>
      </c>
      <c r="G237">
        <v>33.04</v>
      </c>
      <c r="H237">
        <v>0.78</v>
      </c>
      <c r="I237">
        <v>0.75670000000000004</v>
      </c>
      <c r="J237">
        <v>68.42</v>
      </c>
      <c r="K237">
        <v>66.959999999999994</v>
      </c>
      <c r="L237">
        <v>0.40670000000000001</v>
      </c>
      <c r="M237">
        <v>35.67</v>
      </c>
    </row>
    <row r="238" spans="1:13" x14ac:dyDescent="0.25">
      <c r="A238">
        <v>289.51330000000002</v>
      </c>
      <c r="B238">
        <v>1.1100000000000001</v>
      </c>
      <c r="C238">
        <v>1.1233</v>
      </c>
      <c r="D238">
        <v>0.35670000000000002</v>
      </c>
      <c r="E238">
        <v>0.36330000000000001</v>
      </c>
      <c r="F238">
        <v>32.130000000000003</v>
      </c>
      <c r="G238">
        <v>32.340000000000003</v>
      </c>
      <c r="H238">
        <v>0.75329999999999997</v>
      </c>
      <c r="I238">
        <v>0.76</v>
      </c>
      <c r="J238">
        <v>67.87</v>
      </c>
      <c r="K238">
        <v>67.66</v>
      </c>
      <c r="L238">
        <v>0.39</v>
      </c>
      <c r="M238">
        <v>35.14</v>
      </c>
    </row>
    <row r="239" spans="1:13" x14ac:dyDescent="0.25">
      <c r="A239">
        <v>290.62670000000003</v>
      </c>
      <c r="B239">
        <v>1.1133</v>
      </c>
      <c r="C239">
        <v>1.1067</v>
      </c>
      <c r="D239">
        <v>0.35670000000000002</v>
      </c>
      <c r="E239">
        <v>0.36</v>
      </c>
      <c r="F239">
        <v>32.04</v>
      </c>
      <c r="G239">
        <v>32.53</v>
      </c>
      <c r="H239">
        <v>0.75670000000000004</v>
      </c>
      <c r="I239">
        <v>0.74670000000000003</v>
      </c>
      <c r="J239">
        <v>67.959999999999994</v>
      </c>
      <c r="K239">
        <v>67.47</v>
      </c>
      <c r="L239">
        <v>0.3967</v>
      </c>
      <c r="M239">
        <v>35.630000000000003</v>
      </c>
    </row>
    <row r="240" spans="1:13" x14ac:dyDescent="0.25">
      <c r="A240">
        <v>291.72000000000003</v>
      </c>
      <c r="B240">
        <v>1.0932999999999999</v>
      </c>
      <c r="C240">
        <v>1.1133</v>
      </c>
      <c r="D240">
        <v>0.34670000000000001</v>
      </c>
      <c r="E240">
        <v>0.35</v>
      </c>
      <c r="F240">
        <v>31.71</v>
      </c>
      <c r="G240">
        <v>31.44</v>
      </c>
      <c r="H240">
        <v>0.74670000000000003</v>
      </c>
      <c r="I240">
        <v>0.76329999999999998</v>
      </c>
      <c r="J240">
        <v>68.290000000000006</v>
      </c>
      <c r="K240">
        <v>68.56</v>
      </c>
      <c r="L240">
        <v>0.3967</v>
      </c>
      <c r="M240">
        <v>36.28</v>
      </c>
    </row>
    <row r="241" spans="1:13" x14ac:dyDescent="0.25">
      <c r="A241">
        <v>292.82670000000002</v>
      </c>
      <c r="B241">
        <v>1.1067</v>
      </c>
      <c r="C241">
        <v>1.1000000000000001</v>
      </c>
      <c r="D241">
        <v>0.34329999999999999</v>
      </c>
      <c r="E241">
        <v>0.36330000000000001</v>
      </c>
      <c r="F241">
        <v>31.02</v>
      </c>
      <c r="G241">
        <v>33.03</v>
      </c>
      <c r="H241">
        <v>0.76329999999999998</v>
      </c>
      <c r="I241">
        <v>0.73670000000000002</v>
      </c>
      <c r="J241">
        <v>68.98</v>
      </c>
      <c r="K241">
        <v>66.97</v>
      </c>
      <c r="L241">
        <v>0.4</v>
      </c>
      <c r="M241">
        <v>36.14</v>
      </c>
    </row>
    <row r="242" spans="1:13" x14ac:dyDescent="0.25">
      <c r="A242">
        <v>293.98669999999998</v>
      </c>
      <c r="B242">
        <v>1.1599999999999999</v>
      </c>
      <c r="C242">
        <v>1.1267</v>
      </c>
      <c r="D242">
        <v>0.38</v>
      </c>
      <c r="E242">
        <v>0.36670000000000003</v>
      </c>
      <c r="F242">
        <v>32.76</v>
      </c>
      <c r="G242">
        <v>32.54</v>
      </c>
      <c r="H242">
        <v>0.78</v>
      </c>
      <c r="I242">
        <v>0.76</v>
      </c>
      <c r="J242">
        <v>67.239999999999995</v>
      </c>
      <c r="K242">
        <v>67.459999999999994</v>
      </c>
      <c r="L242">
        <v>0.4133</v>
      </c>
      <c r="M242">
        <v>35.630000000000003</v>
      </c>
    </row>
    <row r="243" spans="1:13" x14ac:dyDescent="0.25">
      <c r="A243">
        <v>295.10329999999999</v>
      </c>
      <c r="B243">
        <v>1.1167</v>
      </c>
      <c r="C243">
        <v>1.1299999999999999</v>
      </c>
      <c r="D243">
        <v>0.35670000000000002</v>
      </c>
      <c r="E243">
        <v>0.36</v>
      </c>
      <c r="F243">
        <v>31.94</v>
      </c>
      <c r="G243">
        <v>31.86</v>
      </c>
      <c r="H243">
        <v>0.76</v>
      </c>
      <c r="I243">
        <v>0.77</v>
      </c>
      <c r="J243">
        <v>68.06</v>
      </c>
      <c r="K243">
        <v>68.14</v>
      </c>
      <c r="L243">
        <v>0.4</v>
      </c>
      <c r="M243">
        <v>35.82</v>
      </c>
    </row>
    <row r="244" spans="1:13" x14ac:dyDescent="0.25">
      <c r="A244">
        <v>296.23</v>
      </c>
      <c r="B244">
        <v>1.1267</v>
      </c>
      <c r="C244">
        <v>1.1267</v>
      </c>
      <c r="D244">
        <v>0.36330000000000001</v>
      </c>
      <c r="E244">
        <v>0.36</v>
      </c>
      <c r="F244">
        <v>32.25</v>
      </c>
      <c r="G244">
        <v>31.95</v>
      </c>
      <c r="H244">
        <v>0.76329999999999998</v>
      </c>
      <c r="I244">
        <v>0.76670000000000005</v>
      </c>
      <c r="J244">
        <v>67.75</v>
      </c>
      <c r="K244">
        <v>68.05</v>
      </c>
      <c r="L244">
        <v>0.40329999999999999</v>
      </c>
      <c r="M244">
        <v>35.799999999999997</v>
      </c>
    </row>
    <row r="245" spans="1:13" x14ac:dyDescent="0.25">
      <c r="A245">
        <v>297.31</v>
      </c>
      <c r="B245">
        <v>1.08</v>
      </c>
      <c r="C245">
        <v>1.0867</v>
      </c>
      <c r="D245">
        <v>0.35670000000000002</v>
      </c>
      <c r="E245">
        <v>0.33329999999999999</v>
      </c>
      <c r="F245">
        <v>33.020000000000003</v>
      </c>
      <c r="G245">
        <v>30.67</v>
      </c>
      <c r="H245">
        <v>0.72330000000000005</v>
      </c>
      <c r="I245">
        <v>0.75329999999999997</v>
      </c>
      <c r="J245">
        <v>66.98</v>
      </c>
      <c r="K245">
        <v>69.33</v>
      </c>
      <c r="L245">
        <v>0.39</v>
      </c>
      <c r="M245">
        <v>36.11</v>
      </c>
    </row>
    <row r="246" spans="1:13" x14ac:dyDescent="0.25">
      <c r="A246">
        <v>298.42329999999998</v>
      </c>
      <c r="B246">
        <v>1.1133</v>
      </c>
      <c r="C246">
        <v>1.1233</v>
      </c>
      <c r="D246">
        <v>0.35670000000000002</v>
      </c>
      <c r="E246">
        <v>0.35670000000000002</v>
      </c>
      <c r="F246">
        <v>32.04</v>
      </c>
      <c r="G246">
        <v>31.75</v>
      </c>
      <c r="H246">
        <v>0.75670000000000004</v>
      </c>
      <c r="I246">
        <v>0.76670000000000005</v>
      </c>
      <c r="J246">
        <v>67.959999999999994</v>
      </c>
      <c r="K246">
        <v>68.25</v>
      </c>
      <c r="L246">
        <v>0.4</v>
      </c>
      <c r="M246">
        <v>35.93</v>
      </c>
    </row>
    <row r="247" spans="1:13" x14ac:dyDescent="0.25">
      <c r="A247">
        <v>299.56</v>
      </c>
      <c r="B247">
        <v>1.1367</v>
      </c>
      <c r="C247">
        <v>1.1167</v>
      </c>
      <c r="D247">
        <v>0.36670000000000003</v>
      </c>
      <c r="E247">
        <v>0.36330000000000001</v>
      </c>
      <c r="F247">
        <v>32.26</v>
      </c>
      <c r="G247">
        <v>32.54</v>
      </c>
      <c r="H247">
        <v>0.77</v>
      </c>
      <c r="I247">
        <v>0.75329999999999997</v>
      </c>
      <c r="J247">
        <v>67.739999999999995</v>
      </c>
      <c r="K247">
        <v>67.459999999999994</v>
      </c>
      <c r="L247">
        <v>0.40670000000000001</v>
      </c>
      <c r="M247">
        <v>35.78</v>
      </c>
    </row>
    <row r="248" spans="1:13" x14ac:dyDescent="0.25">
      <c r="B248" s="3">
        <f>AVERAGE(B2:B247)</f>
        <v>1.1337410569105679</v>
      </c>
      <c r="C248" s="3">
        <f>AVERAGE(C2:C247)</f>
        <v>1.1336731707317069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opLeftCell="A225" workbookViewId="0">
      <selection activeCell="B231" sqref="B231:C231"/>
    </sheetView>
  </sheetViews>
  <sheetFormatPr defaultRowHeight="15" x14ac:dyDescent="0.25"/>
  <cols>
    <col min="1" max="1" width="9" bestFit="1" customWidth="1"/>
    <col min="2" max="3" width="7" bestFit="1" customWidth="1"/>
    <col min="4" max="4" width="17.42578125" customWidth="1"/>
    <col min="5" max="6" width="6" bestFit="1" customWidth="1"/>
    <col min="7" max="8" width="7" bestFit="1" customWidth="1"/>
    <col min="9" max="10" width="6" bestFit="1" customWidth="1"/>
    <col min="11" max="11" width="7" bestFit="1" customWidth="1"/>
    <col min="12" max="12" width="6" bestFit="1" customWidth="1"/>
    <col min="13" max="13" width="21.85546875" customWidth="1"/>
    <col min="14" max="14" width="16.42578125" customWidth="1"/>
  </cols>
  <sheetData>
    <row r="1" spans="1:14" s="2" customFormat="1" x14ac:dyDescent="0.25">
      <c r="A1" s="2" t="s">
        <v>13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22.193300000000001</v>
      </c>
      <c r="B2">
        <v>1.1333</v>
      </c>
      <c r="C2">
        <v>1.1499999999999999</v>
      </c>
      <c r="D2">
        <f>B2+C2</f>
        <v>2.2832999999999997</v>
      </c>
      <c r="E2">
        <v>0.38669999999999999</v>
      </c>
      <c r="F2">
        <v>0.4</v>
      </c>
      <c r="G2">
        <v>34.119999999999997</v>
      </c>
      <c r="H2">
        <v>34.78</v>
      </c>
      <c r="I2">
        <v>0.74670000000000003</v>
      </c>
      <c r="J2">
        <v>0.75</v>
      </c>
      <c r="K2">
        <v>65.88</v>
      </c>
      <c r="L2">
        <v>65.22</v>
      </c>
      <c r="M2">
        <v>0.34670000000000001</v>
      </c>
      <c r="N2">
        <v>30.59</v>
      </c>
    </row>
    <row r="3" spans="1:14" x14ac:dyDescent="0.25">
      <c r="A3">
        <v>23.3733</v>
      </c>
      <c r="B3">
        <v>1.18</v>
      </c>
      <c r="C3">
        <v>1.1599999999999999</v>
      </c>
      <c r="D3">
        <f t="shared" ref="D3:D66" si="0">B3+C3</f>
        <v>2.34</v>
      </c>
      <c r="E3">
        <v>0.39</v>
      </c>
      <c r="F3">
        <v>0.4</v>
      </c>
      <c r="G3">
        <v>33.049999999999997</v>
      </c>
      <c r="H3">
        <v>34.479999999999997</v>
      </c>
      <c r="I3">
        <v>0.79</v>
      </c>
      <c r="J3">
        <v>0.76</v>
      </c>
      <c r="K3">
        <v>66.95</v>
      </c>
      <c r="L3">
        <v>65.52</v>
      </c>
      <c r="M3">
        <v>0.39</v>
      </c>
      <c r="N3">
        <v>33.049999999999997</v>
      </c>
    </row>
    <row r="4" spans="1:14" x14ac:dyDescent="0.25">
      <c r="A4">
        <v>24.596699999999998</v>
      </c>
      <c r="B4">
        <v>1.2233000000000001</v>
      </c>
      <c r="C4">
        <v>1.1933</v>
      </c>
      <c r="D4">
        <f t="shared" si="0"/>
        <v>2.4165999999999999</v>
      </c>
      <c r="E4">
        <v>0.40670000000000001</v>
      </c>
      <c r="F4">
        <v>0.38669999999999999</v>
      </c>
      <c r="G4">
        <v>33.24</v>
      </c>
      <c r="H4">
        <v>32.4</v>
      </c>
      <c r="I4">
        <v>0.81669999999999998</v>
      </c>
      <c r="J4">
        <v>0.80669999999999997</v>
      </c>
      <c r="K4">
        <v>66.760000000000005</v>
      </c>
      <c r="L4">
        <v>67.599999999999994</v>
      </c>
      <c r="M4">
        <v>0.43</v>
      </c>
      <c r="N4">
        <v>35.15</v>
      </c>
    </row>
    <row r="5" spans="1:14" x14ac:dyDescent="0.25">
      <c r="A5">
        <v>25.78</v>
      </c>
      <c r="B5">
        <v>1.1833</v>
      </c>
      <c r="C5">
        <v>1.24</v>
      </c>
      <c r="D5">
        <f t="shared" si="0"/>
        <v>2.4233000000000002</v>
      </c>
      <c r="E5">
        <v>0.39</v>
      </c>
      <c r="F5">
        <v>0.43669999999999998</v>
      </c>
      <c r="G5">
        <v>32.96</v>
      </c>
      <c r="H5">
        <v>35.22</v>
      </c>
      <c r="I5">
        <v>0.79330000000000001</v>
      </c>
      <c r="J5">
        <v>0.80330000000000001</v>
      </c>
      <c r="K5">
        <v>67.040000000000006</v>
      </c>
      <c r="L5">
        <v>64.78</v>
      </c>
      <c r="M5">
        <v>0.35670000000000002</v>
      </c>
      <c r="N5">
        <v>30.14</v>
      </c>
    </row>
    <row r="6" spans="1:14" x14ac:dyDescent="0.25">
      <c r="A6">
        <v>26.96</v>
      </c>
      <c r="B6">
        <v>1.18</v>
      </c>
      <c r="C6">
        <v>1.1567000000000001</v>
      </c>
      <c r="D6">
        <f t="shared" si="0"/>
        <v>2.3367</v>
      </c>
      <c r="E6">
        <v>0.4</v>
      </c>
      <c r="F6">
        <v>0.41</v>
      </c>
      <c r="G6">
        <v>33.9</v>
      </c>
      <c r="H6">
        <v>35.450000000000003</v>
      </c>
      <c r="I6">
        <v>0.78</v>
      </c>
      <c r="J6">
        <v>0.74670000000000003</v>
      </c>
      <c r="K6">
        <v>66.099999999999994</v>
      </c>
      <c r="L6">
        <v>64.55</v>
      </c>
      <c r="M6">
        <v>0.37</v>
      </c>
      <c r="N6">
        <v>31.36</v>
      </c>
    </row>
    <row r="7" spans="1:14" x14ac:dyDescent="0.25">
      <c r="A7">
        <v>28.153300000000002</v>
      </c>
      <c r="B7">
        <v>1.1933</v>
      </c>
      <c r="C7">
        <v>1.1933</v>
      </c>
      <c r="D7">
        <f t="shared" si="0"/>
        <v>2.3866000000000001</v>
      </c>
      <c r="E7">
        <v>0.38669999999999999</v>
      </c>
      <c r="F7">
        <v>0.41670000000000001</v>
      </c>
      <c r="G7">
        <v>32.4</v>
      </c>
      <c r="H7">
        <v>34.92</v>
      </c>
      <c r="I7">
        <v>0.80669999999999997</v>
      </c>
      <c r="J7">
        <v>0.77669999999999995</v>
      </c>
      <c r="K7">
        <v>67.599999999999994</v>
      </c>
      <c r="L7">
        <v>65.08</v>
      </c>
      <c r="M7">
        <v>0.39</v>
      </c>
      <c r="N7">
        <v>32.68</v>
      </c>
    </row>
    <row r="8" spans="1:14" x14ac:dyDescent="0.25">
      <c r="A8">
        <v>29.37</v>
      </c>
      <c r="B8">
        <v>1.2166999999999999</v>
      </c>
      <c r="C8">
        <v>1.2067000000000001</v>
      </c>
      <c r="D8">
        <f t="shared" si="0"/>
        <v>2.4234</v>
      </c>
      <c r="E8">
        <v>0.41</v>
      </c>
      <c r="F8">
        <v>0.42</v>
      </c>
      <c r="G8">
        <v>33.700000000000003</v>
      </c>
      <c r="H8">
        <v>34.81</v>
      </c>
      <c r="I8">
        <v>0.80669999999999997</v>
      </c>
      <c r="J8">
        <v>0.78669999999999995</v>
      </c>
      <c r="K8">
        <v>66.3</v>
      </c>
      <c r="L8">
        <v>65.19</v>
      </c>
      <c r="M8">
        <v>0.38669999999999999</v>
      </c>
      <c r="N8">
        <v>31.78</v>
      </c>
    </row>
    <row r="9" spans="1:14" x14ac:dyDescent="0.25">
      <c r="A9">
        <v>30.546700000000001</v>
      </c>
      <c r="B9">
        <v>1.1767000000000001</v>
      </c>
      <c r="C9">
        <v>1.2033</v>
      </c>
      <c r="D9">
        <f t="shared" si="0"/>
        <v>2.38</v>
      </c>
      <c r="E9">
        <v>0.38329999999999997</v>
      </c>
      <c r="F9">
        <v>0.4133</v>
      </c>
      <c r="G9">
        <v>32.58</v>
      </c>
      <c r="H9">
        <v>34.35</v>
      </c>
      <c r="I9">
        <v>0.79330000000000001</v>
      </c>
      <c r="J9">
        <v>0.79</v>
      </c>
      <c r="K9">
        <v>67.42</v>
      </c>
      <c r="L9">
        <v>65.650000000000006</v>
      </c>
      <c r="M9">
        <v>0.38</v>
      </c>
      <c r="N9">
        <v>32.29</v>
      </c>
    </row>
    <row r="10" spans="1:14" x14ac:dyDescent="0.25">
      <c r="A10">
        <v>31.74</v>
      </c>
      <c r="B10">
        <v>1.1933</v>
      </c>
      <c r="C10">
        <v>1.1599999999999999</v>
      </c>
      <c r="D10">
        <f t="shared" si="0"/>
        <v>2.3532999999999999</v>
      </c>
      <c r="E10">
        <v>0.41</v>
      </c>
      <c r="F10">
        <v>0.40329999999999999</v>
      </c>
      <c r="G10">
        <v>34.36</v>
      </c>
      <c r="H10">
        <v>34.770000000000003</v>
      </c>
      <c r="I10">
        <v>0.7833</v>
      </c>
      <c r="J10">
        <v>0.75670000000000004</v>
      </c>
      <c r="K10">
        <v>65.64</v>
      </c>
      <c r="L10">
        <v>65.23</v>
      </c>
      <c r="M10">
        <v>0.38</v>
      </c>
      <c r="N10">
        <v>31.84</v>
      </c>
    </row>
    <row r="11" spans="1:14" x14ac:dyDescent="0.25">
      <c r="A11">
        <v>32.9467</v>
      </c>
      <c r="B11">
        <v>1.2067000000000001</v>
      </c>
      <c r="C11">
        <v>1.21</v>
      </c>
      <c r="D11">
        <f t="shared" si="0"/>
        <v>2.4167000000000001</v>
      </c>
      <c r="E11">
        <v>0.4133</v>
      </c>
      <c r="F11">
        <v>0.4133</v>
      </c>
      <c r="G11">
        <v>34.25</v>
      </c>
      <c r="H11">
        <v>34.159999999999997</v>
      </c>
      <c r="I11">
        <v>0.79330000000000001</v>
      </c>
      <c r="J11">
        <v>0.79669999999999996</v>
      </c>
      <c r="K11">
        <v>65.75</v>
      </c>
      <c r="L11">
        <v>65.84</v>
      </c>
      <c r="M11">
        <v>0.38</v>
      </c>
      <c r="N11">
        <v>31.49</v>
      </c>
    </row>
    <row r="12" spans="1:14" x14ac:dyDescent="0.25">
      <c r="A12">
        <v>34.113300000000002</v>
      </c>
      <c r="B12">
        <v>1.1667000000000001</v>
      </c>
      <c r="C12">
        <v>1.1867000000000001</v>
      </c>
      <c r="D12">
        <f t="shared" si="0"/>
        <v>2.3534000000000002</v>
      </c>
      <c r="E12">
        <v>0.39329999999999998</v>
      </c>
      <c r="F12">
        <v>0.41</v>
      </c>
      <c r="G12">
        <v>33.71</v>
      </c>
      <c r="H12">
        <v>34.549999999999997</v>
      </c>
      <c r="I12">
        <v>0.77329999999999999</v>
      </c>
      <c r="J12">
        <v>0.77669999999999995</v>
      </c>
      <c r="K12">
        <v>66.290000000000006</v>
      </c>
      <c r="L12">
        <v>65.45</v>
      </c>
      <c r="M12">
        <v>0.36330000000000001</v>
      </c>
      <c r="N12">
        <v>31.14</v>
      </c>
    </row>
    <row r="13" spans="1:14" x14ac:dyDescent="0.25">
      <c r="A13">
        <v>35.306699999999999</v>
      </c>
      <c r="B13">
        <v>1.1933</v>
      </c>
      <c r="C13">
        <v>1.1733</v>
      </c>
      <c r="D13">
        <f t="shared" si="0"/>
        <v>2.3666</v>
      </c>
      <c r="E13">
        <v>0.39329999999999998</v>
      </c>
      <c r="F13">
        <v>0.40670000000000001</v>
      </c>
      <c r="G13">
        <v>32.96</v>
      </c>
      <c r="H13">
        <v>34.659999999999997</v>
      </c>
      <c r="I13">
        <v>0.8</v>
      </c>
      <c r="J13">
        <v>0.76670000000000005</v>
      </c>
      <c r="K13">
        <v>67.040000000000006</v>
      </c>
      <c r="L13">
        <v>65.34</v>
      </c>
      <c r="M13">
        <v>0.39329999999999998</v>
      </c>
      <c r="N13">
        <v>32.96</v>
      </c>
    </row>
    <row r="14" spans="1:14" x14ac:dyDescent="0.25">
      <c r="A14">
        <v>36.51</v>
      </c>
      <c r="B14">
        <v>1.2033</v>
      </c>
      <c r="C14">
        <v>1.2166999999999999</v>
      </c>
      <c r="D14">
        <f t="shared" si="0"/>
        <v>2.42</v>
      </c>
      <c r="E14">
        <v>0.3967</v>
      </c>
      <c r="F14">
        <v>0.41</v>
      </c>
      <c r="G14">
        <v>32.96</v>
      </c>
      <c r="H14">
        <v>33.700000000000003</v>
      </c>
      <c r="I14">
        <v>0.80669999999999997</v>
      </c>
      <c r="J14">
        <v>0.80669999999999997</v>
      </c>
      <c r="K14">
        <v>67.040000000000006</v>
      </c>
      <c r="L14">
        <v>66.3</v>
      </c>
      <c r="M14">
        <v>0.3967</v>
      </c>
      <c r="N14">
        <v>32.96</v>
      </c>
    </row>
    <row r="15" spans="1:14" x14ac:dyDescent="0.25">
      <c r="A15">
        <v>37.729999999999997</v>
      </c>
      <c r="B15">
        <v>1.22</v>
      </c>
      <c r="C15">
        <v>1.1933</v>
      </c>
      <c r="D15">
        <f t="shared" si="0"/>
        <v>2.4133</v>
      </c>
      <c r="E15">
        <v>0.4133</v>
      </c>
      <c r="F15">
        <v>0.40670000000000001</v>
      </c>
      <c r="G15">
        <v>33.880000000000003</v>
      </c>
      <c r="H15">
        <v>34.08</v>
      </c>
      <c r="I15">
        <v>0.80669999999999997</v>
      </c>
      <c r="J15">
        <v>0.78669999999999995</v>
      </c>
      <c r="K15">
        <v>66.12</v>
      </c>
      <c r="L15">
        <v>65.92</v>
      </c>
      <c r="M15">
        <v>0.4</v>
      </c>
      <c r="N15">
        <v>32.79</v>
      </c>
    </row>
    <row r="16" spans="1:14" x14ac:dyDescent="0.25">
      <c r="A16">
        <v>38.906700000000001</v>
      </c>
      <c r="B16">
        <v>1.1767000000000001</v>
      </c>
      <c r="C16">
        <v>1.2</v>
      </c>
      <c r="D16">
        <f t="shared" si="0"/>
        <v>2.3767</v>
      </c>
      <c r="E16">
        <v>0.3967</v>
      </c>
      <c r="F16">
        <v>0.41</v>
      </c>
      <c r="G16">
        <v>33.71</v>
      </c>
      <c r="H16">
        <v>34.17</v>
      </c>
      <c r="I16">
        <v>0.78</v>
      </c>
      <c r="J16">
        <v>0.79</v>
      </c>
      <c r="K16">
        <v>66.290000000000006</v>
      </c>
      <c r="L16">
        <v>65.83</v>
      </c>
      <c r="M16">
        <v>0.37</v>
      </c>
      <c r="N16">
        <v>31.44</v>
      </c>
    </row>
    <row r="17" spans="1:14" x14ac:dyDescent="0.25">
      <c r="A17">
        <v>40.1</v>
      </c>
      <c r="B17">
        <v>1.1933</v>
      </c>
      <c r="C17">
        <v>1.1933</v>
      </c>
      <c r="D17">
        <f t="shared" si="0"/>
        <v>2.3866000000000001</v>
      </c>
      <c r="E17">
        <v>0.40670000000000001</v>
      </c>
      <c r="F17">
        <v>0.4133</v>
      </c>
      <c r="G17">
        <v>34.08</v>
      </c>
      <c r="H17">
        <v>34.64</v>
      </c>
      <c r="I17">
        <v>0.78669999999999995</v>
      </c>
      <c r="J17">
        <v>0.78</v>
      </c>
      <c r="K17">
        <v>65.92</v>
      </c>
      <c r="L17">
        <v>65.36</v>
      </c>
      <c r="M17">
        <v>0.37330000000000002</v>
      </c>
      <c r="N17">
        <v>31.28</v>
      </c>
    </row>
    <row r="18" spans="1:14" x14ac:dyDescent="0.25">
      <c r="A18">
        <v>41.283299999999997</v>
      </c>
      <c r="B18">
        <v>1.1833</v>
      </c>
      <c r="C18">
        <v>1.1933</v>
      </c>
      <c r="D18">
        <f t="shared" si="0"/>
        <v>2.3765999999999998</v>
      </c>
      <c r="E18">
        <v>0.38329999999999997</v>
      </c>
      <c r="F18">
        <v>0.4133</v>
      </c>
      <c r="G18">
        <v>32.39</v>
      </c>
      <c r="H18">
        <v>34.64</v>
      </c>
      <c r="I18">
        <v>0.8</v>
      </c>
      <c r="J18">
        <v>0.78</v>
      </c>
      <c r="K18">
        <v>67.61</v>
      </c>
      <c r="L18">
        <v>65.36</v>
      </c>
      <c r="M18">
        <v>0.38669999999999999</v>
      </c>
      <c r="N18">
        <v>32.68</v>
      </c>
    </row>
    <row r="19" spans="1:14" x14ac:dyDescent="0.25">
      <c r="A19">
        <v>42.473300000000002</v>
      </c>
      <c r="B19">
        <v>1.19</v>
      </c>
      <c r="C19">
        <v>1.1867000000000001</v>
      </c>
      <c r="D19">
        <f t="shared" si="0"/>
        <v>2.3767</v>
      </c>
      <c r="E19">
        <v>0.4</v>
      </c>
      <c r="F19">
        <v>0.42</v>
      </c>
      <c r="G19">
        <v>33.61</v>
      </c>
      <c r="H19">
        <v>35.39</v>
      </c>
      <c r="I19">
        <v>0.79</v>
      </c>
      <c r="J19">
        <v>0.76670000000000005</v>
      </c>
      <c r="K19">
        <v>66.39</v>
      </c>
      <c r="L19">
        <v>64.61</v>
      </c>
      <c r="M19">
        <v>0.37</v>
      </c>
      <c r="N19">
        <v>31.09</v>
      </c>
    </row>
    <row r="20" spans="1:14" x14ac:dyDescent="0.25">
      <c r="A20">
        <v>43.653300000000002</v>
      </c>
      <c r="B20">
        <v>1.18</v>
      </c>
      <c r="C20">
        <v>1.1633</v>
      </c>
      <c r="D20">
        <f t="shared" si="0"/>
        <v>2.3433000000000002</v>
      </c>
      <c r="E20">
        <v>0.4133</v>
      </c>
      <c r="F20">
        <v>0.40670000000000001</v>
      </c>
      <c r="G20">
        <v>35.03</v>
      </c>
      <c r="H20">
        <v>34.96</v>
      </c>
      <c r="I20">
        <v>0.76670000000000005</v>
      </c>
      <c r="J20">
        <v>0.75670000000000004</v>
      </c>
      <c r="K20">
        <v>64.97</v>
      </c>
      <c r="L20">
        <v>65.040000000000006</v>
      </c>
      <c r="M20">
        <v>0.36</v>
      </c>
      <c r="N20">
        <v>30.51</v>
      </c>
    </row>
    <row r="21" spans="1:14" x14ac:dyDescent="0.25">
      <c r="A21">
        <v>44.83</v>
      </c>
      <c r="B21">
        <v>1.1767000000000001</v>
      </c>
      <c r="C21">
        <v>1.2</v>
      </c>
      <c r="D21">
        <f t="shared" si="0"/>
        <v>2.3767</v>
      </c>
      <c r="E21">
        <v>0.39329999999999998</v>
      </c>
      <c r="F21">
        <v>0.41</v>
      </c>
      <c r="G21">
        <v>33.43</v>
      </c>
      <c r="H21">
        <v>34.17</v>
      </c>
      <c r="I21">
        <v>0.7833</v>
      </c>
      <c r="J21">
        <v>0.79</v>
      </c>
      <c r="K21">
        <v>66.569999999999993</v>
      </c>
      <c r="L21">
        <v>65.83</v>
      </c>
      <c r="M21">
        <v>0.37330000000000002</v>
      </c>
      <c r="N21">
        <v>31.73</v>
      </c>
    </row>
    <row r="22" spans="1:14" x14ac:dyDescent="0.25">
      <c r="A22">
        <v>46.03</v>
      </c>
      <c r="B22">
        <v>1.2</v>
      </c>
      <c r="C22">
        <v>1.18</v>
      </c>
      <c r="D22">
        <f t="shared" si="0"/>
        <v>2.38</v>
      </c>
      <c r="E22">
        <v>0.40329999999999999</v>
      </c>
      <c r="F22">
        <v>0.4133</v>
      </c>
      <c r="G22">
        <v>33.61</v>
      </c>
      <c r="H22">
        <v>35.03</v>
      </c>
      <c r="I22">
        <v>0.79669999999999996</v>
      </c>
      <c r="J22">
        <v>0.76670000000000005</v>
      </c>
      <c r="K22">
        <v>66.39</v>
      </c>
      <c r="L22">
        <v>64.97</v>
      </c>
      <c r="M22">
        <v>0.38329999999999997</v>
      </c>
      <c r="N22">
        <v>31.94</v>
      </c>
    </row>
    <row r="23" spans="1:14" x14ac:dyDescent="0.25">
      <c r="A23">
        <v>47.22</v>
      </c>
      <c r="B23">
        <v>1.19</v>
      </c>
      <c r="C23">
        <v>1.2133</v>
      </c>
      <c r="D23">
        <f t="shared" si="0"/>
        <v>2.4032999999999998</v>
      </c>
      <c r="E23">
        <v>0.38669999999999999</v>
      </c>
      <c r="F23">
        <v>0.4133</v>
      </c>
      <c r="G23">
        <v>32.49</v>
      </c>
      <c r="H23">
        <v>34.07</v>
      </c>
      <c r="I23">
        <v>0.80330000000000001</v>
      </c>
      <c r="J23">
        <v>0.8</v>
      </c>
      <c r="K23">
        <v>67.510000000000005</v>
      </c>
      <c r="L23">
        <v>65.930000000000007</v>
      </c>
      <c r="M23">
        <v>0.39</v>
      </c>
      <c r="N23">
        <v>32.770000000000003</v>
      </c>
    </row>
    <row r="24" spans="1:14" x14ac:dyDescent="0.25">
      <c r="A24">
        <v>48.42</v>
      </c>
      <c r="B24">
        <v>1.2</v>
      </c>
      <c r="C24">
        <v>1.1833</v>
      </c>
      <c r="D24">
        <f t="shared" si="0"/>
        <v>2.3833000000000002</v>
      </c>
      <c r="E24">
        <v>0.39329999999999998</v>
      </c>
      <c r="F24">
        <v>0.42</v>
      </c>
      <c r="G24">
        <v>32.78</v>
      </c>
      <c r="H24">
        <v>35.49</v>
      </c>
      <c r="I24">
        <v>0.80669999999999997</v>
      </c>
      <c r="J24">
        <v>0.76329999999999998</v>
      </c>
      <c r="K24">
        <v>67.22</v>
      </c>
      <c r="L24">
        <v>64.510000000000005</v>
      </c>
      <c r="M24">
        <v>0.38669999999999999</v>
      </c>
      <c r="N24">
        <v>32.22</v>
      </c>
    </row>
    <row r="25" spans="1:14" x14ac:dyDescent="0.25">
      <c r="A25">
        <v>49.633299999999998</v>
      </c>
      <c r="B25">
        <v>1.2133</v>
      </c>
      <c r="C25">
        <v>1.1867000000000001</v>
      </c>
      <c r="D25">
        <f t="shared" si="0"/>
        <v>2.4000000000000004</v>
      </c>
      <c r="E25">
        <v>0.42</v>
      </c>
      <c r="F25">
        <v>0.4133</v>
      </c>
      <c r="G25">
        <v>34.619999999999997</v>
      </c>
      <c r="H25">
        <v>34.83</v>
      </c>
      <c r="I25">
        <v>0.79330000000000001</v>
      </c>
      <c r="J25">
        <v>0.77329999999999999</v>
      </c>
      <c r="K25">
        <v>65.38</v>
      </c>
      <c r="L25">
        <v>65.17</v>
      </c>
      <c r="M25">
        <v>0.38</v>
      </c>
      <c r="N25">
        <v>31.32</v>
      </c>
    </row>
    <row r="26" spans="1:14" x14ac:dyDescent="0.25">
      <c r="A26">
        <v>50.863300000000002</v>
      </c>
      <c r="B26">
        <v>1.23</v>
      </c>
      <c r="C26">
        <v>1.2333000000000001</v>
      </c>
      <c r="D26">
        <f t="shared" si="0"/>
        <v>2.4633000000000003</v>
      </c>
      <c r="E26">
        <v>0.41</v>
      </c>
      <c r="F26">
        <v>0.42330000000000001</v>
      </c>
      <c r="G26">
        <v>33.33</v>
      </c>
      <c r="H26">
        <v>34.32</v>
      </c>
      <c r="I26">
        <v>0.82</v>
      </c>
      <c r="J26">
        <v>0.81</v>
      </c>
      <c r="K26">
        <v>66.67</v>
      </c>
      <c r="L26">
        <v>65.680000000000007</v>
      </c>
      <c r="M26">
        <v>0.3967</v>
      </c>
      <c r="N26">
        <v>32.25</v>
      </c>
    </row>
    <row r="27" spans="1:14" x14ac:dyDescent="0.25">
      <c r="A27">
        <v>52.056699999999999</v>
      </c>
      <c r="B27">
        <v>1.1933</v>
      </c>
      <c r="C27">
        <v>1.2166999999999999</v>
      </c>
      <c r="D27">
        <f t="shared" si="0"/>
        <v>2.41</v>
      </c>
      <c r="E27">
        <v>0.3967</v>
      </c>
      <c r="F27">
        <v>0.41670000000000001</v>
      </c>
      <c r="G27">
        <v>33.24</v>
      </c>
      <c r="H27">
        <v>34.25</v>
      </c>
      <c r="I27">
        <v>0.79669999999999996</v>
      </c>
      <c r="J27">
        <v>0.8</v>
      </c>
      <c r="K27">
        <v>66.760000000000005</v>
      </c>
      <c r="L27">
        <v>65.75</v>
      </c>
      <c r="M27">
        <v>0.38</v>
      </c>
      <c r="N27">
        <v>31.84</v>
      </c>
    </row>
    <row r="28" spans="1:14" x14ac:dyDescent="0.25">
      <c r="A28">
        <v>53.246699999999997</v>
      </c>
      <c r="B28">
        <v>1.19</v>
      </c>
      <c r="C28">
        <v>1.19</v>
      </c>
      <c r="D28">
        <f t="shared" si="0"/>
        <v>2.38</v>
      </c>
      <c r="E28">
        <v>0.38669999999999999</v>
      </c>
      <c r="F28">
        <v>0.4</v>
      </c>
      <c r="G28">
        <v>32.49</v>
      </c>
      <c r="H28">
        <v>33.61</v>
      </c>
      <c r="I28">
        <v>0.80330000000000001</v>
      </c>
      <c r="J28">
        <v>0.79</v>
      </c>
      <c r="K28">
        <v>67.510000000000005</v>
      </c>
      <c r="L28">
        <v>66.39</v>
      </c>
      <c r="M28">
        <v>0.40329999999999999</v>
      </c>
      <c r="N28">
        <v>33.89</v>
      </c>
    </row>
    <row r="29" spans="1:14" x14ac:dyDescent="0.25">
      <c r="A29">
        <v>54.43</v>
      </c>
      <c r="B29">
        <v>1.1833</v>
      </c>
      <c r="C29">
        <v>1.2033</v>
      </c>
      <c r="D29">
        <f t="shared" si="0"/>
        <v>2.3866000000000001</v>
      </c>
      <c r="E29">
        <v>0.38329999999999997</v>
      </c>
      <c r="F29">
        <v>0.42670000000000002</v>
      </c>
      <c r="G29">
        <v>32.39</v>
      </c>
      <c r="H29">
        <v>35.46</v>
      </c>
      <c r="I29">
        <v>0.8</v>
      </c>
      <c r="J29">
        <v>0.77669999999999995</v>
      </c>
      <c r="K29">
        <v>67.61</v>
      </c>
      <c r="L29">
        <v>64.540000000000006</v>
      </c>
      <c r="M29">
        <v>0.37330000000000002</v>
      </c>
      <c r="N29">
        <v>31.55</v>
      </c>
    </row>
    <row r="30" spans="1:14" x14ac:dyDescent="0.25">
      <c r="A30">
        <v>55.616700000000002</v>
      </c>
      <c r="B30">
        <v>1.1867000000000001</v>
      </c>
      <c r="C30">
        <v>1.1633</v>
      </c>
      <c r="D30">
        <f t="shared" si="0"/>
        <v>2.35</v>
      </c>
      <c r="E30">
        <v>0.40329999999999999</v>
      </c>
      <c r="F30">
        <v>0.4133</v>
      </c>
      <c r="G30">
        <v>33.99</v>
      </c>
      <c r="H30">
        <v>35.53</v>
      </c>
      <c r="I30">
        <v>0.7833</v>
      </c>
      <c r="J30">
        <v>0.75</v>
      </c>
      <c r="K30">
        <v>66.010000000000005</v>
      </c>
      <c r="L30">
        <v>64.47</v>
      </c>
      <c r="M30">
        <v>0.37</v>
      </c>
      <c r="N30">
        <v>31.18</v>
      </c>
    </row>
    <row r="31" spans="1:14" x14ac:dyDescent="0.25">
      <c r="A31">
        <v>56.83</v>
      </c>
      <c r="B31">
        <v>1.2133</v>
      </c>
      <c r="C31">
        <v>1.2033</v>
      </c>
      <c r="D31">
        <f t="shared" si="0"/>
        <v>2.4165999999999999</v>
      </c>
      <c r="E31">
        <v>0.3967</v>
      </c>
      <c r="F31">
        <v>0.41670000000000001</v>
      </c>
      <c r="G31">
        <v>32.69</v>
      </c>
      <c r="H31">
        <v>34.630000000000003</v>
      </c>
      <c r="I31">
        <v>0.81669999999999998</v>
      </c>
      <c r="J31">
        <v>0.78669999999999995</v>
      </c>
      <c r="K31">
        <v>67.31</v>
      </c>
      <c r="L31">
        <v>65.37</v>
      </c>
      <c r="M31">
        <v>0.4</v>
      </c>
      <c r="N31">
        <v>32.97</v>
      </c>
    </row>
    <row r="32" spans="1:14" x14ac:dyDescent="0.25">
      <c r="A32">
        <v>58.04</v>
      </c>
      <c r="B32">
        <v>1.21</v>
      </c>
      <c r="C32">
        <v>1.2</v>
      </c>
      <c r="D32">
        <f t="shared" si="0"/>
        <v>2.41</v>
      </c>
      <c r="E32">
        <v>0.40670000000000001</v>
      </c>
      <c r="F32">
        <v>0.41670000000000001</v>
      </c>
      <c r="G32">
        <v>33.61</v>
      </c>
      <c r="H32">
        <v>34.72</v>
      </c>
      <c r="I32">
        <v>0.80330000000000001</v>
      </c>
      <c r="J32">
        <v>0.7833</v>
      </c>
      <c r="K32">
        <v>66.39</v>
      </c>
      <c r="L32">
        <v>65.28</v>
      </c>
      <c r="M32">
        <v>0.38669999999999999</v>
      </c>
      <c r="N32">
        <v>31.96</v>
      </c>
    </row>
    <row r="33" spans="1:14" x14ac:dyDescent="0.25">
      <c r="A33">
        <v>59.24</v>
      </c>
      <c r="B33">
        <v>1.2</v>
      </c>
      <c r="C33">
        <v>1.2</v>
      </c>
      <c r="D33">
        <f t="shared" si="0"/>
        <v>2.4</v>
      </c>
      <c r="E33">
        <v>0.40670000000000001</v>
      </c>
      <c r="F33">
        <v>0.3967</v>
      </c>
      <c r="G33">
        <v>33.89</v>
      </c>
      <c r="H33">
        <v>33.06</v>
      </c>
      <c r="I33">
        <v>0.79330000000000001</v>
      </c>
      <c r="J33">
        <v>0.80330000000000001</v>
      </c>
      <c r="K33">
        <v>66.11</v>
      </c>
      <c r="L33">
        <v>66.94</v>
      </c>
      <c r="M33">
        <v>0.3967</v>
      </c>
      <c r="N33">
        <v>33.06</v>
      </c>
    </row>
    <row r="34" spans="1:14" x14ac:dyDescent="0.25">
      <c r="A34">
        <v>60.436700000000002</v>
      </c>
      <c r="B34">
        <v>1.1967000000000001</v>
      </c>
      <c r="C34">
        <v>1.21</v>
      </c>
      <c r="D34">
        <f t="shared" si="0"/>
        <v>2.4066999999999998</v>
      </c>
      <c r="E34">
        <v>0.40329999999999999</v>
      </c>
      <c r="F34">
        <v>0.41670000000000001</v>
      </c>
      <c r="G34">
        <v>33.700000000000003</v>
      </c>
      <c r="H34">
        <v>34.44</v>
      </c>
      <c r="I34">
        <v>0.79330000000000001</v>
      </c>
      <c r="J34">
        <v>0.79330000000000001</v>
      </c>
      <c r="K34">
        <v>66.3</v>
      </c>
      <c r="L34">
        <v>65.56</v>
      </c>
      <c r="M34">
        <v>0.37669999999999998</v>
      </c>
      <c r="N34">
        <v>31.48</v>
      </c>
    </row>
    <row r="35" spans="1:14" x14ac:dyDescent="0.25">
      <c r="A35">
        <v>61.643300000000004</v>
      </c>
      <c r="B35">
        <v>1.2067000000000001</v>
      </c>
      <c r="C35">
        <v>1.2133</v>
      </c>
      <c r="D35">
        <f t="shared" si="0"/>
        <v>2.42</v>
      </c>
      <c r="E35">
        <v>0.39</v>
      </c>
      <c r="F35">
        <v>0.41670000000000001</v>
      </c>
      <c r="G35">
        <v>32.32</v>
      </c>
      <c r="H35">
        <v>34.340000000000003</v>
      </c>
      <c r="I35">
        <v>0.81669999999999998</v>
      </c>
      <c r="J35">
        <v>0.79669999999999996</v>
      </c>
      <c r="K35">
        <v>67.680000000000007</v>
      </c>
      <c r="L35">
        <v>65.66</v>
      </c>
      <c r="M35">
        <v>0.4</v>
      </c>
      <c r="N35">
        <v>33.15</v>
      </c>
    </row>
    <row r="36" spans="1:14" x14ac:dyDescent="0.25">
      <c r="A36">
        <v>62.856699999999996</v>
      </c>
      <c r="B36">
        <v>1.2133</v>
      </c>
      <c r="C36">
        <v>1.2033</v>
      </c>
      <c r="D36">
        <f t="shared" si="0"/>
        <v>2.4165999999999999</v>
      </c>
      <c r="E36">
        <v>0.4</v>
      </c>
      <c r="F36">
        <v>0.41</v>
      </c>
      <c r="G36">
        <v>32.97</v>
      </c>
      <c r="H36">
        <v>34.07</v>
      </c>
      <c r="I36">
        <v>0.81330000000000002</v>
      </c>
      <c r="J36">
        <v>0.79330000000000001</v>
      </c>
      <c r="K36">
        <v>67.03</v>
      </c>
      <c r="L36">
        <v>65.930000000000007</v>
      </c>
      <c r="M36">
        <v>0.40329999999999999</v>
      </c>
      <c r="N36">
        <v>33.24</v>
      </c>
    </row>
    <row r="37" spans="1:14" x14ac:dyDescent="0.25">
      <c r="A37">
        <v>64.086699999999993</v>
      </c>
      <c r="B37">
        <v>1.23</v>
      </c>
      <c r="C37">
        <v>1.2133</v>
      </c>
      <c r="D37">
        <f t="shared" si="0"/>
        <v>2.4432999999999998</v>
      </c>
      <c r="E37">
        <v>0.39</v>
      </c>
      <c r="F37">
        <v>0.41</v>
      </c>
      <c r="G37">
        <v>31.71</v>
      </c>
      <c r="H37">
        <v>33.79</v>
      </c>
      <c r="I37">
        <v>0.84</v>
      </c>
      <c r="J37">
        <v>0.80330000000000001</v>
      </c>
      <c r="K37">
        <v>68.290000000000006</v>
      </c>
      <c r="L37">
        <v>66.209999999999994</v>
      </c>
      <c r="M37">
        <v>0.43</v>
      </c>
      <c r="N37">
        <v>34.96</v>
      </c>
    </row>
    <row r="38" spans="1:14" x14ac:dyDescent="0.25">
      <c r="A38">
        <v>65.36</v>
      </c>
      <c r="B38">
        <v>1.2733000000000001</v>
      </c>
      <c r="C38">
        <v>1.28</v>
      </c>
      <c r="D38">
        <f t="shared" si="0"/>
        <v>2.5533000000000001</v>
      </c>
      <c r="E38">
        <v>0.34</v>
      </c>
      <c r="F38">
        <v>0.41670000000000001</v>
      </c>
      <c r="G38">
        <v>26.7</v>
      </c>
      <c r="H38">
        <v>32.549999999999997</v>
      </c>
      <c r="I38">
        <v>0.93330000000000002</v>
      </c>
      <c r="J38">
        <v>0.86329999999999996</v>
      </c>
      <c r="K38">
        <v>73.3</v>
      </c>
      <c r="L38">
        <v>67.45</v>
      </c>
      <c r="M38">
        <v>0.51670000000000005</v>
      </c>
      <c r="N38">
        <v>40.58</v>
      </c>
    </row>
    <row r="39" spans="1:14" x14ac:dyDescent="0.25">
      <c r="A39">
        <v>66.816699999999997</v>
      </c>
      <c r="B39">
        <v>1.4567000000000001</v>
      </c>
      <c r="C39">
        <v>1.3532999999999999</v>
      </c>
      <c r="D39">
        <f t="shared" si="0"/>
        <v>2.81</v>
      </c>
      <c r="E39">
        <v>0.4</v>
      </c>
      <c r="F39">
        <v>0.35670000000000002</v>
      </c>
      <c r="G39">
        <v>27.46</v>
      </c>
      <c r="H39">
        <v>26.35</v>
      </c>
      <c r="I39">
        <v>1.0567</v>
      </c>
      <c r="J39">
        <v>0.99670000000000003</v>
      </c>
      <c r="K39">
        <v>72.540000000000006</v>
      </c>
      <c r="L39">
        <v>73.650000000000006</v>
      </c>
      <c r="M39">
        <v>0.7</v>
      </c>
      <c r="N39">
        <v>48.05</v>
      </c>
    </row>
    <row r="40" spans="1:14" x14ac:dyDescent="0.25">
      <c r="A40">
        <v>68.09</v>
      </c>
      <c r="B40">
        <v>1.2733000000000001</v>
      </c>
      <c r="C40">
        <v>1.36</v>
      </c>
      <c r="D40">
        <f t="shared" si="0"/>
        <v>2.6333000000000002</v>
      </c>
      <c r="E40">
        <v>0.41670000000000001</v>
      </c>
      <c r="F40">
        <v>0.43330000000000002</v>
      </c>
      <c r="G40">
        <v>32.72</v>
      </c>
      <c r="H40">
        <v>31.86</v>
      </c>
      <c r="I40">
        <v>0.85670000000000002</v>
      </c>
      <c r="J40">
        <v>0.92669999999999997</v>
      </c>
      <c r="K40">
        <v>67.28</v>
      </c>
      <c r="L40">
        <v>68.14</v>
      </c>
      <c r="M40">
        <v>0.42330000000000001</v>
      </c>
      <c r="N40">
        <v>33.25</v>
      </c>
    </row>
    <row r="41" spans="1:14" x14ac:dyDescent="0.25">
      <c r="A41">
        <v>69.290000000000006</v>
      </c>
      <c r="B41">
        <v>1.2</v>
      </c>
      <c r="C41">
        <v>1.22</v>
      </c>
      <c r="D41">
        <f t="shared" si="0"/>
        <v>2.42</v>
      </c>
      <c r="E41">
        <v>0.40670000000000001</v>
      </c>
      <c r="F41">
        <v>0.40670000000000001</v>
      </c>
      <c r="G41">
        <v>33.89</v>
      </c>
      <c r="H41">
        <v>33.33</v>
      </c>
      <c r="I41">
        <v>0.79330000000000001</v>
      </c>
      <c r="J41">
        <v>0.81330000000000002</v>
      </c>
      <c r="K41">
        <v>66.11</v>
      </c>
      <c r="L41">
        <v>66.67</v>
      </c>
      <c r="M41">
        <v>0.38669999999999999</v>
      </c>
      <c r="N41">
        <v>32.22</v>
      </c>
    </row>
    <row r="42" spans="1:14" x14ac:dyDescent="0.25">
      <c r="A42">
        <v>70.493300000000005</v>
      </c>
      <c r="B42">
        <v>1.2033</v>
      </c>
      <c r="C42">
        <v>1.2133</v>
      </c>
      <c r="D42">
        <f t="shared" si="0"/>
        <v>2.4165999999999999</v>
      </c>
      <c r="E42">
        <v>0.40329999999999999</v>
      </c>
      <c r="F42">
        <v>0.42</v>
      </c>
      <c r="G42">
        <v>33.520000000000003</v>
      </c>
      <c r="H42">
        <v>34.619999999999997</v>
      </c>
      <c r="I42">
        <v>0.8</v>
      </c>
      <c r="J42">
        <v>0.79330000000000001</v>
      </c>
      <c r="K42">
        <v>66.48</v>
      </c>
      <c r="L42">
        <v>65.38</v>
      </c>
      <c r="M42">
        <v>0.38</v>
      </c>
      <c r="N42">
        <v>31.58</v>
      </c>
    </row>
    <row r="43" spans="1:14" x14ac:dyDescent="0.25">
      <c r="A43">
        <v>71.77</v>
      </c>
      <c r="B43">
        <v>1.2766999999999999</v>
      </c>
      <c r="C43">
        <v>1.2566999999999999</v>
      </c>
      <c r="D43">
        <f t="shared" si="0"/>
        <v>2.5333999999999999</v>
      </c>
      <c r="E43">
        <v>0.40329999999999999</v>
      </c>
      <c r="F43">
        <v>0.43669999999999998</v>
      </c>
      <c r="G43">
        <v>31.59</v>
      </c>
      <c r="H43">
        <v>34.75</v>
      </c>
      <c r="I43">
        <v>0.87329999999999997</v>
      </c>
      <c r="J43">
        <v>0.82</v>
      </c>
      <c r="K43">
        <v>68.41</v>
      </c>
      <c r="L43">
        <v>65.25</v>
      </c>
      <c r="M43">
        <v>0.43669999999999998</v>
      </c>
      <c r="N43">
        <v>34.200000000000003</v>
      </c>
    </row>
    <row r="44" spans="1:14" x14ac:dyDescent="0.25">
      <c r="A44">
        <v>73</v>
      </c>
      <c r="B44">
        <v>1.23</v>
      </c>
      <c r="C44">
        <v>1.23</v>
      </c>
      <c r="D44">
        <f t="shared" si="0"/>
        <v>2.46</v>
      </c>
      <c r="E44">
        <v>0.4</v>
      </c>
      <c r="F44">
        <v>0.40329999999999999</v>
      </c>
      <c r="G44">
        <v>32.520000000000003</v>
      </c>
      <c r="H44">
        <v>32.79</v>
      </c>
      <c r="I44">
        <v>0.83</v>
      </c>
      <c r="J44">
        <v>0.82669999999999999</v>
      </c>
      <c r="K44">
        <v>67.48</v>
      </c>
      <c r="L44">
        <v>67.209999999999994</v>
      </c>
      <c r="M44">
        <v>0.42670000000000002</v>
      </c>
      <c r="N44">
        <v>34.69</v>
      </c>
    </row>
    <row r="45" spans="1:14" x14ac:dyDescent="0.25">
      <c r="A45">
        <v>74.223299999999995</v>
      </c>
      <c r="B45">
        <v>1.2233000000000001</v>
      </c>
      <c r="C45">
        <v>1.24</v>
      </c>
      <c r="D45">
        <f t="shared" si="0"/>
        <v>2.4633000000000003</v>
      </c>
      <c r="E45">
        <v>0.40329999999999999</v>
      </c>
      <c r="F45">
        <v>0.41670000000000001</v>
      </c>
      <c r="G45">
        <v>32.97</v>
      </c>
      <c r="H45">
        <v>33.6</v>
      </c>
      <c r="I45">
        <v>0.82</v>
      </c>
      <c r="J45">
        <v>0.82330000000000003</v>
      </c>
      <c r="K45">
        <v>67.03</v>
      </c>
      <c r="L45">
        <v>66.400000000000006</v>
      </c>
      <c r="M45">
        <v>0.40329999999999999</v>
      </c>
      <c r="N45">
        <v>32.97</v>
      </c>
    </row>
    <row r="46" spans="1:14" x14ac:dyDescent="0.25">
      <c r="A46">
        <v>75.41</v>
      </c>
      <c r="B46">
        <v>1.1867000000000001</v>
      </c>
      <c r="C46">
        <v>1.2166999999999999</v>
      </c>
      <c r="D46">
        <f t="shared" si="0"/>
        <v>2.4034</v>
      </c>
      <c r="E46">
        <v>0.39</v>
      </c>
      <c r="F46">
        <v>0.41670000000000001</v>
      </c>
      <c r="G46">
        <v>32.869999999999997</v>
      </c>
      <c r="H46">
        <v>34.25</v>
      </c>
      <c r="I46">
        <v>0.79669999999999996</v>
      </c>
      <c r="J46">
        <v>0.8</v>
      </c>
      <c r="K46">
        <v>67.13</v>
      </c>
      <c r="L46">
        <v>65.75</v>
      </c>
      <c r="M46">
        <v>0.38</v>
      </c>
      <c r="N46">
        <v>32.020000000000003</v>
      </c>
    </row>
    <row r="47" spans="1:14" x14ac:dyDescent="0.25">
      <c r="A47">
        <v>76.616699999999994</v>
      </c>
      <c r="B47">
        <v>1.2067000000000001</v>
      </c>
      <c r="C47">
        <v>1.1733</v>
      </c>
      <c r="D47">
        <f t="shared" si="0"/>
        <v>2.38</v>
      </c>
      <c r="E47">
        <v>0.4</v>
      </c>
      <c r="F47">
        <v>0.40670000000000001</v>
      </c>
      <c r="G47">
        <v>33.15</v>
      </c>
      <c r="H47">
        <v>34.659999999999997</v>
      </c>
      <c r="I47">
        <v>0.80669999999999997</v>
      </c>
      <c r="J47">
        <v>0.76670000000000005</v>
      </c>
      <c r="K47">
        <v>66.849999999999994</v>
      </c>
      <c r="L47">
        <v>65.34</v>
      </c>
      <c r="M47">
        <v>0.4</v>
      </c>
      <c r="N47">
        <v>33.15</v>
      </c>
    </row>
    <row r="48" spans="1:14" x14ac:dyDescent="0.25">
      <c r="A48">
        <v>77.783299999999997</v>
      </c>
      <c r="B48">
        <v>1.1667000000000001</v>
      </c>
      <c r="C48">
        <v>1.1833</v>
      </c>
      <c r="D48">
        <f t="shared" si="0"/>
        <v>2.35</v>
      </c>
      <c r="E48">
        <v>0.39329999999999998</v>
      </c>
      <c r="F48">
        <v>0.38669999999999999</v>
      </c>
      <c r="G48">
        <v>33.71</v>
      </c>
      <c r="H48">
        <v>32.68</v>
      </c>
      <c r="I48">
        <v>0.77329999999999999</v>
      </c>
      <c r="J48">
        <v>0.79669999999999996</v>
      </c>
      <c r="K48">
        <v>66.290000000000006</v>
      </c>
      <c r="L48">
        <v>67.319999999999993</v>
      </c>
      <c r="M48">
        <v>0.38669999999999999</v>
      </c>
      <c r="N48">
        <v>33.14</v>
      </c>
    </row>
    <row r="49" spans="1:14" x14ac:dyDescent="0.25">
      <c r="A49">
        <v>78.959999999999994</v>
      </c>
      <c r="B49">
        <v>1.1767000000000001</v>
      </c>
      <c r="C49">
        <v>1.2</v>
      </c>
      <c r="D49">
        <f t="shared" si="0"/>
        <v>2.3767</v>
      </c>
      <c r="E49">
        <v>0.38329999999999997</v>
      </c>
      <c r="F49">
        <v>0.41</v>
      </c>
      <c r="G49">
        <v>32.58</v>
      </c>
      <c r="H49">
        <v>34.17</v>
      </c>
      <c r="I49">
        <v>0.79330000000000001</v>
      </c>
      <c r="J49">
        <v>0.79</v>
      </c>
      <c r="K49">
        <v>67.42</v>
      </c>
      <c r="L49">
        <v>65.83</v>
      </c>
      <c r="M49">
        <v>0.38329999999999997</v>
      </c>
      <c r="N49">
        <v>32.58</v>
      </c>
    </row>
    <row r="50" spans="1:14" x14ac:dyDescent="0.25">
      <c r="A50">
        <v>80.116699999999994</v>
      </c>
      <c r="B50">
        <v>1.1567000000000001</v>
      </c>
      <c r="C50">
        <v>1.1267</v>
      </c>
      <c r="D50">
        <f t="shared" si="0"/>
        <v>2.2834000000000003</v>
      </c>
      <c r="E50">
        <v>0.39</v>
      </c>
      <c r="F50">
        <v>0.38329999999999997</v>
      </c>
      <c r="G50">
        <v>33.72</v>
      </c>
      <c r="H50">
        <v>34.020000000000003</v>
      </c>
      <c r="I50">
        <v>0.76670000000000005</v>
      </c>
      <c r="J50">
        <v>0.74329999999999996</v>
      </c>
      <c r="K50">
        <v>66.28</v>
      </c>
      <c r="L50">
        <v>65.98</v>
      </c>
      <c r="M50">
        <v>0.38329999999999997</v>
      </c>
      <c r="N50">
        <v>33.14</v>
      </c>
    </row>
    <row r="51" spans="1:14" x14ac:dyDescent="0.25">
      <c r="A51">
        <v>81.3</v>
      </c>
      <c r="B51">
        <v>1.1833</v>
      </c>
      <c r="C51">
        <v>1.1633</v>
      </c>
      <c r="D51">
        <f t="shared" si="0"/>
        <v>2.3466</v>
      </c>
      <c r="E51">
        <v>0.3967</v>
      </c>
      <c r="F51">
        <v>0.38</v>
      </c>
      <c r="G51">
        <v>33.520000000000003</v>
      </c>
      <c r="H51">
        <v>32.659999999999997</v>
      </c>
      <c r="I51">
        <v>0.78669999999999995</v>
      </c>
      <c r="J51">
        <v>0.7833</v>
      </c>
      <c r="K51">
        <v>66.48</v>
      </c>
      <c r="L51">
        <v>67.34</v>
      </c>
      <c r="M51">
        <v>0.40670000000000001</v>
      </c>
      <c r="N51">
        <v>34.369999999999997</v>
      </c>
    </row>
    <row r="52" spans="1:14" x14ac:dyDescent="0.25">
      <c r="A52">
        <v>82.48</v>
      </c>
      <c r="B52">
        <v>1.18</v>
      </c>
      <c r="C52">
        <v>1.2233000000000001</v>
      </c>
      <c r="D52">
        <f t="shared" si="0"/>
        <v>2.4032999999999998</v>
      </c>
      <c r="E52">
        <v>0.38669999999999999</v>
      </c>
      <c r="F52">
        <v>0.41</v>
      </c>
      <c r="G52">
        <v>32.770000000000003</v>
      </c>
      <c r="H52">
        <v>33.51</v>
      </c>
      <c r="I52">
        <v>0.79330000000000001</v>
      </c>
      <c r="J52">
        <v>0.81330000000000002</v>
      </c>
      <c r="K52">
        <v>67.23</v>
      </c>
      <c r="L52">
        <v>66.489999999999995</v>
      </c>
      <c r="M52">
        <v>0.38329999999999997</v>
      </c>
      <c r="N52">
        <v>32.49</v>
      </c>
    </row>
    <row r="53" spans="1:14" x14ac:dyDescent="0.25">
      <c r="A53">
        <v>83.643299999999996</v>
      </c>
      <c r="B53">
        <v>1.1633</v>
      </c>
      <c r="C53">
        <v>1.1499999999999999</v>
      </c>
      <c r="D53">
        <f t="shared" si="0"/>
        <v>2.3132999999999999</v>
      </c>
      <c r="E53">
        <v>0.3967</v>
      </c>
      <c r="F53">
        <v>0.40670000000000001</v>
      </c>
      <c r="G53">
        <v>34.1</v>
      </c>
      <c r="H53">
        <v>35.36</v>
      </c>
      <c r="I53">
        <v>0.76670000000000005</v>
      </c>
      <c r="J53">
        <v>0.74329999999999996</v>
      </c>
      <c r="K53">
        <v>65.900000000000006</v>
      </c>
      <c r="L53">
        <v>64.64</v>
      </c>
      <c r="M53">
        <v>0.36</v>
      </c>
      <c r="N53">
        <v>30.95</v>
      </c>
    </row>
    <row r="54" spans="1:14" x14ac:dyDescent="0.25">
      <c r="A54">
        <v>84.856700000000004</v>
      </c>
      <c r="B54">
        <v>1.2133</v>
      </c>
      <c r="C54">
        <v>1.2067000000000001</v>
      </c>
      <c r="D54">
        <f t="shared" si="0"/>
        <v>2.42</v>
      </c>
      <c r="E54">
        <v>0.3967</v>
      </c>
      <c r="F54">
        <v>0.43</v>
      </c>
      <c r="G54">
        <v>32.69</v>
      </c>
      <c r="H54">
        <v>35.64</v>
      </c>
      <c r="I54">
        <v>0.81669999999999998</v>
      </c>
      <c r="J54">
        <v>0.77669999999999995</v>
      </c>
      <c r="K54">
        <v>67.31</v>
      </c>
      <c r="L54">
        <v>64.36</v>
      </c>
      <c r="M54">
        <v>0.38669999999999999</v>
      </c>
      <c r="N54">
        <v>31.87</v>
      </c>
    </row>
    <row r="55" spans="1:14" x14ac:dyDescent="0.25">
      <c r="A55">
        <v>86.07</v>
      </c>
      <c r="B55">
        <v>1.2133</v>
      </c>
      <c r="C55">
        <v>1.21</v>
      </c>
      <c r="D55">
        <f t="shared" si="0"/>
        <v>2.4233000000000002</v>
      </c>
      <c r="E55">
        <v>0.3967</v>
      </c>
      <c r="F55">
        <v>0.41</v>
      </c>
      <c r="G55">
        <v>32.69</v>
      </c>
      <c r="H55">
        <v>33.880000000000003</v>
      </c>
      <c r="I55">
        <v>0.81669999999999998</v>
      </c>
      <c r="J55">
        <v>0.8</v>
      </c>
      <c r="K55">
        <v>67.31</v>
      </c>
      <c r="L55">
        <v>66.12</v>
      </c>
      <c r="M55">
        <v>0.40670000000000001</v>
      </c>
      <c r="N55">
        <v>33.520000000000003</v>
      </c>
    </row>
    <row r="56" spans="1:14" x14ac:dyDescent="0.25">
      <c r="A56">
        <v>87.23</v>
      </c>
      <c r="B56">
        <v>1.1599999999999999</v>
      </c>
      <c r="C56">
        <v>1.1933</v>
      </c>
      <c r="D56">
        <f t="shared" si="0"/>
        <v>2.3532999999999999</v>
      </c>
      <c r="E56">
        <v>0.37669999999999998</v>
      </c>
      <c r="F56">
        <v>0.4133</v>
      </c>
      <c r="G56">
        <v>32.47</v>
      </c>
      <c r="H56">
        <v>34.64</v>
      </c>
      <c r="I56">
        <v>0.7833</v>
      </c>
      <c r="J56">
        <v>0.78</v>
      </c>
      <c r="K56">
        <v>67.53</v>
      </c>
      <c r="L56">
        <v>65.36</v>
      </c>
      <c r="M56">
        <v>0.37</v>
      </c>
      <c r="N56">
        <v>31.9</v>
      </c>
    </row>
    <row r="57" spans="1:14" x14ac:dyDescent="0.25">
      <c r="A57">
        <v>88.453299999999999</v>
      </c>
      <c r="B57">
        <v>1.2233000000000001</v>
      </c>
      <c r="C57">
        <v>1.1933</v>
      </c>
      <c r="D57">
        <f t="shared" si="0"/>
        <v>2.4165999999999999</v>
      </c>
      <c r="E57">
        <v>0.39</v>
      </c>
      <c r="F57">
        <v>0.4133</v>
      </c>
      <c r="G57">
        <v>31.88</v>
      </c>
      <c r="H57">
        <v>34.64</v>
      </c>
      <c r="I57">
        <v>0.83330000000000004</v>
      </c>
      <c r="J57">
        <v>0.78</v>
      </c>
      <c r="K57">
        <v>68.12</v>
      </c>
      <c r="L57">
        <v>65.36</v>
      </c>
      <c r="M57">
        <v>0.42</v>
      </c>
      <c r="N57">
        <v>34.33</v>
      </c>
    </row>
    <row r="58" spans="1:14" x14ac:dyDescent="0.25">
      <c r="A58">
        <v>89.653300000000002</v>
      </c>
      <c r="B58">
        <v>1.2</v>
      </c>
      <c r="C58">
        <v>1.21</v>
      </c>
      <c r="D58">
        <f t="shared" si="0"/>
        <v>2.41</v>
      </c>
      <c r="E58">
        <v>0.39</v>
      </c>
      <c r="F58">
        <v>0.42670000000000002</v>
      </c>
      <c r="G58">
        <v>32.5</v>
      </c>
      <c r="H58">
        <v>35.26</v>
      </c>
      <c r="I58">
        <v>0.81</v>
      </c>
      <c r="J58">
        <v>0.7833</v>
      </c>
      <c r="K58">
        <v>67.5</v>
      </c>
      <c r="L58">
        <v>64.739999999999995</v>
      </c>
      <c r="M58">
        <v>0.38329999999999997</v>
      </c>
      <c r="N58">
        <v>31.94</v>
      </c>
    </row>
    <row r="59" spans="1:14" x14ac:dyDescent="0.25">
      <c r="A59">
        <v>90.8733</v>
      </c>
      <c r="B59">
        <v>1.22</v>
      </c>
      <c r="C59">
        <v>1.21</v>
      </c>
      <c r="D59">
        <f t="shared" si="0"/>
        <v>2.4299999999999997</v>
      </c>
      <c r="E59">
        <v>0.3967</v>
      </c>
      <c r="F59">
        <v>0.42330000000000001</v>
      </c>
      <c r="G59">
        <v>32.51</v>
      </c>
      <c r="H59">
        <v>34.99</v>
      </c>
      <c r="I59">
        <v>0.82330000000000003</v>
      </c>
      <c r="J59">
        <v>0.78669999999999995</v>
      </c>
      <c r="K59">
        <v>67.489999999999995</v>
      </c>
      <c r="L59">
        <v>65.010000000000005</v>
      </c>
      <c r="M59">
        <v>0.4</v>
      </c>
      <c r="N59">
        <v>32.79</v>
      </c>
    </row>
    <row r="60" spans="1:14" x14ac:dyDescent="0.25">
      <c r="A60">
        <v>92.07</v>
      </c>
      <c r="B60">
        <v>1.1967000000000001</v>
      </c>
      <c r="C60">
        <v>1.2067000000000001</v>
      </c>
      <c r="D60">
        <f t="shared" si="0"/>
        <v>2.4034000000000004</v>
      </c>
      <c r="E60">
        <v>0.3967</v>
      </c>
      <c r="F60">
        <v>0.43</v>
      </c>
      <c r="G60">
        <v>33.15</v>
      </c>
      <c r="H60">
        <v>35.64</v>
      </c>
      <c r="I60">
        <v>0.8</v>
      </c>
      <c r="J60">
        <v>0.77669999999999995</v>
      </c>
      <c r="K60">
        <v>66.849999999999994</v>
      </c>
      <c r="L60">
        <v>64.36</v>
      </c>
      <c r="M60">
        <v>0.37</v>
      </c>
      <c r="N60">
        <v>30.92</v>
      </c>
    </row>
    <row r="61" spans="1:14" x14ac:dyDescent="0.25">
      <c r="A61">
        <v>93.253299999999996</v>
      </c>
      <c r="B61">
        <v>1.1833</v>
      </c>
      <c r="C61">
        <v>1.1667000000000001</v>
      </c>
      <c r="D61">
        <f t="shared" si="0"/>
        <v>2.35</v>
      </c>
      <c r="E61">
        <v>0.4</v>
      </c>
      <c r="F61">
        <v>0.40329999999999999</v>
      </c>
      <c r="G61">
        <v>33.799999999999997</v>
      </c>
      <c r="H61">
        <v>34.57</v>
      </c>
      <c r="I61">
        <v>0.7833</v>
      </c>
      <c r="J61">
        <v>0.76329999999999998</v>
      </c>
      <c r="K61">
        <v>66.2</v>
      </c>
      <c r="L61">
        <v>65.430000000000007</v>
      </c>
      <c r="M61">
        <v>0.38</v>
      </c>
      <c r="N61">
        <v>32.11</v>
      </c>
    </row>
    <row r="62" spans="1:14" x14ac:dyDescent="0.25">
      <c r="A62">
        <v>94.443299999999994</v>
      </c>
      <c r="B62">
        <v>1.19</v>
      </c>
      <c r="C62">
        <v>1.2033</v>
      </c>
      <c r="D62">
        <f t="shared" si="0"/>
        <v>2.3933</v>
      </c>
      <c r="E62">
        <v>0.39329999999999998</v>
      </c>
      <c r="F62">
        <v>0.42</v>
      </c>
      <c r="G62">
        <v>33.049999999999997</v>
      </c>
      <c r="H62">
        <v>34.9</v>
      </c>
      <c r="I62">
        <v>0.79669999999999996</v>
      </c>
      <c r="J62">
        <v>0.7833</v>
      </c>
      <c r="K62">
        <v>66.95</v>
      </c>
      <c r="L62">
        <v>65.099999999999994</v>
      </c>
      <c r="M62">
        <v>0.37669999999999998</v>
      </c>
      <c r="N62">
        <v>31.65</v>
      </c>
    </row>
    <row r="63" spans="1:14" x14ac:dyDescent="0.25">
      <c r="A63">
        <v>95.653300000000002</v>
      </c>
      <c r="B63">
        <v>1.21</v>
      </c>
      <c r="C63">
        <v>1.2</v>
      </c>
      <c r="D63">
        <f t="shared" si="0"/>
        <v>2.41</v>
      </c>
      <c r="E63">
        <v>0.3967</v>
      </c>
      <c r="F63">
        <v>0.41670000000000001</v>
      </c>
      <c r="G63">
        <v>32.78</v>
      </c>
      <c r="H63">
        <v>34.72</v>
      </c>
      <c r="I63">
        <v>0.81330000000000002</v>
      </c>
      <c r="J63">
        <v>0.7833</v>
      </c>
      <c r="K63">
        <v>67.22</v>
      </c>
      <c r="L63">
        <v>65.28</v>
      </c>
      <c r="M63">
        <v>0.3967</v>
      </c>
      <c r="N63">
        <v>32.78</v>
      </c>
    </row>
    <row r="64" spans="1:14" x14ac:dyDescent="0.25">
      <c r="A64">
        <v>96.846699999999998</v>
      </c>
      <c r="B64">
        <v>1.1933</v>
      </c>
      <c r="C64">
        <v>1.1833</v>
      </c>
      <c r="D64">
        <f t="shared" si="0"/>
        <v>2.3765999999999998</v>
      </c>
      <c r="E64">
        <v>0.40329999999999999</v>
      </c>
      <c r="F64">
        <v>0.4</v>
      </c>
      <c r="G64">
        <v>33.799999999999997</v>
      </c>
      <c r="H64">
        <v>33.799999999999997</v>
      </c>
      <c r="I64">
        <v>0.79</v>
      </c>
      <c r="J64">
        <v>0.7833</v>
      </c>
      <c r="K64">
        <v>66.2</v>
      </c>
      <c r="L64">
        <v>66.2</v>
      </c>
      <c r="M64">
        <v>0.39</v>
      </c>
      <c r="N64">
        <v>32.68</v>
      </c>
    </row>
    <row r="65" spans="1:14" x14ac:dyDescent="0.25">
      <c r="A65">
        <v>98.043300000000002</v>
      </c>
      <c r="B65">
        <v>1.1967000000000001</v>
      </c>
      <c r="C65">
        <v>1.2133</v>
      </c>
      <c r="D65">
        <f t="shared" si="0"/>
        <v>2.41</v>
      </c>
      <c r="E65">
        <v>0.4</v>
      </c>
      <c r="F65">
        <v>0.41670000000000001</v>
      </c>
      <c r="G65">
        <v>33.43</v>
      </c>
      <c r="H65">
        <v>34.340000000000003</v>
      </c>
      <c r="I65">
        <v>0.79669999999999996</v>
      </c>
      <c r="J65">
        <v>0.79669999999999996</v>
      </c>
      <c r="K65">
        <v>66.569999999999993</v>
      </c>
      <c r="L65">
        <v>65.66</v>
      </c>
      <c r="M65">
        <v>0.38</v>
      </c>
      <c r="N65">
        <v>31.75</v>
      </c>
    </row>
    <row r="66" spans="1:14" x14ac:dyDescent="0.25">
      <c r="A66">
        <v>99.223299999999995</v>
      </c>
      <c r="B66">
        <v>1.18</v>
      </c>
      <c r="C66">
        <v>1.1867000000000001</v>
      </c>
      <c r="D66">
        <f t="shared" si="0"/>
        <v>2.3666999999999998</v>
      </c>
      <c r="E66">
        <v>0.39</v>
      </c>
      <c r="F66">
        <v>0.4133</v>
      </c>
      <c r="G66">
        <v>33.049999999999997</v>
      </c>
      <c r="H66">
        <v>34.83</v>
      </c>
      <c r="I66">
        <v>0.79</v>
      </c>
      <c r="J66">
        <v>0.77329999999999999</v>
      </c>
      <c r="K66">
        <v>66.95</v>
      </c>
      <c r="L66">
        <v>65.17</v>
      </c>
      <c r="M66">
        <v>0.37669999999999998</v>
      </c>
      <c r="N66">
        <v>31.92</v>
      </c>
    </row>
    <row r="67" spans="1:14" x14ac:dyDescent="0.25">
      <c r="A67">
        <v>100.41</v>
      </c>
      <c r="B67">
        <v>1.1867000000000001</v>
      </c>
      <c r="C67">
        <v>1.1767000000000001</v>
      </c>
      <c r="D67">
        <f t="shared" ref="D67:D130" si="1">B67+C67</f>
        <v>2.3634000000000004</v>
      </c>
      <c r="E67">
        <v>0.39329999999999998</v>
      </c>
      <c r="F67">
        <v>0.4</v>
      </c>
      <c r="G67">
        <v>33.15</v>
      </c>
      <c r="H67">
        <v>33.99</v>
      </c>
      <c r="I67">
        <v>0.79330000000000001</v>
      </c>
      <c r="J67">
        <v>0.77669999999999995</v>
      </c>
      <c r="K67">
        <v>66.849999999999994</v>
      </c>
      <c r="L67">
        <v>66.010000000000005</v>
      </c>
      <c r="M67">
        <v>0.39329999999999998</v>
      </c>
      <c r="N67">
        <v>33.15</v>
      </c>
    </row>
    <row r="68" spans="1:14" x14ac:dyDescent="0.25">
      <c r="A68">
        <v>101.59</v>
      </c>
      <c r="B68">
        <v>1.18</v>
      </c>
      <c r="C68">
        <v>1.1967000000000001</v>
      </c>
      <c r="D68">
        <f t="shared" si="1"/>
        <v>2.3767</v>
      </c>
      <c r="E68">
        <v>0.38329999999999997</v>
      </c>
      <c r="F68">
        <v>0.41</v>
      </c>
      <c r="G68">
        <v>32.49</v>
      </c>
      <c r="H68">
        <v>34.26</v>
      </c>
      <c r="I68">
        <v>0.79669999999999996</v>
      </c>
      <c r="J68">
        <v>0.78669999999999995</v>
      </c>
      <c r="K68">
        <v>67.510000000000005</v>
      </c>
      <c r="L68">
        <v>65.739999999999995</v>
      </c>
      <c r="M68">
        <v>0.38669999999999999</v>
      </c>
      <c r="N68">
        <v>32.770000000000003</v>
      </c>
    </row>
    <row r="69" spans="1:14" x14ac:dyDescent="0.25">
      <c r="A69">
        <v>102.79</v>
      </c>
      <c r="B69">
        <v>1.2</v>
      </c>
      <c r="C69">
        <v>1.1867000000000001</v>
      </c>
      <c r="D69">
        <f t="shared" si="1"/>
        <v>2.3867000000000003</v>
      </c>
      <c r="E69">
        <v>0.38329999999999997</v>
      </c>
      <c r="F69">
        <v>0.42</v>
      </c>
      <c r="G69">
        <v>31.94</v>
      </c>
      <c r="H69">
        <v>35.39</v>
      </c>
      <c r="I69">
        <v>0.81669999999999998</v>
      </c>
      <c r="J69">
        <v>0.76670000000000005</v>
      </c>
      <c r="K69">
        <v>68.06</v>
      </c>
      <c r="L69">
        <v>64.61</v>
      </c>
      <c r="M69">
        <v>0.3967</v>
      </c>
      <c r="N69">
        <v>33.06</v>
      </c>
    </row>
    <row r="70" spans="1:14" x14ac:dyDescent="0.25">
      <c r="A70">
        <v>103.96</v>
      </c>
      <c r="B70">
        <v>1.17</v>
      </c>
      <c r="C70">
        <v>1.1933</v>
      </c>
      <c r="D70">
        <f t="shared" si="1"/>
        <v>2.3632999999999997</v>
      </c>
      <c r="E70">
        <v>0.38</v>
      </c>
      <c r="F70">
        <v>0.4</v>
      </c>
      <c r="G70">
        <v>32.479999999999997</v>
      </c>
      <c r="H70">
        <v>33.520000000000003</v>
      </c>
      <c r="I70">
        <v>0.79</v>
      </c>
      <c r="J70">
        <v>0.79330000000000001</v>
      </c>
      <c r="K70">
        <v>67.52</v>
      </c>
      <c r="L70">
        <v>66.48</v>
      </c>
      <c r="M70">
        <v>0.39</v>
      </c>
      <c r="N70">
        <v>33.33</v>
      </c>
    </row>
    <row r="71" spans="1:14" x14ac:dyDescent="0.25">
      <c r="A71">
        <v>105.16</v>
      </c>
      <c r="B71">
        <v>1.2</v>
      </c>
      <c r="C71">
        <v>1.1599999999999999</v>
      </c>
      <c r="D71">
        <f t="shared" si="1"/>
        <v>2.36</v>
      </c>
      <c r="E71">
        <v>0.41</v>
      </c>
      <c r="F71">
        <v>0.39329999999999998</v>
      </c>
      <c r="G71">
        <v>34.17</v>
      </c>
      <c r="H71">
        <v>33.909999999999997</v>
      </c>
      <c r="I71">
        <v>0.79</v>
      </c>
      <c r="J71">
        <v>0.76670000000000005</v>
      </c>
      <c r="K71">
        <v>65.83</v>
      </c>
      <c r="L71">
        <v>66.09</v>
      </c>
      <c r="M71">
        <v>0.3967</v>
      </c>
      <c r="N71">
        <v>33.06</v>
      </c>
    </row>
    <row r="72" spans="1:14" x14ac:dyDescent="0.25">
      <c r="A72">
        <v>106.3167</v>
      </c>
      <c r="B72">
        <v>1.1567000000000001</v>
      </c>
      <c r="C72">
        <v>1.19</v>
      </c>
      <c r="D72">
        <f t="shared" si="1"/>
        <v>2.3467000000000002</v>
      </c>
      <c r="E72">
        <v>0.38329999999999997</v>
      </c>
      <c r="F72">
        <v>0.41</v>
      </c>
      <c r="G72">
        <v>33.14</v>
      </c>
      <c r="H72">
        <v>34.450000000000003</v>
      </c>
      <c r="I72">
        <v>0.77329999999999999</v>
      </c>
      <c r="J72">
        <v>0.78</v>
      </c>
      <c r="K72">
        <v>66.86</v>
      </c>
      <c r="L72">
        <v>65.55</v>
      </c>
      <c r="M72">
        <v>0.36330000000000001</v>
      </c>
      <c r="N72">
        <v>31.41</v>
      </c>
    </row>
    <row r="73" spans="1:14" x14ac:dyDescent="0.25">
      <c r="A73">
        <v>107.5367</v>
      </c>
      <c r="B73">
        <v>1.22</v>
      </c>
      <c r="C73">
        <v>1.18</v>
      </c>
      <c r="D73">
        <f t="shared" si="1"/>
        <v>2.4</v>
      </c>
      <c r="E73">
        <v>0.40329999999999999</v>
      </c>
      <c r="F73">
        <v>0.40670000000000001</v>
      </c>
      <c r="G73">
        <v>33.06</v>
      </c>
      <c r="H73">
        <v>34.46</v>
      </c>
      <c r="I73">
        <v>0.81669999999999998</v>
      </c>
      <c r="J73">
        <v>0.77329999999999999</v>
      </c>
      <c r="K73">
        <v>66.94</v>
      </c>
      <c r="L73">
        <v>65.540000000000006</v>
      </c>
      <c r="M73">
        <v>0.41</v>
      </c>
      <c r="N73">
        <v>33.61</v>
      </c>
    </row>
    <row r="74" spans="1:14" x14ac:dyDescent="0.25">
      <c r="A74">
        <v>108.7367</v>
      </c>
      <c r="B74">
        <v>1.2</v>
      </c>
      <c r="C74">
        <v>1.2266999999999999</v>
      </c>
      <c r="D74">
        <f t="shared" si="1"/>
        <v>2.4266999999999999</v>
      </c>
      <c r="E74">
        <v>0.3967</v>
      </c>
      <c r="F74">
        <v>0.42</v>
      </c>
      <c r="G74">
        <v>33.06</v>
      </c>
      <c r="H74">
        <v>34.24</v>
      </c>
      <c r="I74">
        <v>0.80330000000000001</v>
      </c>
      <c r="J74">
        <v>0.80669999999999997</v>
      </c>
      <c r="K74">
        <v>66.94</v>
      </c>
      <c r="L74">
        <v>65.760000000000005</v>
      </c>
      <c r="M74">
        <v>0.38329999999999997</v>
      </c>
      <c r="N74">
        <v>31.94</v>
      </c>
    </row>
    <row r="75" spans="1:14" x14ac:dyDescent="0.25">
      <c r="A75">
        <v>109.95</v>
      </c>
      <c r="B75">
        <v>1.2133</v>
      </c>
      <c r="C75">
        <v>1.2166999999999999</v>
      </c>
      <c r="D75">
        <f t="shared" si="1"/>
        <v>2.4299999999999997</v>
      </c>
      <c r="E75">
        <v>0.39</v>
      </c>
      <c r="F75">
        <v>0.43330000000000002</v>
      </c>
      <c r="G75">
        <v>32.14</v>
      </c>
      <c r="H75">
        <v>35.619999999999997</v>
      </c>
      <c r="I75">
        <v>0.82330000000000003</v>
      </c>
      <c r="J75">
        <v>0.7833</v>
      </c>
      <c r="K75">
        <v>67.86</v>
      </c>
      <c r="L75">
        <v>64.38</v>
      </c>
      <c r="M75">
        <v>0.39</v>
      </c>
      <c r="N75">
        <v>32.14</v>
      </c>
    </row>
    <row r="76" spans="1:14" x14ac:dyDescent="0.25">
      <c r="A76">
        <v>111.1767</v>
      </c>
      <c r="B76">
        <v>1.2266999999999999</v>
      </c>
      <c r="C76">
        <v>1.2</v>
      </c>
      <c r="D76">
        <f t="shared" si="1"/>
        <v>2.4266999999999999</v>
      </c>
      <c r="E76">
        <v>0.40329999999999999</v>
      </c>
      <c r="F76">
        <v>0.42</v>
      </c>
      <c r="G76">
        <v>32.880000000000003</v>
      </c>
      <c r="H76">
        <v>35</v>
      </c>
      <c r="I76">
        <v>0.82330000000000003</v>
      </c>
      <c r="J76">
        <v>0.78</v>
      </c>
      <c r="K76">
        <v>67.12</v>
      </c>
      <c r="L76">
        <v>65</v>
      </c>
      <c r="M76">
        <v>0.40329999999999999</v>
      </c>
      <c r="N76">
        <v>32.880000000000003</v>
      </c>
    </row>
    <row r="77" spans="1:14" x14ac:dyDescent="0.25">
      <c r="A77">
        <v>112.41</v>
      </c>
      <c r="B77">
        <v>1.2333000000000001</v>
      </c>
      <c r="C77">
        <v>1.22</v>
      </c>
      <c r="D77">
        <f t="shared" si="1"/>
        <v>2.4533</v>
      </c>
      <c r="E77">
        <v>0.41670000000000001</v>
      </c>
      <c r="F77">
        <v>0.41670000000000001</v>
      </c>
      <c r="G77">
        <v>33.78</v>
      </c>
      <c r="H77">
        <v>34.15</v>
      </c>
      <c r="I77">
        <v>0.81669999999999998</v>
      </c>
      <c r="J77">
        <v>0.80330000000000001</v>
      </c>
      <c r="K77">
        <v>66.22</v>
      </c>
      <c r="L77">
        <v>65.849999999999994</v>
      </c>
      <c r="M77">
        <v>0.4</v>
      </c>
      <c r="N77">
        <v>32.43</v>
      </c>
    </row>
    <row r="78" spans="1:14" x14ac:dyDescent="0.25">
      <c r="A78">
        <v>113.6033</v>
      </c>
      <c r="B78">
        <v>1.1933</v>
      </c>
      <c r="C78">
        <v>1.2133</v>
      </c>
      <c r="D78">
        <f t="shared" si="1"/>
        <v>2.4066000000000001</v>
      </c>
      <c r="E78">
        <v>0.38669999999999999</v>
      </c>
      <c r="F78">
        <v>0.3967</v>
      </c>
      <c r="G78">
        <v>32.4</v>
      </c>
      <c r="H78">
        <v>32.69</v>
      </c>
      <c r="I78">
        <v>0.80669999999999997</v>
      </c>
      <c r="J78">
        <v>0.81669999999999998</v>
      </c>
      <c r="K78">
        <v>67.599999999999994</v>
      </c>
      <c r="L78">
        <v>67.31</v>
      </c>
      <c r="M78">
        <v>0.41</v>
      </c>
      <c r="N78">
        <v>34.36</v>
      </c>
    </row>
    <row r="79" spans="1:14" x14ac:dyDescent="0.25">
      <c r="A79">
        <v>114.8267</v>
      </c>
      <c r="B79">
        <v>1.2233000000000001</v>
      </c>
      <c r="C79">
        <v>1.2166999999999999</v>
      </c>
      <c r="D79">
        <f t="shared" si="1"/>
        <v>2.44</v>
      </c>
      <c r="E79">
        <v>0.4</v>
      </c>
      <c r="F79">
        <v>0.40670000000000001</v>
      </c>
      <c r="G79">
        <v>32.700000000000003</v>
      </c>
      <c r="H79">
        <v>33.42</v>
      </c>
      <c r="I79">
        <v>0.82330000000000003</v>
      </c>
      <c r="J79">
        <v>0.81</v>
      </c>
      <c r="K79">
        <v>67.3</v>
      </c>
      <c r="L79">
        <v>66.58</v>
      </c>
      <c r="M79">
        <v>0.41670000000000001</v>
      </c>
      <c r="N79">
        <v>34.06</v>
      </c>
    </row>
    <row r="80" spans="1:14" x14ac:dyDescent="0.25">
      <c r="A80">
        <v>116.0333</v>
      </c>
      <c r="B80">
        <v>1.2067000000000001</v>
      </c>
      <c r="C80">
        <v>1.21</v>
      </c>
      <c r="D80">
        <f t="shared" si="1"/>
        <v>2.4167000000000001</v>
      </c>
      <c r="E80">
        <v>0.40670000000000001</v>
      </c>
      <c r="F80">
        <v>0.4133</v>
      </c>
      <c r="G80">
        <v>33.700000000000003</v>
      </c>
      <c r="H80">
        <v>34.159999999999997</v>
      </c>
      <c r="I80">
        <v>0.8</v>
      </c>
      <c r="J80">
        <v>0.79669999999999996</v>
      </c>
      <c r="K80">
        <v>66.3</v>
      </c>
      <c r="L80">
        <v>65.84</v>
      </c>
      <c r="M80">
        <v>0.38669999999999999</v>
      </c>
      <c r="N80">
        <v>32.04</v>
      </c>
    </row>
    <row r="81" spans="1:14" x14ac:dyDescent="0.25">
      <c r="A81">
        <v>117.25</v>
      </c>
      <c r="B81">
        <v>1.2166999999999999</v>
      </c>
      <c r="C81">
        <v>1.2266999999999999</v>
      </c>
      <c r="D81">
        <f t="shared" si="1"/>
        <v>2.4433999999999996</v>
      </c>
      <c r="E81">
        <v>0.4</v>
      </c>
      <c r="F81">
        <v>0.43330000000000002</v>
      </c>
      <c r="G81">
        <v>32.880000000000003</v>
      </c>
      <c r="H81">
        <v>35.33</v>
      </c>
      <c r="I81">
        <v>0.81669999999999998</v>
      </c>
      <c r="J81">
        <v>0.79330000000000001</v>
      </c>
      <c r="K81">
        <v>67.12</v>
      </c>
      <c r="L81">
        <v>64.67</v>
      </c>
      <c r="M81">
        <v>0.38329999999999997</v>
      </c>
      <c r="N81">
        <v>31.51</v>
      </c>
    </row>
    <row r="82" spans="1:14" x14ac:dyDescent="0.25">
      <c r="A82">
        <v>118.47669999999999</v>
      </c>
      <c r="B82">
        <v>1.2266999999999999</v>
      </c>
      <c r="C82">
        <v>1.21</v>
      </c>
      <c r="D82">
        <f t="shared" si="1"/>
        <v>2.4367000000000001</v>
      </c>
      <c r="E82">
        <v>0.4</v>
      </c>
      <c r="F82">
        <v>0.4133</v>
      </c>
      <c r="G82">
        <v>32.61</v>
      </c>
      <c r="H82">
        <v>34.159999999999997</v>
      </c>
      <c r="I82">
        <v>0.82669999999999999</v>
      </c>
      <c r="J82">
        <v>0.79669999999999996</v>
      </c>
      <c r="K82">
        <v>67.39</v>
      </c>
      <c r="L82">
        <v>65.84</v>
      </c>
      <c r="M82">
        <v>0.4133</v>
      </c>
      <c r="N82">
        <v>33.700000000000003</v>
      </c>
    </row>
    <row r="83" spans="1:14" x14ac:dyDescent="0.25">
      <c r="A83">
        <v>119.68</v>
      </c>
      <c r="B83">
        <v>1.2033</v>
      </c>
      <c r="C83">
        <v>1.2067000000000001</v>
      </c>
      <c r="D83">
        <f t="shared" si="1"/>
        <v>2.41</v>
      </c>
      <c r="E83">
        <v>0.4</v>
      </c>
      <c r="F83">
        <v>0.4</v>
      </c>
      <c r="G83">
        <v>33.24</v>
      </c>
      <c r="H83">
        <v>33.15</v>
      </c>
      <c r="I83">
        <v>0.80330000000000001</v>
      </c>
      <c r="J83">
        <v>0.80669999999999997</v>
      </c>
      <c r="K83">
        <v>66.760000000000005</v>
      </c>
      <c r="L83">
        <v>66.849999999999994</v>
      </c>
      <c r="M83">
        <v>0.40329999999999999</v>
      </c>
      <c r="N83">
        <v>33.520000000000003</v>
      </c>
    </row>
    <row r="84" spans="1:14" x14ac:dyDescent="0.25">
      <c r="A84">
        <v>120.91670000000001</v>
      </c>
      <c r="B84">
        <v>1.2366999999999999</v>
      </c>
      <c r="C84">
        <v>1.2366999999999999</v>
      </c>
      <c r="D84">
        <f t="shared" si="1"/>
        <v>2.4733999999999998</v>
      </c>
      <c r="E84">
        <v>0.4</v>
      </c>
      <c r="F84">
        <v>0.42330000000000001</v>
      </c>
      <c r="G84">
        <v>32.35</v>
      </c>
      <c r="H84">
        <v>34.229999999999997</v>
      </c>
      <c r="I84">
        <v>0.8367</v>
      </c>
      <c r="J84">
        <v>0.81330000000000002</v>
      </c>
      <c r="K84">
        <v>67.650000000000006</v>
      </c>
      <c r="L84">
        <v>65.77</v>
      </c>
      <c r="M84">
        <v>0.4133</v>
      </c>
      <c r="N84">
        <v>33.42</v>
      </c>
    </row>
    <row r="85" spans="1:14" x14ac:dyDescent="0.25">
      <c r="A85">
        <v>122.16670000000001</v>
      </c>
      <c r="B85">
        <v>1.25</v>
      </c>
      <c r="C85">
        <v>1.25</v>
      </c>
      <c r="D85">
        <f t="shared" si="1"/>
        <v>2.5</v>
      </c>
      <c r="E85">
        <v>0.40329999999999999</v>
      </c>
      <c r="F85">
        <v>0.43330000000000002</v>
      </c>
      <c r="G85">
        <v>32.270000000000003</v>
      </c>
      <c r="H85">
        <v>34.67</v>
      </c>
      <c r="I85">
        <v>0.84670000000000001</v>
      </c>
      <c r="J85">
        <v>0.81669999999999998</v>
      </c>
      <c r="K85">
        <v>67.73</v>
      </c>
      <c r="L85">
        <v>65.33</v>
      </c>
      <c r="M85">
        <v>0.4133</v>
      </c>
      <c r="N85">
        <v>33.07</v>
      </c>
    </row>
    <row r="86" spans="1:14" x14ac:dyDescent="0.25">
      <c r="A86">
        <v>123.41</v>
      </c>
      <c r="B86">
        <v>1.2433000000000001</v>
      </c>
      <c r="C86">
        <v>1.25</v>
      </c>
      <c r="D86">
        <f t="shared" si="1"/>
        <v>2.4933000000000001</v>
      </c>
      <c r="E86">
        <v>0.3967</v>
      </c>
      <c r="F86">
        <v>0.44</v>
      </c>
      <c r="G86">
        <v>31.9</v>
      </c>
      <c r="H86">
        <v>35.200000000000003</v>
      </c>
      <c r="I86">
        <v>0.84670000000000001</v>
      </c>
      <c r="J86">
        <v>0.81</v>
      </c>
      <c r="K86">
        <v>68.099999999999994</v>
      </c>
      <c r="L86">
        <v>64.8</v>
      </c>
      <c r="M86">
        <v>0.40670000000000001</v>
      </c>
      <c r="N86">
        <v>32.71</v>
      </c>
    </row>
    <row r="87" spans="1:14" x14ac:dyDescent="0.25">
      <c r="A87">
        <v>124.71</v>
      </c>
      <c r="B87">
        <v>1.3</v>
      </c>
      <c r="C87">
        <v>1.26</v>
      </c>
      <c r="D87">
        <f t="shared" si="1"/>
        <v>2.56</v>
      </c>
      <c r="E87">
        <v>0.40329999999999999</v>
      </c>
      <c r="F87">
        <v>0.43669999999999998</v>
      </c>
      <c r="G87">
        <v>31.03</v>
      </c>
      <c r="H87">
        <v>34.659999999999997</v>
      </c>
      <c r="I87">
        <v>0.89670000000000005</v>
      </c>
      <c r="J87">
        <v>0.82330000000000003</v>
      </c>
      <c r="K87">
        <v>68.97</v>
      </c>
      <c r="L87">
        <v>65.34</v>
      </c>
      <c r="M87">
        <v>0.46</v>
      </c>
      <c r="N87">
        <v>35.380000000000003</v>
      </c>
    </row>
    <row r="88" spans="1:14" x14ac:dyDescent="0.25">
      <c r="A88">
        <v>125.7567</v>
      </c>
      <c r="B88">
        <v>1.0467</v>
      </c>
      <c r="C88">
        <v>1.3</v>
      </c>
      <c r="D88">
        <f t="shared" si="1"/>
        <v>2.3467000000000002</v>
      </c>
      <c r="E88">
        <v>0.15670000000000001</v>
      </c>
      <c r="F88">
        <v>0.33329999999999999</v>
      </c>
      <c r="G88">
        <v>14.97</v>
      </c>
      <c r="H88">
        <v>25.64</v>
      </c>
      <c r="I88">
        <v>0.89</v>
      </c>
      <c r="J88">
        <v>0.9667</v>
      </c>
      <c r="K88">
        <v>85.03</v>
      </c>
      <c r="L88">
        <v>74.36</v>
      </c>
      <c r="M88">
        <v>0.55669999999999997</v>
      </c>
      <c r="N88">
        <v>53.18</v>
      </c>
    </row>
    <row r="89" spans="1:14" x14ac:dyDescent="0.25">
      <c r="A89">
        <v>127.2533</v>
      </c>
      <c r="B89">
        <v>1.4966999999999999</v>
      </c>
      <c r="C89">
        <v>1.0367</v>
      </c>
      <c r="D89">
        <f t="shared" si="1"/>
        <v>2.5333999999999999</v>
      </c>
      <c r="E89">
        <v>0.51670000000000005</v>
      </c>
      <c r="F89">
        <v>0.27329999999999999</v>
      </c>
      <c r="G89">
        <v>34.520000000000003</v>
      </c>
      <c r="H89">
        <v>26.37</v>
      </c>
      <c r="I89">
        <v>0.98</v>
      </c>
      <c r="J89">
        <v>0.76329999999999998</v>
      </c>
      <c r="K89">
        <v>65.48</v>
      </c>
      <c r="L89">
        <v>73.63</v>
      </c>
      <c r="M89">
        <v>0.70669999999999999</v>
      </c>
      <c r="N89">
        <v>47.22</v>
      </c>
    </row>
    <row r="90" spans="1:14" x14ac:dyDescent="0.25">
      <c r="A90">
        <v>128.63669999999999</v>
      </c>
      <c r="B90">
        <v>1.3833</v>
      </c>
      <c r="C90">
        <v>1.5532999999999999</v>
      </c>
      <c r="D90">
        <f t="shared" si="1"/>
        <v>2.9365999999999999</v>
      </c>
      <c r="E90">
        <v>0.43</v>
      </c>
      <c r="F90">
        <v>0.44669999999999999</v>
      </c>
      <c r="G90">
        <v>31.08</v>
      </c>
      <c r="H90">
        <v>28.76</v>
      </c>
      <c r="I90">
        <v>0.95330000000000004</v>
      </c>
      <c r="J90">
        <v>1.1067</v>
      </c>
      <c r="K90">
        <v>68.92</v>
      </c>
      <c r="L90">
        <v>71.239999999999995</v>
      </c>
      <c r="M90">
        <v>0.50670000000000004</v>
      </c>
      <c r="N90">
        <v>36.630000000000003</v>
      </c>
    </row>
    <row r="91" spans="1:14" x14ac:dyDescent="0.25">
      <c r="A91">
        <v>129.9067</v>
      </c>
      <c r="B91">
        <v>1.27</v>
      </c>
      <c r="C91">
        <v>1.3132999999999999</v>
      </c>
      <c r="D91">
        <f t="shared" si="1"/>
        <v>2.5832999999999999</v>
      </c>
      <c r="E91">
        <v>0.40670000000000001</v>
      </c>
      <c r="F91">
        <v>0.40670000000000001</v>
      </c>
      <c r="G91">
        <v>32.020000000000003</v>
      </c>
      <c r="H91">
        <v>30.96</v>
      </c>
      <c r="I91">
        <v>0.86329999999999996</v>
      </c>
      <c r="J91">
        <v>0.90669999999999995</v>
      </c>
      <c r="K91">
        <v>67.98</v>
      </c>
      <c r="L91">
        <v>69.040000000000006</v>
      </c>
      <c r="M91">
        <v>0.45669999999999999</v>
      </c>
      <c r="N91">
        <v>35.96</v>
      </c>
    </row>
    <row r="92" spans="1:14" x14ac:dyDescent="0.25">
      <c r="A92">
        <v>131.19329999999999</v>
      </c>
      <c r="B92">
        <v>1.2867</v>
      </c>
      <c r="C92">
        <v>1.27</v>
      </c>
      <c r="D92">
        <f t="shared" si="1"/>
        <v>2.5567000000000002</v>
      </c>
      <c r="E92">
        <v>0.4133</v>
      </c>
      <c r="F92">
        <v>0.4133</v>
      </c>
      <c r="G92">
        <v>32.119999999999997</v>
      </c>
      <c r="H92">
        <v>32.549999999999997</v>
      </c>
      <c r="I92">
        <v>0.87329999999999997</v>
      </c>
      <c r="J92">
        <v>0.85670000000000002</v>
      </c>
      <c r="K92">
        <v>67.88</v>
      </c>
      <c r="L92">
        <v>67.45</v>
      </c>
      <c r="M92">
        <v>0.46</v>
      </c>
      <c r="N92">
        <v>35.75</v>
      </c>
    </row>
    <row r="93" spans="1:14" x14ac:dyDescent="0.25">
      <c r="A93">
        <v>132.44329999999999</v>
      </c>
      <c r="B93">
        <v>1.25</v>
      </c>
      <c r="C93">
        <v>1.2932999999999999</v>
      </c>
      <c r="D93">
        <f t="shared" si="1"/>
        <v>2.5432999999999999</v>
      </c>
      <c r="E93">
        <v>0.41670000000000001</v>
      </c>
      <c r="F93">
        <v>0.43669999999999998</v>
      </c>
      <c r="G93">
        <v>33.33</v>
      </c>
      <c r="H93">
        <v>33.76</v>
      </c>
      <c r="I93">
        <v>0.83330000000000004</v>
      </c>
      <c r="J93">
        <v>0.85670000000000002</v>
      </c>
      <c r="K93">
        <v>66.67</v>
      </c>
      <c r="L93">
        <v>66.239999999999995</v>
      </c>
      <c r="M93">
        <v>0.3967</v>
      </c>
      <c r="N93">
        <v>31.73</v>
      </c>
    </row>
    <row r="94" spans="1:14" x14ac:dyDescent="0.25">
      <c r="A94">
        <v>133.63999999999999</v>
      </c>
      <c r="B94">
        <v>1.1967000000000001</v>
      </c>
      <c r="C94">
        <v>1.23</v>
      </c>
      <c r="D94">
        <f t="shared" si="1"/>
        <v>2.4267000000000003</v>
      </c>
      <c r="E94">
        <v>0.38669999999999999</v>
      </c>
      <c r="F94">
        <v>0.43330000000000002</v>
      </c>
      <c r="G94">
        <v>32.31</v>
      </c>
      <c r="H94">
        <v>35.229999999999997</v>
      </c>
      <c r="I94">
        <v>0.81</v>
      </c>
      <c r="J94">
        <v>0.79669999999999996</v>
      </c>
      <c r="K94">
        <v>67.69</v>
      </c>
      <c r="L94">
        <v>64.77</v>
      </c>
      <c r="M94">
        <v>0.37669999999999998</v>
      </c>
      <c r="N94">
        <v>31.48</v>
      </c>
    </row>
    <row r="95" spans="1:14" x14ac:dyDescent="0.25">
      <c r="A95">
        <v>134.8433</v>
      </c>
      <c r="B95">
        <v>1.2033</v>
      </c>
      <c r="C95">
        <v>1.1667000000000001</v>
      </c>
      <c r="D95">
        <f t="shared" si="1"/>
        <v>2.37</v>
      </c>
      <c r="E95">
        <v>0.4133</v>
      </c>
      <c r="F95">
        <v>0.3967</v>
      </c>
      <c r="G95">
        <v>34.35</v>
      </c>
      <c r="H95">
        <v>34</v>
      </c>
      <c r="I95">
        <v>0.79</v>
      </c>
      <c r="J95">
        <v>0.77</v>
      </c>
      <c r="K95">
        <v>65.650000000000006</v>
      </c>
      <c r="L95">
        <v>66</v>
      </c>
      <c r="M95">
        <v>0.39329999999999998</v>
      </c>
      <c r="N95">
        <v>32.69</v>
      </c>
    </row>
    <row r="96" spans="1:14" x14ac:dyDescent="0.25">
      <c r="A96">
        <v>136.04329999999999</v>
      </c>
      <c r="B96">
        <v>1.2</v>
      </c>
      <c r="C96">
        <v>1.2033</v>
      </c>
      <c r="D96">
        <f t="shared" si="1"/>
        <v>2.4032999999999998</v>
      </c>
      <c r="E96">
        <v>0.39329999999999998</v>
      </c>
      <c r="F96">
        <v>0.40670000000000001</v>
      </c>
      <c r="G96">
        <v>32.78</v>
      </c>
      <c r="H96">
        <v>33.799999999999997</v>
      </c>
      <c r="I96">
        <v>0.80669999999999997</v>
      </c>
      <c r="J96">
        <v>0.79669999999999996</v>
      </c>
      <c r="K96">
        <v>67.22</v>
      </c>
      <c r="L96">
        <v>66.2</v>
      </c>
      <c r="M96">
        <v>0.4</v>
      </c>
      <c r="N96">
        <v>33.33</v>
      </c>
    </row>
    <row r="97" spans="1:14" x14ac:dyDescent="0.25">
      <c r="A97">
        <v>137.28</v>
      </c>
      <c r="B97">
        <v>1.2366999999999999</v>
      </c>
      <c r="C97">
        <v>1.2166999999999999</v>
      </c>
      <c r="D97">
        <f t="shared" si="1"/>
        <v>2.4533999999999998</v>
      </c>
      <c r="E97">
        <v>0.3967</v>
      </c>
      <c r="F97">
        <v>0.39</v>
      </c>
      <c r="G97">
        <v>32.08</v>
      </c>
      <c r="H97">
        <v>32.049999999999997</v>
      </c>
      <c r="I97">
        <v>0.84</v>
      </c>
      <c r="J97">
        <v>0.82669999999999999</v>
      </c>
      <c r="K97">
        <v>67.92</v>
      </c>
      <c r="L97">
        <v>67.95</v>
      </c>
      <c r="M97">
        <v>0.45</v>
      </c>
      <c r="N97">
        <v>36.39</v>
      </c>
    </row>
    <row r="98" spans="1:14" x14ac:dyDescent="0.25">
      <c r="A98">
        <v>138.5</v>
      </c>
      <c r="B98">
        <v>1.22</v>
      </c>
      <c r="C98">
        <v>1.25</v>
      </c>
      <c r="D98">
        <f t="shared" si="1"/>
        <v>2.4699999999999998</v>
      </c>
      <c r="E98">
        <v>0.40670000000000001</v>
      </c>
      <c r="F98">
        <v>0.42</v>
      </c>
      <c r="G98">
        <v>33.33</v>
      </c>
      <c r="H98">
        <v>33.6</v>
      </c>
      <c r="I98">
        <v>0.81330000000000002</v>
      </c>
      <c r="J98">
        <v>0.83</v>
      </c>
      <c r="K98">
        <v>66.67</v>
      </c>
      <c r="L98">
        <v>66.400000000000006</v>
      </c>
      <c r="M98">
        <v>0.39329999999999998</v>
      </c>
      <c r="N98">
        <v>32.24</v>
      </c>
    </row>
    <row r="99" spans="1:14" x14ac:dyDescent="0.25">
      <c r="A99">
        <v>139.69329999999999</v>
      </c>
      <c r="B99">
        <v>1.1933</v>
      </c>
      <c r="C99">
        <v>1.2</v>
      </c>
      <c r="D99">
        <f t="shared" si="1"/>
        <v>2.3933</v>
      </c>
      <c r="E99">
        <v>0.3967</v>
      </c>
      <c r="F99">
        <v>0.4133</v>
      </c>
      <c r="G99">
        <v>33.24</v>
      </c>
      <c r="H99">
        <v>34.44</v>
      </c>
      <c r="I99">
        <v>0.79669999999999996</v>
      </c>
      <c r="J99">
        <v>0.78669999999999995</v>
      </c>
      <c r="K99">
        <v>66.760000000000005</v>
      </c>
      <c r="L99">
        <v>65.56</v>
      </c>
      <c r="M99">
        <v>0.38329999999999997</v>
      </c>
      <c r="N99">
        <v>32.119999999999997</v>
      </c>
    </row>
    <row r="100" spans="1:14" x14ac:dyDescent="0.25">
      <c r="A100">
        <v>140.93</v>
      </c>
      <c r="B100">
        <v>1.2366999999999999</v>
      </c>
      <c r="C100">
        <v>1.2166999999999999</v>
      </c>
      <c r="D100">
        <f t="shared" si="1"/>
        <v>2.4533999999999998</v>
      </c>
      <c r="E100">
        <v>0.41</v>
      </c>
      <c r="F100">
        <v>0.42330000000000001</v>
      </c>
      <c r="G100">
        <v>33.15</v>
      </c>
      <c r="H100">
        <v>34.79</v>
      </c>
      <c r="I100">
        <v>0.82669999999999999</v>
      </c>
      <c r="J100">
        <v>0.79330000000000001</v>
      </c>
      <c r="K100">
        <v>66.849999999999994</v>
      </c>
      <c r="L100">
        <v>65.209999999999994</v>
      </c>
      <c r="M100">
        <v>0.40329999999999999</v>
      </c>
      <c r="N100">
        <v>32.61</v>
      </c>
    </row>
    <row r="101" spans="1:14" x14ac:dyDescent="0.25">
      <c r="A101">
        <v>142.13669999999999</v>
      </c>
      <c r="B101">
        <v>1.2067000000000001</v>
      </c>
      <c r="C101">
        <v>1.2133</v>
      </c>
      <c r="D101">
        <f t="shared" si="1"/>
        <v>2.42</v>
      </c>
      <c r="E101">
        <v>0.40670000000000001</v>
      </c>
      <c r="F101">
        <v>0.42</v>
      </c>
      <c r="G101">
        <v>33.700000000000003</v>
      </c>
      <c r="H101">
        <v>34.619999999999997</v>
      </c>
      <c r="I101">
        <v>0.8</v>
      </c>
      <c r="J101">
        <v>0.79330000000000001</v>
      </c>
      <c r="K101">
        <v>66.3</v>
      </c>
      <c r="L101">
        <v>65.38</v>
      </c>
      <c r="M101">
        <v>0.38</v>
      </c>
      <c r="N101">
        <v>31.49</v>
      </c>
    </row>
    <row r="102" spans="1:14" x14ac:dyDescent="0.25">
      <c r="A102">
        <v>143.37</v>
      </c>
      <c r="B102">
        <v>1.2333000000000001</v>
      </c>
      <c r="C102">
        <v>1.2233000000000001</v>
      </c>
      <c r="D102">
        <f t="shared" si="1"/>
        <v>2.4565999999999999</v>
      </c>
      <c r="E102">
        <v>0.40670000000000001</v>
      </c>
      <c r="F102">
        <v>0.42330000000000001</v>
      </c>
      <c r="G102">
        <v>32.97</v>
      </c>
      <c r="H102">
        <v>34.6</v>
      </c>
      <c r="I102">
        <v>0.82669999999999999</v>
      </c>
      <c r="J102">
        <v>0.8</v>
      </c>
      <c r="K102">
        <v>67.03</v>
      </c>
      <c r="L102">
        <v>65.400000000000006</v>
      </c>
      <c r="M102">
        <v>0.40329999999999999</v>
      </c>
      <c r="N102">
        <v>32.700000000000003</v>
      </c>
    </row>
    <row r="103" spans="1:14" x14ac:dyDescent="0.25">
      <c r="A103">
        <v>144.60669999999999</v>
      </c>
      <c r="B103">
        <v>1.2366999999999999</v>
      </c>
      <c r="C103">
        <v>1.23</v>
      </c>
      <c r="D103">
        <f t="shared" si="1"/>
        <v>2.4666999999999999</v>
      </c>
      <c r="E103">
        <v>0.40329999999999999</v>
      </c>
      <c r="F103">
        <v>0.41</v>
      </c>
      <c r="G103">
        <v>32.61</v>
      </c>
      <c r="H103">
        <v>33.33</v>
      </c>
      <c r="I103">
        <v>0.83330000000000004</v>
      </c>
      <c r="J103">
        <v>0.82</v>
      </c>
      <c r="K103">
        <v>67.39</v>
      </c>
      <c r="L103">
        <v>66.67</v>
      </c>
      <c r="M103">
        <v>0.42330000000000001</v>
      </c>
      <c r="N103">
        <v>34.229999999999997</v>
      </c>
    </row>
    <row r="104" spans="1:14" x14ac:dyDescent="0.25">
      <c r="A104">
        <v>145.8167</v>
      </c>
      <c r="B104">
        <v>1.21</v>
      </c>
      <c r="C104">
        <v>1.2533000000000001</v>
      </c>
      <c r="D104">
        <f t="shared" si="1"/>
        <v>2.4633000000000003</v>
      </c>
      <c r="E104">
        <v>0.4</v>
      </c>
      <c r="F104">
        <v>0.42670000000000002</v>
      </c>
      <c r="G104">
        <v>33.06</v>
      </c>
      <c r="H104">
        <v>34.04</v>
      </c>
      <c r="I104">
        <v>0.81</v>
      </c>
      <c r="J104">
        <v>0.82669999999999999</v>
      </c>
      <c r="K104">
        <v>66.94</v>
      </c>
      <c r="L104">
        <v>65.959999999999994</v>
      </c>
      <c r="M104">
        <v>0.38329999999999997</v>
      </c>
      <c r="N104">
        <v>31.68</v>
      </c>
    </row>
    <row r="105" spans="1:14" x14ac:dyDescent="0.25">
      <c r="A105">
        <v>146.98670000000001</v>
      </c>
      <c r="B105">
        <v>1.17</v>
      </c>
      <c r="C105">
        <v>1.1733</v>
      </c>
      <c r="D105">
        <f t="shared" si="1"/>
        <v>2.3433000000000002</v>
      </c>
      <c r="E105">
        <v>0.38669999999999999</v>
      </c>
      <c r="F105">
        <v>0.4133</v>
      </c>
      <c r="G105">
        <v>33.049999999999997</v>
      </c>
      <c r="H105">
        <v>35.229999999999997</v>
      </c>
      <c r="I105">
        <v>0.7833</v>
      </c>
      <c r="J105">
        <v>0.76</v>
      </c>
      <c r="K105">
        <v>66.95</v>
      </c>
      <c r="L105">
        <v>64.77</v>
      </c>
      <c r="M105">
        <v>0.37</v>
      </c>
      <c r="N105">
        <v>31.62</v>
      </c>
    </row>
    <row r="106" spans="1:14" x14ac:dyDescent="0.25">
      <c r="A106">
        <v>148.1567</v>
      </c>
      <c r="B106">
        <v>1.17</v>
      </c>
      <c r="C106">
        <v>1.19</v>
      </c>
      <c r="D106">
        <f t="shared" si="1"/>
        <v>2.36</v>
      </c>
      <c r="E106">
        <v>0.36670000000000003</v>
      </c>
      <c r="F106">
        <v>0.41670000000000001</v>
      </c>
      <c r="G106">
        <v>31.34</v>
      </c>
      <c r="H106">
        <v>35.01</v>
      </c>
      <c r="I106">
        <v>0.80330000000000001</v>
      </c>
      <c r="J106">
        <v>0.77329999999999999</v>
      </c>
      <c r="K106">
        <v>68.66</v>
      </c>
      <c r="L106">
        <v>64.989999999999995</v>
      </c>
      <c r="M106">
        <v>0.38669999999999999</v>
      </c>
      <c r="N106">
        <v>33.049999999999997</v>
      </c>
    </row>
    <row r="107" spans="1:14" x14ac:dyDescent="0.25">
      <c r="A107">
        <v>149.38999999999999</v>
      </c>
      <c r="B107">
        <v>1.2333000000000001</v>
      </c>
      <c r="C107">
        <v>1.19</v>
      </c>
      <c r="D107">
        <f t="shared" si="1"/>
        <v>2.4233000000000002</v>
      </c>
      <c r="E107">
        <v>0.40670000000000001</v>
      </c>
      <c r="F107">
        <v>0.42</v>
      </c>
      <c r="G107">
        <v>32.97</v>
      </c>
      <c r="H107">
        <v>35.29</v>
      </c>
      <c r="I107">
        <v>0.82669999999999999</v>
      </c>
      <c r="J107">
        <v>0.77</v>
      </c>
      <c r="K107">
        <v>67.03</v>
      </c>
      <c r="L107">
        <v>64.709999999999994</v>
      </c>
      <c r="M107">
        <v>0.40670000000000001</v>
      </c>
      <c r="N107">
        <v>32.97</v>
      </c>
    </row>
    <row r="108" spans="1:14" x14ac:dyDescent="0.25">
      <c r="A108">
        <v>150.61670000000001</v>
      </c>
      <c r="B108">
        <v>1.2266999999999999</v>
      </c>
      <c r="C108">
        <v>1.2333000000000001</v>
      </c>
      <c r="D108">
        <f t="shared" si="1"/>
        <v>2.46</v>
      </c>
      <c r="E108">
        <v>0.3967</v>
      </c>
      <c r="F108">
        <v>0.43330000000000002</v>
      </c>
      <c r="G108">
        <v>32.340000000000003</v>
      </c>
      <c r="H108">
        <v>35.14</v>
      </c>
      <c r="I108">
        <v>0.83</v>
      </c>
      <c r="J108">
        <v>0.8</v>
      </c>
      <c r="K108">
        <v>67.66</v>
      </c>
      <c r="L108">
        <v>64.86</v>
      </c>
      <c r="M108">
        <v>0.3967</v>
      </c>
      <c r="N108">
        <v>32.340000000000003</v>
      </c>
    </row>
    <row r="109" spans="1:14" x14ac:dyDescent="0.25">
      <c r="A109">
        <v>151.83000000000001</v>
      </c>
      <c r="B109">
        <v>1.2133</v>
      </c>
      <c r="C109">
        <v>1.21</v>
      </c>
      <c r="D109">
        <f t="shared" si="1"/>
        <v>2.4233000000000002</v>
      </c>
      <c r="E109">
        <v>0.3967</v>
      </c>
      <c r="F109">
        <v>0.43</v>
      </c>
      <c r="G109">
        <v>32.69</v>
      </c>
      <c r="H109">
        <v>35.54</v>
      </c>
      <c r="I109">
        <v>0.81669999999999998</v>
      </c>
      <c r="J109">
        <v>0.78</v>
      </c>
      <c r="K109">
        <v>67.31</v>
      </c>
      <c r="L109">
        <v>64.459999999999994</v>
      </c>
      <c r="M109">
        <v>0.38669999999999999</v>
      </c>
      <c r="N109">
        <v>31.87</v>
      </c>
    </row>
    <row r="110" spans="1:14" x14ac:dyDescent="0.25">
      <c r="A110">
        <v>153.0633</v>
      </c>
      <c r="B110">
        <v>1.2333000000000001</v>
      </c>
      <c r="C110">
        <v>1.2233000000000001</v>
      </c>
      <c r="D110">
        <f t="shared" si="1"/>
        <v>2.4565999999999999</v>
      </c>
      <c r="E110">
        <v>0.40329999999999999</v>
      </c>
      <c r="F110">
        <v>0.42</v>
      </c>
      <c r="G110">
        <v>32.700000000000003</v>
      </c>
      <c r="H110">
        <v>34.33</v>
      </c>
      <c r="I110">
        <v>0.83</v>
      </c>
      <c r="J110">
        <v>0.80330000000000001</v>
      </c>
      <c r="K110">
        <v>67.3</v>
      </c>
      <c r="L110">
        <v>65.67</v>
      </c>
      <c r="M110">
        <v>0.41</v>
      </c>
      <c r="N110">
        <v>33.24</v>
      </c>
    </row>
    <row r="111" spans="1:14" x14ac:dyDescent="0.25">
      <c r="A111">
        <v>154.27000000000001</v>
      </c>
      <c r="B111">
        <v>1.2067000000000001</v>
      </c>
      <c r="C111">
        <v>1.22</v>
      </c>
      <c r="D111">
        <f t="shared" si="1"/>
        <v>2.4267000000000003</v>
      </c>
      <c r="E111">
        <v>0.38329999999999997</v>
      </c>
      <c r="F111">
        <v>0.41670000000000001</v>
      </c>
      <c r="G111">
        <v>31.77</v>
      </c>
      <c r="H111">
        <v>34.15</v>
      </c>
      <c r="I111">
        <v>0.82330000000000003</v>
      </c>
      <c r="J111">
        <v>0.80330000000000001</v>
      </c>
      <c r="K111">
        <v>68.23</v>
      </c>
      <c r="L111">
        <v>65.849999999999994</v>
      </c>
      <c r="M111">
        <v>0.40670000000000001</v>
      </c>
      <c r="N111">
        <v>33.700000000000003</v>
      </c>
    </row>
    <row r="112" spans="1:14" x14ac:dyDescent="0.25">
      <c r="A112">
        <v>155.47999999999999</v>
      </c>
      <c r="B112">
        <v>1.21</v>
      </c>
      <c r="C112">
        <v>1.2166999999999999</v>
      </c>
      <c r="D112">
        <f t="shared" si="1"/>
        <v>2.4266999999999999</v>
      </c>
      <c r="E112">
        <v>0.39329999999999998</v>
      </c>
      <c r="F112">
        <v>0.41670000000000001</v>
      </c>
      <c r="G112">
        <v>32.51</v>
      </c>
      <c r="H112">
        <v>34.25</v>
      </c>
      <c r="I112">
        <v>0.81669999999999998</v>
      </c>
      <c r="J112">
        <v>0.8</v>
      </c>
      <c r="K112">
        <v>67.489999999999995</v>
      </c>
      <c r="L112">
        <v>65.75</v>
      </c>
      <c r="M112">
        <v>0.4</v>
      </c>
      <c r="N112">
        <v>33.06</v>
      </c>
    </row>
    <row r="113" spans="1:14" x14ac:dyDescent="0.25">
      <c r="A113">
        <v>156.67330000000001</v>
      </c>
      <c r="B113">
        <v>1.1933</v>
      </c>
      <c r="C113">
        <v>1.1933</v>
      </c>
      <c r="D113">
        <f t="shared" si="1"/>
        <v>2.3866000000000001</v>
      </c>
      <c r="E113">
        <v>0.39329999999999998</v>
      </c>
      <c r="F113">
        <v>0.41670000000000001</v>
      </c>
      <c r="G113">
        <v>32.96</v>
      </c>
      <c r="H113">
        <v>34.92</v>
      </c>
      <c r="I113">
        <v>0.8</v>
      </c>
      <c r="J113">
        <v>0.77669999999999995</v>
      </c>
      <c r="K113">
        <v>67.040000000000006</v>
      </c>
      <c r="L113">
        <v>65.08</v>
      </c>
      <c r="M113">
        <v>0.38329999999999997</v>
      </c>
      <c r="N113">
        <v>32.119999999999997</v>
      </c>
    </row>
    <row r="114" spans="1:14" x14ac:dyDescent="0.25">
      <c r="A114">
        <v>157.8767</v>
      </c>
      <c r="B114">
        <v>1.2033</v>
      </c>
      <c r="C114">
        <v>1.2067000000000001</v>
      </c>
      <c r="D114">
        <f t="shared" si="1"/>
        <v>2.41</v>
      </c>
      <c r="E114">
        <v>0.39329999999999998</v>
      </c>
      <c r="F114">
        <v>0.42670000000000002</v>
      </c>
      <c r="G114">
        <v>32.69</v>
      </c>
      <c r="H114">
        <v>35.36</v>
      </c>
      <c r="I114">
        <v>0.81</v>
      </c>
      <c r="J114">
        <v>0.78</v>
      </c>
      <c r="K114">
        <v>67.31</v>
      </c>
      <c r="L114">
        <v>64.64</v>
      </c>
      <c r="M114">
        <v>0.38329999999999997</v>
      </c>
      <c r="N114">
        <v>31.86</v>
      </c>
    </row>
    <row r="115" spans="1:14" x14ac:dyDescent="0.25">
      <c r="A115">
        <v>159.04669999999999</v>
      </c>
      <c r="B115">
        <v>1.17</v>
      </c>
      <c r="C115">
        <v>1.18</v>
      </c>
      <c r="D115">
        <f t="shared" si="1"/>
        <v>2.3499999999999996</v>
      </c>
      <c r="E115">
        <v>0.38669999999999999</v>
      </c>
      <c r="F115">
        <v>0.41670000000000001</v>
      </c>
      <c r="G115">
        <v>33.049999999999997</v>
      </c>
      <c r="H115">
        <v>35.31</v>
      </c>
      <c r="I115">
        <v>0.7833</v>
      </c>
      <c r="J115">
        <v>0.76329999999999998</v>
      </c>
      <c r="K115">
        <v>66.95</v>
      </c>
      <c r="L115">
        <v>64.69</v>
      </c>
      <c r="M115">
        <v>0.36670000000000003</v>
      </c>
      <c r="N115">
        <v>31.34</v>
      </c>
    </row>
    <row r="116" spans="1:14" x14ac:dyDescent="0.25">
      <c r="A116">
        <v>160.24</v>
      </c>
      <c r="B116">
        <v>1.1933</v>
      </c>
      <c r="C116">
        <v>1.1767000000000001</v>
      </c>
      <c r="D116">
        <f t="shared" si="1"/>
        <v>2.37</v>
      </c>
      <c r="E116">
        <v>0.39329999999999998</v>
      </c>
      <c r="F116">
        <v>0.42</v>
      </c>
      <c r="G116">
        <v>32.96</v>
      </c>
      <c r="H116">
        <v>35.69</v>
      </c>
      <c r="I116">
        <v>0.8</v>
      </c>
      <c r="J116">
        <v>0.75670000000000004</v>
      </c>
      <c r="K116">
        <v>67.040000000000006</v>
      </c>
      <c r="L116">
        <v>64.31</v>
      </c>
      <c r="M116">
        <v>0.38</v>
      </c>
      <c r="N116">
        <v>31.84</v>
      </c>
    </row>
    <row r="117" spans="1:14" x14ac:dyDescent="0.25">
      <c r="A117">
        <v>161.4333</v>
      </c>
      <c r="B117">
        <v>1.1933</v>
      </c>
      <c r="C117">
        <v>1.19</v>
      </c>
      <c r="D117">
        <f t="shared" si="1"/>
        <v>2.3833000000000002</v>
      </c>
      <c r="E117">
        <v>0.39329999999999998</v>
      </c>
      <c r="F117">
        <v>0.41</v>
      </c>
      <c r="G117">
        <v>32.96</v>
      </c>
      <c r="H117">
        <v>34.450000000000003</v>
      </c>
      <c r="I117">
        <v>0.8</v>
      </c>
      <c r="J117">
        <v>0.78</v>
      </c>
      <c r="K117">
        <v>67.040000000000006</v>
      </c>
      <c r="L117">
        <v>65.55</v>
      </c>
      <c r="M117">
        <v>0.39</v>
      </c>
      <c r="N117">
        <v>32.68</v>
      </c>
    </row>
    <row r="118" spans="1:14" x14ac:dyDescent="0.25">
      <c r="A118">
        <v>162.62</v>
      </c>
      <c r="B118">
        <v>1.1867000000000001</v>
      </c>
      <c r="C118">
        <v>1.21</v>
      </c>
      <c r="D118">
        <f t="shared" si="1"/>
        <v>2.3967000000000001</v>
      </c>
      <c r="E118">
        <v>0.37669999999999998</v>
      </c>
      <c r="F118">
        <v>0.4133</v>
      </c>
      <c r="G118">
        <v>31.74</v>
      </c>
      <c r="H118">
        <v>34.159999999999997</v>
      </c>
      <c r="I118">
        <v>0.81</v>
      </c>
      <c r="J118">
        <v>0.79669999999999996</v>
      </c>
      <c r="K118">
        <v>68.260000000000005</v>
      </c>
      <c r="L118">
        <v>65.84</v>
      </c>
      <c r="M118">
        <v>0.3967</v>
      </c>
      <c r="N118">
        <v>33.43</v>
      </c>
    </row>
    <row r="119" spans="1:14" x14ac:dyDescent="0.25">
      <c r="A119">
        <v>163.83000000000001</v>
      </c>
      <c r="B119">
        <v>1.21</v>
      </c>
      <c r="C119">
        <v>1.18</v>
      </c>
      <c r="D119">
        <f t="shared" si="1"/>
        <v>2.3899999999999997</v>
      </c>
      <c r="E119">
        <v>0.41670000000000001</v>
      </c>
      <c r="F119">
        <v>0.4133</v>
      </c>
      <c r="G119">
        <v>34.44</v>
      </c>
      <c r="H119">
        <v>35.03</v>
      </c>
      <c r="I119">
        <v>0.79330000000000001</v>
      </c>
      <c r="J119">
        <v>0.76670000000000005</v>
      </c>
      <c r="K119">
        <v>65.56</v>
      </c>
      <c r="L119">
        <v>64.97</v>
      </c>
      <c r="M119">
        <v>0.38</v>
      </c>
      <c r="N119">
        <v>31.4</v>
      </c>
    </row>
    <row r="120" spans="1:14" x14ac:dyDescent="0.25">
      <c r="A120">
        <v>165.01669999999999</v>
      </c>
      <c r="B120">
        <v>1.1867000000000001</v>
      </c>
      <c r="C120">
        <v>1.21</v>
      </c>
      <c r="D120">
        <f t="shared" si="1"/>
        <v>2.3967000000000001</v>
      </c>
      <c r="E120">
        <v>0.4</v>
      </c>
      <c r="F120">
        <v>0.43</v>
      </c>
      <c r="G120">
        <v>33.71</v>
      </c>
      <c r="H120">
        <v>35.54</v>
      </c>
      <c r="I120">
        <v>0.78669999999999995</v>
      </c>
      <c r="J120">
        <v>0.78</v>
      </c>
      <c r="K120">
        <v>66.290000000000006</v>
      </c>
      <c r="L120">
        <v>64.459999999999994</v>
      </c>
      <c r="M120">
        <v>0.35670000000000002</v>
      </c>
      <c r="N120">
        <v>30.06</v>
      </c>
    </row>
    <row r="121" spans="1:14" x14ac:dyDescent="0.25">
      <c r="A121">
        <v>166.19</v>
      </c>
      <c r="B121">
        <v>1.1733</v>
      </c>
      <c r="C121">
        <v>1.1567000000000001</v>
      </c>
      <c r="D121">
        <f t="shared" si="1"/>
        <v>2.33</v>
      </c>
      <c r="E121">
        <v>0.39329999999999998</v>
      </c>
      <c r="F121">
        <v>0.3967</v>
      </c>
      <c r="G121">
        <v>33.520000000000003</v>
      </c>
      <c r="H121">
        <v>34.29</v>
      </c>
      <c r="I121">
        <v>0.78</v>
      </c>
      <c r="J121">
        <v>0.76</v>
      </c>
      <c r="K121">
        <v>66.48</v>
      </c>
      <c r="L121">
        <v>65.709999999999994</v>
      </c>
      <c r="M121">
        <v>0.38329999999999997</v>
      </c>
      <c r="N121">
        <v>32.67</v>
      </c>
    </row>
    <row r="122" spans="1:14" x14ac:dyDescent="0.25">
      <c r="A122">
        <v>167.3767</v>
      </c>
      <c r="B122">
        <v>1.1867000000000001</v>
      </c>
      <c r="C122">
        <v>1.2</v>
      </c>
      <c r="D122">
        <f t="shared" si="1"/>
        <v>2.3867000000000003</v>
      </c>
      <c r="E122">
        <v>0.4</v>
      </c>
      <c r="F122">
        <v>0.42330000000000001</v>
      </c>
      <c r="G122">
        <v>33.71</v>
      </c>
      <c r="H122">
        <v>35.28</v>
      </c>
      <c r="I122">
        <v>0.78669999999999995</v>
      </c>
      <c r="J122">
        <v>0.77669999999999995</v>
      </c>
      <c r="K122">
        <v>66.290000000000006</v>
      </c>
      <c r="L122">
        <v>64.72</v>
      </c>
      <c r="M122">
        <v>0.36330000000000001</v>
      </c>
      <c r="N122">
        <v>30.62</v>
      </c>
    </row>
    <row r="123" spans="1:14" x14ac:dyDescent="0.25">
      <c r="A123">
        <v>168.57669999999999</v>
      </c>
      <c r="B123">
        <v>1.2</v>
      </c>
      <c r="C123">
        <v>1.1767000000000001</v>
      </c>
      <c r="D123">
        <f t="shared" si="1"/>
        <v>2.3767</v>
      </c>
      <c r="E123">
        <v>0.40329999999999999</v>
      </c>
      <c r="F123">
        <v>0.41</v>
      </c>
      <c r="G123">
        <v>33.61</v>
      </c>
      <c r="H123">
        <v>34.840000000000003</v>
      </c>
      <c r="I123">
        <v>0.79669999999999996</v>
      </c>
      <c r="J123">
        <v>0.76670000000000005</v>
      </c>
      <c r="K123">
        <v>66.39</v>
      </c>
      <c r="L123">
        <v>65.16</v>
      </c>
      <c r="M123">
        <v>0.38669999999999999</v>
      </c>
      <c r="N123">
        <v>32.22</v>
      </c>
    </row>
    <row r="124" spans="1:14" x14ac:dyDescent="0.25">
      <c r="A124">
        <v>169.7833</v>
      </c>
      <c r="B124">
        <v>1.2067000000000001</v>
      </c>
      <c r="C124">
        <v>1.2133</v>
      </c>
      <c r="D124">
        <f t="shared" si="1"/>
        <v>2.42</v>
      </c>
      <c r="E124">
        <v>0.40329999999999999</v>
      </c>
      <c r="F124">
        <v>0.42670000000000002</v>
      </c>
      <c r="G124">
        <v>33.43</v>
      </c>
      <c r="H124">
        <v>35.159999999999997</v>
      </c>
      <c r="I124">
        <v>0.80330000000000001</v>
      </c>
      <c r="J124">
        <v>0.78669999999999995</v>
      </c>
      <c r="K124">
        <v>66.569999999999993</v>
      </c>
      <c r="L124">
        <v>64.84</v>
      </c>
      <c r="M124">
        <v>0.37669999999999998</v>
      </c>
      <c r="N124">
        <v>31.22</v>
      </c>
    </row>
    <row r="125" spans="1:14" x14ac:dyDescent="0.25">
      <c r="A125">
        <v>171.0033</v>
      </c>
      <c r="B125">
        <v>1.22</v>
      </c>
      <c r="C125">
        <v>1.2166999999999999</v>
      </c>
      <c r="D125">
        <f t="shared" si="1"/>
        <v>2.4367000000000001</v>
      </c>
      <c r="E125">
        <v>0.40329999999999999</v>
      </c>
      <c r="F125">
        <v>0.42670000000000002</v>
      </c>
      <c r="G125">
        <v>33.06</v>
      </c>
      <c r="H125">
        <v>35.07</v>
      </c>
      <c r="I125">
        <v>0.81669999999999998</v>
      </c>
      <c r="J125">
        <v>0.79</v>
      </c>
      <c r="K125">
        <v>66.94</v>
      </c>
      <c r="L125">
        <v>64.930000000000007</v>
      </c>
      <c r="M125">
        <v>0.39</v>
      </c>
      <c r="N125">
        <v>31.97</v>
      </c>
    </row>
    <row r="126" spans="1:14" x14ac:dyDescent="0.25">
      <c r="A126">
        <v>172.21</v>
      </c>
      <c r="B126">
        <v>1.2067000000000001</v>
      </c>
      <c r="C126">
        <v>1.2133</v>
      </c>
      <c r="D126">
        <f t="shared" si="1"/>
        <v>2.42</v>
      </c>
      <c r="E126">
        <v>0.4</v>
      </c>
      <c r="F126">
        <v>0.41670000000000001</v>
      </c>
      <c r="G126">
        <v>33.15</v>
      </c>
      <c r="H126">
        <v>34.340000000000003</v>
      </c>
      <c r="I126">
        <v>0.80669999999999997</v>
      </c>
      <c r="J126">
        <v>0.79669999999999996</v>
      </c>
      <c r="K126">
        <v>66.849999999999994</v>
      </c>
      <c r="L126">
        <v>65.66</v>
      </c>
      <c r="M126">
        <v>0.39</v>
      </c>
      <c r="N126">
        <v>32.32</v>
      </c>
    </row>
    <row r="127" spans="1:14" x14ac:dyDescent="0.25">
      <c r="A127">
        <v>173.41329999999999</v>
      </c>
      <c r="B127">
        <v>1.2033</v>
      </c>
      <c r="C127">
        <v>1.1933</v>
      </c>
      <c r="D127">
        <f t="shared" si="1"/>
        <v>2.3966000000000003</v>
      </c>
      <c r="E127">
        <v>0.39</v>
      </c>
      <c r="F127">
        <v>0.4</v>
      </c>
      <c r="G127">
        <v>32.409999999999997</v>
      </c>
      <c r="H127">
        <v>33.520000000000003</v>
      </c>
      <c r="I127">
        <v>0.81330000000000002</v>
      </c>
      <c r="J127">
        <v>0.79330000000000001</v>
      </c>
      <c r="K127">
        <v>67.59</v>
      </c>
      <c r="L127">
        <v>66.48</v>
      </c>
      <c r="M127">
        <v>0.4133</v>
      </c>
      <c r="N127">
        <v>34.35</v>
      </c>
    </row>
    <row r="128" spans="1:14" x14ac:dyDescent="0.25">
      <c r="A128">
        <v>174.6567</v>
      </c>
      <c r="B128">
        <v>1.2433000000000001</v>
      </c>
      <c r="C128">
        <v>1.2433000000000001</v>
      </c>
      <c r="D128">
        <f t="shared" si="1"/>
        <v>2.4866000000000001</v>
      </c>
      <c r="E128">
        <v>0.3967</v>
      </c>
      <c r="F128">
        <v>0.43</v>
      </c>
      <c r="G128">
        <v>31.9</v>
      </c>
      <c r="H128">
        <v>34.58</v>
      </c>
      <c r="I128">
        <v>0.84670000000000001</v>
      </c>
      <c r="J128">
        <v>0.81330000000000002</v>
      </c>
      <c r="K128">
        <v>68.099999999999994</v>
      </c>
      <c r="L128">
        <v>65.42</v>
      </c>
      <c r="M128">
        <v>0.41670000000000001</v>
      </c>
      <c r="N128">
        <v>33.51</v>
      </c>
    </row>
    <row r="129" spans="1:14" x14ac:dyDescent="0.25">
      <c r="A129">
        <v>175.88</v>
      </c>
      <c r="B129">
        <v>1.2233000000000001</v>
      </c>
      <c r="C129">
        <v>1.2233000000000001</v>
      </c>
      <c r="D129">
        <f t="shared" si="1"/>
        <v>2.4466000000000001</v>
      </c>
      <c r="E129">
        <v>0.4</v>
      </c>
      <c r="F129">
        <v>0.41</v>
      </c>
      <c r="G129">
        <v>32.700000000000003</v>
      </c>
      <c r="H129">
        <v>33.51</v>
      </c>
      <c r="I129">
        <v>0.82330000000000003</v>
      </c>
      <c r="J129">
        <v>0.81330000000000002</v>
      </c>
      <c r="K129">
        <v>67.3</v>
      </c>
      <c r="L129">
        <v>66.489999999999995</v>
      </c>
      <c r="M129">
        <v>0.4133</v>
      </c>
      <c r="N129">
        <v>33.79</v>
      </c>
    </row>
    <row r="130" spans="1:14" x14ac:dyDescent="0.25">
      <c r="A130">
        <v>177.0967</v>
      </c>
      <c r="B130">
        <v>1.2166999999999999</v>
      </c>
      <c r="C130">
        <v>1.21</v>
      </c>
      <c r="D130">
        <f t="shared" si="1"/>
        <v>2.4266999999999999</v>
      </c>
      <c r="E130">
        <v>0.40329999999999999</v>
      </c>
      <c r="F130">
        <v>0.40670000000000001</v>
      </c>
      <c r="G130">
        <v>33.15</v>
      </c>
      <c r="H130">
        <v>33.61</v>
      </c>
      <c r="I130">
        <v>0.81330000000000002</v>
      </c>
      <c r="J130">
        <v>0.80330000000000001</v>
      </c>
      <c r="K130">
        <v>66.849999999999994</v>
      </c>
      <c r="L130">
        <v>66.39</v>
      </c>
      <c r="M130">
        <v>0.40670000000000001</v>
      </c>
      <c r="N130">
        <v>33.42</v>
      </c>
    </row>
    <row r="131" spans="1:14" x14ac:dyDescent="0.25">
      <c r="A131">
        <v>178.31</v>
      </c>
      <c r="B131">
        <v>1.2133</v>
      </c>
      <c r="C131">
        <v>1.23</v>
      </c>
      <c r="D131">
        <f t="shared" ref="D131:D194" si="2">B131+C131</f>
        <v>2.4432999999999998</v>
      </c>
      <c r="E131">
        <v>0.3967</v>
      </c>
      <c r="F131">
        <v>0.41670000000000001</v>
      </c>
      <c r="G131">
        <v>32.69</v>
      </c>
      <c r="H131">
        <v>33.880000000000003</v>
      </c>
      <c r="I131">
        <v>0.81669999999999998</v>
      </c>
      <c r="J131">
        <v>0.81330000000000002</v>
      </c>
      <c r="K131">
        <v>67.31</v>
      </c>
      <c r="L131">
        <v>66.12</v>
      </c>
      <c r="M131">
        <v>0.4</v>
      </c>
      <c r="N131">
        <v>32.97</v>
      </c>
    </row>
    <row r="132" spans="1:14" x14ac:dyDescent="0.25">
      <c r="A132">
        <v>179.55</v>
      </c>
      <c r="B132">
        <v>1.24</v>
      </c>
      <c r="C132">
        <v>1.2067000000000001</v>
      </c>
      <c r="D132">
        <f t="shared" si="2"/>
        <v>2.4466999999999999</v>
      </c>
      <c r="E132">
        <v>0.4133</v>
      </c>
      <c r="F132">
        <v>0.41670000000000001</v>
      </c>
      <c r="G132">
        <v>33.33</v>
      </c>
      <c r="H132">
        <v>34.53</v>
      </c>
      <c r="I132">
        <v>0.82669999999999999</v>
      </c>
      <c r="J132">
        <v>0.79</v>
      </c>
      <c r="K132">
        <v>66.67</v>
      </c>
      <c r="L132">
        <v>65.47</v>
      </c>
      <c r="M132">
        <v>0.41</v>
      </c>
      <c r="N132">
        <v>33.06</v>
      </c>
    </row>
    <row r="133" spans="1:14" x14ac:dyDescent="0.25">
      <c r="A133">
        <v>180.81</v>
      </c>
      <c r="B133">
        <v>1.26</v>
      </c>
      <c r="C133">
        <v>1.27</v>
      </c>
      <c r="D133">
        <f t="shared" si="2"/>
        <v>2.5300000000000002</v>
      </c>
      <c r="E133">
        <v>0.40329999999999999</v>
      </c>
      <c r="F133">
        <v>0.43</v>
      </c>
      <c r="G133">
        <v>32.01</v>
      </c>
      <c r="H133">
        <v>33.86</v>
      </c>
      <c r="I133">
        <v>0.85670000000000002</v>
      </c>
      <c r="J133">
        <v>0.84</v>
      </c>
      <c r="K133">
        <v>67.989999999999995</v>
      </c>
      <c r="L133">
        <v>66.14</v>
      </c>
      <c r="M133">
        <v>0.42670000000000002</v>
      </c>
      <c r="N133">
        <v>33.86</v>
      </c>
    </row>
    <row r="134" spans="1:14" x14ac:dyDescent="0.25">
      <c r="A134">
        <v>182.07669999999999</v>
      </c>
      <c r="B134">
        <v>1.2666999999999999</v>
      </c>
      <c r="C134">
        <v>1.2867</v>
      </c>
      <c r="D134">
        <f t="shared" si="2"/>
        <v>2.5533999999999999</v>
      </c>
      <c r="E134">
        <v>0.39329999999999998</v>
      </c>
      <c r="F134">
        <v>0.44669999999999999</v>
      </c>
      <c r="G134">
        <v>31.05</v>
      </c>
      <c r="H134">
        <v>34.72</v>
      </c>
      <c r="I134">
        <v>0.87329999999999997</v>
      </c>
      <c r="J134">
        <v>0.84</v>
      </c>
      <c r="K134">
        <v>68.95</v>
      </c>
      <c r="L134">
        <v>65.28</v>
      </c>
      <c r="M134">
        <v>0.42670000000000002</v>
      </c>
      <c r="N134">
        <v>33.68</v>
      </c>
    </row>
    <row r="135" spans="1:14" x14ac:dyDescent="0.25">
      <c r="A135">
        <v>183.33</v>
      </c>
      <c r="B135">
        <v>1.2533000000000001</v>
      </c>
      <c r="C135">
        <v>1.2233000000000001</v>
      </c>
      <c r="D135">
        <f t="shared" si="2"/>
        <v>2.4766000000000004</v>
      </c>
      <c r="E135">
        <v>0.41</v>
      </c>
      <c r="F135">
        <v>0.40670000000000001</v>
      </c>
      <c r="G135">
        <v>32.71</v>
      </c>
      <c r="H135">
        <v>33.24</v>
      </c>
      <c r="I135">
        <v>0.84330000000000005</v>
      </c>
      <c r="J135">
        <v>0.81669999999999998</v>
      </c>
      <c r="K135">
        <v>67.290000000000006</v>
      </c>
      <c r="L135">
        <v>66.760000000000005</v>
      </c>
      <c r="M135">
        <v>0.43669999999999998</v>
      </c>
      <c r="N135">
        <v>34.840000000000003</v>
      </c>
    </row>
    <row r="136" spans="1:14" x14ac:dyDescent="0.25">
      <c r="A136">
        <v>184.55330000000001</v>
      </c>
      <c r="B136">
        <v>1.2233000000000001</v>
      </c>
      <c r="C136">
        <v>1.2466999999999999</v>
      </c>
      <c r="D136">
        <f t="shared" si="2"/>
        <v>2.4699999999999998</v>
      </c>
      <c r="E136">
        <v>0.39329999999999998</v>
      </c>
      <c r="F136">
        <v>0.4133</v>
      </c>
      <c r="G136">
        <v>32.15</v>
      </c>
      <c r="H136">
        <v>33.159999999999997</v>
      </c>
      <c r="I136">
        <v>0.83</v>
      </c>
      <c r="J136">
        <v>0.83330000000000004</v>
      </c>
      <c r="K136">
        <v>67.849999999999994</v>
      </c>
      <c r="L136">
        <v>66.84</v>
      </c>
      <c r="M136">
        <v>0.41670000000000001</v>
      </c>
      <c r="N136">
        <v>34.06</v>
      </c>
    </row>
    <row r="137" spans="1:14" x14ac:dyDescent="0.25">
      <c r="A137">
        <v>185.81</v>
      </c>
      <c r="B137">
        <v>1.2566999999999999</v>
      </c>
      <c r="C137">
        <v>1.25</v>
      </c>
      <c r="D137">
        <f t="shared" si="2"/>
        <v>2.5066999999999999</v>
      </c>
      <c r="E137">
        <v>0.34</v>
      </c>
      <c r="F137">
        <v>0.4</v>
      </c>
      <c r="G137">
        <v>27.06</v>
      </c>
      <c r="H137">
        <v>32</v>
      </c>
      <c r="I137">
        <v>0.91669999999999996</v>
      </c>
      <c r="J137">
        <v>0.85</v>
      </c>
      <c r="K137">
        <v>72.94</v>
      </c>
      <c r="L137">
        <v>68</v>
      </c>
      <c r="M137">
        <v>0.51670000000000005</v>
      </c>
      <c r="N137">
        <v>41.11</v>
      </c>
    </row>
    <row r="138" spans="1:14" x14ac:dyDescent="0.25">
      <c r="A138">
        <v>187.57329999999999</v>
      </c>
      <c r="B138">
        <v>1.7633000000000001</v>
      </c>
      <c r="C138">
        <v>1.55</v>
      </c>
      <c r="D138">
        <f t="shared" si="2"/>
        <v>3.3132999999999999</v>
      </c>
      <c r="E138">
        <v>0.50329999999999997</v>
      </c>
      <c r="F138">
        <v>0.46</v>
      </c>
      <c r="G138">
        <v>28.54</v>
      </c>
      <c r="H138">
        <v>29.68</v>
      </c>
      <c r="I138">
        <v>1.26</v>
      </c>
      <c r="J138">
        <v>1.0900000000000001</v>
      </c>
      <c r="K138">
        <v>71.459999999999994</v>
      </c>
      <c r="L138">
        <v>70.319999999999993</v>
      </c>
      <c r="M138">
        <v>0.8</v>
      </c>
      <c r="N138">
        <v>45.37</v>
      </c>
    </row>
    <row r="139" spans="1:14" x14ac:dyDescent="0.25">
      <c r="A139">
        <v>188.8733</v>
      </c>
      <c r="B139">
        <v>1.3</v>
      </c>
      <c r="C139">
        <v>1.5033000000000001</v>
      </c>
      <c r="D139">
        <f t="shared" si="2"/>
        <v>2.8033000000000001</v>
      </c>
      <c r="E139">
        <v>0.4133</v>
      </c>
      <c r="F139">
        <v>0.41670000000000001</v>
      </c>
      <c r="G139">
        <v>31.79</v>
      </c>
      <c r="H139">
        <v>27.72</v>
      </c>
      <c r="I139">
        <v>0.88670000000000004</v>
      </c>
      <c r="J139">
        <v>1.0867</v>
      </c>
      <c r="K139">
        <v>68.209999999999994</v>
      </c>
      <c r="L139">
        <v>72.28</v>
      </c>
      <c r="M139">
        <v>0.47</v>
      </c>
      <c r="N139">
        <v>36.15</v>
      </c>
    </row>
    <row r="140" spans="1:14" x14ac:dyDescent="0.25">
      <c r="A140">
        <v>190.07669999999999</v>
      </c>
      <c r="B140">
        <v>1.2033</v>
      </c>
      <c r="C140">
        <v>1.2333000000000001</v>
      </c>
      <c r="D140">
        <f t="shared" si="2"/>
        <v>2.4366000000000003</v>
      </c>
      <c r="E140">
        <v>0.38</v>
      </c>
      <c r="F140">
        <v>0.42</v>
      </c>
      <c r="G140">
        <v>31.58</v>
      </c>
      <c r="H140">
        <v>34.049999999999997</v>
      </c>
      <c r="I140">
        <v>0.82330000000000003</v>
      </c>
      <c r="J140">
        <v>0.81330000000000002</v>
      </c>
      <c r="K140">
        <v>68.42</v>
      </c>
      <c r="L140">
        <v>65.95</v>
      </c>
      <c r="M140">
        <v>0.40329999999999999</v>
      </c>
      <c r="N140">
        <v>33.520000000000003</v>
      </c>
    </row>
    <row r="141" spans="1:14" x14ac:dyDescent="0.25">
      <c r="A141">
        <v>191.3133</v>
      </c>
      <c r="B141">
        <v>1.2366999999999999</v>
      </c>
      <c r="C141">
        <v>1.2166999999999999</v>
      </c>
      <c r="D141">
        <f t="shared" si="2"/>
        <v>2.4533999999999998</v>
      </c>
      <c r="E141">
        <v>0.40329999999999999</v>
      </c>
      <c r="F141">
        <v>0.4133</v>
      </c>
      <c r="G141">
        <v>32.61</v>
      </c>
      <c r="H141">
        <v>33.97</v>
      </c>
      <c r="I141">
        <v>0.83330000000000004</v>
      </c>
      <c r="J141">
        <v>0.80330000000000001</v>
      </c>
      <c r="K141">
        <v>67.39</v>
      </c>
      <c r="L141">
        <v>66.03</v>
      </c>
      <c r="M141">
        <v>0.42</v>
      </c>
      <c r="N141">
        <v>33.96</v>
      </c>
    </row>
    <row r="142" spans="1:14" x14ac:dyDescent="0.25">
      <c r="A142">
        <v>192.55330000000001</v>
      </c>
      <c r="B142">
        <v>1.24</v>
      </c>
      <c r="C142">
        <v>1.2366999999999999</v>
      </c>
      <c r="D142">
        <f t="shared" si="2"/>
        <v>2.4767000000000001</v>
      </c>
      <c r="E142">
        <v>0.4</v>
      </c>
      <c r="F142">
        <v>0.42330000000000001</v>
      </c>
      <c r="G142">
        <v>32.26</v>
      </c>
      <c r="H142">
        <v>34.229999999999997</v>
      </c>
      <c r="I142">
        <v>0.84</v>
      </c>
      <c r="J142">
        <v>0.81330000000000002</v>
      </c>
      <c r="K142">
        <v>67.739999999999995</v>
      </c>
      <c r="L142">
        <v>65.77</v>
      </c>
      <c r="M142">
        <v>0.41670000000000001</v>
      </c>
      <c r="N142">
        <v>33.6</v>
      </c>
    </row>
    <row r="143" spans="1:14" x14ac:dyDescent="0.25">
      <c r="A143">
        <v>193.79</v>
      </c>
      <c r="B143">
        <v>1.2366999999999999</v>
      </c>
      <c r="C143">
        <v>1.2366999999999999</v>
      </c>
      <c r="D143">
        <f t="shared" si="2"/>
        <v>2.4733999999999998</v>
      </c>
      <c r="E143">
        <v>0.3967</v>
      </c>
      <c r="F143">
        <v>0.42</v>
      </c>
      <c r="G143">
        <v>32.08</v>
      </c>
      <c r="H143">
        <v>33.96</v>
      </c>
      <c r="I143">
        <v>0.84</v>
      </c>
      <c r="J143">
        <v>0.81669999999999998</v>
      </c>
      <c r="K143">
        <v>67.92</v>
      </c>
      <c r="L143">
        <v>66.040000000000006</v>
      </c>
      <c r="M143">
        <v>0.42</v>
      </c>
      <c r="N143">
        <v>33.96</v>
      </c>
    </row>
    <row r="144" spans="1:14" x14ac:dyDescent="0.25">
      <c r="A144">
        <v>195.0033</v>
      </c>
      <c r="B144">
        <v>1.2133</v>
      </c>
      <c r="C144">
        <v>1.24</v>
      </c>
      <c r="D144">
        <f t="shared" si="2"/>
        <v>2.4533</v>
      </c>
      <c r="E144">
        <v>0.38669999999999999</v>
      </c>
      <c r="F144">
        <v>0.41</v>
      </c>
      <c r="G144">
        <v>31.87</v>
      </c>
      <c r="H144">
        <v>33.06</v>
      </c>
      <c r="I144">
        <v>0.82669999999999999</v>
      </c>
      <c r="J144">
        <v>0.83</v>
      </c>
      <c r="K144">
        <v>68.13</v>
      </c>
      <c r="L144">
        <v>66.94</v>
      </c>
      <c r="M144">
        <v>0.41670000000000001</v>
      </c>
      <c r="N144">
        <v>34.340000000000003</v>
      </c>
    </row>
    <row r="145" spans="1:14" x14ac:dyDescent="0.25">
      <c r="A145">
        <v>196.16669999999999</v>
      </c>
      <c r="B145">
        <v>1.1633</v>
      </c>
      <c r="C145">
        <v>1.1833</v>
      </c>
      <c r="D145">
        <f t="shared" si="2"/>
        <v>2.3466</v>
      </c>
      <c r="E145">
        <v>0.37330000000000002</v>
      </c>
      <c r="F145">
        <v>0.41</v>
      </c>
      <c r="G145">
        <v>32.090000000000003</v>
      </c>
      <c r="H145">
        <v>34.65</v>
      </c>
      <c r="I145">
        <v>0.79</v>
      </c>
      <c r="J145">
        <v>0.77329999999999999</v>
      </c>
      <c r="K145">
        <v>67.91</v>
      </c>
      <c r="L145">
        <v>65.349999999999994</v>
      </c>
      <c r="M145">
        <v>0.38</v>
      </c>
      <c r="N145">
        <v>32.659999999999997</v>
      </c>
    </row>
    <row r="146" spans="1:14" x14ac:dyDescent="0.25">
      <c r="A146">
        <v>197.33670000000001</v>
      </c>
      <c r="B146">
        <v>1.17</v>
      </c>
      <c r="C146">
        <v>1.1567000000000001</v>
      </c>
      <c r="D146">
        <f t="shared" si="2"/>
        <v>2.3266999999999998</v>
      </c>
      <c r="E146">
        <v>0.39</v>
      </c>
      <c r="F146">
        <v>0.4</v>
      </c>
      <c r="G146">
        <v>33.33</v>
      </c>
      <c r="H146">
        <v>34.58</v>
      </c>
      <c r="I146">
        <v>0.78</v>
      </c>
      <c r="J146">
        <v>0.75670000000000004</v>
      </c>
      <c r="K146">
        <v>66.67</v>
      </c>
      <c r="L146">
        <v>65.42</v>
      </c>
      <c r="M146">
        <v>0.38</v>
      </c>
      <c r="N146">
        <v>32.479999999999997</v>
      </c>
    </row>
    <row r="147" spans="1:14" x14ac:dyDescent="0.25">
      <c r="A147">
        <v>198.52</v>
      </c>
      <c r="B147">
        <v>1.1833</v>
      </c>
      <c r="C147">
        <v>1.18</v>
      </c>
      <c r="D147">
        <f t="shared" si="2"/>
        <v>2.3632999999999997</v>
      </c>
      <c r="E147">
        <v>0.38669999999999999</v>
      </c>
      <c r="F147">
        <v>0.41670000000000001</v>
      </c>
      <c r="G147">
        <v>32.68</v>
      </c>
      <c r="H147">
        <v>35.31</v>
      </c>
      <c r="I147">
        <v>0.79669999999999996</v>
      </c>
      <c r="J147">
        <v>0.76329999999999998</v>
      </c>
      <c r="K147">
        <v>67.319999999999993</v>
      </c>
      <c r="L147">
        <v>64.69</v>
      </c>
      <c r="M147">
        <v>0.38</v>
      </c>
      <c r="N147">
        <v>32.11</v>
      </c>
    </row>
    <row r="148" spans="1:14" x14ac:dyDescent="0.25">
      <c r="A148">
        <v>199.74</v>
      </c>
      <c r="B148">
        <v>1.22</v>
      </c>
      <c r="C148">
        <v>1.2233000000000001</v>
      </c>
      <c r="D148">
        <f t="shared" si="2"/>
        <v>2.4432999999999998</v>
      </c>
      <c r="E148">
        <v>0.39329999999999998</v>
      </c>
      <c r="F148">
        <v>0.42330000000000001</v>
      </c>
      <c r="G148">
        <v>32.24</v>
      </c>
      <c r="H148">
        <v>34.6</v>
      </c>
      <c r="I148">
        <v>0.82669999999999999</v>
      </c>
      <c r="J148">
        <v>0.8</v>
      </c>
      <c r="K148">
        <v>67.760000000000005</v>
      </c>
      <c r="L148">
        <v>65.400000000000006</v>
      </c>
      <c r="M148">
        <v>0.40329999999999999</v>
      </c>
      <c r="N148">
        <v>33.06</v>
      </c>
    </row>
    <row r="149" spans="1:14" x14ac:dyDescent="0.25">
      <c r="A149">
        <v>200.9367</v>
      </c>
      <c r="B149">
        <v>1.1967000000000001</v>
      </c>
      <c r="C149">
        <v>1.18</v>
      </c>
      <c r="D149">
        <f t="shared" si="2"/>
        <v>2.3767</v>
      </c>
      <c r="E149">
        <v>0.39329999999999998</v>
      </c>
      <c r="F149">
        <v>0.41</v>
      </c>
      <c r="G149">
        <v>32.869999999999997</v>
      </c>
      <c r="H149">
        <v>34.75</v>
      </c>
      <c r="I149">
        <v>0.80330000000000001</v>
      </c>
      <c r="J149">
        <v>0.77</v>
      </c>
      <c r="K149">
        <v>67.13</v>
      </c>
      <c r="L149">
        <v>65.25</v>
      </c>
      <c r="M149">
        <v>0.39329999999999998</v>
      </c>
      <c r="N149">
        <v>32.869999999999997</v>
      </c>
    </row>
    <row r="150" spans="1:14" x14ac:dyDescent="0.25">
      <c r="A150">
        <v>202.14330000000001</v>
      </c>
      <c r="B150">
        <v>1.2067000000000001</v>
      </c>
      <c r="C150">
        <v>1.1867000000000001</v>
      </c>
      <c r="D150">
        <f t="shared" si="2"/>
        <v>2.3934000000000002</v>
      </c>
      <c r="E150">
        <v>0.3967</v>
      </c>
      <c r="F150">
        <v>0.39</v>
      </c>
      <c r="G150">
        <v>32.869999999999997</v>
      </c>
      <c r="H150">
        <v>32.869999999999997</v>
      </c>
      <c r="I150">
        <v>0.81</v>
      </c>
      <c r="J150">
        <v>0.79669999999999996</v>
      </c>
      <c r="K150">
        <v>67.13</v>
      </c>
      <c r="L150">
        <v>67.13</v>
      </c>
      <c r="M150">
        <v>0.42</v>
      </c>
      <c r="N150">
        <v>34.81</v>
      </c>
    </row>
    <row r="151" spans="1:14" x14ac:dyDescent="0.25">
      <c r="A151">
        <v>203.37</v>
      </c>
      <c r="B151">
        <v>1.2266999999999999</v>
      </c>
      <c r="C151">
        <v>1.2466999999999999</v>
      </c>
      <c r="D151">
        <f t="shared" si="2"/>
        <v>2.4733999999999998</v>
      </c>
      <c r="E151">
        <v>0.3967</v>
      </c>
      <c r="F151">
        <v>0.42330000000000001</v>
      </c>
      <c r="G151">
        <v>32.340000000000003</v>
      </c>
      <c r="H151">
        <v>33.96</v>
      </c>
      <c r="I151">
        <v>0.83</v>
      </c>
      <c r="J151">
        <v>0.82330000000000003</v>
      </c>
      <c r="K151">
        <v>67.66</v>
      </c>
      <c r="L151">
        <v>66.040000000000006</v>
      </c>
      <c r="M151">
        <v>0.40670000000000001</v>
      </c>
      <c r="N151">
        <v>33.15</v>
      </c>
    </row>
    <row r="152" spans="1:14" x14ac:dyDescent="0.25">
      <c r="A152">
        <v>204.54</v>
      </c>
      <c r="B152">
        <v>1.17</v>
      </c>
      <c r="C152">
        <v>1.19</v>
      </c>
      <c r="D152">
        <f t="shared" si="2"/>
        <v>2.36</v>
      </c>
      <c r="E152">
        <v>0.38669999999999999</v>
      </c>
      <c r="F152">
        <v>0.4</v>
      </c>
      <c r="G152">
        <v>33.049999999999997</v>
      </c>
      <c r="H152">
        <v>33.61</v>
      </c>
      <c r="I152">
        <v>0.7833</v>
      </c>
      <c r="J152">
        <v>0.79</v>
      </c>
      <c r="K152">
        <v>66.95</v>
      </c>
      <c r="L152">
        <v>66.39</v>
      </c>
      <c r="M152">
        <v>0.38329999999999997</v>
      </c>
      <c r="N152">
        <v>32.76</v>
      </c>
    </row>
    <row r="153" spans="1:14" x14ac:dyDescent="0.25">
      <c r="A153">
        <v>205.70670000000001</v>
      </c>
      <c r="B153">
        <v>1.1667000000000001</v>
      </c>
      <c r="C153">
        <v>1.19</v>
      </c>
      <c r="D153">
        <f t="shared" si="2"/>
        <v>2.3567</v>
      </c>
      <c r="E153">
        <v>0.36670000000000003</v>
      </c>
      <c r="F153">
        <v>0.42330000000000001</v>
      </c>
      <c r="G153">
        <v>31.43</v>
      </c>
      <c r="H153">
        <v>35.57</v>
      </c>
      <c r="I153">
        <v>0.8</v>
      </c>
      <c r="J153">
        <v>0.76670000000000005</v>
      </c>
      <c r="K153">
        <v>68.569999999999993</v>
      </c>
      <c r="L153">
        <v>64.430000000000007</v>
      </c>
      <c r="M153">
        <v>0.37669999999999998</v>
      </c>
      <c r="N153">
        <v>32.29</v>
      </c>
    </row>
    <row r="154" spans="1:14" x14ac:dyDescent="0.25">
      <c r="A154">
        <v>206.92330000000001</v>
      </c>
      <c r="B154">
        <v>1.2166999999999999</v>
      </c>
      <c r="C154">
        <v>1.1733</v>
      </c>
      <c r="D154">
        <f t="shared" si="2"/>
        <v>2.3899999999999997</v>
      </c>
      <c r="E154">
        <v>0.41</v>
      </c>
      <c r="F154">
        <v>0.40329999999999999</v>
      </c>
      <c r="G154">
        <v>33.700000000000003</v>
      </c>
      <c r="H154">
        <v>34.380000000000003</v>
      </c>
      <c r="I154">
        <v>0.80669999999999997</v>
      </c>
      <c r="J154">
        <v>0.77</v>
      </c>
      <c r="K154">
        <v>66.3</v>
      </c>
      <c r="L154">
        <v>65.62</v>
      </c>
      <c r="M154">
        <v>0.40329999999999999</v>
      </c>
      <c r="N154">
        <v>33.15</v>
      </c>
    </row>
    <row r="155" spans="1:14" x14ac:dyDescent="0.25">
      <c r="A155">
        <v>208.10329999999999</v>
      </c>
      <c r="B155">
        <v>1.18</v>
      </c>
      <c r="C155">
        <v>1.2</v>
      </c>
      <c r="D155">
        <f t="shared" si="2"/>
        <v>2.38</v>
      </c>
      <c r="E155">
        <v>0.38329999999999997</v>
      </c>
      <c r="F155">
        <v>0.40329999999999999</v>
      </c>
      <c r="G155">
        <v>32.49</v>
      </c>
      <c r="H155">
        <v>33.61</v>
      </c>
      <c r="I155">
        <v>0.79669999999999996</v>
      </c>
      <c r="J155">
        <v>0.79669999999999996</v>
      </c>
      <c r="K155">
        <v>67.510000000000005</v>
      </c>
      <c r="L155">
        <v>66.39</v>
      </c>
      <c r="M155">
        <v>0.39329999999999998</v>
      </c>
      <c r="N155">
        <v>33.33</v>
      </c>
    </row>
    <row r="156" spans="1:14" x14ac:dyDescent="0.25">
      <c r="A156">
        <v>209.33670000000001</v>
      </c>
      <c r="B156">
        <v>1.2333000000000001</v>
      </c>
      <c r="C156">
        <v>1.1833</v>
      </c>
      <c r="D156">
        <f t="shared" si="2"/>
        <v>2.4165999999999999</v>
      </c>
      <c r="E156">
        <v>0.40670000000000001</v>
      </c>
      <c r="F156">
        <v>0.3967</v>
      </c>
      <c r="G156">
        <v>32.97</v>
      </c>
      <c r="H156">
        <v>33.520000000000003</v>
      </c>
      <c r="I156">
        <v>0.82669999999999999</v>
      </c>
      <c r="J156">
        <v>0.78669999999999995</v>
      </c>
      <c r="K156">
        <v>67.03</v>
      </c>
      <c r="L156">
        <v>66.48</v>
      </c>
      <c r="M156">
        <v>0.43</v>
      </c>
      <c r="N156">
        <v>34.86</v>
      </c>
    </row>
    <row r="157" spans="1:14" x14ac:dyDescent="0.25">
      <c r="A157">
        <v>210.57669999999999</v>
      </c>
      <c r="B157">
        <v>1.24</v>
      </c>
      <c r="C157">
        <v>1.2533000000000001</v>
      </c>
      <c r="D157">
        <f t="shared" si="2"/>
        <v>2.4933000000000001</v>
      </c>
      <c r="E157">
        <v>0.4</v>
      </c>
      <c r="F157">
        <v>0.42330000000000001</v>
      </c>
      <c r="G157">
        <v>32.26</v>
      </c>
      <c r="H157">
        <v>33.78</v>
      </c>
      <c r="I157">
        <v>0.84</v>
      </c>
      <c r="J157">
        <v>0.83</v>
      </c>
      <c r="K157">
        <v>67.739999999999995</v>
      </c>
      <c r="L157">
        <v>66.22</v>
      </c>
      <c r="M157">
        <v>0.41670000000000001</v>
      </c>
      <c r="N157">
        <v>33.6</v>
      </c>
    </row>
    <row r="158" spans="1:14" x14ac:dyDescent="0.25">
      <c r="A158">
        <v>211.82669999999999</v>
      </c>
      <c r="B158">
        <v>1.25</v>
      </c>
      <c r="C158">
        <v>1.2466999999999999</v>
      </c>
      <c r="D158">
        <f t="shared" si="2"/>
        <v>2.4966999999999997</v>
      </c>
      <c r="E158">
        <v>0.39</v>
      </c>
      <c r="F158">
        <v>0.42</v>
      </c>
      <c r="G158">
        <v>31.2</v>
      </c>
      <c r="H158">
        <v>33.69</v>
      </c>
      <c r="I158">
        <v>0.86</v>
      </c>
      <c r="J158">
        <v>0.82669999999999999</v>
      </c>
      <c r="K158">
        <v>68.8</v>
      </c>
      <c r="L158">
        <v>66.31</v>
      </c>
      <c r="M158">
        <v>0.44</v>
      </c>
      <c r="N158">
        <v>35.200000000000003</v>
      </c>
    </row>
    <row r="159" spans="1:14" x14ac:dyDescent="0.25">
      <c r="A159">
        <v>213.06</v>
      </c>
      <c r="B159">
        <v>1.2333000000000001</v>
      </c>
      <c r="C159">
        <v>1.2433000000000001</v>
      </c>
      <c r="D159">
        <f t="shared" si="2"/>
        <v>2.4766000000000004</v>
      </c>
      <c r="E159">
        <v>0.4</v>
      </c>
      <c r="F159">
        <v>0.40670000000000001</v>
      </c>
      <c r="G159">
        <v>32.43</v>
      </c>
      <c r="H159">
        <v>32.71</v>
      </c>
      <c r="I159">
        <v>0.83330000000000004</v>
      </c>
      <c r="J159">
        <v>0.8367</v>
      </c>
      <c r="K159">
        <v>67.569999999999993</v>
      </c>
      <c r="L159">
        <v>67.290000000000006</v>
      </c>
      <c r="M159">
        <v>0.42670000000000002</v>
      </c>
      <c r="N159">
        <v>34.590000000000003</v>
      </c>
    </row>
    <row r="160" spans="1:14" x14ac:dyDescent="0.25">
      <c r="A160">
        <v>214.29</v>
      </c>
      <c r="B160">
        <v>1.23</v>
      </c>
      <c r="C160">
        <v>1.22</v>
      </c>
      <c r="D160">
        <f t="shared" si="2"/>
        <v>2.4500000000000002</v>
      </c>
      <c r="E160">
        <v>0.3967</v>
      </c>
      <c r="F160">
        <v>0.40670000000000001</v>
      </c>
      <c r="G160">
        <v>32.25</v>
      </c>
      <c r="H160">
        <v>33.33</v>
      </c>
      <c r="I160">
        <v>0.83330000000000004</v>
      </c>
      <c r="J160">
        <v>0.81330000000000002</v>
      </c>
      <c r="K160">
        <v>67.75</v>
      </c>
      <c r="L160">
        <v>66.67</v>
      </c>
      <c r="M160">
        <v>0.42670000000000002</v>
      </c>
      <c r="N160">
        <v>34.69</v>
      </c>
    </row>
    <row r="161" spans="1:14" x14ac:dyDescent="0.25">
      <c r="A161">
        <v>215.48670000000001</v>
      </c>
      <c r="B161">
        <v>1.1967000000000001</v>
      </c>
      <c r="C161">
        <v>1.2233000000000001</v>
      </c>
      <c r="D161">
        <f t="shared" si="2"/>
        <v>2.42</v>
      </c>
      <c r="E161">
        <v>0.3967</v>
      </c>
      <c r="F161">
        <v>0.42</v>
      </c>
      <c r="G161">
        <v>33.15</v>
      </c>
      <c r="H161">
        <v>34.33</v>
      </c>
      <c r="I161">
        <v>0.8</v>
      </c>
      <c r="J161">
        <v>0.80330000000000001</v>
      </c>
      <c r="K161">
        <v>66.849999999999994</v>
      </c>
      <c r="L161">
        <v>65.67</v>
      </c>
      <c r="M161">
        <v>0.38</v>
      </c>
      <c r="N161">
        <v>31.75</v>
      </c>
    </row>
    <row r="162" spans="1:14" x14ac:dyDescent="0.25">
      <c r="A162">
        <v>216.67670000000001</v>
      </c>
      <c r="B162">
        <v>1.19</v>
      </c>
      <c r="C162">
        <v>1.19</v>
      </c>
      <c r="D162">
        <f t="shared" si="2"/>
        <v>2.38</v>
      </c>
      <c r="E162">
        <v>0.4</v>
      </c>
      <c r="F162">
        <v>0.40670000000000001</v>
      </c>
      <c r="G162">
        <v>33.61</v>
      </c>
      <c r="H162">
        <v>34.17</v>
      </c>
      <c r="I162">
        <v>0.79</v>
      </c>
      <c r="J162">
        <v>0.7833</v>
      </c>
      <c r="K162">
        <v>66.39</v>
      </c>
      <c r="L162">
        <v>65.83</v>
      </c>
      <c r="M162">
        <v>0.38329999999999997</v>
      </c>
      <c r="N162">
        <v>32.21</v>
      </c>
    </row>
    <row r="163" spans="1:14" x14ac:dyDescent="0.25">
      <c r="A163">
        <v>217.8733</v>
      </c>
      <c r="B163">
        <v>1.1967000000000001</v>
      </c>
      <c r="C163">
        <v>1.17</v>
      </c>
      <c r="D163">
        <f t="shared" si="2"/>
        <v>2.3666999999999998</v>
      </c>
      <c r="E163">
        <v>0.39329999999999998</v>
      </c>
      <c r="F163">
        <v>0.38329999999999997</v>
      </c>
      <c r="G163">
        <v>32.869999999999997</v>
      </c>
      <c r="H163">
        <v>32.76</v>
      </c>
      <c r="I163">
        <v>0.80330000000000001</v>
      </c>
      <c r="J163">
        <v>0.78669999999999995</v>
      </c>
      <c r="K163">
        <v>67.13</v>
      </c>
      <c r="L163">
        <v>67.239999999999995</v>
      </c>
      <c r="M163">
        <v>0.42</v>
      </c>
      <c r="N163">
        <v>35.1</v>
      </c>
    </row>
    <row r="164" spans="1:14" x14ac:dyDescent="0.25">
      <c r="A164">
        <v>219.07</v>
      </c>
      <c r="B164">
        <v>1.1967000000000001</v>
      </c>
      <c r="C164">
        <v>1.2266999999999999</v>
      </c>
      <c r="D164">
        <f t="shared" si="2"/>
        <v>2.4234</v>
      </c>
      <c r="E164">
        <v>0.39329999999999998</v>
      </c>
      <c r="F164">
        <v>0.42</v>
      </c>
      <c r="G164">
        <v>32.869999999999997</v>
      </c>
      <c r="H164">
        <v>34.24</v>
      </c>
      <c r="I164">
        <v>0.80330000000000001</v>
      </c>
      <c r="J164">
        <v>0.80669999999999997</v>
      </c>
      <c r="K164">
        <v>67.13</v>
      </c>
      <c r="L164">
        <v>65.760000000000005</v>
      </c>
      <c r="M164">
        <v>0.38329999999999997</v>
      </c>
      <c r="N164">
        <v>32.03</v>
      </c>
    </row>
    <row r="165" spans="1:14" x14ac:dyDescent="0.25">
      <c r="A165">
        <v>220.27670000000001</v>
      </c>
      <c r="B165">
        <v>1.2067000000000001</v>
      </c>
      <c r="C165">
        <v>1.2033</v>
      </c>
      <c r="D165">
        <f t="shared" si="2"/>
        <v>2.41</v>
      </c>
      <c r="E165">
        <v>0.39</v>
      </c>
      <c r="F165">
        <v>0.41670000000000001</v>
      </c>
      <c r="G165">
        <v>32.32</v>
      </c>
      <c r="H165">
        <v>34.630000000000003</v>
      </c>
      <c r="I165">
        <v>0.81669999999999998</v>
      </c>
      <c r="J165">
        <v>0.78669999999999995</v>
      </c>
      <c r="K165">
        <v>67.680000000000007</v>
      </c>
      <c r="L165">
        <v>65.37</v>
      </c>
      <c r="M165">
        <v>0.4</v>
      </c>
      <c r="N165">
        <v>33.15</v>
      </c>
    </row>
    <row r="166" spans="1:14" x14ac:dyDescent="0.25">
      <c r="A166">
        <v>221.48</v>
      </c>
      <c r="B166">
        <v>1.2033</v>
      </c>
      <c r="C166">
        <v>1.21</v>
      </c>
      <c r="D166">
        <f t="shared" si="2"/>
        <v>2.4133</v>
      </c>
      <c r="E166">
        <v>0.38669999999999999</v>
      </c>
      <c r="F166">
        <v>0.42</v>
      </c>
      <c r="G166">
        <v>32.130000000000003</v>
      </c>
      <c r="H166">
        <v>34.71</v>
      </c>
      <c r="I166">
        <v>0.81669999999999998</v>
      </c>
      <c r="J166">
        <v>0.79</v>
      </c>
      <c r="K166">
        <v>67.87</v>
      </c>
      <c r="L166">
        <v>65.290000000000006</v>
      </c>
      <c r="M166">
        <v>0.3967</v>
      </c>
      <c r="N166">
        <v>32.96</v>
      </c>
    </row>
    <row r="167" spans="1:14" x14ac:dyDescent="0.25">
      <c r="A167">
        <v>222.69329999999999</v>
      </c>
      <c r="B167">
        <v>1.2133</v>
      </c>
      <c r="C167">
        <v>1.2</v>
      </c>
      <c r="D167">
        <f t="shared" si="2"/>
        <v>2.4133</v>
      </c>
      <c r="E167">
        <v>0.4</v>
      </c>
      <c r="F167">
        <v>0.41670000000000001</v>
      </c>
      <c r="G167">
        <v>32.97</v>
      </c>
      <c r="H167">
        <v>34.72</v>
      </c>
      <c r="I167">
        <v>0.81330000000000002</v>
      </c>
      <c r="J167">
        <v>0.7833</v>
      </c>
      <c r="K167">
        <v>67.03</v>
      </c>
      <c r="L167">
        <v>65.28</v>
      </c>
      <c r="M167">
        <v>0.3967</v>
      </c>
      <c r="N167">
        <v>32.69</v>
      </c>
    </row>
    <row r="168" spans="1:14" x14ac:dyDescent="0.25">
      <c r="A168">
        <v>223.8433</v>
      </c>
      <c r="B168">
        <v>1.1499999999999999</v>
      </c>
      <c r="C168">
        <v>1.1567000000000001</v>
      </c>
      <c r="D168">
        <f t="shared" si="2"/>
        <v>2.3067000000000002</v>
      </c>
      <c r="E168">
        <v>0.38669999999999999</v>
      </c>
      <c r="F168">
        <v>0.38329999999999997</v>
      </c>
      <c r="G168">
        <v>33.619999999999997</v>
      </c>
      <c r="H168">
        <v>33.14</v>
      </c>
      <c r="I168">
        <v>0.76329999999999998</v>
      </c>
      <c r="J168">
        <v>0.77329999999999999</v>
      </c>
      <c r="K168">
        <v>66.38</v>
      </c>
      <c r="L168">
        <v>66.86</v>
      </c>
      <c r="M168">
        <v>0.38</v>
      </c>
      <c r="N168">
        <v>33.04</v>
      </c>
    </row>
    <row r="169" spans="1:14" x14ac:dyDescent="0.25">
      <c r="A169">
        <v>225.05330000000001</v>
      </c>
      <c r="B169">
        <v>1.21</v>
      </c>
      <c r="C169">
        <v>1.2133</v>
      </c>
      <c r="D169">
        <f t="shared" si="2"/>
        <v>2.4233000000000002</v>
      </c>
      <c r="E169">
        <v>0.39329999999999998</v>
      </c>
      <c r="F169">
        <v>0.4133</v>
      </c>
      <c r="G169">
        <v>32.51</v>
      </c>
      <c r="H169">
        <v>34.07</v>
      </c>
      <c r="I169">
        <v>0.81669999999999998</v>
      </c>
      <c r="J169">
        <v>0.8</v>
      </c>
      <c r="K169">
        <v>67.489999999999995</v>
      </c>
      <c r="L169">
        <v>65.930000000000007</v>
      </c>
      <c r="M169">
        <v>0.40329999999999999</v>
      </c>
      <c r="N169">
        <v>33.33</v>
      </c>
    </row>
    <row r="170" spans="1:14" x14ac:dyDescent="0.25">
      <c r="A170">
        <v>226.20670000000001</v>
      </c>
      <c r="B170">
        <v>1.1533</v>
      </c>
      <c r="C170">
        <v>1.1733</v>
      </c>
      <c r="D170">
        <f t="shared" si="2"/>
        <v>2.3266</v>
      </c>
      <c r="E170">
        <v>0.39</v>
      </c>
      <c r="F170">
        <v>0.40670000000000001</v>
      </c>
      <c r="G170">
        <v>33.82</v>
      </c>
      <c r="H170">
        <v>34.659999999999997</v>
      </c>
      <c r="I170">
        <v>0.76329999999999998</v>
      </c>
      <c r="J170">
        <v>0.76670000000000005</v>
      </c>
      <c r="K170">
        <v>66.180000000000007</v>
      </c>
      <c r="L170">
        <v>65.34</v>
      </c>
      <c r="M170">
        <v>0.35670000000000002</v>
      </c>
      <c r="N170">
        <v>30.92</v>
      </c>
    </row>
    <row r="171" spans="1:14" x14ac:dyDescent="0.25">
      <c r="A171">
        <v>227.37</v>
      </c>
      <c r="B171">
        <v>1.1633</v>
      </c>
      <c r="C171">
        <v>1.1599999999999999</v>
      </c>
      <c r="D171">
        <f t="shared" si="2"/>
        <v>2.3232999999999997</v>
      </c>
      <c r="E171">
        <v>0.36330000000000001</v>
      </c>
      <c r="F171">
        <v>0.3967</v>
      </c>
      <c r="G171">
        <v>31.23</v>
      </c>
      <c r="H171">
        <v>34.200000000000003</v>
      </c>
      <c r="I171">
        <v>0.8</v>
      </c>
      <c r="J171">
        <v>0.76329999999999998</v>
      </c>
      <c r="K171">
        <v>68.77</v>
      </c>
      <c r="L171">
        <v>65.8</v>
      </c>
      <c r="M171">
        <v>0.40329999999999999</v>
      </c>
      <c r="N171">
        <v>34.67</v>
      </c>
    </row>
    <row r="172" spans="1:14" x14ac:dyDescent="0.25">
      <c r="A172">
        <v>228.6</v>
      </c>
      <c r="B172">
        <v>1.23</v>
      </c>
      <c r="C172">
        <v>1.1733</v>
      </c>
      <c r="D172">
        <f t="shared" si="2"/>
        <v>2.4032999999999998</v>
      </c>
      <c r="E172">
        <v>0.39329999999999998</v>
      </c>
      <c r="F172">
        <v>0.38669999999999999</v>
      </c>
      <c r="G172">
        <v>31.98</v>
      </c>
      <c r="H172">
        <v>32.950000000000003</v>
      </c>
      <c r="I172">
        <v>0.8367</v>
      </c>
      <c r="J172">
        <v>0.78669999999999995</v>
      </c>
      <c r="K172">
        <v>68.02</v>
      </c>
      <c r="L172">
        <v>67.05</v>
      </c>
      <c r="M172">
        <v>0.45</v>
      </c>
      <c r="N172">
        <v>36.590000000000003</v>
      </c>
    </row>
    <row r="173" spans="1:14" x14ac:dyDescent="0.25">
      <c r="A173">
        <v>229.8</v>
      </c>
      <c r="B173">
        <v>1.2</v>
      </c>
      <c r="C173">
        <v>1.24</v>
      </c>
      <c r="D173">
        <f t="shared" si="2"/>
        <v>2.44</v>
      </c>
      <c r="E173">
        <v>0.3967</v>
      </c>
      <c r="F173">
        <v>0.41</v>
      </c>
      <c r="G173">
        <v>33.06</v>
      </c>
      <c r="H173">
        <v>33.06</v>
      </c>
      <c r="I173">
        <v>0.80330000000000001</v>
      </c>
      <c r="J173">
        <v>0.83</v>
      </c>
      <c r="K173">
        <v>66.94</v>
      </c>
      <c r="L173">
        <v>66.94</v>
      </c>
      <c r="M173">
        <v>0.39329999999999998</v>
      </c>
      <c r="N173">
        <v>32.78</v>
      </c>
    </row>
    <row r="174" spans="1:14" x14ac:dyDescent="0.25">
      <c r="A174">
        <v>230.9933</v>
      </c>
      <c r="B174">
        <v>1.1933</v>
      </c>
      <c r="C174">
        <v>1.18</v>
      </c>
      <c r="D174">
        <f t="shared" si="2"/>
        <v>2.3733</v>
      </c>
      <c r="E174">
        <v>0.40670000000000001</v>
      </c>
      <c r="F174">
        <v>0.39329999999999998</v>
      </c>
      <c r="G174">
        <v>34.08</v>
      </c>
      <c r="H174">
        <v>33.33</v>
      </c>
      <c r="I174">
        <v>0.78669999999999995</v>
      </c>
      <c r="J174">
        <v>0.78669999999999995</v>
      </c>
      <c r="K174">
        <v>65.92</v>
      </c>
      <c r="L174">
        <v>66.67</v>
      </c>
      <c r="M174">
        <v>0.39329999999999998</v>
      </c>
      <c r="N174">
        <v>32.96</v>
      </c>
    </row>
    <row r="175" spans="1:14" x14ac:dyDescent="0.25">
      <c r="A175">
        <v>232.2133</v>
      </c>
      <c r="B175">
        <v>1.22</v>
      </c>
      <c r="C175">
        <v>1.22</v>
      </c>
      <c r="D175">
        <f t="shared" si="2"/>
        <v>2.44</v>
      </c>
      <c r="E175">
        <v>0.3967</v>
      </c>
      <c r="F175">
        <v>0.41670000000000001</v>
      </c>
      <c r="G175">
        <v>32.51</v>
      </c>
      <c r="H175">
        <v>34.15</v>
      </c>
      <c r="I175">
        <v>0.82330000000000003</v>
      </c>
      <c r="J175">
        <v>0.80330000000000001</v>
      </c>
      <c r="K175">
        <v>67.489999999999995</v>
      </c>
      <c r="L175">
        <v>65.849999999999994</v>
      </c>
      <c r="M175">
        <v>0.40670000000000001</v>
      </c>
      <c r="N175">
        <v>33.33</v>
      </c>
    </row>
    <row r="176" spans="1:14" x14ac:dyDescent="0.25">
      <c r="A176">
        <v>233.42</v>
      </c>
      <c r="B176">
        <v>1.2067000000000001</v>
      </c>
      <c r="C176">
        <v>1.2</v>
      </c>
      <c r="D176">
        <f t="shared" si="2"/>
        <v>2.4066999999999998</v>
      </c>
      <c r="E176">
        <v>0.40329999999999999</v>
      </c>
      <c r="F176">
        <v>0.41</v>
      </c>
      <c r="G176">
        <v>33.43</v>
      </c>
      <c r="H176">
        <v>34.17</v>
      </c>
      <c r="I176">
        <v>0.80330000000000001</v>
      </c>
      <c r="J176">
        <v>0.79</v>
      </c>
      <c r="K176">
        <v>66.569999999999993</v>
      </c>
      <c r="L176">
        <v>65.83</v>
      </c>
      <c r="M176">
        <v>0.39329999999999998</v>
      </c>
      <c r="N176">
        <v>32.6</v>
      </c>
    </row>
    <row r="177" spans="1:14" x14ac:dyDescent="0.25">
      <c r="A177">
        <v>234.63669999999999</v>
      </c>
      <c r="B177">
        <v>1.2166999999999999</v>
      </c>
      <c r="C177">
        <v>1.24</v>
      </c>
      <c r="D177">
        <f t="shared" si="2"/>
        <v>2.4566999999999997</v>
      </c>
      <c r="E177">
        <v>0.38329999999999997</v>
      </c>
      <c r="F177">
        <v>0.42670000000000002</v>
      </c>
      <c r="G177">
        <v>31.51</v>
      </c>
      <c r="H177">
        <v>34.409999999999997</v>
      </c>
      <c r="I177">
        <v>0.83330000000000004</v>
      </c>
      <c r="J177">
        <v>0.81330000000000002</v>
      </c>
      <c r="K177">
        <v>68.489999999999995</v>
      </c>
      <c r="L177">
        <v>65.59</v>
      </c>
      <c r="M177">
        <v>0.40670000000000001</v>
      </c>
      <c r="N177">
        <v>33.42</v>
      </c>
    </row>
    <row r="178" spans="1:14" x14ac:dyDescent="0.25">
      <c r="A178">
        <v>235.81</v>
      </c>
      <c r="B178">
        <v>1.1733</v>
      </c>
      <c r="C178">
        <v>1.18</v>
      </c>
      <c r="D178">
        <f t="shared" si="2"/>
        <v>2.3532999999999999</v>
      </c>
      <c r="E178">
        <v>0.37330000000000002</v>
      </c>
      <c r="F178">
        <v>0.39329999999999998</v>
      </c>
      <c r="G178">
        <v>31.82</v>
      </c>
      <c r="H178">
        <v>33.33</v>
      </c>
      <c r="I178">
        <v>0.8</v>
      </c>
      <c r="J178">
        <v>0.78669999999999995</v>
      </c>
      <c r="K178">
        <v>68.180000000000007</v>
      </c>
      <c r="L178">
        <v>66.67</v>
      </c>
      <c r="M178">
        <v>0.40670000000000001</v>
      </c>
      <c r="N178">
        <v>34.659999999999997</v>
      </c>
    </row>
    <row r="179" spans="1:14" x14ac:dyDescent="0.25">
      <c r="A179">
        <v>237.01329999999999</v>
      </c>
      <c r="B179">
        <v>1.2033</v>
      </c>
      <c r="C179">
        <v>1.1867000000000001</v>
      </c>
      <c r="D179">
        <f t="shared" si="2"/>
        <v>2.39</v>
      </c>
      <c r="E179">
        <v>0.3967</v>
      </c>
      <c r="F179">
        <v>0.40670000000000001</v>
      </c>
      <c r="G179">
        <v>32.96</v>
      </c>
      <c r="H179">
        <v>34.270000000000003</v>
      </c>
      <c r="I179">
        <v>0.80669999999999997</v>
      </c>
      <c r="J179">
        <v>0.78</v>
      </c>
      <c r="K179">
        <v>67.040000000000006</v>
      </c>
      <c r="L179">
        <v>65.73</v>
      </c>
      <c r="M179">
        <v>0.4</v>
      </c>
      <c r="N179">
        <v>33.24</v>
      </c>
    </row>
    <row r="180" spans="1:14" x14ac:dyDescent="0.25">
      <c r="A180">
        <v>238.20670000000001</v>
      </c>
      <c r="B180">
        <v>1.1933</v>
      </c>
      <c r="C180">
        <v>1.2133</v>
      </c>
      <c r="D180">
        <f t="shared" si="2"/>
        <v>2.4066000000000001</v>
      </c>
      <c r="E180">
        <v>0.39</v>
      </c>
      <c r="F180">
        <v>0.41670000000000001</v>
      </c>
      <c r="G180">
        <v>32.68</v>
      </c>
      <c r="H180">
        <v>34.340000000000003</v>
      </c>
      <c r="I180">
        <v>0.80330000000000001</v>
      </c>
      <c r="J180">
        <v>0.79669999999999996</v>
      </c>
      <c r="K180">
        <v>67.319999999999993</v>
      </c>
      <c r="L180">
        <v>65.66</v>
      </c>
      <c r="M180">
        <v>0.38669999999999999</v>
      </c>
      <c r="N180">
        <v>32.4</v>
      </c>
    </row>
    <row r="181" spans="1:14" x14ac:dyDescent="0.25">
      <c r="A181">
        <v>239.39</v>
      </c>
      <c r="B181">
        <v>1.1833</v>
      </c>
      <c r="C181">
        <v>1.17</v>
      </c>
      <c r="D181">
        <f t="shared" si="2"/>
        <v>2.3532999999999999</v>
      </c>
      <c r="E181">
        <v>0.40329999999999999</v>
      </c>
      <c r="F181">
        <v>0.41670000000000001</v>
      </c>
      <c r="G181">
        <v>34.08</v>
      </c>
      <c r="H181">
        <v>35.61</v>
      </c>
      <c r="I181">
        <v>0.78</v>
      </c>
      <c r="J181">
        <v>0.75329999999999997</v>
      </c>
      <c r="K181">
        <v>65.92</v>
      </c>
      <c r="L181">
        <v>64.39</v>
      </c>
      <c r="M181">
        <v>0.36330000000000001</v>
      </c>
      <c r="N181">
        <v>30.7</v>
      </c>
    </row>
    <row r="182" spans="1:14" x14ac:dyDescent="0.25">
      <c r="A182">
        <v>240.60329999999999</v>
      </c>
      <c r="B182">
        <v>1.2133</v>
      </c>
      <c r="C182">
        <v>1.2</v>
      </c>
      <c r="D182">
        <f t="shared" si="2"/>
        <v>2.4133</v>
      </c>
      <c r="E182">
        <v>0.40670000000000001</v>
      </c>
      <c r="F182">
        <v>0.42330000000000001</v>
      </c>
      <c r="G182">
        <v>33.520000000000003</v>
      </c>
      <c r="H182">
        <v>35.28</v>
      </c>
      <c r="I182">
        <v>0.80669999999999997</v>
      </c>
      <c r="J182">
        <v>0.77669999999999995</v>
      </c>
      <c r="K182">
        <v>66.48</v>
      </c>
      <c r="L182">
        <v>64.72</v>
      </c>
      <c r="M182">
        <v>0.38329999999999997</v>
      </c>
      <c r="N182">
        <v>31.59</v>
      </c>
    </row>
    <row r="183" spans="1:14" x14ac:dyDescent="0.25">
      <c r="A183">
        <v>241.85669999999999</v>
      </c>
      <c r="B183">
        <v>1.2533000000000001</v>
      </c>
      <c r="C183">
        <v>1.2366999999999999</v>
      </c>
      <c r="D183">
        <f t="shared" si="2"/>
        <v>2.4900000000000002</v>
      </c>
      <c r="E183">
        <v>0.40329999999999999</v>
      </c>
      <c r="F183">
        <v>0.43330000000000002</v>
      </c>
      <c r="G183">
        <v>32.18</v>
      </c>
      <c r="H183">
        <v>35.04</v>
      </c>
      <c r="I183">
        <v>0.85</v>
      </c>
      <c r="J183">
        <v>0.80330000000000001</v>
      </c>
      <c r="K183">
        <v>67.819999999999993</v>
      </c>
      <c r="L183">
        <v>64.959999999999994</v>
      </c>
      <c r="M183">
        <v>0.41670000000000001</v>
      </c>
      <c r="N183">
        <v>33.24</v>
      </c>
    </row>
    <row r="184" spans="1:14" x14ac:dyDescent="0.25">
      <c r="A184">
        <v>243.14330000000001</v>
      </c>
      <c r="B184">
        <v>1.2867</v>
      </c>
      <c r="C184">
        <v>1.26</v>
      </c>
      <c r="D184">
        <f t="shared" si="2"/>
        <v>2.5467</v>
      </c>
      <c r="E184">
        <v>0.41670000000000001</v>
      </c>
      <c r="F184">
        <v>0.4133</v>
      </c>
      <c r="G184">
        <v>32.380000000000003</v>
      </c>
      <c r="H184">
        <v>32.799999999999997</v>
      </c>
      <c r="I184">
        <v>0.87</v>
      </c>
      <c r="J184">
        <v>0.84670000000000001</v>
      </c>
      <c r="K184">
        <v>67.62</v>
      </c>
      <c r="L184">
        <v>67.2</v>
      </c>
      <c r="M184">
        <v>0.45669999999999999</v>
      </c>
      <c r="N184">
        <v>35.49</v>
      </c>
    </row>
    <row r="185" spans="1:14" x14ac:dyDescent="0.25">
      <c r="A185">
        <v>244.38669999999999</v>
      </c>
      <c r="B185">
        <v>1.2433000000000001</v>
      </c>
      <c r="C185">
        <v>1.26</v>
      </c>
      <c r="D185">
        <f t="shared" si="2"/>
        <v>2.5033000000000003</v>
      </c>
      <c r="E185">
        <v>0.41670000000000001</v>
      </c>
      <c r="F185">
        <v>0.42330000000000001</v>
      </c>
      <c r="G185">
        <v>33.51</v>
      </c>
      <c r="H185">
        <v>33.6</v>
      </c>
      <c r="I185">
        <v>0.82669999999999999</v>
      </c>
      <c r="J185">
        <v>0.8367</v>
      </c>
      <c r="K185">
        <v>66.489999999999995</v>
      </c>
      <c r="L185">
        <v>66.400000000000006</v>
      </c>
      <c r="M185">
        <v>0.40329999999999999</v>
      </c>
      <c r="N185">
        <v>32.44</v>
      </c>
    </row>
    <row r="186" spans="1:14" x14ac:dyDescent="0.25">
      <c r="A186">
        <v>245.57669999999999</v>
      </c>
      <c r="B186">
        <v>1.19</v>
      </c>
      <c r="C186">
        <v>1.2932999999999999</v>
      </c>
      <c r="D186">
        <f t="shared" si="2"/>
        <v>2.4832999999999998</v>
      </c>
      <c r="E186">
        <v>0.28999999999999998</v>
      </c>
      <c r="F186">
        <v>0.42</v>
      </c>
      <c r="G186">
        <v>24.37</v>
      </c>
      <c r="H186">
        <v>32.47</v>
      </c>
      <c r="I186">
        <v>0.9</v>
      </c>
      <c r="J186">
        <v>0.87329999999999997</v>
      </c>
      <c r="K186">
        <v>75.63</v>
      </c>
      <c r="L186">
        <v>67.53</v>
      </c>
      <c r="M186">
        <v>0.48</v>
      </c>
      <c r="N186">
        <v>40.340000000000003</v>
      </c>
    </row>
    <row r="187" spans="1:14" x14ac:dyDescent="0.25">
      <c r="A187">
        <v>247.17</v>
      </c>
      <c r="B187">
        <v>1.5932999999999999</v>
      </c>
      <c r="C187">
        <v>1.2867</v>
      </c>
      <c r="D187">
        <f t="shared" si="2"/>
        <v>2.88</v>
      </c>
      <c r="E187">
        <v>0.46</v>
      </c>
      <c r="F187">
        <v>0.30669999999999997</v>
      </c>
      <c r="G187">
        <v>28.87</v>
      </c>
      <c r="H187">
        <v>23.83</v>
      </c>
      <c r="I187">
        <v>1.1333</v>
      </c>
      <c r="J187">
        <v>0.98</v>
      </c>
      <c r="K187">
        <v>71.13</v>
      </c>
      <c r="L187">
        <v>76.17</v>
      </c>
      <c r="M187">
        <v>0.82669999999999999</v>
      </c>
      <c r="N187">
        <v>51.88</v>
      </c>
    </row>
    <row r="188" spans="1:14" x14ac:dyDescent="0.25">
      <c r="A188">
        <v>248.52330000000001</v>
      </c>
      <c r="B188">
        <v>1.3532999999999999</v>
      </c>
      <c r="C188">
        <v>1.5066999999999999</v>
      </c>
      <c r="D188">
        <f t="shared" si="2"/>
        <v>2.86</v>
      </c>
      <c r="E188">
        <v>0.43</v>
      </c>
      <c r="F188">
        <v>0.42670000000000002</v>
      </c>
      <c r="G188">
        <v>31.77</v>
      </c>
      <c r="H188">
        <v>28.32</v>
      </c>
      <c r="I188">
        <v>0.92330000000000001</v>
      </c>
      <c r="J188">
        <v>1.08</v>
      </c>
      <c r="K188">
        <v>68.23</v>
      </c>
      <c r="L188">
        <v>71.680000000000007</v>
      </c>
      <c r="M188">
        <v>0.49669999999999997</v>
      </c>
      <c r="N188">
        <v>36.700000000000003</v>
      </c>
    </row>
    <row r="189" spans="1:14" x14ac:dyDescent="0.25">
      <c r="A189">
        <v>249.83670000000001</v>
      </c>
      <c r="B189">
        <v>1.3132999999999999</v>
      </c>
      <c r="C189">
        <v>1.36</v>
      </c>
      <c r="D189">
        <f t="shared" si="2"/>
        <v>2.6733000000000002</v>
      </c>
      <c r="E189">
        <v>0.40329999999999999</v>
      </c>
      <c r="F189">
        <v>0.44330000000000003</v>
      </c>
      <c r="G189">
        <v>30.71</v>
      </c>
      <c r="H189">
        <v>32.6</v>
      </c>
      <c r="I189">
        <v>0.91</v>
      </c>
      <c r="J189">
        <v>0.91669999999999996</v>
      </c>
      <c r="K189">
        <v>69.290000000000006</v>
      </c>
      <c r="L189">
        <v>67.400000000000006</v>
      </c>
      <c r="M189">
        <v>0.4667</v>
      </c>
      <c r="N189">
        <v>35.53</v>
      </c>
    </row>
    <row r="190" spans="1:14" x14ac:dyDescent="0.25">
      <c r="A190">
        <v>251.08</v>
      </c>
      <c r="B190">
        <v>1.2433000000000001</v>
      </c>
      <c r="C190">
        <v>1.2666999999999999</v>
      </c>
      <c r="D190">
        <f t="shared" si="2"/>
        <v>2.5099999999999998</v>
      </c>
      <c r="E190">
        <v>0.4133</v>
      </c>
      <c r="F190">
        <v>0.42330000000000001</v>
      </c>
      <c r="G190">
        <v>33.24</v>
      </c>
      <c r="H190">
        <v>33.42</v>
      </c>
      <c r="I190">
        <v>0.83</v>
      </c>
      <c r="J190">
        <v>0.84330000000000005</v>
      </c>
      <c r="K190">
        <v>66.760000000000005</v>
      </c>
      <c r="L190">
        <v>66.58</v>
      </c>
      <c r="M190">
        <v>0.40670000000000001</v>
      </c>
      <c r="N190">
        <v>32.71</v>
      </c>
    </row>
    <row r="191" spans="1:14" x14ac:dyDescent="0.25">
      <c r="A191">
        <v>252.27670000000001</v>
      </c>
      <c r="B191">
        <v>1.1967000000000001</v>
      </c>
      <c r="C191">
        <v>1.2133</v>
      </c>
      <c r="D191">
        <f t="shared" si="2"/>
        <v>2.41</v>
      </c>
      <c r="E191">
        <v>0.38329999999999997</v>
      </c>
      <c r="F191">
        <v>0.4133</v>
      </c>
      <c r="G191">
        <v>32.03</v>
      </c>
      <c r="H191">
        <v>34.07</v>
      </c>
      <c r="I191">
        <v>0.81330000000000002</v>
      </c>
      <c r="J191">
        <v>0.8</v>
      </c>
      <c r="K191">
        <v>67.97</v>
      </c>
      <c r="L191">
        <v>65.930000000000007</v>
      </c>
      <c r="M191">
        <v>0.4</v>
      </c>
      <c r="N191">
        <v>33.43</v>
      </c>
    </row>
    <row r="192" spans="1:14" x14ac:dyDescent="0.25">
      <c r="A192">
        <v>253.5067</v>
      </c>
      <c r="B192">
        <v>1.23</v>
      </c>
      <c r="C192">
        <v>1.2</v>
      </c>
      <c r="D192">
        <f t="shared" si="2"/>
        <v>2.4299999999999997</v>
      </c>
      <c r="E192">
        <v>0.3967</v>
      </c>
      <c r="F192">
        <v>0.39329999999999998</v>
      </c>
      <c r="G192">
        <v>32.25</v>
      </c>
      <c r="H192">
        <v>32.78</v>
      </c>
      <c r="I192">
        <v>0.83330000000000004</v>
      </c>
      <c r="J192">
        <v>0.80669999999999997</v>
      </c>
      <c r="K192">
        <v>67.75</v>
      </c>
      <c r="L192">
        <v>67.22</v>
      </c>
      <c r="M192">
        <v>0.44</v>
      </c>
      <c r="N192">
        <v>35.770000000000003</v>
      </c>
    </row>
    <row r="193" spans="1:14" x14ac:dyDescent="0.25">
      <c r="A193">
        <v>254.72329999999999</v>
      </c>
      <c r="B193">
        <v>1.2166999999999999</v>
      </c>
      <c r="C193">
        <v>1.2033</v>
      </c>
      <c r="D193">
        <f t="shared" si="2"/>
        <v>2.42</v>
      </c>
      <c r="E193">
        <v>0.4</v>
      </c>
      <c r="F193">
        <v>0.37669999999999998</v>
      </c>
      <c r="G193">
        <v>32.880000000000003</v>
      </c>
      <c r="H193">
        <v>31.3</v>
      </c>
      <c r="I193">
        <v>0.81669999999999998</v>
      </c>
      <c r="J193">
        <v>0.82669999999999999</v>
      </c>
      <c r="K193">
        <v>67.12</v>
      </c>
      <c r="L193">
        <v>68.7</v>
      </c>
      <c r="M193">
        <v>0.44</v>
      </c>
      <c r="N193">
        <v>36.159999999999997</v>
      </c>
    </row>
    <row r="194" spans="1:14" x14ac:dyDescent="0.25">
      <c r="A194">
        <v>255.98670000000001</v>
      </c>
      <c r="B194">
        <v>1.2633000000000001</v>
      </c>
      <c r="C194">
        <v>1.2833000000000001</v>
      </c>
      <c r="D194">
        <f t="shared" si="2"/>
        <v>2.5466000000000002</v>
      </c>
      <c r="E194">
        <v>0.3967</v>
      </c>
      <c r="F194">
        <v>0.43330000000000002</v>
      </c>
      <c r="G194">
        <v>31.4</v>
      </c>
      <c r="H194">
        <v>33.770000000000003</v>
      </c>
      <c r="I194">
        <v>0.86670000000000003</v>
      </c>
      <c r="J194">
        <v>0.85</v>
      </c>
      <c r="K194">
        <v>68.599999999999994</v>
      </c>
      <c r="L194">
        <v>66.23</v>
      </c>
      <c r="M194">
        <v>0.43330000000000002</v>
      </c>
      <c r="N194">
        <v>34.299999999999997</v>
      </c>
    </row>
    <row r="195" spans="1:14" x14ac:dyDescent="0.25">
      <c r="A195">
        <v>257.22329999999999</v>
      </c>
      <c r="B195">
        <v>1.2366999999999999</v>
      </c>
      <c r="C195">
        <v>1.2266999999999999</v>
      </c>
      <c r="D195">
        <f t="shared" ref="D195:D230" si="3">B195+C195</f>
        <v>2.4634</v>
      </c>
      <c r="E195">
        <v>0.40329999999999999</v>
      </c>
      <c r="F195">
        <v>0.40329999999999999</v>
      </c>
      <c r="G195">
        <v>32.61</v>
      </c>
      <c r="H195">
        <v>32.880000000000003</v>
      </c>
      <c r="I195">
        <v>0.83330000000000004</v>
      </c>
      <c r="J195">
        <v>0.82330000000000003</v>
      </c>
      <c r="K195">
        <v>67.39</v>
      </c>
      <c r="L195">
        <v>67.12</v>
      </c>
      <c r="M195">
        <v>0.43</v>
      </c>
      <c r="N195">
        <v>34.770000000000003</v>
      </c>
    </row>
    <row r="196" spans="1:14" x14ac:dyDescent="0.25">
      <c r="A196">
        <v>258.43</v>
      </c>
      <c r="B196">
        <v>1.2067000000000001</v>
      </c>
      <c r="C196">
        <v>1.2533000000000001</v>
      </c>
      <c r="D196">
        <f t="shared" si="3"/>
        <v>2.46</v>
      </c>
      <c r="E196">
        <v>0.3967</v>
      </c>
      <c r="F196">
        <v>0.40329999999999999</v>
      </c>
      <c r="G196">
        <v>32.869999999999997</v>
      </c>
      <c r="H196">
        <v>32.18</v>
      </c>
      <c r="I196">
        <v>0.81</v>
      </c>
      <c r="J196">
        <v>0.85</v>
      </c>
      <c r="K196">
        <v>67.13</v>
      </c>
      <c r="L196">
        <v>67.819999999999993</v>
      </c>
      <c r="M196">
        <v>0.40670000000000001</v>
      </c>
      <c r="N196">
        <v>33.700000000000003</v>
      </c>
    </row>
    <row r="197" spans="1:14" x14ac:dyDescent="0.25">
      <c r="A197">
        <v>259.62329999999997</v>
      </c>
      <c r="B197">
        <v>1.1933</v>
      </c>
      <c r="C197">
        <v>1.18</v>
      </c>
      <c r="D197">
        <f t="shared" si="3"/>
        <v>2.3733</v>
      </c>
      <c r="E197">
        <v>0.40670000000000001</v>
      </c>
      <c r="F197">
        <v>0.4133</v>
      </c>
      <c r="G197">
        <v>34.08</v>
      </c>
      <c r="H197">
        <v>35.03</v>
      </c>
      <c r="I197">
        <v>0.78669999999999995</v>
      </c>
      <c r="J197">
        <v>0.76670000000000005</v>
      </c>
      <c r="K197">
        <v>65.92</v>
      </c>
      <c r="L197">
        <v>64.97</v>
      </c>
      <c r="M197">
        <v>0.37330000000000002</v>
      </c>
      <c r="N197">
        <v>31.28</v>
      </c>
    </row>
    <row r="198" spans="1:14" x14ac:dyDescent="0.25">
      <c r="A198">
        <v>260.82670000000002</v>
      </c>
      <c r="B198">
        <v>1.2033</v>
      </c>
      <c r="C198">
        <v>1.2033</v>
      </c>
      <c r="D198">
        <f t="shared" si="3"/>
        <v>2.4066000000000001</v>
      </c>
      <c r="E198">
        <v>0.38669999999999999</v>
      </c>
      <c r="F198">
        <v>0.41</v>
      </c>
      <c r="G198">
        <v>32.130000000000003</v>
      </c>
      <c r="H198">
        <v>34.07</v>
      </c>
      <c r="I198">
        <v>0.81669999999999998</v>
      </c>
      <c r="J198">
        <v>0.79330000000000001</v>
      </c>
      <c r="K198">
        <v>67.87</v>
      </c>
      <c r="L198">
        <v>65.930000000000007</v>
      </c>
      <c r="M198">
        <v>0.40670000000000001</v>
      </c>
      <c r="N198">
        <v>33.799999999999997</v>
      </c>
    </row>
    <row r="199" spans="1:14" x14ac:dyDescent="0.25">
      <c r="A199">
        <v>262.08670000000001</v>
      </c>
      <c r="B199">
        <v>1.26</v>
      </c>
      <c r="C199">
        <v>1.2233000000000001</v>
      </c>
      <c r="D199">
        <f t="shared" si="3"/>
        <v>2.4832999999999998</v>
      </c>
      <c r="E199">
        <v>0.4133</v>
      </c>
      <c r="F199">
        <v>0.41670000000000001</v>
      </c>
      <c r="G199">
        <v>32.799999999999997</v>
      </c>
      <c r="H199">
        <v>34.06</v>
      </c>
      <c r="I199">
        <v>0.84670000000000001</v>
      </c>
      <c r="J199">
        <v>0.80669999999999997</v>
      </c>
      <c r="K199">
        <v>67.2</v>
      </c>
      <c r="L199">
        <v>65.94</v>
      </c>
      <c r="M199">
        <v>0.43</v>
      </c>
      <c r="N199">
        <v>34.130000000000003</v>
      </c>
    </row>
    <row r="200" spans="1:14" x14ac:dyDescent="0.25">
      <c r="A200">
        <v>263.3433</v>
      </c>
      <c r="B200">
        <v>1.2566999999999999</v>
      </c>
      <c r="C200">
        <v>1.2766999999999999</v>
      </c>
      <c r="D200">
        <f t="shared" si="3"/>
        <v>2.5333999999999999</v>
      </c>
      <c r="E200">
        <v>0.4</v>
      </c>
      <c r="F200">
        <v>0.42330000000000001</v>
      </c>
      <c r="G200">
        <v>31.83</v>
      </c>
      <c r="H200">
        <v>33.159999999999997</v>
      </c>
      <c r="I200">
        <v>0.85670000000000002</v>
      </c>
      <c r="J200">
        <v>0.85329999999999995</v>
      </c>
      <c r="K200">
        <v>68.17</v>
      </c>
      <c r="L200">
        <v>66.84</v>
      </c>
      <c r="M200">
        <v>0.43330000000000002</v>
      </c>
      <c r="N200">
        <v>34.479999999999997</v>
      </c>
    </row>
    <row r="201" spans="1:14" x14ac:dyDescent="0.25">
      <c r="A201">
        <v>264.52</v>
      </c>
      <c r="B201">
        <v>1.1767000000000001</v>
      </c>
      <c r="C201">
        <v>1.2166999999999999</v>
      </c>
      <c r="D201">
        <f t="shared" si="3"/>
        <v>2.3933999999999997</v>
      </c>
      <c r="E201">
        <v>0.39</v>
      </c>
      <c r="F201">
        <v>0.41670000000000001</v>
      </c>
      <c r="G201">
        <v>33.14</v>
      </c>
      <c r="H201">
        <v>34.25</v>
      </c>
      <c r="I201">
        <v>0.78669999999999995</v>
      </c>
      <c r="J201">
        <v>0.8</v>
      </c>
      <c r="K201">
        <v>66.86</v>
      </c>
      <c r="L201">
        <v>65.75</v>
      </c>
      <c r="M201">
        <v>0.37</v>
      </c>
      <c r="N201">
        <v>31.44</v>
      </c>
    </row>
    <row r="202" spans="1:14" x14ac:dyDescent="0.25">
      <c r="A202">
        <v>265.68669999999997</v>
      </c>
      <c r="B202">
        <v>1.1667000000000001</v>
      </c>
      <c r="C202">
        <v>1.1599999999999999</v>
      </c>
      <c r="D202">
        <f t="shared" si="3"/>
        <v>2.3266999999999998</v>
      </c>
      <c r="E202">
        <v>0.3967</v>
      </c>
      <c r="F202">
        <v>0.40329999999999999</v>
      </c>
      <c r="G202">
        <v>34</v>
      </c>
      <c r="H202">
        <v>34.770000000000003</v>
      </c>
      <c r="I202">
        <v>0.77</v>
      </c>
      <c r="J202">
        <v>0.75670000000000004</v>
      </c>
      <c r="K202">
        <v>66</v>
      </c>
      <c r="L202">
        <v>65.23</v>
      </c>
      <c r="M202">
        <v>0.36670000000000003</v>
      </c>
      <c r="N202">
        <v>31.43</v>
      </c>
    </row>
    <row r="203" spans="1:14" x14ac:dyDescent="0.25">
      <c r="A203">
        <v>266.85000000000002</v>
      </c>
      <c r="B203">
        <v>1.1633</v>
      </c>
      <c r="C203">
        <v>1.1599999999999999</v>
      </c>
      <c r="D203">
        <f t="shared" si="3"/>
        <v>2.3232999999999997</v>
      </c>
      <c r="E203">
        <v>0.38669999999999999</v>
      </c>
      <c r="F203">
        <v>0.39329999999999998</v>
      </c>
      <c r="G203">
        <v>33.24</v>
      </c>
      <c r="H203">
        <v>33.909999999999997</v>
      </c>
      <c r="I203">
        <v>0.77669999999999995</v>
      </c>
      <c r="J203">
        <v>0.76670000000000005</v>
      </c>
      <c r="K203">
        <v>66.760000000000005</v>
      </c>
      <c r="L203">
        <v>66.09</v>
      </c>
      <c r="M203">
        <v>0.38329999999999997</v>
      </c>
      <c r="N203">
        <v>32.950000000000003</v>
      </c>
    </row>
    <row r="204" spans="1:14" x14ac:dyDescent="0.25">
      <c r="A204">
        <v>268.02</v>
      </c>
      <c r="B204">
        <v>1.17</v>
      </c>
      <c r="C204">
        <v>1.1767000000000001</v>
      </c>
      <c r="D204">
        <f t="shared" si="3"/>
        <v>2.3467000000000002</v>
      </c>
      <c r="E204">
        <v>0.37669999999999998</v>
      </c>
      <c r="F204">
        <v>0.39</v>
      </c>
      <c r="G204">
        <v>32.19</v>
      </c>
      <c r="H204">
        <v>33.14</v>
      </c>
      <c r="I204">
        <v>0.79330000000000001</v>
      </c>
      <c r="J204">
        <v>0.78669999999999995</v>
      </c>
      <c r="K204">
        <v>67.81</v>
      </c>
      <c r="L204">
        <v>66.86</v>
      </c>
      <c r="M204">
        <v>0.40329999999999999</v>
      </c>
      <c r="N204">
        <v>34.47</v>
      </c>
    </row>
    <row r="205" spans="1:14" x14ac:dyDescent="0.25">
      <c r="A205">
        <v>269.25330000000002</v>
      </c>
      <c r="B205">
        <v>1.2333000000000001</v>
      </c>
      <c r="C205">
        <v>1.1933</v>
      </c>
      <c r="D205">
        <f t="shared" si="3"/>
        <v>2.4266000000000001</v>
      </c>
      <c r="E205">
        <v>0.40329999999999999</v>
      </c>
      <c r="F205">
        <v>0.40670000000000001</v>
      </c>
      <c r="G205">
        <v>32.700000000000003</v>
      </c>
      <c r="H205">
        <v>34.08</v>
      </c>
      <c r="I205">
        <v>0.83</v>
      </c>
      <c r="J205">
        <v>0.78669999999999995</v>
      </c>
      <c r="K205">
        <v>67.3</v>
      </c>
      <c r="L205">
        <v>65.92</v>
      </c>
      <c r="M205">
        <v>0.42330000000000001</v>
      </c>
      <c r="N205">
        <v>34.32</v>
      </c>
    </row>
    <row r="206" spans="1:14" x14ac:dyDescent="0.25">
      <c r="A206">
        <v>270.42669999999998</v>
      </c>
      <c r="B206">
        <v>1.1733</v>
      </c>
      <c r="C206">
        <v>1.2166999999999999</v>
      </c>
      <c r="D206">
        <f t="shared" si="3"/>
        <v>2.3899999999999997</v>
      </c>
      <c r="E206">
        <v>0.36</v>
      </c>
      <c r="F206">
        <v>0.4</v>
      </c>
      <c r="G206">
        <v>30.68</v>
      </c>
      <c r="H206">
        <v>32.880000000000003</v>
      </c>
      <c r="I206">
        <v>0.81330000000000002</v>
      </c>
      <c r="J206">
        <v>0.81669999999999998</v>
      </c>
      <c r="K206">
        <v>69.319999999999993</v>
      </c>
      <c r="L206">
        <v>67.12</v>
      </c>
      <c r="M206">
        <v>0.4133</v>
      </c>
      <c r="N206">
        <v>35.229999999999997</v>
      </c>
    </row>
    <row r="207" spans="1:14" x14ac:dyDescent="0.25">
      <c r="A207">
        <v>271.63330000000002</v>
      </c>
      <c r="B207">
        <v>1.2067000000000001</v>
      </c>
      <c r="C207">
        <v>1.1867000000000001</v>
      </c>
      <c r="D207">
        <f t="shared" si="3"/>
        <v>2.3934000000000002</v>
      </c>
      <c r="E207">
        <v>0.39329999999999998</v>
      </c>
      <c r="F207">
        <v>0.4</v>
      </c>
      <c r="G207">
        <v>32.6</v>
      </c>
      <c r="H207">
        <v>33.71</v>
      </c>
      <c r="I207">
        <v>0.81330000000000002</v>
      </c>
      <c r="J207">
        <v>0.78669999999999995</v>
      </c>
      <c r="K207">
        <v>67.400000000000006</v>
      </c>
      <c r="L207">
        <v>66.290000000000006</v>
      </c>
      <c r="M207">
        <v>0.4133</v>
      </c>
      <c r="N207">
        <v>34.25</v>
      </c>
    </row>
    <row r="208" spans="1:14" x14ac:dyDescent="0.25">
      <c r="A208">
        <v>272.8467</v>
      </c>
      <c r="B208">
        <v>1.2133</v>
      </c>
      <c r="C208">
        <v>1.1967000000000001</v>
      </c>
      <c r="D208">
        <f t="shared" si="3"/>
        <v>2.41</v>
      </c>
      <c r="E208">
        <v>0.4133</v>
      </c>
      <c r="F208">
        <v>0.4133</v>
      </c>
      <c r="G208">
        <v>34.07</v>
      </c>
      <c r="H208">
        <v>34.54</v>
      </c>
      <c r="I208">
        <v>0.8</v>
      </c>
      <c r="J208">
        <v>0.7833</v>
      </c>
      <c r="K208">
        <v>65.930000000000007</v>
      </c>
      <c r="L208">
        <v>65.459999999999994</v>
      </c>
      <c r="M208">
        <v>0.38669999999999999</v>
      </c>
      <c r="N208">
        <v>31.87</v>
      </c>
    </row>
    <row r="209" spans="1:14" x14ac:dyDescent="0.25">
      <c r="A209">
        <v>274.05669999999998</v>
      </c>
      <c r="B209">
        <v>1.21</v>
      </c>
      <c r="C209">
        <v>1.2166999999999999</v>
      </c>
      <c r="D209">
        <f t="shared" si="3"/>
        <v>2.4266999999999999</v>
      </c>
      <c r="E209">
        <v>0.40329999999999999</v>
      </c>
      <c r="F209">
        <v>0.4</v>
      </c>
      <c r="G209">
        <v>33.33</v>
      </c>
      <c r="H209">
        <v>32.880000000000003</v>
      </c>
      <c r="I209">
        <v>0.80669999999999997</v>
      </c>
      <c r="J209">
        <v>0.81669999999999998</v>
      </c>
      <c r="K209">
        <v>66.67</v>
      </c>
      <c r="L209">
        <v>67.12</v>
      </c>
      <c r="M209">
        <v>0.40670000000000001</v>
      </c>
      <c r="N209">
        <v>33.61</v>
      </c>
    </row>
    <row r="210" spans="1:14" x14ac:dyDescent="0.25">
      <c r="A210">
        <v>275.23669999999998</v>
      </c>
      <c r="B210">
        <v>1.18</v>
      </c>
      <c r="C210">
        <v>1.2033</v>
      </c>
      <c r="D210">
        <f t="shared" si="3"/>
        <v>2.3833000000000002</v>
      </c>
      <c r="E210">
        <v>0.38</v>
      </c>
      <c r="F210">
        <v>0.41</v>
      </c>
      <c r="G210">
        <v>32.200000000000003</v>
      </c>
      <c r="H210">
        <v>34.07</v>
      </c>
      <c r="I210">
        <v>0.8</v>
      </c>
      <c r="J210">
        <v>0.79330000000000001</v>
      </c>
      <c r="K210">
        <v>67.8</v>
      </c>
      <c r="L210">
        <v>65.930000000000007</v>
      </c>
      <c r="M210">
        <v>0.39</v>
      </c>
      <c r="N210">
        <v>33.049999999999997</v>
      </c>
    </row>
    <row r="211" spans="1:14" x14ac:dyDescent="0.25">
      <c r="A211">
        <v>276.45</v>
      </c>
      <c r="B211">
        <v>1.2133</v>
      </c>
      <c r="C211">
        <v>1.1967000000000001</v>
      </c>
      <c r="D211">
        <f t="shared" si="3"/>
        <v>2.41</v>
      </c>
      <c r="E211">
        <v>0.40329999999999999</v>
      </c>
      <c r="F211">
        <v>0.41670000000000001</v>
      </c>
      <c r="G211">
        <v>33.24</v>
      </c>
      <c r="H211">
        <v>34.82</v>
      </c>
      <c r="I211">
        <v>0.81</v>
      </c>
      <c r="J211">
        <v>0.78</v>
      </c>
      <c r="K211">
        <v>66.760000000000005</v>
      </c>
      <c r="L211">
        <v>65.180000000000007</v>
      </c>
      <c r="M211">
        <v>0.39329999999999998</v>
      </c>
      <c r="N211">
        <v>32.42</v>
      </c>
    </row>
    <row r="212" spans="1:14" x14ac:dyDescent="0.25">
      <c r="A212">
        <v>277.62670000000003</v>
      </c>
      <c r="B212">
        <v>1.1767000000000001</v>
      </c>
      <c r="C212">
        <v>1.19</v>
      </c>
      <c r="D212">
        <f t="shared" si="3"/>
        <v>2.3666999999999998</v>
      </c>
      <c r="E212">
        <v>0.4</v>
      </c>
      <c r="F212">
        <v>0.41</v>
      </c>
      <c r="G212">
        <v>33.99</v>
      </c>
      <c r="H212">
        <v>34.450000000000003</v>
      </c>
      <c r="I212">
        <v>0.77669999999999995</v>
      </c>
      <c r="J212">
        <v>0.78</v>
      </c>
      <c r="K212">
        <v>66.010000000000005</v>
      </c>
      <c r="L212">
        <v>65.55</v>
      </c>
      <c r="M212">
        <v>0.36670000000000003</v>
      </c>
      <c r="N212">
        <v>31.16</v>
      </c>
    </row>
    <row r="213" spans="1:14" x14ac:dyDescent="0.25">
      <c r="A213">
        <v>278.80329999999998</v>
      </c>
      <c r="B213">
        <v>1.1767000000000001</v>
      </c>
      <c r="C213">
        <v>1.1599999999999999</v>
      </c>
      <c r="D213">
        <f t="shared" si="3"/>
        <v>2.3367</v>
      </c>
      <c r="E213">
        <v>0.40670000000000001</v>
      </c>
      <c r="F213">
        <v>0.40329999999999999</v>
      </c>
      <c r="G213">
        <v>34.56</v>
      </c>
      <c r="H213">
        <v>34.770000000000003</v>
      </c>
      <c r="I213">
        <v>0.77</v>
      </c>
      <c r="J213">
        <v>0.75670000000000004</v>
      </c>
      <c r="K213">
        <v>65.44</v>
      </c>
      <c r="L213">
        <v>65.23</v>
      </c>
      <c r="M213">
        <v>0.36670000000000003</v>
      </c>
      <c r="N213">
        <v>31.16</v>
      </c>
    </row>
    <row r="214" spans="1:14" x14ac:dyDescent="0.25">
      <c r="A214">
        <v>280</v>
      </c>
      <c r="B214">
        <v>1.1967000000000001</v>
      </c>
      <c r="C214">
        <v>1.1867000000000001</v>
      </c>
      <c r="D214">
        <f t="shared" si="3"/>
        <v>2.3834</v>
      </c>
      <c r="E214">
        <v>0.4133</v>
      </c>
      <c r="F214">
        <v>0.4133</v>
      </c>
      <c r="G214">
        <v>34.54</v>
      </c>
      <c r="H214">
        <v>34.83</v>
      </c>
      <c r="I214">
        <v>0.7833</v>
      </c>
      <c r="J214">
        <v>0.77329999999999999</v>
      </c>
      <c r="K214">
        <v>65.459999999999994</v>
      </c>
      <c r="L214">
        <v>65.17</v>
      </c>
      <c r="M214">
        <v>0.37</v>
      </c>
      <c r="N214">
        <v>30.92</v>
      </c>
    </row>
    <row r="215" spans="1:14" x14ac:dyDescent="0.25">
      <c r="A215">
        <v>281.22669999999999</v>
      </c>
      <c r="B215">
        <v>1.2266999999999999</v>
      </c>
      <c r="C215">
        <v>1.2233000000000001</v>
      </c>
      <c r="D215">
        <f t="shared" si="3"/>
        <v>2.4500000000000002</v>
      </c>
      <c r="E215">
        <v>0.4133</v>
      </c>
      <c r="F215">
        <v>0.42</v>
      </c>
      <c r="G215">
        <v>33.700000000000003</v>
      </c>
      <c r="H215">
        <v>34.33</v>
      </c>
      <c r="I215">
        <v>0.81330000000000002</v>
      </c>
      <c r="J215">
        <v>0.80330000000000001</v>
      </c>
      <c r="K215">
        <v>66.3</v>
      </c>
      <c r="L215">
        <v>65.67</v>
      </c>
      <c r="M215">
        <v>0.39329999999999998</v>
      </c>
      <c r="N215">
        <v>32.07</v>
      </c>
    </row>
    <row r="216" spans="1:14" x14ac:dyDescent="0.25">
      <c r="A216">
        <v>282.43</v>
      </c>
      <c r="B216">
        <v>1.2033</v>
      </c>
      <c r="C216">
        <v>1.22</v>
      </c>
      <c r="D216">
        <f t="shared" si="3"/>
        <v>2.4233000000000002</v>
      </c>
      <c r="E216">
        <v>0.39</v>
      </c>
      <c r="F216">
        <v>0.42</v>
      </c>
      <c r="G216">
        <v>32.409999999999997</v>
      </c>
      <c r="H216">
        <v>34.43</v>
      </c>
      <c r="I216">
        <v>0.81330000000000002</v>
      </c>
      <c r="J216">
        <v>0.8</v>
      </c>
      <c r="K216">
        <v>67.59</v>
      </c>
      <c r="L216">
        <v>65.569999999999993</v>
      </c>
      <c r="M216">
        <v>0.39329999999999998</v>
      </c>
      <c r="N216">
        <v>32.69</v>
      </c>
    </row>
    <row r="217" spans="1:14" x14ac:dyDescent="0.25">
      <c r="A217">
        <v>283.64670000000001</v>
      </c>
      <c r="B217">
        <v>1.2166999999999999</v>
      </c>
      <c r="C217">
        <v>1.2067000000000001</v>
      </c>
      <c r="D217">
        <f t="shared" si="3"/>
        <v>2.4234</v>
      </c>
      <c r="E217">
        <v>0.41</v>
      </c>
      <c r="F217">
        <v>0.42</v>
      </c>
      <c r="G217">
        <v>33.700000000000003</v>
      </c>
      <c r="H217">
        <v>34.81</v>
      </c>
      <c r="I217">
        <v>0.80669999999999997</v>
      </c>
      <c r="J217">
        <v>0.78669999999999995</v>
      </c>
      <c r="K217">
        <v>66.3</v>
      </c>
      <c r="L217">
        <v>65.19</v>
      </c>
      <c r="M217">
        <v>0.38669999999999999</v>
      </c>
      <c r="N217">
        <v>31.78</v>
      </c>
    </row>
    <row r="218" spans="1:14" x14ac:dyDescent="0.25">
      <c r="A218">
        <v>284.83999999999997</v>
      </c>
      <c r="B218">
        <v>1.1933</v>
      </c>
      <c r="C218">
        <v>1.1967000000000001</v>
      </c>
      <c r="D218">
        <f t="shared" si="3"/>
        <v>2.39</v>
      </c>
      <c r="E218">
        <v>0.3967</v>
      </c>
      <c r="F218">
        <v>0.40670000000000001</v>
      </c>
      <c r="G218">
        <v>33.24</v>
      </c>
      <c r="H218">
        <v>33.979999999999997</v>
      </c>
      <c r="I218">
        <v>0.79669999999999996</v>
      </c>
      <c r="J218">
        <v>0.79</v>
      </c>
      <c r="K218">
        <v>66.760000000000005</v>
      </c>
      <c r="L218">
        <v>66.02</v>
      </c>
      <c r="M218">
        <v>0.39</v>
      </c>
      <c r="N218">
        <v>32.68</v>
      </c>
    </row>
    <row r="219" spans="1:14" x14ac:dyDescent="0.25">
      <c r="A219">
        <v>286.08</v>
      </c>
      <c r="B219">
        <v>1.24</v>
      </c>
      <c r="C219">
        <v>1.2133</v>
      </c>
      <c r="D219">
        <f t="shared" si="3"/>
        <v>2.4533</v>
      </c>
      <c r="E219">
        <v>0.42</v>
      </c>
      <c r="F219">
        <v>0.41670000000000001</v>
      </c>
      <c r="G219">
        <v>33.869999999999997</v>
      </c>
      <c r="H219">
        <v>34.340000000000003</v>
      </c>
      <c r="I219">
        <v>0.82</v>
      </c>
      <c r="J219">
        <v>0.79669999999999996</v>
      </c>
      <c r="K219">
        <v>66.13</v>
      </c>
      <c r="L219">
        <v>65.66</v>
      </c>
      <c r="M219">
        <v>0.40329999999999999</v>
      </c>
      <c r="N219">
        <v>32.53</v>
      </c>
    </row>
    <row r="220" spans="1:14" x14ac:dyDescent="0.25">
      <c r="A220">
        <v>287.29329999999999</v>
      </c>
      <c r="B220">
        <v>1.2133</v>
      </c>
      <c r="C220">
        <v>1.1967000000000001</v>
      </c>
      <c r="D220">
        <f t="shared" si="3"/>
        <v>2.41</v>
      </c>
      <c r="E220">
        <v>0.41</v>
      </c>
      <c r="F220">
        <v>0.37669999999999998</v>
      </c>
      <c r="G220">
        <v>33.79</v>
      </c>
      <c r="H220">
        <v>31.48</v>
      </c>
      <c r="I220">
        <v>0.80330000000000001</v>
      </c>
      <c r="J220">
        <v>0.82</v>
      </c>
      <c r="K220">
        <v>66.209999999999994</v>
      </c>
      <c r="L220">
        <v>68.52</v>
      </c>
      <c r="M220">
        <v>0.42670000000000002</v>
      </c>
      <c r="N220">
        <v>35.159999999999997</v>
      </c>
    </row>
    <row r="221" spans="1:14" x14ac:dyDescent="0.25">
      <c r="A221">
        <v>288.52999999999997</v>
      </c>
      <c r="B221">
        <v>1.2366999999999999</v>
      </c>
      <c r="C221">
        <v>1.22</v>
      </c>
      <c r="D221">
        <f t="shared" si="3"/>
        <v>2.4566999999999997</v>
      </c>
      <c r="E221">
        <v>0.42330000000000001</v>
      </c>
      <c r="F221">
        <v>0.37</v>
      </c>
      <c r="G221">
        <v>34.229999999999997</v>
      </c>
      <c r="H221">
        <v>30.33</v>
      </c>
      <c r="I221">
        <v>0.81330000000000002</v>
      </c>
      <c r="J221">
        <v>0.85</v>
      </c>
      <c r="K221">
        <v>65.77</v>
      </c>
      <c r="L221">
        <v>69.67</v>
      </c>
      <c r="M221">
        <v>0.44330000000000003</v>
      </c>
      <c r="N221">
        <v>35.85</v>
      </c>
    </row>
    <row r="222" spans="1:14" x14ac:dyDescent="0.25">
      <c r="A222">
        <v>289.81</v>
      </c>
      <c r="B222">
        <v>1.28</v>
      </c>
      <c r="C222">
        <v>1.2867</v>
      </c>
      <c r="D222">
        <f t="shared" si="3"/>
        <v>2.5667</v>
      </c>
      <c r="E222">
        <v>0.42</v>
      </c>
      <c r="F222">
        <v>0.41670000000000001</v>
      </c>
      <c r="G222">
        <v>32.81</v>
      </c>
      <c r="H222">
        <v>32.380000000000003</v>
      </c>
      <c r="I222">
        <v>0.86</v>
      </c>
      <c r="J222">
        <v>0.87</v>
      </c>
      <c r="K222">
        <v>67.19</v>
      </c>
      <c r="L222">
        <v>67.62</v>
      </c>
      <c r="M222">
        <v>0.44330000000000003</v>
      </c>
      <c r="N222">
        <v>34.64</v>
      </c>
    </row>
    <row r="223" spans="1:14" x14ac:dyDescent="0.25">
      <c r="A223">
        <v>291.08999999999997</v>
      </c>
      <c r="B223">
        <v>1.28</v>
      </c>
      <c r="C223">
        <v>1.32</v>
      </c>
      <c r="D223">
        <f t="shared" si="3"/>
        <v>2.6</v>
      </c>
      <c r="E223">
        <v>0.40670000000000001</v>
      </c>
      <c r="F223">
        <v>0.41</v>
      </c>
      <c r="G223">
        <v>31.77</v>
      </c>
      <c r="H223">
        <v>31.06</v>
      </c>
      <c r="I223">
        <v>0.87329999999999997</v>
      </c>
      <c r="J223">
        <v>0.91</v>
      </c>
      <c r="K223">
        <v>68.23</v>
      </c>
      <c r="L223">
        <v>68.94</v>
      </c>
      <c r="M223">
        <v>0.46329999999999999</v>
      </c>
      <c r="N223">
        <v>36.200000000000003</v>
      </c>
    </row>
    <row r="224" spans="1:14" x14ac:dyDescent="0.25">
      <c r="A224">
        <v>292.24669999999998</v>
      </c>
      <c r="B224">
        <v>1.1567000000000001</v>
      </c>
      <c r="C224">
        <v>1.1767000000000001</v>
      </c>
      <c r="D224">
        <f t="shared" si="3"/>
        <v>2.3334000000000001</v>
      </c>
      <c r="E224">
        <v>0.39329999999999998</v>
      </c>
      <c r="F224">
        <v>0.38669999999999999</v>
      </c>
      <c r="G224">
        <v>34.01</v>
      </c>
      <c r="H224">
        <v>32.86</v>
      </c>
      <c r="I224">
        <v>0.76329999999999998</v>
      </c>
      <c r="J224">
        <v>0.79</v>
      </c>
      <c r="K224">
        <v>65.989999999999995</v>
      </c>
      <c r="L224">
        <v>67.14</v>
      </c>
      <c r="M224">
        <v>0.37669999999999998</v>
      </c>
      <c r="N224">
        <v>32.56</v>
      </c>
    </row>
    <row r="225" spans="1:14" x14ac:dyDescent="0.25">
      <c r="A225">
        <v>293.42</v>
      </c>
      <c r="B225">
        <v>1.1733</v>
      </c>
      <c r="C225">
        <v>1.17</v>
      </c>
      <c r="D225">
        <f t="shared" si="3"/>
        <v>2.3433000000000002</v>
      </c>
      <c r="E225">
        <v>0.39329999999999998</v>
      </c>
      <c r="F225">
        <v>0.40329999999999999</v>
      </c>
      <c r="G225">
        <v>33.520000000000003</v>
      </c>
      <c r="H225">
        <v>34.47</v>
      </c>
      <c r="I225">
        <v>0.78</v>
      </c>
      <c r="J225">
        <v>0.76670000000000005</v>
      </c>
      <c r="K225">
        <v>66.48</v>
      </c>
      <c r="L225">
        <v>65.53</v>
      </c>
      <c r="M225">
        <v>0.37669999999999998</v>
      </c>
      <c r="N225">
        <v>32.1</v>
      </c>
    </row>
    <row r="226" spans="1:14" x14ac:dyDescent="0.25">
      <c r="A226">
        <v>294.61669999999998</v>
      </c>
      <c r="B226">
        <v>1.1967000000000001</v>
      </c>
      <c r="C226">
        <v>1.21</v>
      </c>
      <c r="D226">
        <f t="shared" si="3"/>
        <v>2.4066999999999998</v>
      </c>
      <c r="E226">
        <v>0.3967</v>
      </c>
      <c r="F226">
        <v>0.42</v>
      </c>
      <c r="G226">
        <v>33.15</v>
      </c>
      <c r="H226">
        <v>34.71</v>
      </c>
      <c r="I226">
        <v>0.8</v>
      </c>
      <c r="J226">
        <v>0.79</v>
      </c>
      <c r="K226">
        <v>66.849999999999994</v>
      </c>
      <c r="L226">
        <v>65.290000000000006</v>
      </c>
      <c r="M226">
        <v>0.38</v>
      </c>
      <c r="N226">
        <v>31.75</v>
      </c>
    </row>
    <row r="227" spans="1:14" x14ac:dyDescent="0.25">
      <c r="A227">
        <v>295.8</v>
      </c>
      <c r="B227">
        <v>1.1833</v>
      </c>
      <c r="C227">
        <v>1.1733</v>
      </c>
      <c r="D227">
        <f t="shared" si="3"/>
        <v>2.3566000000000003</v>
      </c>
      <c r="E227">
        <v>0.39</v>
      </c>
      <c r="F227">
        <v>0.39329999999999998</v>
      </c>
      <c r="G227">
        <v>32.96</v>
      </c>
      <c r="H227">
        <v>33.520000000000003</v>
      </c>
      <c r="I227">
        <v>0.79330000000000001</v>
      </c>
      <c r="J227">
        <v>0.78</v>
      </c>
      <c r="K227">
        <v>67.040000000000006</v>
      </c>
      <c r="L227">
        <v>66.48</v>
      </c>
      <c r="M227">
        <v>0.4</v>
      </c>
      <c r="N227">
        <v>33.799999999999997</v>
      </c>
    </row>
    <row r="228" spans="1:14" x14ac:dyDescent="0.25">
      <c r="A228">
        <v>296.95999999999998</v>
      </c>
      <c r="B228">
        <v>1.1599999999999999</v>
      </c>
      <c r="C228">
        <v>1.1833</v>
      </c>
      <c r="D228">
        <f t="shared" si="3"/>
        <v>2.3433000000000002</v>
      </c>
      <c r="E228">
        <v>0.39</v>
      </c>
      <c r="F228">
        <v>0.40670000000000001</v>
      </c>
      <c r="G228">
        <v>33.619999999999997</v>
      </c>
      <c r="H228">
        <v>34.369999999999997</v>
      </c>
      <c r="I228">
        <v>0.77</v>
      </c>
      <c r="J228">
        <v>0.77669999999999995</v>
      </c>
      <c r="K228">
        <v>66.38</v>
      </c>
      <c r="L228">
        <v>65.63</v>
      </c>
      <c r="M228">
        <v>0.36330000000000001</v>
      </c>
      <c r="N228">
        <v>31.32</v>
      </c>
    </row>
    <row r="229" spans="1:14" x14ac:dyDescent="0.25">
      <c r="A229">
        <v>298.13</v>
      </c>
      <c r="B229">
        <v>1.17</v>
      </c>
      <c r="C229">
        <v>1.1467000000000001</v>
      </c>
      <c r="D229">
        <f t="shared" si="3"/>
        <v>2.3167</v>
      </c>
      <c r="E229">
        <v>0.38669999999999999</v>
      </c>
      <c r="F229">
        <v>0.4</v>
      </c>
      <c r="G229">
        <v>33.049999999999997</v>
      </c>
      <c r="H229">
        <v>34.880000000000003</v>
      </c>
      <c r="I229">
        <v>0.7833</v>
      </c>
      <c r="J229">
        <v>0.74670000000000003</v>
      </c>
      <c r="K229">
        <v>66.95</v>
      </c>
      <c r="L229">
        <v>65.12</v>
      </c>
      <c r="M229">
        <v>0.38329999999999997</v>
      </c>
      <c r="N229">
        <v>32.76</v>
      </c>
    </row>
    <row r="230" spans="1:14" x14ac:dyDescent="0.25">
      <c r="A230">
        <v>299.30329999999998</v>
      </c>
      <c r="B230">
        <v>1.1733</v>
      </c>
      <c r="C230">
        <v>1.18</v>
      </c>
      <c r="D230">
        <f t="shared" si="3"/>
        <v>2.3532999999999999</v>
      </c>
      <c r="E230">
        <v>0.4</v>
      </c>
      <c r="F230">
        <v>0.41</v>
      </c>
      <c r="G230">
        <v>34.090000000000003</v>
      </c>
      <c r="H230">
        <v>34.75</v>
      </c>
      <c r="I230">
        <v>0.77329999999999999</v>
      </c>
      <c r="J230">
        <v>0.77</v>
      </c>
      <c r="K230">
        <v>65.91</v>
      </c>
      <c r="L230">
        <v>65.25</v>
      </c>
      <c r="M230">
        <v>0.36330000000000001</v>
      </c>
      <c r="N230">
        <v>30.97</v>
      </c>
    </row>
    <row r="231" spans="1:14" x14ac:dyDescent="0.25">
      <c r="B231" s="3">
        <f>AVERAGE(B2:B230)</f>
        <v>1.2150344978165941</v>
      </c>
      <c r="C231" s="3">
        <f>AVERAGE(C2:C230)</f>
        <v>1.2150497816593893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opLeftCell="A106" workbookViewId="0">
      <selection activeCell="C2" sqref="C2:C123"/>
    </sheetView>
  </sheetViews>
  <sheetFormatPr defaultRowHeight="15" x14ac:dyDescent="0.25"/>
  <cols>
    <col min="1" max="1" width="18.85546875" customWidth="1"/>
    <col min="2" max="2" width="15.85546875" customWidth="1"/>
    <col min="3" max="3" width="16.42578125" customWidth="1"/>
    <col min="4" max="4" width="16.7109375" customWidth="1"/>
    <col min="5" max="5" width="19.85546875" customWidth="1"/>
    <col min="6" max="6" width="20.28515625" customWidth="1"/>
    <col min="7" max="7" width="20.42578125" customWidth="1"/>
    <col min="8" max="8" width="21" customWidth="1"/>
    <col min="9" max="9" width="18.5703125" customWidth="1"/>
    <col min="10" max="10" width="21.5703125" customWidth="1"/>
    <col min="11" max="11" width="20.28515625" customWidth="1"/>
    <col min="12" max="12" width="17" customWidth="1"/>
    <col min="13" max="13" width="26" customWidth="1"/>
  </cols>
  <sheetData>
    <row r="1" spans="1:13" s="2" customFormat="1" x14ac:dyDescent="0.25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22.216699999999999</v>
      </c>
      <c r="B2">
        <v>1.32</v>
      </c>
      <c r="C2">
        <v>1.3</v>
      </c>
      <c r="D2">
        <v>0.44330000000000003</v>
      </c>
      <c r="E2">
        <v>0.38</v>
      </c>
      <c r="F2">
        <v>33.590000000000003</v>
      </c>
      <c r="G2">
        <v>29.23</v>
      </c>
      <c r="H2">
        <v>0.87670000000000003</v>
      </c>
      <c r="I2">
        <v>0.92</v>
      </c>
      <c r="J2">
        <v>66.41</v>
      </c>
      <c r="K2">
        <v>70.77</v>
      </c>
      <c r="L2">
        <v>0.49669999999999997</v>
      </c>
      <c r="M2">
        <v>37.630000000000003</v>
      </c>
    </row>
    <row r="3" spans="1:13" x14ac:dyDescent="0.25">
      <c r="A3">
        <v>23.56</v>
      </c>
      <c r="B3">
        <v>1.3432999999999999</v>
      </c>
      <c r="C3">
        <v>1.3332999999999999</v>
      </c>
      <c r="D3">
        <v>0.49669999999999997</v>
      </c>
      <c r="E3">
        <v>0.3967</v>
      </c>
      <c r="F3">
        <v>36.97</v>
      </c>
      <c r="G3">
        <v>29.75</v>
      </c>
      <c r="H3">
        <v>0.84670000000000001</v>
      </c>
      <c r="I3">
        <v>0.93669999999999998</v>
      </c>
      <c r="J3">
        <v>63.03</v>
      </c>
      <c r="K3">
        <v>70.25</v>
      </c>
      <c r="L3">
        <v>0.45</v>
      </c>
      <c r="M3">
        <v>33.5</v>
      </c>
    </row>
    <row r="4" spans="1:13" x14ac:dyDescent="0.25">
      <c r="A4">
        <v>24.92</v>
      </c>
      <c r="B4">
        <v>1.36</v>
      </c>
      <c r="C4">
        <v>1.3667</v>
      </c>
      <c r="D4">
        <v>0.51</v>
      </c>
      <c r="E4">
        <v>0.44330000000000003</v>
      </c>
      <c r="F4">
        <v>37.5</v>
      </c>
      <c r="G4">
        <v>32.44</v>
      </c>
      <c r="H4">
        <v>0.85</v>
      </c>
      <c r="I4">
        <v>0.92330000000000001</v>
      </c>
      <c r="J4">
        <v>62.5</v>
      </c>
      <c r="K4">
        <v>67.56</v>
      </c>
      <c r="L4">
        <v>0.40670000000000001</v>
      </c>
      <c r="M4">
        <v>29.9</v>
      </c>
    </row>
    <row r="5" spans="1:13" x14ac:dyDescent="0.25">
      <c r="A5">
        <v>26.263300000000001</v>
      </c>
      <c r="B5">
        <v>1.3432999999999999</v>
      </c>
      <c r="C5">
        <v>1.3532999999999999</v>
      </c>
      <c r="D5">
        <v>0.48330000000000001</v>
      </c>
      <c r="E5">
        <v>0.43669999999999998</v>
      </c>
      <c r="F5">
        <v>35.979999999999997</v>
      </c>
      <c r="G5">
        <v>32.270000000000003</v>
      </c>
      <c r="H5">
        <v>0.86</v>
      </c>
      <c r="I5">
        <v>0.91669999999999996</v>
      </c>
      <c r="J5">
        <v>64.02</v>
      </c>
      <c r="K5">
        <v>67.73</v>
      </c>
      <c r="L5">
        <v>0.42330000000000001</v>
      </c>
      <c r="M5">
        <v>31.51</v>
      </c>
    </row>
    <row r="6" spans="1:13" x14ac:dyDescent="0.25">
      <c r="A6">
        <v>27.563300000000002</v>
      </c>
      <c r="B6">
        <v>1.3</v>
      </c>
      <c r="C6">
        <v>1.3132999999999999</v>
      </c>
      <c r="D6">
        <v>0.43</v>
      </c>
      <c r="E6">
        <v>0.39</v>
      </c>
      <c r="F6">
        <v>33.08</v>
      </c>
      <c r="G6">
        <v>29.7</v>
      </c>
      <c r="H6">
        <v>0.87</v>
      </c>
      <c r="I6">
        <v>0.92330000000000001</v>
      </c>
      <c r="J6">
        <v>66.92</v>
      </c>
      <c r="K6">
        <v>70.3</v>
      </c>
      <c r="L6">
        <v>0.48</v>
      </c>
      <c r="M6">
        <v>36.92</v>
      </c>
    </row>
    <row r="7" spans="1:13" x14ac:dyDescent="0.25">
      <c r="A7">
        <v>28.8733</v>
      </c>
      <c r="B7">
        <v>1.31</v>
      </c>
      <c r="C7">
        <v>1.3267</v>
      </c>
      <c r="D7">
        <v>0.46</v>
      </c>
      <c r="E7">
        <v>0.42</v>
      </c>
      <c r="F7">
        <v>35.11</v>
      </c>
      <c r="G7">
        <v>31.66</v>
      </c>
      <c r="H7">
        <v>0.85</v>
      </c>
      <c r="I7">
        <v>0.90669999999999995</v>
      </c>
      <c r="J7">
        <v>64.89</v>
      </c>
      <c r="K7">
        <v>68.34</v>
      </c>
      <c r="L7">
        <v>0.43</v>
      </c>
      <c r="M7">
        <v>32.82</v>
      </c>
    </row>
    <row r="8" spans="1:13" x14ac:dyDescent="0.25">
      <c r="A8">
        <v>30.19</v>
      </c>
      <c r="B8">
        <v>1.3167</v>
      </c>
      <c r="C8">
        <v>1.2932999999999999</v>
      </c>
      <c r="D8">
        <v>0.46</v>
      </c>
      <c r="E8">
        <v>0.40329999999999999</v>
      </c>
      <c r="F8">
        <v>34.94</v>
      </c>
      <c r="G8">
        <v>31.19</v>
      </c>
      <c r="H8">
        <v>0.85670000000000002</v>
      </c>
      <c r="I8">
        <v>0.89</v>
      </c>
      <c r="J8">
        <v>65.06</v>
      </c>
      <c r="K8">
        <v>68.81</v>
      </c>
      <c r="L8">
        <v>0.45329999999999998</v>
      </c>
      <c r="M8">
        <v>34.43</v>
      </c>
    </row>
    <row r="9" spans="1:13" x14ac:dyDescent="0.25">
      <c r="A9">
        <v>31.5367</v>
      </c>
      <c r="B9">
        <v>1.3467</v>
      </c>
      <c r="C9">
        <v>1.31</v>
      </c>
      <c r="D9">
        <v>0.46329999999999999</v>
      </c>
      <c r="E9">
        <v>0.38</v>
      </c>
      <c r="F9">
        <v>34.409999999999997</v>
      </c>
      <c r="G9">
        <v>29.01</v>
      </c>
      <c r="H9">
        <v>0.88329999999999997</v>
      </c>
      <c r="I9">
        <v>0.93</v>
      </c>
      <c r="J9">
        <v>65.59</v>
      </c>
      <c r="K9">
        <v>70.989999999999995</v>
      </c>
      <c r="L9">
        <v>0.50329999999999997</v>
      </c>
      <c r="M9">
        <v>37.380000000000003</v>
      </c>
    </row>
    <row r="10" spans="1:13" x14ac:dyDescent="0.25">
      <c r="A10">
        <v>32.896700000000003</v>
      </c>
      <c r="B10">
        <v>1.36</v>
      </c>
      <c r="C10">
        <v>1.3532999999999999</v>
      </c>
      <c r="D10">
        <v>0.47</v>
      </c>
      <c r="E10">
        <v>0.40670000000000001</v>
      </c>
      <c r="F10">
        <v>34.56</v>
      </c>
      <c r="G10">
        <v>30.05</v>
      </c>
      <c r="H10">
        <v>0.89</v>
      </c>
      <c r="I10">
        <v>0.94669999999999999</v>
      </c>
      <c r="J10">
        <v>65.44</v>
      </c>
      <c r="K10">
        <v>69.95</v>
      </c>
      <c r="L10">
        <v>0.48330000000000001</v>
      </c>
      <c r="M10">
        <v>35.54</v>
      </c>
    </row>
    <row r="11" spans="1:13" x14ac:dyDescent="0.25">
      <c r="A11">
        <v>34.193300000000001</v>
      </c>
      <c r="B11">
        <v>1.2967</v>
      </c>
      <c r="C11">
        <v>1.36</v>
      </c>
      <c r="D11">
        <v>0.43669999999999998</v>
      </c>
      <c r="E11">
        <v>0.39329999999999998</v>
      </c>
      <c r="F11">
        <v>33.68</v>
      </c>
      <c r="G11">
        <v>28.92</v>
      </c>
      <c r="H11">
        <v>0.86</v>
      </c>
      <c r="I11">
        <v>0.9667</v>
      </c>
      <c r="J11">
        <v>66.319999999999993</v>
      </c>
      <c r="K11">
        <v>71.08</v>
      </c>
      <c r="L11">
        <v>0.4667</v>
      </c>
      <c r="M11">
        <v>35.99</v>
      </c>
    </row>
    <row r="12" spans="1:13" x14ac:dyDescent="0.25">
      <c r="A12">
        <v>35.5167</v>
      </c>
      <c r="B12">
        <v>1.3232999999999999</v>
      </c>
      <c r="C12">
        <v>1.35</v>
      </c>
      <c r="D12">
        <v>0.44669999999999999</v>
      </c>
      <c r="E12">
        <v>0.47670000000000001</v>
      </c>
      <c r="F12">
        <v>33.75</v>
      </c>
      <c r="G12">
        <v>35.31</v>
      </c>
      <c r="H12">
        <v>0.87670000000000003</v>
      </c>
      <c r="I12">
        <v>0.87329999999999997</v>
      </c>
      <c r="J12">
        <v>66.25</v>
      </c>
      <c r="K12">
        <v>64.69</v>
      </c>
      <c r="L12">
        <v>0.4</v>
      </c>
      <c r="M12">
        <v>30.23</v>
      </c>
    </row>
    <row r="13" spans="1:13" x14ac:dyDescent="0.25">
      <c r="A13">
        <v>36.853299999999997</v>
      </c>
      <c r="B13">
        <v>1.3367</v>
      </c>
      <c r="C13">
        <v>1.2633000000000001</v>
      </c>
      <c r="D13">
        <v>0.49330000000000002</v>
      </c>
      <c r="E13">
        <v>0.4</v>
      </c>
      <c r="F13">
        <v>36.909999999999997</v>
      </c>
      <c r="G13">
        <v>31.66</v>
      </c>
      <c r="H13">
        <v>0.84330000000000005</v>
      </c>
      <c r="I13">
        <v>0.86329999999999996</v>
      </c>
      <c r="J13">
        <v>63.09</v>
      </c>
      <c r="K13">
        <v>68.34</v>
      </c>
      <c r="L13">
        <v>0.44330000000000003</v>
      </c>
      <c r="M13">
        <v>33.17</v>
      </c>
    </row>
    <row r="14" spans="1:13" x14ac:dyDescent="0.25">
      <c r="A14">
        <v>38.166699999999999</v>
      </c>
      <c r="B14">
        <v>1.3132999999999999</v>
      </c>
      <c r="C14">
        <v>1.3267</v>
      </c>
      <c r="D14">
        <v>0.48330000000000001</v>
      </c>
      <c r="E14">
        <v>0.3967</v>
      </c>
      <c r="F14">
        <v>36.799999999999997</v>
      </c>
      <c r="G14">
        <v>29.9</v>
      </c>
      <c r="H14">
        <v>0.83</v>
      </c>
      <c r="I14">
        <v>0.93</v>
      </c>
      <c r="J14">
        <v>63.2</v>
      </c>
      <c r="K14">
        <v>70.099999999999994</v>
      </c>
      <c r="L14">
        <v>0.43330000000000002</v>
      </c>
      <c r="M14">
        <v>32.99</v>
      </c>
    </row>
    <row r="15" spans="1:13" x14ac:dyDescent="0.25">
      <c r="A15">
        <v>39.47</v>
      </c>
      <c r="B15">
        <v>1.3032999999999999</v>
      </c>
      <c r="C15">
        <v>1.3167</v>
      </c>
      <c r="D15">
        <v>0.45</v>
      </c>
      <c r="E15">
        <v>0.37669999999999998</v>
      </c>
      <c r="F15">
        <v>34.53</v>
      </c>
      <c r="G15">
        <v>28.61</v>
      </c>
      <c r="H15">
        <v>0.85329999999999995</v>
      </c>
      <c r="I15">
        <v>0.94</v>
      </c>
      <c r="J15">
        <v>65.47</v>
      </c>
      <c r="K15">
        <v>71.39</v>
      </c>
      <c r="L15">
        <v>0.47670000000000001</v>
      </c>
      <c r="M15">
        <v>36.57</v>
      </c>
    </row>
    <row r="16" spans="1:13" x14ac:dyDescent="0.25">
      <c r="A16">
        <v>40.729999999999997</v>
      </c>
      <c r="B16">
        <v>1.26</v>
      </c>
      <c r="C16">
        <v>1.28</v>
      </c>
      <c r="D16">
        <v>0.42330000000000001</v>
      </c>
      <c r="E16">
        <v>0.35670000000000002</v>
      </c>
      <c r="F16">
        <v>33.6</v>
      </c>
      <c r="G16">
        <v>27.86</v>
      </c>
      <c r="H16">
        <v>0.8367</v>
      </c>
      <c r="I16">
        <v>0.92330000000000001</v>
      </c>
      <c r="J16">
        <v>66.400000000000006</v>
      </c>
      <c r="K16">
        <v>72.14</v>
      </c>
      <c r="L16">
        <v>0.48</v>
      </c>
      <c r="M16">
        <v>38.1</v>
      </c>
    </row>
    <row r="17" spans="1:13" x14ac:dyDescent="0.25">
      <c r="A17">
        <v>42.03</v>
      </c>
      <c r="B17">
        <v>1.3</v>
      </c>
      <c r="C17">
        <v>1.3</v>
      </c>
      <c r="D17">
        <v>0.46</v>
      </c>
      <c r="E17">
        <v>0.42</v>
      </c>
      <c r="F17">
        <v>35.380000000000003</v>
      </c>
      <c r="G17">
        <v>32.31</v>
      </c>
      <c r="H17">
        <v>0.84</v>
      </c>
      <c r="I17">
        <v>0.88</v>
      </c>
      <c r="J17">
        <v>64.62</v>
      </c>
      <c r="K17">
        <v>67.69</v>
      </c>
      <c r="L17">
        <v>0.42</v>
      </c>
      <c r="M17">
        <v>32.31</v>
      </c>
    </row>
    <row r="18" spans="1:13" x14ac:dyDescent="0.25">
      <c r="A18">
        <v>43.363300000000002</v>
      </c>
      <c r="B18">
        <v>1.3332999999999999</v>
      </c>
      <c r="C18">
        <v>1.3</v>
      </c>
      <c r="D18">
        <v>0.47</v>
      </c>
      <c r="E18">
        <v>0.42</v>
      </c>
      <c r="F18">
        <v>35.25</v>
      </c>
      <c r="G18">
        <v>32.31</v>
      </c>
      <c r="H18">
        <v>0.86329999999999996</v>
      </c>
      <c r="I18">
        <v>0.88</v>
      </c>
      <c r="J18">
        <v>64.75</v>
      </c>
      <c r="K18">
        <v>67.69</v>
      </c>
      <c r="L18">
        <v>0.44330000000000003</v>
      </c>
      <c r="M18">
        <v>33.25</v>
      </c>
    </row>
    <row r="19" spans="1:13" x14ac:dyDescent="0.25">
      <c r="A19">
        <v>44.75</v>
      </c>
      <c r="B19">
        <v>1.3867</v>
      </c>
      <c r="C19">
        <v>1.3967000000000001</v>
      </c>
      <c r="D19">
        <v>0.51</v>
      </c>
      <c r="E19">
        <v>0.4667</v>
      </c>
      <c r="F19">
        <v>36.78</v>
      </c>
      <c r="G19">
        <v>33.409999999999997</v>
      </c>
      <c r="H19">
        <v>0.87670000000000003</v>
      </c>
      <c r="I19">
        <v>0.93</v>
      </c>
      <c r="J19">
        <v>63.22</v>
      </c>
      <c r="K19">
        <v>66.59</v>
      </c>
      <c r="L19">
        <v>0.41</v>
      </c>
      <c r="M19">
        <v>29.57</v>
      </c>
    </row>
    <row r="20" spans="1:13" x14ac:dyDescent="0.25">
      <c r="A20">
        <v>46.083300000000001</v>
      </c>
      <c r="B20">
        <v>1.3332999999999999</v>
      </c>
      <c r="C20">
        <v>1.33</v>
      </c>
      <c r="D20">
        <v>0.46329999999999999</v>
      </c>
      <c r="E20">
        <v>0.39329999999999998</v>
      </c>
      <c r="F20">
        <v>34.75</v>
      </c>
      <c r="G20">
        <v>29.57</v>
      </c>
      <c r="H20">
        <v>0.87</v>
      </c>
      <c r="I20">
        <v>0.93669999999999998</v>
      </c>
      <c r="J20">
        <v>65.25</v>
      </c>
      <c r="K20">
        <v>70.430000000000007</v>
      </c>
      <c r="L20">
        <v>0.47670000000000001</v>
      </c>
      <c r="M20">
        <v>35.75</v>
      </c>
    </row>
    <row r="21" spans="1:13" x14ac:dyDescent="0.25">
      <c r="A21">
        <v>47.403300000000002</v>
      </c>
      <c r="B21">
        <v>1.32</v>
      </c>
      <c r="C21">
        <v>1.3267</v>
      </c>
      <c r="D21">
        <v>0.44669999999999999</v>
      </c>
      <c r="E21">
        <v>0.42</v>
      </c>
      <c r="F21">
        <v>33.840000000000003</v>
      </c>
      <c r="G21">
        <v>31.66</v>
      </c>
      <c r="H21">
        <v>0.87329999999999997</v>
      </c>
      <c r="I21">
        <v>0.90669999999999995</v>
      </c>
      <c r="J21">
        <v>66.16</v>
      </c>
      <c r="K21">
        <v>68.34</v>
      </c>
      <c r="L21">
        <v>0.45329999999999998</v>
      </c>
      <c r="M21">
        <v>34.340000000000003</v>
      </c>
    </row>
    <row r="22" spans="1:13" x14ac:dyDescent="0.25">
      <c r="A22">
        <v>48.746699999999997</v>
      </c>
      <c r="B22">
        <v>1.3432999999999999</v>
      </c>
      <c r="C22">
        <v>1.39</v>
      </c>
      <c r="D22">
        <v>0.45669999999999999</v>
      </c>
      <c r="E22">
        <v>0.4733</v>
      </c>
      <c r="F22">
        <v>34</v>
      </c>
      <c r="G22">
        <v>34.049999999999997</v>
      </c>
      <c r="H22">
        <v>0.88670000000000004</v>
      </c>
      <c r="I22">
        <v>0.91669999999999996</v>
      </c>
      <c r="J22">
        <v>66</v>
      </c>
      <c r="K22">
        <v>65.95</v>
      </c>
      <c r="L22">
        <v>0.4133</v>
      </c>
      <c r="M22">
        <v>30.77</v>
      </c>
    </row>
    <row r="23" spans="1:13" x14ac:dyDescent="0.25">
      <c r="A23">
        <v>50.13</v>
      </c>
      <c r="B23">
        <v>1.3833</v>
      </c>
      <c r="C23">
        <v>1.3232999999999999</v>
      </c>
      <c r="D23">
        <v>0.46</v>
      </c>
      <c r="E23">
        <v>0.45669999999999999</v>
      </c>
      <c r="F23">
        <v>33.25</v>
      </c>
      <c r="G23">
        <v>34.51</v>
      </c>
      <c r="H23">
        <v>0.92330000000000001</v>
      </c>
      <c r="I23">
        <v>0.86670000000000003</v>
      </c>
      <c r="J23">
        <v>66.75</v>
      </c>
      <c r="K23">
        <v>65.489999999999995</v>
      </c>
      <c r="L23">
        <v>0.4667</v>
      </c>
      <c r="M23">
        <v>33.729999999999997</v>
      </c>
    </row>
    <row r="24" spans="1:13" x14ac:dyDescent="0.25">
      <c r="A24">
        <v>51.5167</v>
      </c>
      <c r="B24">
        <v>1.3867</v>
      </c>
      <c r="C24">
        <v>1.4233</v>
      </c>
      <c r="D24">
        <v>0.47</v>
      </c>
      <c r="E24">
        <v>0.51329999999999998</v>
      </c>
      <c r="F24">
        <v>33.89</v>
      </c>
      <c r="G24">
        <v>36.07</v>
      </c>
      <c r="H24">
        <v>0.91669999999999996</v>
      </c>
      <c r="I24">
        <v>0.91</v>
      </c>
      <c r="J24">
        <v>66.11</v>
      </c>
      <c r="K24">
        <v>63.93</v>
      </c>
      <c r="L24">
        <v>0.40329999999999999</v>
      </c>
      <c r="M24">
        <v>29.09</v>
      </c>
    </row>
    <row r="25" spans="1:13" x14ac:dyDescent="0.25">
      <c r="A25">
        <v>52.81</v>
      </c>
      <c r="B25">
        <v>1.2932999999999999</v>
      </c>
      <c r="C25">
        <v>1.25</v>
      </c>
      <c r="D25">
        <v>0.45329999999999998</v>
      </c>
      <c r="E25">
        <v>0.3533</v>
      </c>
      <c r="F25">
        <v>35.049999999999997</v>
      </c>
      <c r="G25">
        <v>28.27</v>
      </c>
      <c r="H25">
        <v>0.84</v>
      </c>
      <c r="I25">
        <v>0.89670000000000005</v>
      </c>
      <c r="J25">
        <v>64.95</v>
      </c>
      <c r="K25">
        <v>71.73</v>
      </c>
      <c r="L25">
        <v>0.48670000000000002</v>
      </c>
      <c r="M25">
        <v>37.630000000000003</v>
      </c>
    </row>
    <row r="26" spans="1:13" x14ac:dyDescent="0.25">
      <c r="A26">
        <v>54.13</v>
      </c>
      <c r="B26">
        <v>1.32</v>
      </c>
      <c r="C26">
        <v>1.32</v>
      </c>
      <c r="D26">
        <v>0.4667</v>
      </c>
      <c r="E26">
        <v>0.39</v>
      </c>
      <c r="F26">
        <v>35.35</v>
      </c>
      <c r="G26">
        <v>29.55</v>
      </c>
      <c r="H26">
        <v>0.85329999999999995</v>
      </c>
      <c r="I26">
        <v>0.93</v>
      </c>
      <c r="J26">
        <v>64.650000000000006</v>
      </c>
      <c r="K26">
        <v>70.45</v>
      </c>
      <c r="L26">
        <v>0.46329999999999999</v>
      </c>
      <c r="M26">
        <v>35.1</v>
      </c>
    </row>
    <row r="27" spans="1:13" x14ac:dyDescent="0.25">
      <c r="A27">
        <v>55.513300000000001</v>
      </c>
      <c r="B27">
        <v>1.3833</v>
      </c>
      <c r="C27">
        <v>1.3532999999999999</v>
      </c>
      <c r="D27">
        <v>0.51</v>
      </c>
      <c r="E27">
        <v>0.41</v>
      </c>
      <c r="F27">
        <v>36.869999999999997</v>
      </c>
      <c r="G27">
        <v>30.3</v>
      </c>
      <c r="H27">
        <v>0.87329999999999997</v>
      </c>
      <c r="I27">
        <v>0.94330000000000003</v>
      </c>
      <c r="J27">
        <v>63.13</v>
      </c>
      <c r="K27">
        <v>69.7</v>
      </c>
      <c r="L27">
        <v>0.46329999999999999</v>
      </c>
      <c r="M27">
        <v>33.49</v>
      </c>
    </row>
    <row r="28" spans="1:13" x14ac:dyDescent="0.25">
      <c r="A28">
        <v>56.87</v>
      </c>
      <c r="B28">
        <v>1.3567</v>
      </c>
      <c r="C28">
        <v>1.45</v>
      </c>
      <c r="D28">
        <v>0.45</v>
      </c>
      <c r="E28">
        <v>0.49669999999999997</v>
      </c>
      <c r="F28">
        <v>33.17</v>
      </c>
      <c r="G28">
        <v>34.25</v>
      </c>
      <c r="H28">
        <v>0.90669999999999995</v>
      </c>
      <c r="I28">
        <v>0.95330000000000004</v>
      </c>
      <c r="J28">
        <v>66.83</v>
      </c>
      <c r="K28">
        <v>65.75</v>
      </c>
      <c r="L28">
        <v>0.41</v>
      </c>
      <c r="M28">
        <v>30.22</v>
      </c>
    </row>
    <row r="29" spans="1:13" x14ac:dyDescent="0.25">
      <c r="A29">
        <v>58.2333</v>
      </c>
      <c r="B29">
        <v>1.3633</v>
      </c>
      <c r="C29">
        <v>1.2967</v>
      </c>
      <c r="D29">
        <v>0.48</v>
      </c>
      <c r="E29">
        <v>0.41670000000000001</v>
      </c>
      <c r="F29">
        <v>35.21</v>
      </c>
      <c r="G29">
        <v>32.130000000000003</v>
      </c>
      <c r="H29">
        <v>0.88329999999999997</v>
      </c>
      <c r="I29">
        <v>0.88</v>
      </c>
      <c r="J29">
        <v>64.790000000000006</v>
      </c>
      <c r="K29">
        <v>67.87</v>
      </c>
      <c r="L29">
        <v>0.4667</v>
      </c>
      <c r="M29">
        <v>34.229999999999997</v>
      </c>
    </row>
    <row r="30" spans="1:13" x14ac:dyDescent="0.25">
      <c r="A30">
        <v>59.6</v>
      </c>
      <c r="B30">
        <v>1.3667</v>
      </c>
      <c r="C30">
        <v>1.37</v>
      </c>
      <c r="D30">
        <v>0.47</v>
      </c>
      <c r="E30">
        <v>0.43</v>
      </c>
      <c r="F30">
        <v>34.39</v>
      </c>
      <c r="G30">
        <v>31.39</v>
      </c>
      <c r="H30">
        <v>0.89670000000000005</v>
      </c>
      <c r="I30">
        <v>0.94</v>
      </c>
      <c r="J30">
        <v>65.61</v>
      </c>
      <c r="K30">
        <v>68.61</v>
      </c>
      <c r="L30">
        <v>0.4667</v>
      </c>
      <c r="M30">
        <v>34.15</v>
      </c>
    </row>
    <row r="31" spans="1:13" x14ac:dyDescent="0.25">
      <c r="A31">
        <v>60.933300000000003</v>
      </c>
      <c r="B31">
        <v>1.3332999999999999</v>
      </c>
      <c r="C31">
        <v>1.3432999999999999</v>
      </c>
      <c r="D31">
        <v>0.45329999999999998</v>
      </c>
      <c r="E31">
        <v>0.38669999999999999</v>
      </c>
      <c r="F31">
        <v>34</v>
      </c>
      <c r="G31">
        <v>28.78</v>
      </c>
      <c r="H31">
        <v>0.88</v>
      </c>
      <c r="I31">
        <v>0.95669999999999999</v>
      </c>
      <c r="J31">
        <v>66</v>
      </c>
      <c r="K31">
        <v>71.22</v>
      </c>
      <c r="L31">
        <v>0.49330000000000002</v>
      </c>
      <c r="M31">
        <v>37</v>
      </c>
    </row>
    <row r="32" spans="1:13" x14ac:dyDescent="0.25">
      <c r="A32">
        <v>62.276699999999998</v>
      </c>
      <c r="B32">
        <v>1.3432999999999999</v>
      </c>
      <c r="C32">
        <v>1.3332999999999999</v>
      </c>
      <c r="D32">
        <v>0.49669999999999997</v>
      </c>
      <c r="E32">
        <v>0.40329999999999999</v>
      </c>
      <c r="F32">
        <v>36.97</v>
      </c>
      <c r="G32">
        <v>30.25</v>
      </c>
      <c r="H32">
        <v>0.84670000000000001</v>
      </c>
      <c r="I32">
        <v>0.93</v>
      </c>
      <c r="J32">
        <v>63.03</v>
      </c>
      <c r="K32">
        <v>69.75</v>
      </c>
      <c r="L32">
        <v>0.44330000000000003</v>
      </c>
      <c r="M32">
        <v>33</v>
      </c>
    </row>
    <row r="33" spans="1:13" x14ac:dyDescent="0.25">
      <c r="A33">
        <v>63.69</v>
      </c>
      <c r="B33">
        <v>1.4133</v>
      </c>
      <c r="C33">
        <v>1.42</v>
      </c>
      <c r="D33">
        <v>0.49669999999999997</v>
      </c>
      <c r="E33">
        <v>0.45</v>
      </c>
      <c r="F33">
        <v>35.14</v>
      </c>
      <c r="G33">
        <v>31.69</v>
      </c>
      <c r="H33">
        <v>0.91669999999999996</v>
      </c>
      <c r="I33">
        <v>0.97</v>
      </c>
      <c r="J33">
        <v>64.86</v>
      </c>
      <c r="K33">
        <v>68.31</v>
      </c>
      <c r="L33">
        <v>0.4667</v>
      </c>
      <c r="M33">
        <v>33.020000000000003</v>
      </c>
    </row>
    <row r="34" spans="1:13" x14ac:dyDescent="0.25">
      <c r="A34">
        <v>65.083299999999994</v>
      </c>
      <c r="B34">
        <v>1.3933</v>
      </c>
      <c r="C34">
        <v>1.3532999999999999</v>
      </c>
      <c r="D34">
        <v>0.51670000000000005</v>
      </c>
      <c r="E34">
        <v>0.43669999999999998</v>
      </c>
      <c r="F34">
        <v>37.08</v>
      </c>
      <c r="G34">
        <v>32.270000000000003</v>
      </c>
      <c r="H34">
        <v>0.87670000000000003</v>
      </c>
      <c r="I34">
        <v>0.91669999999999996</v>
      </c>
      <c r="J34">
        <v>62.92</v>
      </c>
      <c r="K34">
        <v>67.73</v>
      </c>
      <c r="L34">
        <v>0.44</v>
      </c>
      <c r="M34">
        <v>31.58</v>
      </c>
    </row>
    <row r="35" spans="1:13" x14ac:dyDescent="0.25">
      <c r="A35">
        <v>66.443299999999994</v>
      </c>
      <c r="B35">
        <v>1.36</v>
      </c>
      <c r="C35">
        <v>1.4</v>
      </c>
      <c r="D35">
        <v>0.44</v>
      </c>
      <c r="E35">
        <v>0.42670000000000002</v>
      </c>
      <c r="F35">
        <v>32.35</v>
      </c>
      <c r="G35">
        <v>30.48</v>
      </c>
      <c r="H35">
        <v>0.92</v>
      </c>
      <c r="I35">
        <v>0.97330000000000005</v>
      </c>
      <c r="J35">
        <v>67.650000000000006</v>
      </c>
      <c r="K35">
        <v>69.52</v>
      </c>
      <c r="L35">
        <v>0.49330000000000002</v>
      </c>
      <c r="M35">
        <v>36.270000000000003</v>
      </c>
    </row>
    <row r="36" spans="1:13" x14ac:dyDescent="0.25">
      <c r="A36">
        <v>67.87</v>
      </c>
      <c r="B36">
        <v>1.4267000000000001</v>
      </c>
      <c r="C36">
        <v>1.3833</v>
      </c>
      <c r="D36">
        <v>0.49669999999999997</v>
      </c>
      <c r="E36">
        <v>0.43669999999999998</v>
      </c>
      <c r="F36">
        <v>34.81</v>
      </c>
      <c r="G36">
        <v>31.57</v>
      </c>
      <c r="H36">
        <v>0.93</v>
      </c>
      <c r="I36">
        <v>0.94669999999999999</v>
      </c>
      <c r="J36">
        <v>65.19</v>
      </c>
      <c r="K36">
        <v>68.430000000000007</v>
      </c>
      <c r="L36">
        <v>0.49330000000000002</v>
      </c>
      <c r="M36">
        <v>34.58</v>
      </c>
    </row>
    <row r="37" spans="1:13" x14ac:dyDescent="0.25">
      <c r="A37">
        <v>69.260000000000005</v>
      </c>
      <c r="B37">
        <v>1.39</v>
      </c>
      <c r="C37">
        <v>1.4866999999999999</v>
      </c>
      <c r="D37">
        <v>0.46</v>
      </c>
      <c r="E37">
        <v>0.51329999999999998</v>
      </c>
      <c r="F37">
        <v>33.090000000000003</v>
      </c>
      <c r="G37">
        <v>34.53</v>
      </c>
      <c r="H37">
        <v>0.93</v>
      </c>
      <c r="I37">
        <v>0.97330000000000005</v>
      </c>
      <c r="J37">
        <v>66.91</v>
      </c>
      <c r="K37">
        <v>65.47</v>
      </c>
      <c r="L37">
        <v>0.41670000000000001</v>
      </c>
      <c r="M37">
        <v>29.98</v>
      </c>
    </row>
    <row r="38" spans="1:13" x14ac:dyDescent="0.25">
      <c r="A38">
        <v>70.613299999999995</v>
      </c>
      <c r="B38">
        <v>1.3532999999999999</v>
      </c>
      <c r="C38">
        <v>1.3667</v>
      </c>
      <c r="D38">
        <v>0.46329999999999999</v>
      </c>
      <c r="E38">
        <v>0.47670000000000001</v>
      </c>
      <c r="F38">
        <v>34.24</v>
      </c>
      <c r="G38">
        <v>34.880000000000003</v>
      </c>
      <c r="H38">
        <v>0.89</v>
      </c>
      <c r="I38">
        <v>0.89</v>
      </c>
      <c r="J38">
        <v>65.760000000000005</v>
      </c>
      <c r="K38">
        <v>65.12</v>
      </c>
      <c r="L38">
        <v>0.4133</v>
      </c>
      <c r="M38">
        <v>30.54</v>
      </c>
    </row>
    <row r="39" spans="1:13" x14ac:dyDescent="0.25">
      <c r="A39">
        <v>71.953299999999999</v>
      </c>
      <c r="B39">
        <v>1.34</v>
      </c>
      <c r="C39">
        <v>1.2833000000000001</v>
      </c>
      <c r="D39">
        <v>0.45</v>
      </c>
      <c r="E39">
        <v>0.39329999999999998</v>
      </c>
      <c r="F39">
        <v>33.58</v>
      </c>
      <c r="G39">
        <v>30.65</v>
      </c>
      <c r="H39">
        <v>0.89</v>
      </c>
      <c r="I39">
        <v>0.89</v>
      </c>
      <c r="J39">
        <v>66.42</v>
      </c>
      <c r="K39">
        <v>69.349999999999994</v>
      </c>
      <c r="L39">
        <v>0.49669999999999997</v>
      </c>
      <c r="M39">
        <v>37.06</v>
      </c>
    </row>
    <row r="40" spans="1:13" x14ac:dyDescent="0.25">
      <c r="A40">
        <v>73.38</v>
      </c>
      <c r="B40">
        <v>1.4267000000000001</v>
      </c>
      <c r="C40">
        <v>1.3432999999999999</v>
      </c>
      <c r="D40">
        <v>0.52669999999999995</v>
      </c>
      <c r="E40">
        <v>0.43330000000000002</v>
      </c>
      <c r="F40">
        <v>36.92</v>
      </c>
      <c r="G40">
        <v>32.26</v>
      </c>
      <c r="H40">
        <v>0.9</v>
      </c>
      <c r="I40">
        <v>0.91</v>
      </c>
      <c r="J40">
        <v>63.08</v>
      </c>
      <c r="K40">
        <v>67.739999999999995</v>
      </c>
      <c r="L40">
        <v>0.4667</v>
      </c>
      <c r="M40">
        <v>32.71</v>
      </c>
    </row>
    <row r="41" spans="1:13" x14ac:dyDescent="0.25">
      <c r="A41">
        <v>74.703299999999999</v>
      </c>
      <c r="B41">
        <v>1.3232999999999999</v>
      </c>
      <c r="C41">
        <v>1.48</v>
      </c>
      <c r="D41">
        <v>0.42330000000000001</v>
      </c>
      <c r="E41">
        <v>0.48</v>
      </c>
      <c r="F41">
        <v>31.99</v>
      </c>
      <c r="G41">
        <v>32.43</v>
      </c>
      <c r="H41">
        <v>0.9</v>
      </c>
      <c r="I41">
        <v>1</v>
      </c>
      <c r="J41">
        <v>68.010000000000005</v>
      </c>
      <c r="K41">
        <v>67.569999999999993</v>
      </c>
      <c r="L41">
        <v>0.42</v>
      </c>
      <c r="M41">
        <v>31.74</v>
      </c>
    </row>
    <row r="42" spans="1:13" x14ac:dyDescent="0.25">
      <c r="A42">
        <v>76.013300000000001</v>
      </c>
      <c r="B42">
        <v>1.31</v>
      </c>
      <c r="C42">
        <v>1.2733000000000001</v>
      </c>
      <c r="D42">
        <v>0.44330000000000003</v>
      </c>
      <c r="E42">
        <v>0.45</v>
      </c>
      <c r="F42">
        <v>33.840000000000003</v>
      </c>
      <c r="G42">
        <v>35.340000000000003</v>
      </c>
      <c r="H42">
        <v>0.86670000000000003</v>
      </c>
      <c r="I42">
        <v>0.82330000000000003</v>
      </c>
      <c r="J42">
        <v>66.16</v>
      </c>
      <c r="K42">
        <v>64.66</v>
      </c>
      <c r="L42">
        <v>0.41670000000000001</v>
      </c>
      <c r="M42">
        <v>31.81</v>
      </c>
    </row>
    <row r="43" spans="1:13" x14ac:dyDescent="0.25">
      <c r="A43">
        <v>77.319999999999993</v>
      </c>
      <c r="B43">
        <v>1.3067</v>
      </c>
      <c r="C43">
        <v>1.39</v>
      </c>
      <c r="D43">
        <v>0.36670000000000003</v>
      </c>
      <c r="E43">
        <v>0.51</v>
      </c>
      <c r="F43">
        <v>28.06</v>
      </c>
      <c r="G43">
        <v>36.69</v>
      </c>
      <c r="H43">
        <v>0.94</v>
      </c>
      <c r="I43">
        <v>0.88</v>
      </c>
      <c r="J43">
        <v>71.94</v>
      </c>
      <c r="K43">
        <v>63.31</v>
      </c>
      <c r="L43">
        <v>0.43</v>
      </c>
      <c r="M43">
        <v>32.909999999999997</v>
      </c>
    </row>
    <row r="44" spans="1:13" x14ac:dyDescent="0.25">
      <c r="A44">
        <v>78.683300000000003</v>
      </c>
      <c r="B44">
        <v>1.3633</v>
      </c>
      <c r="C44">
        <v>1.22</v>
      </c>
      <c r="D44">
        <v>0.48330000000000001</v>
      </c>
      <c r="E44">
        <v>0.3533</v>
      </c>
      <c r="F44">
        <v>35.450000000000003</v>
      </c>
      <c r="G44">
        <v>28.96</v>
      </c>
      <c r="H44">
        <v>0.88</v>
      </c>
      <c r="I44">
        <v>0.86670000000000003</v>
      </c>
      <c r="J44">
        <v>64.55</v>
      </c>
      <c r="K44">
        <v>71.040000000000006</v>
      </c>
      <c r="L44">
        <v>0.52669999999999995</v>
      </c>
      <c r="M44">
        <v>38.630000000000003</v>
      </c>
    </row>
    <row r="45" spans="1:13" x14ac:dyDescent="0.25">
      <c r="A45">
        <v>80.076700000000002</v>
      </c>
      <c r="B45">
        <v>1.3933</v>
      </c>
      <c r="C45">
        <v>1.35</v>
      </c>
      <c r="D45">
        <v>0.51</v>
      </c>
      <c r="E45">
        <v>0.39329999999999998</v>
      </c>
      <c r="F45">
        <v>36.6</v>
      </c>
      <c r="G45">
        <v>29.14</v>
      </c>
      <c r="H45">
        <v>0.88329999999999997</v>
      </c>
      <c r="I45">
        <v>0.95669999999999999</v>
      </c>
      <c r="J45">
        <v>63.4</v>
      </c>
      <c r="K45">
        <v>70.86</v>
      </c>
      <c r="L45">
        <v>0.49</v>
      </c>
      <c r="M45">
        <v>35.17</v>
      </c>
    </row>
    <row r="46" spans="1:13" x14ac:dyDescent="0.25">
      <c r="A46">
        <v>81.599999999999994</v>
      </c>
      <c r="B46">
        <v>1.5233000000000001</v>
      </c>
      <c r="C46">
        <v>1.5266999999999999</v>
      </c>
      <c r="D46">
        <v>0.55000000000000004</v>
      </c>
      <c r="E46">
        <v>0.53669999999999995</v>
      </c>
      <c r="F46">
        <v>36.11</v>
      </c>
      <c r="G46">
        <v>35.15</v>
      </c>
      <c r="H46">
        <v>0.97330000000000005</v>
      </c>
      <c r="I46">
        <v>0.99</v>
      </c>
      <c r="J46">
        <v>63.89</v>
      </c>
      <c r="K46">
        <v>64.849999999999994</v>
      </c>
      <c r="L46">
        <v>0.43669999999999998</v>
      </c>
      <c r="M46">
        <v>28.67</v>
      </c>
    </row>
    <row r="47" spans="1:13" x14ac:dyDescent="0.25">
      <c r="A47">
        <v>83.156700000000001</v>
      </c>
      <c r="B47">
        <v>1.5567</v>
      </c>
      <c r="C47">
        <v>1.5932999999999999</v>
      </c>
      <c r="D47">
        <v>0.45669999999999999</v>
      </c>
      <c r="E47">
        <v>0.59670000000000001</v>
      </c>
      <c r="F47">
        <v>29.34</v>
      </c>
      <c r="G47">
        <v>37.450000000000003</v>
      </c>
      <c r="H47">
        <v>1.1000000000000001</v>
      </c>
      <c r="I47">
        <v>0.99670000000000003</v>
      </c>
      <c r="J47">
        <v>70.66</v>
      </c>
      <c r="K47">
        <v>62.55</v>
      </c>
      <c r="L47">
        <v>0.50329999999999997</v>
      </c>
      <c r="M47">
        <v>32.33</v>
      </c>
    </row>
    <row r="48" spans="1:13" x14ac:dyDescent="0.25">
      <c r="A48">
        <v>110.89</v>
      </c>
      <c r="B48">
        <v>27.7333</v>
      </c>
      <c r="C48">
        <v>1.5932999999999999</v>
      </c>
      <c r="D48">
        <v>1.1133</v>
      </c>
      <c r="E48">
        <v>0.59670000000000001</v>
      </c>
      <c r="F48">
        <v>4.01</v>
      </c>
      <c r="G48">
        <v>37.450000000000003</v>
      </c>
      <c r="H48">
        <v>26.62</v>
      </c>
      <c r="I48">
        <v>0.99670000000000003</v>
      </c>
      <c r="J48">
        <v>95.99</v>
      </c>
      <c r="K48">
        <v>62.55</v>
      </c>
      <c r="L48">
        <v>26.023299999999999</v>
      </c>
      <c r="M48">
        <v>93.83</v>
      </c>
    </row>
    <row r="49" spans="1:13" x14ac:dyDescent="0.25">
      <c r="A49">
        <v>113.08</v>
      </c>
      <c r="B49">
        <v>2.19</v>
      </c>
      <c r="C49">
        <v>29.8933</v>
      </c>
      <c r="D49">
        <v>0.46329999999999999</v>
      </c>
      <c r="E49">
        <v>0.57999999999999996</v>
      </c>
      <c r="F49">
        <v>21.16</v>
      </c>
      <c r="G49">
        <v>1.94</v>
      </c>
      <c r="H49">
        <v>1.7266999999999999</v>
      </c>
      <c r="I49">
        <v>29.313300000000002</v>
      </c>
      <c r="J49">
        <v>78.84</v>
      </c>
      <c r="K49">
        <v>98.06</v>
      </c>
      <c r="L49">
        <v>1.1467000000000001</v>
      </c>
      <c r="M49">
        <v>52.36</v>
      </c>
    </row>
    <row r="50" spans="1:13" x14ac:dyDescent="0.25">
      <c r="A50">
        <v>114.62</v>
      </c>
      <c r="B50">
        <v>1.54</v>
      </c>
      <c r="C50">
        <v>1.54</v>
      </c>
      <c r="D50">
        <v>0.52</v>
      </c>
      <c r="E50">
        <v>0.49669999999999997</v>
      </c>
      <c r="F50">
        <v>33.770000000000003</v>
      </c>
      <c r="G50">
        <v>32.25</v>
      </c>
      <c r="H50">
        <v>1.02</v>
      </c>
      <c r="I50">
        <v>1.0432999999999999</v>
      </c>
      <c r="J50">
        <v>66.23</v>
      </c>
      <c r="K50">
        <v>67.75</v>
      </c>
      <c r="L50">
        <v>0.52329999999999999</v>
      </c>
      <c r="M50">
        <v>33.979999999999997</v>
      </c>
    </row>
    <row r="51" spans="1:13" x14ac:dyDescent="0.25">
      <c r="A51">
        <v>116.0333</v>
      </c>
      <c r="B51">
        <v>1.4133</v>
      </c>
      <c r="C51">
        <v>1.5033000000000001</v>
      </c>
      <c r="D51">
        <v>0.45329999999999998</v>
      </c>
      <c r="E51">
        <v>0.45669999999999999</v>
      </c>
      <c r="F51">
        <v>32.08</v>
      </c>
      <c r="G51">
        <v>30.38</v>
      </c>
      <c r="H51">
        <v>0.96</v>
      </c>
      <c r="I51">
        <v>1.0467</v>
      </c>
      <c r="J51">
        <v>67.92</v>
      </c>
      <c r="K51">
        <v>69.62</v>
      </c>
      <c r="L51">
        <v>0.50329999999999997</v>
      </c>
      <c r="M51">
        <v>35.61</v>
      </c>
    </row>
    <row r="52" spans="1:13" x14ac:dyDescent="0.25">
      <c r="A52">
        <v>117.47669999999999</v>
      </c>
      <c r="B52">
        <v>1.4433</v>
      </c>
      <c r="C52">
        <v>1.4</v>
      </c>
      <c r="D52">
        <v>0.49</v>
      </c>
      <c r="E52">
        <v>0.49</v>
      </c>
      <c r="F52">
        <v>33.950000000000003</v>
      </c>
      <c r="G52">
        <v>35</v>
      </c>
      <c r="H52">
        <v>0.95330000000000004</v>
      </c>
      <c r="I52">
        <v>0.91</v>
      </c>
      <c r="J52">
        <v>66.05</v>
      </c>
      <c r="K52">
        <v>65</v>
      </c>
      <c r="L52">
        <v>0.46329999999999999</v>
      </c>
      <c r="M52">
        <v>32.1</v>
      </c>
    </row>
    <row r="53" spans="1:13" x14ac:dyDescent="0.25">
      <c r="A53">
        <v>118.83329999999999</v>
      </c>
      <c r="B53">
        <v>1.3567</v>
      </c>
      <c r="C53">
        <v>1.3532999999999999</v>
      </c>
      <c r="D53">
        <v>0.43669999999999998</v>
      </c>
      <c r="E53">
        <v>0.38669999999999999</v>
      </c>
      <c r="F53">
        <v>32.19</v>
      </c>
      <c r="G53">
        <v>28.57</v>
      </c>
      <c r="H53">
        <v>0.92</v>
      </c>
      <c r="I53">
        <v>0.9667</v>
      </c>
      <c r="J53">
        <v>67.81</v>
      </c>
      <c r="K53">
        <v>71.430000000000007</v>
      </c>
      <c r="L53">
        <v>0.5333</v>
      </c>
      <c r="M53">
        <v>39.31</v>
      </c>
    </row>
    <row r="54" spans="1:13" x14ac:dyDescent="0.25">
      <c r="A54">
        <v>120.16330000000001</v>
      </c>
      <c r="B54">
        <v>1.33</v>
      </c>
      <c r="C54">
        <v>1.3267</v>
      </c>
      <c r="D54">
        <v>0.4733</v>
      </c>
      <c r="E54">
        <v>0.37</v>
      </c>
      <c r="F54">
        <v>35.590000000000003</v>
      </c>
      <c r="G54">
        <v>27.89</v>
      </c>
      <c r="H54">
        <v>0.85670000000000002</v>
      </c>
      <c r="I54">
        <v>0.95669999999999999</v>
      </c>
      <c r="J54">
        <v>64.41</v>
      </c>
      <c r="K54">
        <v>72.11</v>
      </c>
      <c r="L54">
        <v>0.48670000000000002</v>
      </c>
      <c r="M54">
        <v>36.590000000000003</v>
      </c>
    </row>
    <row r="55" spans="1:13" x14ac:dyDescent="0.25">
      <c r="A55">
        <v>121.65</v>
      </c>
      <c r="B55">
        <v>1.4866999999999999</v>
      </c>
      <c r="C55">
        <v>1.4866999999999999</v>
      </c>
      <c r="D55">
        <v>0.5</v>
      </c>
      <c r="E55">
        <v>0.52329999999999999</v>
      </c>
      <c r="F55">
        <v>33.630000000000003</v>
      </c>
      <c r="G55">
        <v>35.200000000000003</v>
      </c>
      <c r="H55">
        <v>0.98670000000000002</v>
      </c>
      <c r="I55">
        <v>0.96330000000000005</v>
      </c>
      <c r="J55">
        <v>66.37</v>
      </c>
      <c r="K55">
        <v>64.8</v>
      </c>
      <c r="L55">
        <v>0.46329999999999999</v>
      </c>
      <c r="M55">
        <v>31.17</v>
      </c>
    </row>
    <row r="56" spans="1:13" x14ac:dyDescent="0.25">
      <c r="A56">
        <v>123.03</v>
      </c>
      <c r="B56">
        <v>1.38</v>
      </c>
      <c r="C56">
        <v>1.37</v>
      </c>
      <c r="D56">
        <v>0.4733</v>
      </c>
      <c r="E56">
        <v>0.4133</v>
      </c>
      <c r="F56">
        <v>34.299999999999997</v>
      </c>
      <c r="G56">
        <v>30.17</v>
      </c>
      <c r="H56">
        <v>0.90669999999999995</v>
      </c>
      <c r="I56">
        <v>0.95669999999999999</v>
      </c>
      <c r="J56">
        <v>65.7</v>
      </c>
      <c r="K56">
        <v>69.83</v>
      </c>
      <c r="L56">
        <v>0.49330000000000002</v>
      </c>
      <c r="M56">
        <v>35.75</v>
      </c>
    </row>
    <row r="57" spans="1:13" x14ac:dyDescent="0.25">
      <c r="A57">
        <v>124.4367</v>
      </c>
      <c r="B57">
        <v>1.4067000000000001</v>
      </c>
      <c r="C57">
        <v>1.4433</v>
      </c>
      <c r="D57">
        <v>0.50329999999999997</v>
      </c>
      <c r="E57">
        <v>0.51</v>
      </c>
      <c r="F57">
        <v>35.78</v>
      </c>
      <c r="G57">
        <v>35.33</v>
      </c>
      <c r="H57">
        <v>0.90329999999999999</v>
      </c>
      <c r="I57">
        <v>0.93330000000000002</v>
      </c>
      <c r="J57">
        <v>64.22</v>
      </c>
      <c r="K57">
        <v>64.67</v>
      </c>
      <c r="L57">
        <v>0.39329999999999998</v>
      </c>
      <c r="M57">
        <v>27.96</v>
      </c>
    </row>
    <row r="58" spans="1:13" x14ac:dyDescent="0.25">
      <c r="A58">
        <v>125.8967</v>
      </c>
      <c r="B58">
        <v>1.46</v>
      </c>
      <c r="C58">
        <v>1.3767</v>
      </c>
      <c r="D58">
        <v>0.48330000000000001</v>
      </c>
      <c r="E58">
        <v>0.45329999999999998</v>
      </c>
      <c r="F58">
        <v>33.11</v>
      </c>
      <c r="G58">
        <v>32.93</v>
      </c>
      <c r="H58">
        <v>0.97670000000000001</v>
      </c>
      <c r="I58">
        <v>0.92330000000000001</v>
      </c>
      <c r="J58">
        <v>66.89</v>
      </c>
      <c r="K58">
        <v>67.069999999999993</v>
      </c>
      <c r="L58">
        <v>0.52329999999999999</v>
      </c>
      <c r="M58">
        <v>35.840000000000003</v>
      </c>
    </row>
    <row r="59" spans="1:13" x14ac:dyDescent="0.25">
      <c r="A59">
        <v>127.4267</v>
      </c>
      <c r="B59">
        <v>1.53</v>
      </c>
      <c r="C59">
        <v>1.4233</v>
      </c>
      <c r="D59">
        <v>0.50670000000000004</v>
      </c>
      <c r="E59">
        <v>0.39329999999999998</v>
      </c>
      <c r="F59">
        <v>33.119999999999997</v>
      </c>
      <c r="G59">
        <v>27.63</v>
      </c>
      <c r="H59">
        <v>1.0233000000000001</v>
      </c>
      <c r="I59">
        <v>1.03</v>
      </c>
      <c r="J59">
        <v>66.88</v>
      </c>
      <c r="K59">
        <v>72.37</v>
      </c>
      <c r="L59">
        <v>0.63</v>
      </c>
      <c r="M59">
        <v>41.18</v>
      </c>
    </row>
    <row r="60" spans="1:13" x14ac:dyDescent="0.25">
      <c r="A60">
        <v>129.0633</v>
      </c>
      <c r="B60">
        <v>1.6367</v>
      </c>
      <c r="C60">
        <v>1.7533000000000001</v>
      </c>
      <c r="D60">
        <v>0.49669999999999997</v>
      </c>
      <c r="E60">
        <v>0.56000000000000005</v>
      </c>
      <c r="F60">
        <v>30.35</v>
      </c>
      <c r="G60">
        <v>31.94</v>
      </c>
      <c r="H60">
        <v>1.1399999999999999</v>
      </c>
      <c r="I60">
        <v>1.1933</v>
      </c>
      <c r="J60">
        <v>69.650000000000006</v>
      </c>
      <c r="K60">
        <v>68.06</v>
      </c>
      <c r="L60">
        <v>0.57999999999999996</v>
      </c>
      <c r="M60">
        <v>35.44</v>
      </c>
    </row>
    <row r="61" spans="1:13" x14ac:dyDescent="0.25">
      <c r="A61">
        <v>130.83000000000001</v>
      </c>
      <c r="B61">
        <v>1.7666999999999999</v>
      </c>
      <c r="C61">
        <v>1.59</v>
      </c>
      <c r="D61">
        <v>0.1167</v>
      </c>
      <c r="E61">
        <v>0.49</v>
      </c>
      <c r="F61">
        <v>6.6</v>
      </c>
      <c r="G61">
        <v>30.82</v>
      </c>
      <c r="H61">
        <v>1.65</v>
      </c>
      <c r="I61">
        <v>1.1000000000000001</v>
      </c>
      <c r="J61">
        <v>93.4</v>
      </c>
      <c r="K61">
        <v>69.180000000000007</v>
      </c>
      <c r="L61">
        <v>1.1599999999999999</v>
      </c>
      <c r="M61">
        <v>65.66</v>
      </c>
    </row>
    <row r="62" spans="1:13" x14ac:dyDescent="0.25">
      <c r="A62">
        <v>132.31</v>
      </c>
      <c r="B62">
        <v>1.48</v>
      </c>
      <c r="C62">
        <v>1.73</v>
      </c>
      <c r="D62">
        <v>0.24</v>
      </c>
      <c r="E62">
        <v>0.31669999999999998</v>
      </c>
      <c r="F62">
        <v>16.22</v>
      </c>
      <c r="G62">
        <v>18.3</v>
      </c>
      <c r="H62">
        <v>1.24</v>
      </c>
      <c r="I62">
        <v>1.4133</v>
      </c>
      <c r="J62">
        <v>83.78</v>
      </c>
      <c r="K62">
        <v>81.7</v>
      </c>
      <c r="L62">
        <v>0.92330000000000001</v>
      </c>
      <c r="M62">
        <v>62.39</v>
      </c>
    </row>
    <row r="63" spans="1:13" x14ac:dyDescent="0.25">
      <c r="A63">
        <v>134.21</v>
      </c>
      <c r="B63">
        <v>1.9</v>
      </c>
      <c r="C63">
        <v>1.8532999999999999</v>
      </c>
      <c r="D63">
        <v>0.48330000000000001</v>
      </c>
      <c r="E63">
        <v>0.60329999999999995</v>
      </c>
      <c r="F63">
        <v>25.44</v>
      </c>
      <c r="G63">
        <v>32.549999999999997</v>
      </c>
      <c r="H63">
        <v>1.4167000000000001</v>
      </c>
      <c r="I63">
        <v>1.25</v>
      </c>
      <c r="J63">
        <v>74.56</v>
      </c>
      <c r="K63">
        <v>67.45</v>
      </c>
      <c r="L63">
        <v>0.81330000000000002</v>
      </c>
      <c r="M63">
        <v>42.81</v>
      </c>
    </row>
    <row r="64" spans="1:13" x14ac:dyDescent="0.25">
      <c r="A64">
        <v>135.77000000000001</v>
      </c>
      <c r="B64">
        <v>1.56</v>
      </c>
      <c r="C64">
        <v>1.5367</v>
      </c>
      <c r="D64">
        <v>0.55000000000000004</v>
      </c>
      <c r="E64">
        <v>0.52</v>
      </c>
      <c r="F64">
        <v>35.26</v>
      </c>
      <c r="G64">
        <v>33.840000000000003</v>
      </c>
      <c r="H64">
        <v>1.01</v>
      </c>
      <c r="I64">
        <v>1.0166999999999999</v>
      </c>
      <c r="J64">
        <v>64.739999999999995</v>
      </c>
      <c r="K64">
        <v>66.16</v>
      </c>
      <c r="L64">
        <v>0.49</v>
      </c>
      <c r="M64">
        <v>31.41</v>
      </c>
    </row>
    <row r="65" spans="1:13" x14ac:dyDescent="0.25">
      <c r="A65">
        <v>137.28</v>
      </c>
      <c r="B65">
        <v>1.51</v>
      </c>
      <c r="C65">
        <v>1.56</v>
      </c>
      <c r="D65">
        <v>0.50670000000000004</v>
      </c>
      <c r="E65">
        <v>0.56000000000000005</v>
      </c>
      <c r="F65">
        <v>33.549999999999997</v>
      </c>
      <c r="G65">
        <v>35.9</v>
      </c>
      <c r="H65">
        <v>1.0033000000000001</v>
      </c>
      <c r="I65">
        <v>1</v>
      </c>
      <c r="J65">
        <v>66.45</v>
      </c>
      <c r="K65">
        <v>64.099999999999994</v>
      </c>
      <c r="L65">
        <v>0.44330000000000003</v>
      </c>
      <c r="M65">
        <v>29.36</v>
      </c>
    </row>
    <row r="66" spans="1:13" x14ac:dyDescent="0.25">
      <c r="A66">
        <v>138.56</v>
      </c>
      <c r="B66">
        <v>1.28</v>
      </c>
      <c r="C66">
        <v>1.2867</v>
      </c>
      <c r="D66">
        <v>0.43330000000000002</v>
      </c>
      <c r="E66">
        <v>0.34670000000000001</v>
      </c>
      <c r="F66">
        <v>33.85</v>
      </c>
      <c r="G66">
        <v>26.94</v>
      </c>
      <c r="H66">
        <v>0.84670000000000001</v>
      </c>
      <c r="I66">
        <v>0.94</v>
      </c>
      <c r="J66">
        <v>66.150000000000006</v>
      </c>
      <c r="K66">
        <v>73.06</v>
      </c>
      <c r="L66">
        <v>0.5</v>
      </c>
      <c r="M66">
        <v>39.06</v>
      </c>
    </row>
    <row r="67" spans="1:13" x14ac:dyDescent="0.25">
      <c r="A67">
        <v>140.03</v>
      </c>
      <c r="B67">
        <v>1.47</v>
      </c>
      <c r="C67">
        <v>1.38</v>
      </c>
      <c r="D67">
        <v>0.53669999999999995</v>
      </c>
      <c r="E67">
        <v>0.42</v>
      </c>
      <c r="F67">
        <v>36.51</v>
      </c>
      <c r="G67">
        <v>30.43</v>
      </c>
      <c r="H67">
        <v>0.93330000000000002</v>
      </c>
      <c r="I67">
        <v>0.96</v>
      </c>
      <c r="J67">
        <v>63.49</v>
      </c>
      <c r="K67">
        <v>69.569999999999993</v>
      </c>
      <c r="L67">
        <v>0.51329999999999998</v>
      </c>
      <c r="M67">
        <v>34.92</v>
      </c>
    </row>
    <row r="68" spans="1:13" x14ac:dyDescent="0.25">
      <c r="A68">
        <v>141.48330000000001</v>
      </c>
      <c r="B68">
        <v>1.4533</v>
      </c>
      <c r="C68">
        <v>1.5732999999999999</v>
      </c>
      <c r="D68">
        <v>0.45329999999999998</v>
      </c>
      <c r="E68">
        <v>0.51329999999999998</v>
      </c>
      <c r="F68">
        <v>31.19</v>
      </c>
      <c r="G68">
        <v>32.630000000000003</v>
      </c>
      <c r="H68">
        <v>1</v>
      </c>
      <c r="I68">
        <v>1.06</v>
      </c>
      <c r="J68">
        <v>68.81</v>
      </c>
      <c r="K68">
        <v>67.37</v>
      </c>
      <c r="L68">
        <v>0.48670000000000002</v>
      </c>
      <c r="M68">
        <v>33.49</v>
      </c>
    </row>
    <row r="69" spans="1:13" x14ac:dyDescent="0.25">
      <c r="A69">
        <v>142.97999999999999</v>
      </c>
      <c r="B69">
        <v>1.4966999999999999</v>
      </c>
      <c r="C69">
        <v>1.44</v>
      </c>
      <c r="D69">
        <v>0.52</v>
      </c>
      <c r="E69">
        <v>0.54330000000000001</v>
      </c>
      <c r="F69">
        <v>34.74</v>
      </c>
      <c r="G69">
        <v>37.729999999999997</v>
      </c>
      <c r="H69">
        <v>0.97670000000000001</v>
      </c>
      <c r="I69">
        <v>0.89670000000000005</v>
      </c>
      <c r="J69">
        <v>65.260000000000005</v>
      </c>
      <c r="K69">
        <v>62.27</v>
      </c>
      <c r="L69">
        <v>0.43330000000000002</v>
      </c>
      <c r="M69">
        <v>28.95</v>
      </c>
    </row>
    <row r="70" spans="1:13" x14ac:dyDescent="0.25">
      <c r="A70">
        <v>144.4</v>
      </c>
      <c r="B70">
        <v>1.42</v>
      </c>
      <c r="C70">
        <v>1.4666999999999999</v>
      </c>
      <c r="D70">
        <v>0.46</v>
      </c>
      <c r="E70">
        <v>0.51</v>
      </c>
      <c r="F70">
        <v>32.39</v>
      </c>
      <c r="G70">
        <v>34.770000000000003</v>
      </c>
      <c r="H70">
        <v>0.96</v>
      </c>
      <c r="I70">
        <v>0.95669999999999999</v>
      </c>
      <c r="J70">
        <v>67.61</v>
      </c>
      <c r="K70">
        <v>65.23</v>
      </c>
      <c r="L70">
        <v>0.45</v>
      </c>
      <c r="M70">
        <v>31.69</v>
      </c>
    </row>
    <row r="71" spans="1:13" x14ac:dyDescent="0.25">
      <c r="A71">
        <v>145.79329999999999</v>
      </c>
      <c r="B71">
        <v>1.3933</v>
      </c>
      <c r="C71">
        <v>1.3833</v>
      </c>
      <c r="D71">
        <v>0.45669999999999999</v>
      </c>
      <c r="E71">
        <v>0.4667</v>
      </c>
      <c r="F71">
        <v>32.78</v>
      </c>
      <c r="G71">
        <v>33.729999999999997</v>
      </c>
      <c r="H71">
        <v>0.93669999999999998</v>
      </c>
      <c r="I71">
        <v>0.91669999999999996</v>
      </c>
      <c r="J71">
        <v>67.22</v>
      </c>
      <c r="K71">
        <v>66.27</v>
      </c>
      <c r="L71">
        <v>0.47</v>
      </c>
      <c r="M71">
        <v>33.729999999999997</v>
      </c>
    </row>
    <row r="72" spans="1:13" x14ac:dyDescent="0.25">
      <c r="A72">
        <v>147.19</v>
      </c>
      <c r="B72">
        <v>1.3967000000000001</v>
      </c>
      <c r="C72">
        <v>1.4067000000000001</v>
      </c>
      <c r="D72">
        <v>0.47670000000000001</v>
      </c>
      <c r="E72">
        <v>0.51</v>
      </c>
      <c r="F72">
        <v>34.130000000000003</v>
      </c>
      <c r="G72">
        <v>36.26</v>
      </c>
      <c r="H72">
        <v>0.92</v>
      </c>
      <c r="I72">
        <v>0.89670000000000005</v>
      </c>
      <c r="J72">
        <v>65.87</v>
      </c>
      <c r="K72">
        <v>63.74</v>
      </c>
      <c r="L72">
        <v>0.41</v>
      </c>
      <c r="M72">
        <v>29.36</v>
      </c>
    </row>
    <row r="73" spans="1:13" x14ac:dyDescent="0.25">
      <c r="A73">
        <v>148.59</v>
      </c>
      <c r="B73">
        <v>1.4</v>
      </c>
      <c r="C73">
        <v>1.32</v>
      </c>
      <c r="D73">
        <v>0.50670000000000004</v>
      </c>
      <c r="E73">
        <v>0.42670000000000002</v>
      </c>
      <c r="F73">
        <v>36.19</v>
      </c>
      <c r="G73">
        <v>32.32</v>
      </c>
      <c r="H73">
        <v>0.89329999999999998</v>
      </c>
      <c r="I73">
        <v>0.89329999999999998</v>
      </c>
      <c r="J73">
        <v>63.81</v>
      </c>
      <c r="K73">
        <v>67.680000000000007</v>
      </c>
      <c r="L73">
        <v>0.4667</v>
      </c>
      <c r="M73">
        <v>33.33</v>
      </c>
    </row>
    <row r="74" spans="1:13" x14ac:dyDescent="0.25">
      <c r="A74">
        <v>150.0633</v>
      </c>
      <c r="B74">
        <v>1.4733000000000001</v>
      </c>
      <c r="C74">
        <v>1.5166999999999999</v>
      </c>
      <c r="D74">
        <v>0.47670000000000001</v>
      </c>
      <c r="E74">
        <v>0.51329999999999998</v>
      </c>
      <c r="F74">
        <v>32.35</v>
      </c>
      <c r="G74">
        <v>33.85</v>
      </c>
      <c r="H74">
        <v>0.99670000000000003</v>
      </c>
      <c r="I74">
        <v>1.0033000000000001</v>
      </c>
      <c r="J74">
        <v>67.650000000000006</v>
      </c>
      <c r="K74">
        <v>66.150000000000006</v>
      </c>
      <c r="L74">
        <v>0.48330000000000001</v>
      </c>
      <c r="M74">
        <v>32.81</v>
      </c>
    </row>
    <row r="75" spans="1:13" x14ac:dyDescent="0.25">
      <c r="A75">
        <v>151.4067</v>
      </c>
      <c r="B75">
        <v>1.3432999999999999</v>
      </c>
      <c r="C75">
        <v>1.34</v>
      </c>
      <c r="D75">
        <v>0.4733</v>
      </c>
      <c r="E75">
        <v>0.38669999999999999</v>
      </c>
      <c r="F75">
        <v>35.24</v>
      </c>
      <c r="G75">
        <v>28.86</v>
      </c>
      <c r="H75">
        <v>0.87</v>
      </c>
      <c r="I75">
        <v>0.95330000000000004</v>
      </c>
      <c r="J75">
        <v>64.760000000000005</v>
      </c>
      <c r="K75">
        <v>71.14</v>
      </c>
      <c r="L75">
        <v>0.48330000000000001</v>
      </c>
      <c r="M75">
        <v>35.979999999999997</v>
      </c>
    </row>
    <row r="76" spans="1:13" x14ac:dyDescent="0.25">
      <c r="A76">
        <v>152.76</v>
      </c>
      <c r="B76">
        <v>1.3532999999999999</v>
      </c>
      <c r="C76">
        <v>1.3467</v>
      </c>
      <c r="D76">
        <v>0.42670000000000002</v>
      </c>
      <c r="E76">
        <v>0.3967</v>
      </c>
      <c r="F76">
        <v>31.53</v>
      </c>
      <c r="G76">
        <v>29.46</v>
      </c>
      <c r="H76">
        <v>0.92669999999999997</v>
      </c>
      <c r="I76">
        <v>0.95</v>
      </c>
      <c r="J76">
        <v>68.47</v>
      </c>
      <c r="K76">
        <v>70.540000000000006</v>
      </c>
      <c r="L76">
        <v>0.53</v>
      </c>
      <c r="M76">
        <v>39.159999999999997</v>
      </c>
    </row>
    <row r="77" spans="1:13" x14ac:dyDescent="0.25">
      <c r="A77">
        <v>154.1267</v>
      </c>
      <c r="B77">
        <v>1.3667</v>
      </c>
      <c r="C77">
        <v>1.43</v>
      </c>
      <c r="D77">
        <v>0.48330000000000001</v>
      </c>
      <c r="E77">
        <v>0.49669999999999997</v>
      </c>
      <c r="F77">
        <v>35.369999999999997</v>
      </c>
      <c r="G77">
        <v>34.729999999999997</v>
      </c>
      <c r="H77">
        <v>0.88329999999999997</v>
      </c>
      <c r="I77">
        <v>0.93330000000000002</v>
      </c>
      <c r="J77">
        <v>64.63</v>
      </c>
      <c r="K77">
        <v>65.27</v>
      </c>
      <c r="L77">
        <v>0.38669999999999999</v>
      </c>
      <c r="M77">
        <v>28.29</v>
      </c>
    </row>
    <row r="78" spans="1:13" x14ac:dyDescent="0.25">
      <c r="A78">
        <v>155.47999999999999</v>
      </c>
      <c r="B78">
        <v>1.3532999999999999</v>
      </c>
      <c r="C78">
        <v>1.3</v>
      </c>
      <c r="D78">
        <v>0.46329999999999999</v>
      </c>
      <c r="E78">
        <v>0.4</v>
      </c>
      <c r="F78">
        <v>34.24</v>
      </c>
      <c r="G78">
        <v>30.77</v>
      </c>
      <c r="H78">
        <v>0.89</v>
      </c>
      <c r="I78">
        <v>0.9</v>
      </c>
      <c r="J78">
        <v>65.760000000000005</v>
      </c>
      <c r="K78">
        <v>69.23</v>
      </c>
      <c r="L78">
        <v>0.49</v>
      </c>
      <c r="M78">
        <v>36.21</v>
      </c>
    </row>
    <row r="79" spans="1:13" x14ac:dyDescent="0.25">
      <c r="A79">
        <v>156.85669999999999</v>
      </c>
      <c r="B79">
        <v>1.3767</v>
      </c>
      <c r="C79">
        <v>1.3367</v>
      </c>
      <c r="D79">
        <v>0.51329999999999998</v>
      </c>
      <c r="E79">
        <v>0.39329999999999998</v>
      </c>
      <c r="F79">
        <v>37.29</v>
      </c>
      <c r="G79">
        <v>29.43</v>
      </c>
      <c r="H79">
        <v>0.86329999999999996</v>
      </c>
      <c r="I79">
        <v>0.94330000000000003</v>
      </c>
      <c r="J79">
        <v>62.71</v>
      </c>
      <c r="K79">
        <v>70.569999999999993</v>
      </c>
      <c r="L79">
        <v>0.47</v>
      </c>
      <c r="M79">
        <v>34.14</v>
      </c>
    </row>
    <row r="80" spans="1:13" x14ac:dyDescent="0.25">
      <c r="A80">
        <v>158.22669999999999</v>
      </c>
      <c r="B80">
        <v>1.37</v>
      </c>
      <c r="C80">
        <v>1.4067000000000001</v>
      </c>
      <c r="D80">
        <v>0.48670000000000002</v>
      </c>
      <c r="E80">
        <v>0.40329999999999999</v>
      </c>
      <c r="F80">
        <v>35.520000000000003</v>
      </c>
      <c r="G80">
        <v>28.67</v>
      </c>
      <c r="H80">
        <v>0.88329999999999997</v>
      </c>
      <c r="I80">
        <v>1.0033000000000001</v>
      </c>
      <c r="J80">
        <v>64.48</v>
      </c>
      <c r="K80">
        <v>71.33</v>
      </c>
      <c r="L80">
        <v>0.48</v>
      </c>
      <c r="M80">
        <v>35.04</v>
      </c>
    </row>
    <row r="81" spans="1:13" x14ac:dyDescent="0.25">
      <c r="A81">
        <v>159.61000000000001</v>
      </c>
      <c r="B81">
        <v>1.3833</v>
      </c>
      <c r="C81">
        <v>1.38</v>
      </c>
      <c r="D81">
        <v>0.48670000000000002</v>
      </c>
      <c r="E81">
        <v>0.43330000000000002</v>
      </c>
      <c r="F81">
        <v>35.18</v>
      </c>
      <c r="G81">
        <v>31.4</v>
      </c>
      <c r="H81">
        <v>0.89670000000000005</v>
      </c>
      <c r="I81">
        <v>0.94669999999999999</v>
      </c>
      <c r="J81">
        <v>64.819999999999993</v>
      </c>
      <c r="K81">
        <v>68.599999999999994</v>
      </c>
      <c r="L81">
        <v>0.46329999999999999</v>
      </c>
      <c r="M81">
        <v>33.49</v>
      </c>
    </row>
    <row r="82" spans="1:13" x14ac:dyDescent="0.25">
      <c r="A82">
        <v>160.98330000000001</v>
      </c>
      <c r="B82">
        <v>1.3733</v>
      </c>
      <c r="C82">
        <v>1.4333</v>
      </c>
      <c r="D82">
        <v>0.45669999999999999</v>
      </c>
      <c r="E82">
        <v>0.45669999999999999</v>
      </c>
      <c r="F82">
        <v>33.25</v>
      </c>
      <c r="G82">
        <v>31.86</v>
      </c>
      <c r="H82">
        <v>0.91669999999999996</v>
      </c>
      <c r="I82">
        <v>0.97670000000000001</v>
      </c>
      <c r="J82">
        <v>66.75</v>
      </c>
      <c r="K82">
        <v>68.14</v>
      </c>
      <c r="L82">
        <v>0.46</v>
      </c>
      <c r="M82">
        <v>33.5</v>
      </c>
    </row>
    <row r="83" spans="1:13" x14ac:dyDescent="0.25">
      <c r="A83">
        <v>162.2867</v>
      </c>
      <c r="B83">
        <v>1.3032999999999999</v>
      </c>
      <c r="C83">
        <v>1.2833000000000001</v>
      </c>
      <c r="D83">
        <v>0.45</v>
      </c>
      <c r="E83">
        <v>0.36670000000000003</v>
      </c>
      <c r="F83">
        <v>34.53</v>
      </c>
      <c r="G83">
        <v>28.57</v>
      </c>
      <c r="H83">
        <v>0.85329999999999995</v>
      </c>
      <c r="I83">
        <v>0.91669999999999996</v>
      </c>
      <c r="J83">
        <v>65.47</v>
      </c>
      <c r="K83">
        <v>71.430000000000007</v>
      </c>
      <c r="L83">
        <v>0.48670000000000002</v>
      </c>
      <c r="M83">
        <v>37.340000000000003</v>
      </c>
    </row>
    <row r="84" spans="1:13" x14ac:dyDescent="0.25">
      <c r="A84">
        <v>163.7167</v>
      </c>
      <c r="B84">
        <v>1.43</v>
      </c>
      <c r="C84">
        <v>1.34</v>
      </c>
      <c r="D84">
        <v>0.52</v>
      </c>
      <c r="E84">
        <v>0.45329999999999998</v>
      </c>
      <c r="F84">
        <v>36.36</v>
      </c>
      <c r="G84">
        <v>33.83</v>
      </c>
      <c r="H84">
        <v>0.91</v>
      </c>
      <c r="I84">
        <v>0.88670000000000004</v>
      </c>
      <c r="J84">
        <v>63.64</v>
      </c>
      <c r="K84">
        <v>66.17</v>
      </c>
      <c r="L84">
        <v>0.45669999999999999</v>
      </c>
      <c r="M84">
        <v>31.93</v>
      </c>
    </row>
    <row r="85" spans="1:13" x14ac:dyDescent="0.25">
      <c r="A85">
        <v>165.13669999999999</v>
      </c>
      <c r="B85">
        <v>1.42</v>
      </c>
      <c r="C85">
        <v>1.52</v>
      </c>
      <c r="D85">
        <v>0.48330000000000001</v>
      </c>
      <c r="E85">
        <v>0.49669999999999997</v>
      </c>
      <c r="F85">
        <v>34.04</v>
      </c>
      <c r="G85">
        <v>32.68</v>
      </c>
      <c r="H85">
        <v>0.93669999999999998</v>
      </c>
      <c r="I85">
        <v>1.0233000000000001</v>
      </c>
      <c r="J85">
        <v>65.959999999999994</v>
      </c>
      <c r="K85">
        <v>67.319999999999993</v>
      </c>
      <c r="L85">
        <v>0.44</v>
      </c>
      <c r="M85">
        <v>30.99</v>
      </c>
    </row>
    <row r="86" spans="1:13" x14ac:dyDescent="0.25">
      <c r="A86">
        <v>166.51329999999999</v>
      </c>
      <c r="B86">
        <v>1.3767</v>
      </c>
      <c r="C86">
        <v>1.38</v>
      </c>
      <c r="D86">
        <v>0.48</v>
      </c>
      <c r="E86">
        <v>0.48330000000000001</v>
      </c>
      <c r="F86">
        <v>34.869999999999997</v>
      </c>
      <c r="G86">
        <v>35.020000000000003</v>
      </c>
      <c r="H86">
        <v>0.89670000000000005</v>
      </c>
      <c r="I86">
        <v>0.89670000000000005</v>
      </c>
      <c r="J86">
        <v>65.13</v>
      </c>
      <c r="K86">
        <v>64.98</v>
      </c>
      <c r="L86">
        <v>0.4133</v>
      </c>
      <c r="M86">
        <v>30.02</v>
      </c>
    </row>
    <row r="87" spans="1:13" x14ac:dyDescent="0.25">
      <c r="A87">
        <v>167.92</v>
      </c>
      <c r="B87">
        <v>1.4067000000000001</v>
      </c>
      <c r="C87">
        <v>1.32</v>
      </c>
      <c r="D87">
        <v>0.51</v>
      </c>
      <c r="E87">
        <v>0.41</v>
      </c>
      <c r="F87">
        <v>36.26</v>
      </c>
      <c r="G87">
        <v>31.06</v>
      </c>
      <c r="H87">
        <v>0.89670000000000005</v>
      </c>
      <c r="I87">
        <v>0.91</v>
      </c>
      <c r="J87">
        <v>63.74</v>
      </c>
      <c r="K87">
        <v>68.94</v>
      </c>
      <c r="L87">
        <v>0.48670000000000002</v>
      </c>
      <c r="M87">
        <v>34.6</v>
      </c>
    </row>
    <row r="88" spans="1:13" x14ac:dyDescent="0.25">
      <c r="A88">
        <v>169.31</v>
      </c>
      <c r="B88">
        <v>1.39</v>
      </c>
      <c r="C88">
        <v>1.4533</v>
      </c>
      <c r="D88">
        <v>0.44330000000000003</v>
      </c>
      <c r="E88">
        <v>0.46329999999999999</v>
      </c>
      <c r="F88">
        <v>31.89</v>
      </c>
      <c r="G88">
        <v>31.88</v>
      </c>
      <c r="H88">
        <v>0.94669999999999999</v>
      </c>
      <c r="I88">
        <v>0.99</v>
      </c>
      <c r="J88">
        <v>68.11</v>
      </c>
      <c r="K88">
        <v>68.12</v>
      </c>
      <c r="L88">
        <v>0.48330000000000001</v>
      </c>
      <c r="M88">
        <v>34.770000000000003</v>
      </c>
    </row>
    <row r="89" spans="1:13" x14ac:dyDescent="0.25">
      <c r="A89">
        <v>170.6533</v>
      </c>
      <c r="B89">
        <v>1.3432999999999999</v>
      </c>
      <c r="C89">
        <v>1.3232999999999999</v>
      </c>
      <c r="D89">
        <v>0.44330000000000003</v>
      </c>
      <c r="E89">
        <v>0.39329999999999998</v>
      </c>
      <c r="F89">
        <v>33</v>
      </c>
      <c r="G89">
        <v>29.72</v>
      </c>
      <c r="H89">
        <v>0.9</v>
      </c>
      <c r="I89">
        <v>0.93</v>
      </c>
      <c r="J89">
        <v>67</v>
      </c>
      <c r="K89">
        <v>70.28</v>
      </c>
      <c r="L89">
        <v>0.50670000000000004</v>
      </c>
      <c r="M89">
        <v>37.72</v>
      </c>
    </row>
    <row r="90" spans="1:13" x14ac:dyDescent="0.25">
      <c r="A90">
        <v>171.98670000000001</v>
      </c>
      <c r="B90">
        <v>1.3332999999999999</v>
      </c>
      <c r="C90">
        <v>1.31</v>
      </c>
      <c r="D90">
        <v>0.4733</v>
      </c>
      <c r="E90">
        <v>0.36</v>
      </c>
      <c r="F90">
        <v>35.5</v>
      </c>
      <c r="G90">
        <v>27.48</v>
      </c>
      <c r="H90">
        <v>0.86</v>
      </c>
      <c r="I90">
        <v>0.95</v>
      </c>
      <c r="J90">
        <v>64.5</v>
      </c>
      <c r="K90">
        <v>72.52</v>
      </c>
      <c r="L90">
        <v>0.5</v>
      </c>
      <c r="M90">
        <v>37.5</v>
      </c>
    </row>
    <row r="91" spans="1:13" x14ac:dyDescent="0.25">
      <c r="A91">
        <v>173.38</v>
      </c>
      <c r="B91">
        <v>1.3933</v>
      </c>
      <c r="C91">
        <v>1.4267000000000001</v>
      </c>
      <c r="D91">
        <v>0.49</v>
      </c>
      <c r="E91">
        <v>0.45329999999999998</v>
      </c>
      <c r="F91">
        <v>35.17</v>
      </c>
      <c r="G91">
        <v>31.78</v>
      </c>
      <c r="H91">
        <v>0.90329999999999999</v>
      </c>
      <c r="I91">
        <v>0.97330000000000005</v>
      </c>
      <c r="J91">
        <v>64.83</v>
      </c>
      <c r="K91">
        <v>68.22</v>
      </c>
      <c r="L91">
        <v>0.45</v>
      </c>
      <c r="M91">
        <v>32.299999999999997</v>
      </c>
    </row>
    <row r="92" spans="1:13" x14ac:dyDescent="0.25">
      <c r="A92">
        <v>174.77</v>
      </c>
      <c r="B92">
        <v>1.39</v>
      </c>
      <c r="C92">
        <v>1.43</v>
      </c>
      <c r="D92">
        <v>0.4733</v>
      </c>
      <c r="E92">
        <v>0.49</v>
      </c>
      <c r="F92">
        <v>34.049999999999997</v>
      </c>
      <c r="G92">
        <v>34.270000000000003</v>
      </c>
      <c r="H92">
        <v>0.91669999999999996</v>
      </c>
      <c r="I92">
        <v>0.94</v>
      </c>
      <c r="J92">
        <v>65.95</v>
      </c>
      <c r="K92">
        <v>65.73</v>
      </c>
      <c r="L92">
        <v>0.42670000000000002</v>
      </c>
      <c r="M92">
        <v>30.7</v>
      </c>
    </row>
    <row r="93" spans="1:13" x14ac:dyDescent="0.25">
      <c r="A93">
        <v>176.14</v>
      </c>
      <c r="B93">
        <v>1.37</v>
      </c>
      <c r="C93">
        <v>1.3032999999999999</v>
      </c>
      <c r="D93">
        <v>0.46</v>
      </c>
      <c r="E93">
        <v>0.41</v>
      </c>
      <c r="F93">
        <v>33.58</v>
      </c>
      <c r="G93">
        <v>31.46</v>
      </c>
      <c r="H93">
        <v>0.91</v>
      </c>
      <c r="I93">
        <v>0.89329999999999998</v>
      </c>
      <c r="J93">
        <v>66.42</v>
      </c>
      <c r="K93">
        <v>68.540000000000006</v>
      </c>
      <c r="L93">
        <v>0.5</v>
      </c>
      <c r="M93">
        <v>36.5</v>
      </c>
    </row>
    <row r="94" spans="1:13" x14ac:dyDescent="0.25">
      <c r="A94">
        <v>177.57</v>
      </c>
      <c r="B94">
        <v>1.43</v>
      </c>
      <c r="C94">
        <v>1.47</v>
      </c>
      <c r="D94">
        <v>0.49330000000000002</v>
      </c>
      <c r="E94">
        <v>0.50329999999999997</v>
      </c>
      <c r="F94">
        <v>34.5</v>
      </c>
      <c r="G94">
        <v>34.24</v>
      </c>
      <c r="H94">
        <v>0.93669999999999998</v>
      </c>
      <c r="I94">
        <v>0.9667</v>
      </c>
      <c r="J94">
        <v>65.5</v>
      </c>
      <c r="K94">
        <v>65.760000000000005</v>
      </c>
      <c r="L94">
        <v>0.43330000000000002</v>
      </c>
      <c r="M94">
        <v>30.3</v>
      </c>
    </row>
    <row r="95" spans="1:13" x14ac:dyDescent="0.25">
      <c r="A95">
        <v>178.9033</v>
      </c>
      <c r="B95">
        <v>1.3332999999999999</v>
      </c>
      <c r="C95">
        <v>1.33</v>
      </c>
      <c r="D95">
        <v>0.43330000000000002</v>
      </c>
      <c r="E95">
        <v>0.40670000000000001</v>
      </c>
      <c r="F95">
        <v>32.5</v>
      </c>
      <c r="G95">
        <v>30.58</v>
      </c>
      <c r="H95">
        <v>0.9</v>
      </c>
      <c r="I95">
        <v>0.92330000000000001</v>
      </c>
      <c r="J95">
        <v>67.5</v>
      </c>
      <c r="K95">
        <v>69.42</v>
      </c>
      <c r="L95">
        <v>0.49330000000000002</v>
      </c>
      <c r="M95">
        <v>37</v>
      </c>
    </row>
    <row r="96" spans="1:13" x14ac:dyDescent="0.25">
      <c r="A96">
        <v>180.32329999999999</v>
      </c>
      <c r="B96">
        <v>1.42</v>
      </c>
      <c r="C96">
        <v>1.3567</v>
      </c>
      <c r="D96">
        <v>0.51670000000000005</v>
      </c>
      <c r="E96">
        <v>0.43330000000000002</v>
      </c>
      <c r="F96">
        <v>36.380000000000003</v>
      </c>
      <c r="G96">
        <v>31.94</v>
      </c>
      <c r="H96">
        <v>0.90329999999999999</v>
      </c>
      <c r="I96">
        <v>0.92330000000000001</v>
      </c>
      <c r="J96">
        <v>63.62</v>
      </c>
      <c r="K96">
        <v>68.06</v>
      </c>
      <c r="L96">
        <v>0.47</v>
      </c>
      <c r="M96">
        <v>33.1</v>
      </c>
    </row>
    <row r="97" spans="1:13" x14ac:dyDescent="0.25">
      <c r="A97">
        <v>181.7</v>
      </c>
      <c r="B97">
        <v>1.3767</v>
      </c>
      <c r="C97">
        <v>1.49</v>
      </c>
      <c r="D97">
        <v>0.46329999999999999</v>
      </c>
      <c r="E97">
        <v>0.51670000000000005</v>
      </c>
      <c r="F97">
        <v>33.659999999999997</v>
      </c>
      <c r="G97">
        <v>34.68</v>
      </c>
      <c r="H97">
        <v>0.9133</v>
      </c>
      <c r="I97">
        <v>0.97330000000000005</v>
      </c>
      <c r="J97">
        <v>66.34</v>
      </c>
      <c r="K97">
        <v>65.319999999999993</v>
      </c>
      <c r="L97">
        <v>0.3967</v>
      </c>
      <c r="M97">
        <v>28.81</v>
      </c>
    </row>
    <row r="98" spans="1:13" x14ac:dyDescent="0.25">
      <c r="A98">
        <v>183.14330000000001</v>
      </c>
      <c r="B98">
        <v>1.4433</v>
      </c>
      <c r="C98">
        <v>1.2766999999999999</v>
      </c>
      <c r="D98">
        <v>0.54669999999999996</v>
      </c>
      <c r="E98">
        <v>0.4</v>
      </c>
      <c r="F98">
        <v>37.880000000000003</v>
      </c>
      <c r="G98">
        <v>31.33</v>
      </c>
      <c r="H98">
        <v>0.89670000000000005</v>
      </c>
      <c r="I98">
        <v>0.87670000000000003</v>
      </c>
      <c r="J98">
        <v>62.12</v>
      </c>
      <c r="K98">
        <v>68.67</v>
      </c>
      <c r="L98">
        <v>0.49669999999999997</v>
      </c>
      <c r="M98">
        <v>34.409999999999997</v>
      </c>
    </row>
    <row r="99" spans="1:13" x14ac:dyDescent="0.25">
      <c r="A99">
        <v>184.53</v>
      </c>
      <c r="B99">
        <v>1.3867</v>
      </c>
      <c r="C99">
        <v>1.4933000000000001</v>
      </c>
      <c r="D99">
        <v>0.4733</v>
      </c>
      <c r="E99">
        <v>0.44</v>
      </c>
      <c r="F99">
        <v>34.130000000000003</v>
      </c>
      <c r="G99">
        <v>29.46</v>
      </c>
      <c r="H99">
        <v>0.9133</v>
      </c>
      <c r="I99">
        <v>1.0532999999999999</v>
      </c>
      <c r="J99">
        <v>65.87</v>
      </c>
      <c r="K99">
        <v>70.540000000000006</v>
      </c>
      <c r="L99">
        <v>0.4733</v>
      </c>
      <c r="M99">
        <v>34.130000000000003</v>
      </c>
    </row>
    <row r="100" spans="1:13" x14ac:dyDescent="0.25">
      <c r="A100">
        <v>185.95</v>
      </c>
      <c r="B100">
        <v>1.42</v>
      </c>
      <c r="C100">
        <v>1.44</v>
      </c>
      <c r="D100">
        <v>0.4733</v>
      </c>
      <c r="E100">
        <v>0.51</v>
      </c>
      <c r="F100">
        <v>33.33</v>
      </c>
      <c r="G100">
        <v>35.42</v>
      </c>
      <c r="H100">
        <v>0.94669999999999999</v>
      </c>
      <c r="I100">
        <v>0.93</v>
      </c>
      <c r="J100">
        <v>66.67</v>
      </c>
      <c r="K100">
        <v>64.58</v>
      </c>
      <c r="L100">
        <v>0.43669999999999998</v>
      </c>
      <c r="M100">
        <v>30.75</v>
      </c>
    </row>
    <row r="101" spans="1:13" x14ac:dyDescent="0.25">
      <c r="A101">
        <v>187.32</v>
      </c>
      <c r="B101">
        <v>1.37</v>
      </c>
      <c r="C101">
        <v>1.3232999999999999</v>
      </c>
      <c r="D101">
        <v>0.46329999999999999</v>
      </c>
      <c r="E101">
        <v>0.37669999999999998</v>
      </c>
      <c r="F101">
        <v>33.82</v>
      </c>
      <c r="G101">
        <v>28.46</v>
      </c>
      <c r="H101">
        <v>0.90669999999999995</v>
      </c>
      <c r="I101">
        <v>0.94669999999999999</v>
      </c>
      <c r="J101">
        <v>66.180000000000007</v>
      </c>
      <c r="K101">
        <v>71.540000000000006</v>
      </c>
      <c r="L101">
        <v>0.53</v>
      </c>
      <c r="M101">
        <v>38.69</v>
      </c>
    </row>
    <row r="102" spans="1:13" x14ac:dyDescent="0.25">
      <c r="A102">
        <v>188.7167</v>
      </c>
      <c r="B102">
        <v>1.3967000000000001</v>
      </c>
      <c r="C102">
        <v>1.3933</v>
      </c>
      <c r="D102">
        <v>0.49</v>
      </c>
      <c r="E102">
        <v>0.41670000000000001</v>
      </c>
      <c r="F102">
        <v>35.08</v>
      </c>
      <c r="G102">
        <v>29.9</v>
      </c>
      <c r="H102">
        <v>0.90669999999999995</v>
      </c>
      <c r="I102">
        <v>0.97670000000000001</v>
      </c>
      <c r="J102">
        <v>64.92</v>
      </c>
      <c r="K102">
        <v>70.099999999999994</v>
      </c>
      <c r="L102">
        <v>0.49</v>
      </c>
      <c r="M102">
        <v>35.08</v>
      </c>
    </row>
    <row r="103" spans="1:13" x14ac:dyDescent="0.25">
      <c r="A103">
        <v>190.11330000000001</v>
      </c>
      <c r="B103">
        <v>1.3967000000000001</v>
      </c>
      <c r="C103">
        <v>1.3667</v>
      </c>
      <c r="D103">
        <v>0.51329999999999998</v>
      </c>
      <c r="E103">
        <v>0.39329999999999998</v>
      </c>
      <c r="F103">
        <v>36.75</v>
      </c>
      <c r="G103">
        <v>28.78</v>
      </c>
      <c r="H103">
        <v>0.88329999999999997</v>
      </c>
      <c r="I103">
        <v>0.97330000000000005</v>
      </c>
      <c r="J103">
        <v>63.25</v>
      </c>
      <c r="K103">
        <v>71.22</v>
      </c>
      <c r="L103">
        <v>0.49</v>
      </c>
      <c r="M103">
        <v>35.08</v>
      </c>
    </row>
    <row r="104" spans="1:13" x14ac:dyDescent="0.25">
      <c r="A104">
        <v>191.6267</v>
      </c>
      <c r="B104">
        <v>1.5133000000000001</v>
      </c>
      <c r="C104">
        <v>1.5</v>
      </c>
      <c r="D104">
        <v>0.55330000000000001</v>
      </c>
      <c r="E104">
        <v>0.51</v>
      </c>
      <c r="F104">
        <v>36.56</v>
      </c>
      <c r="G104">
        <v>34</v>
      </c>
      <c r="H104">
        <v>0.96</v>
      </c>
      <c r="I104">
        <v>0.99</v>
      </c>
      <c r="J104">
        <v>63.44</v>
      </c>
      <c r="K104">
        <v>66</v>
      </c>
      <c r="L104">
        <v>0.45</v>
      </c>
      <c r="M104">
        <v>29.74</v>
      </c>
    </row>
    <row r="105" spans="1:13" x14ac:dyDescent="0.25">
      <c r="A105">
        <v>192.98</v>
      </c>
      <c r="B105">
        <v>1.3532999999999999</v>
      </c>
      <c r="C105">
        <v>1.5832999999999999</v>
      </c>
      <c r="D105">
        <v>0.35670000000000002</v>
      </c>
      <c r="E105">
        <v>0.54</v>
      </c>
      <c r="F105">
        <v>26.35</v>
      </c>
      <c r="G105">
        <v>34.11</v>
      </c>
      <c r="H105">
        <v>0.99670000000000003</v>
      </c>
      <c r="I105">
        <v>1.0432999999999999</v>
      </c>
      <c r="J105">
        <v>73.650000000000006</v>
      </c>
      <c r="K105">
        <v>65.89</v>
      </c>
      <c r="L105">
        <v>0.45669999999999999</v>
      </c>
      <c r="M105">
        <v>33.74</v>
      </c>
    </row>
    <row r="106" spans="1:13" x14ac:dyDescent="0.25">
      <c r="A106">
        <v>194.36</v>
      </c>
      <c r="B106">
        <v>1.38</v>
      </c>
      <c r="C106">
        <v>1.2266999999999999</v>
      </c>
      <c r="D106">
        <v>0.46329999999999999</v>
      </c>
      <c r="E106">
        <v>0.37669999999999998</v>
      </c>
      <c r="F106">
        <v>33.57</v>
      </c>
      <c r="G106">
        <v>30.71</v>
      </c>
      <c r="H106">
        <v>0.91669999999999996</v>
      </c>
      <c r="I106">
        <v>0.85</v>
      </c>
      <c r="J106">
        <v>66.430000000000007</v>
      </c>
      <c r="K106">
        <v>69.290000000000006</v>
      </c>
      <c r="L106">
        <v>0.54</v>
      </c>
      <c r="M106">
        <v>39.130000000000003</v>
      </c>
    </row>
    <row r="107" spans="1:13" x14ac:dyDescent="0.25">
      <c r="A107">
        <v>195.6867</v>
      </c>
      <c r="B107">
        <v>1.3267</v>
      </c>
      <c r="C107">
        <v>1.3332999999999999</v>
      </c>
      <c r="D107">
        <v>0.4667</v>
      </c>
      <c r="E107">
        <v>0.4</v>
      </c>
      <c r="F107">
        <v>35.18</v>
      </c>
      <c r="G107">
        <v>30</v>
      </c>
      <c r="H107">
        <v>0.86</v>
      </c>
      <c r="I107">
        <v>0.93330000000000002</v>
      </c>
      <c r="J107">
        <v>64.819999999999993</v>
      </c>
      <c r="K107">
        <v>70</v>
      </c>
      <c r="L107">
        <v>0.46</v>
      </c>
      <c r="M107">
        <v>34.67</v>
      </c>
    </row>
    <row r="108" spans="1:13" x14ac:dyDescent="0.25">
      <c r="A108">
        <v>197.1567</v>
      </c>
      <c r="B108">
        <v>1.47</v>
      </c>
      <c r="C108">
        <v>1.43</v>
      </c>
      <c r="D108">
        <v>0.5</v>
      </c>
      <c r="E108">
        <v>0.48330000000000001</v>
      </c>
      <c r="F108">
        <v>34.01</v>
      </c>
      <c r="G108">
        <v>33.799999999999997</v>
      </c>
      <c r="H108">
        <v>0.97</v>
      </c>
      <c r="I108">
        <v>0.94669999999999999</v>
      </c>
      <c r="J108">
        <v>65.989999999999995</v>
      </c>
      <c r="K108">
        <v>66.2</v>
      </c>
      <c r="L108">
        <v>0.48670000000000002</v>
      </c>
      <c r="M108">
        <v>33.11</v>
      </c>
    </row>
    <row r="109" spans="1:13" x14ac:dyDescent="0.25">
      <c r="A109">
        <v>198.88329999999999</v>
      </c>
      <c r="B109">
        <v>1.7266999999999999</v>
      </c>
      <c r="C109">
        <v>1.56</v>
      </c>
      <c r="D109">
        <v>0.51</v>
      </c>
      <c r="E109">
        <v>0.54330000000000001</v>
      </c>
      <c r="F109">
        <v>29.54</v>
      </c>
      <c r="G109">
        <v>34.83</v>
      </c>
      <c r="H109">
        <v>1.2166999999999999</v>
      </c>
      <c r="I109">
        <v>1.0166999999999999</v>
      </c>
      <c r="J109">
        <v>70.459999999999994</v>
      </c>
      <c r="K109">
        <v>65.17</v>
      </c>
      <c r="L109">
        <v>0.67330000000000001</v>
      </c>
      <c r="M109">
        <v>39</v>
      </c>
    </row>
    <row r="110" spans="1:13" x14ac:dyDescent="0.25">
      <c r="A110">
        <v>200.71</v>
      </c>
      <c r="B110">
        <v>1.8267</v>
      </c>
      <c r="C110">
        <v>2.02</v>
      </c>
      <c r="D110">
        <v>0.48330000000000001</v>
      </c>
      <c r="E110">
        <v>0.54330000000000001</v>
      </c>
      <c r="F110">
        <v>26.46</v>
      </c>
      <c r="G110">
        <v>26.9</v>
      </c>
      <c r="H110">
        <v>1.3432999999999999</v>
      </c>
      <c r="I110">
        <v>1.4766999999999999</v>
      </c>
      <c r="J110">
        <v>73.540000000000006</v>
      </c>
      <c r="K110">
        <v>73.099999999999994</v>
      </c>
      <c r="L110">
        <v>0.8</v>
      </c>
      <c r="M110">
        <v>43.8</v>
      </c>
    </row>
    <row r="111" spans="1:13" x14ac:dyDescent="0.25">
      <c r="A111">
        <v>226.63669999999999</v>
      </c>
      <c r="B111">
        <v>25.9267</v>
      </c>
      <c r="C111">
        <v>2.02</v>
      </c>
      <c r="D111">
        <v>23.896699999999999</v>
      </c>
      <c r="E111">
        <v>0.54330000000000001</v>
      </c>
      <c r="F111">
        <v>92.17</v>
      </c>
      <c r="G111">
        <v>26.9</v>
      </c>
      <c r="H111">
        <v>2.0299999999999998</v>
      </c>
      <c r="I111">
        <v>1.4766999999999999</v>
      </c>
      <c r="J111">
        <v>7.83</v>
      </c>
      <c r="K111">
        <v>73.099999999999994</v>
      </c>
      <c r="L111">
        <v>4.8567</v>
      </c>
      <c r="M111">
        <v>18.73</v>
      </c>
    </row>
    <row r="112" spans="1:13" x14ac:dyDescent="0.25">
      <c r="A112">
        <v>228.45</v>
      </c>
      <c r="B112">
        <v>1.8132999999999999</v>
      </c>
      <c r="C112">
        <v>2.02</v>
      </c>
      <c r="D112">
        <v>0.67669999999999997</v>
      </c>
      <c r="E112">
        <v>0.54330000000000001</v>
      </c>
      <c r="F112">
        <v>37.32</v>
      </c>
      <c r="G112">
        <v>26.9</v>
      </c>
      <c r="H112">
        <v>1.1367</v>
      </c>
      <c r="I112">
        <v>1.4766999999999999</v>
      </c>
      <c r="J112">
        <v>62.68</v>
      </c>
      <c r="K112">
        <v>73.099999999999994</v>
      </c>
      <c r="L112">
        <v>3.9632999999999998</v>
      </c>
      <c r="M112">
        <v>218.57</v>
      </c>
    </row>
    <row r="113" spans="1:13" x14ac:dyDescent="0.25">
      <c r="A113">
        <v>283.60000000000002</v>
      </c>
      <c r="B113">
        <v>55.15</v>
      </c>
      <c r="C113">
        <v>30.94</v>
      </c>
      <c r="D113">
        <v>0.31</v>
      </c>
      <c r="E113">
        <v>28.113299999999999</v>
      </c>
      <c r="F113">
        <v>0.56000000000000005</v>
      </c>
      <c r="G113">
        <v>90.86</v>
      </c>
      <c r="H113">
        <v>54.84</v>
      </c>
      <c r="I113">
        <v>2.8267000000000002</v>
      </c>
      <c r="J113">
        <v>99.44</v>
      </c>
      <c r="K113">
        <v>9.14</v>
      </c>
      <c r="L113">
        <v>26.726700000000001</v>
      </c>
      <c r="M113">
        <v>48.46</v>
      </c>
    </row>
    <row r="114" spans="1:13" x14ac:dyDescent="0.25">
      <c r="A114">
        <v>286.02330000000001</v>
      </c>
      <c r="B114">
        <v>2.4232999999999998</v>
      </c>
      <c r="C114">
        <v>53.326700000000002</v>
      </c>
      <c r="D114">
        <v>0.2767</v>
      </c>
      <c r="E114">
        <v>0.5867</v>
      </c>
      <c r="F114">
        <v>11.42</v>
      </c>
      <c r="G114">
        <v>1.1000000000000001</v>
      </c>
      <c r="H114">
        <v>2.1467000000000001</v>
      </c>
      <c r="I114">
        <v>52.74</v>
      </c>
      <c r="J114">
        <v>88.58</v>
      </c>
      <c r="K114">
        <v>98.9</v>
      </c>
      <c r="L114">
        <v>1.56</v>
      </c>
      <c r="M114">
        <v>64.37</v>
      </c>
    </row>
    <row r="115" spans="1:13" x14ac:dyDescent="0.25">
      <c r="A115">
        <v>287.67329999999998</v>
      </c>
      <c r="B115">
        <v>1.65</v>
      </c>
      <c r="C115">
        <v>2.5733000000000001</v>
      </c>
      <c r="D115">
        <v>0.32669999999999999</v>
      </c>
      <c r="E115">
        <v>0.42670000000000002</v>
      </c>
      <c r="F115">
        <v>19.8</v>
      </c>
      <c r="G115">
        <v>16.579999999999998</v>
      </c>
      <c r="H115">
        <v>1.3232999999999999</v>
      </c>
      <c r="I115">
        <v>2.1467000000000001</v>
      </c>
      <c r="J115">
        <v>80.2</v>
      </c>
      <c r="K115">
        <v>83.42</v>
      </c>
      <c r="L115">
        <v>0.89670000000000005</v>
      </c>
      <c r="M115">
        <v>54.34</v>
      </c>
    </row>
    <row r="116" spans="1:13" x14ac:dyDescent="0.25">
      <c r="A116">
        <v>289.38330000000002</v>
      </c>
      <c r="B116">
        <v>1.71</v>
      </c>
      <c r="C116">
        <v>1.6933</v>
      </c>
      <c r="D116">
        <v>0.52</v>
      </c>
      <c r="E116">
        <v>0.43669999999999998</v>
      </c>
      <c r="F116">
        <v>30.41</v>
      </c>
      <c r="G116">
        <v>25.79</v>
      </c>
      <c r="H116">
        <v>1.19</v>
      </c>
      <c r="I116">
        <v>1.2566999999999999</v>
      </c>
      <c r="J116">
        <v>69.59</v>
      </c>
      <c r="K116">
        <v>74.209999999999994</v>
      </c>
      <c r="L116">
        <v>0.75329999999999997</v>
      </c>
      <c r="M116">
        <v>44.05</v>
      </c>
    </row>
    <row r="117" spans="1:13" x14ac:dyDescent="0.25">
      <c r="A117">
        <v>290.95</v>
      </c>
      <c r="B117">
        <v>1.5667</v>
      </c>
      <c r="C117">
        <v>1.6567000000000001</v>
      </c>
      <c r="D117">
        <v>0.51670000000000005</v>
      </c>
      <c r="E117">
        <v>0.50670000000000004</v>
      </c>
      <c r="F117">
        <v>32.979999999999997</v>
      </c>
      <c r="G117">
        <v>30.58</v>
      </c>
      <c r="H117">
        <v>1.05</v>
      </c>
      <c r="I117">
        <v>1.1499999999999999</v>
      </c>
      <c r="J117">
        <v>67.02</v>
      </c>
      <c r="K117">
        <v>69.42</v>
      </c>
      <c r="L117">
        <v>0.54330000000000001</v>
      </c>
      <c r="M117">
        <v>34.68</v>
      </c>
    </row>
    <row r="118" spans="1:13" x14ac:dyDescent="0.25">
      <c r="A118">
        <v>292.39330000000001</v>
      </c>
      <c r="B118">
        <v>1.4433</v>
      </c>
      <c r="C118">
        <v>1.49</v>
      </c>
      <c r="D118">
        <v>0.49669999999999997</v>
      </c>
      <c r="E118">
        <v>0.48670000000000002</v>
      </c>
      <c r="F118">
        <v>34.409999999999997</v>
      </c>
      <c r="G118">
        <v>32.659999999999997</v>
      </c>
      <c r="H118">
        <v>0.94669999999999999</v>
      </c>
      <c r="I118">
        <v>1.0033000000000001</v>
      </c>
      <c r="J118">
        <v>65.59</v>
      </c>
      <c r="K118">
        <v>67.34</v>
      </c>
      <c r="L118">
        <v>0.46</v>
      </c>
      <c r="M118">
        <v>31.87</v>
      </c>
    </row>
    <row r="119" spans="1:13" x14ac:dyDescent="0.25">
      <c r="A119">
        <v>293.79000000000002</v>
      </c>
      <c r="B119">
        <v>1.3967000000000001</v>
      </c>
      <c r="C119">
        <v>1.3567</v>
      </c>
      <c r="D119">
        <v>0.51670000000000005</v>
      </c>
      <c r="E119">
        <v>0.45669999999999999</v>
      </c>
      <c r="F119">
        <v>36.99</v>
      </c>
      <c r="G119">
        <v>33.659999999999997</v>
      </c>
      <c r="H119">
        <v>0.88</v>
      </c>
      <c r="I119">
        <v>0.9</v>
      </c>
      <c r="J119">
        <v>63.01</v>
      </c>
      <c r="K119">
        <v>66.34</v>
      </c>
      <c r="L119">
        <v>0.42330000000000001</v>
      </c>
      <c r="M119">
        <v>30.31</v>
      </c>
    </row>
    <row r="120" spans="1:13" x14ac:dyDescent="0.25">
      <c r="A120">
        <v>295.14670000000001</v>
      </c>
      <c r="B120">
        <v>1.3567</v>
      </c>
      <c r="C120">
        <v>1.3767</v>
      </c>
      <c r="D120">
        <v>0.4733</v>
      </c>
      <c r="E120">
        <v>0.40329999999999999</v>
      </c>
      <c r="F120">
        <v>34.89</v>
      </c>
      <c r="G120">
        <v>29.3</v>
      </c>
      <c r="H120">
        <v>0.88329999999999997</v>
      </c>
      <c r="I120">
        <v>0.97330000000000005</v>
      </c>
      <c r="J120">
        <v>65.11</v>
      </c>
      <c r="K120">
        <v>70.7</v>
      </c>
      <c r="L120">
        <v>0.48</v>
      </c>
      <c r="M120">
        <v>35.380000000000003</v>
      </c>
    </row>
    <row r="121" spans="1:13" x14ac:dyDescent="0.25">
      <c r="A121">
        <v>296.50330000000002</v>
      </c>
      <c r="B121">
        <v>1.3567</v>
      </c>
      <c r="C121">
        <v>1.3867</v>
      </c>
      <c r="D121">
        <v>0.47</v>
      </c>
      <c r="E121">
        <v>0.43669999999999998</v>
      </c>
      <c r="F121">
        <v>34.64</v>
      </c>
      <c r="G121">
        <v>31.49</v>
      </c>
      <c r="H121">
        <v>0.88670000000000004</v>
      </c>
      <c r="I121">
        <v>0.95</v>
      </c>
      <c r="J121">
        <v>65.36</v>
      </c>
      <c r="K121">
        <v>68.510000000000005</v>
      </c>
      <c r="L121">
        <v>0.45</v>
      </c>
      <c r="M121">
        <v>33.17</v>
      </c>
    </row>
    <row r="122" spans="1:13" x14ac:dyDescent="0.25">
      <c r="A122">
        <v>297.91329999999999</v>
      </c>
      <c r="B122">
        <v>1.41</v>
      </c>
      <c r="C122">
        <v>1.4267000000000001</v>
      </c>
      <c r="D122">
        <v>0.49330000000000002</v>
      </c>
      <c r="E122">
        <v>0.49</v>
      </c>
      <c r="F122">
        <v>34.99</v>
      </c>
      <c r="G122">
        <v>34.35</v>
      </c>
      <c r="H122">
        <v>0.91669999999999996</v>
      </c>
      <c r="I122">
        <v>0.93669999999999998</v>
      </c>
      <c r="J122">
        <v>65.010000000000005</v>
      </c>
      <c r="K122">
        <v>65.650000000000006</v>
      </c>
      <c r="L122">
        <v>0.42670000000000002</v>
      </c>
      <c r="M122">
        <v>30.26</v>
      </c>
    </row>
    <row r="123" spans="1:13" x14ac:dyDescent="0.25">
      <c r="A123">
        <v>299.25670000000002</v>
      </c>
      <c r="B123">
        <v>1.3432999999999999</v>
      </c>
      <c r="C123">
        <v>1.32</v>
      </c>
      <c r="D123">
        <v>0.45669999999999999</v>
      </c>
      <c r="E123">
        <v>0.4</v>
      </c>
      <c r="F123">
        <v>34</v>
      </c>
      <c r="G123">
        <v>30.3</v>
      </c>
      <c r="H123">
        <v>0.88670000000000004</v>
      </c>
      <c r="I123">
        <v>0.92</v>
      </c>
      <c r="J123">
        <v>66</v>
      </c>
      <c r="K123">
        <v>69.7</v>
      </c>
      <c r="L123">
        <v>0.48670000000000002</v>
      </c>
      <c r="M123">
        <v>36.229999999999997</v>
      </c>
    </row>
    <row r="124" spans="1:13" x14ac:dyDescent="0.25">
      <c r="B124" s="3">
        <f>AVERAGE(B2:B123)</f>
        <v>2.2816368852459008</v>
      </c>
      <c r="C124" s="3">
        <f>AVERAGE(C2:C123)</f>
        <v>2.327648360655739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A181" workbookViewId="0">
      <selection activeCell="B185" sqref="B185:C185"/>
    </sheetView>
  </sheetViews>
  <sheetFormatPr defaultRowHeight="15" x14ac:dyDescent="0.25"/>
  <cols>
    <col min="1" max="1" width="9" bestFit="1" customWidth="1"/>
    <col min="2" max="5" width="7" bestFit="1" customWidth="1"/>
    <col min="6" max="7" width="6" bestFit="1" customWidth="1"/>
    <col min="8" max="9" width="7" bestFit="1" customWidth="1"/>
    <col min="10" max="11" width="6" bestFit="1" customWidth="1"/>
    <col min="12" max="12" width="7" bestFit="1" customWidth="1"/>
    <col min="13" max="13" width="24.7109375" customWidth="1"/>
  </cols>
  <sheetData>
    <row r="1" spans="1:13" s="2" customFormat="1" x14ac:dyDescent="0.25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22.85</v>
      </c>
      <c r="B2">
        <v>1.4633</v>
      </c>
      <c r="C2">
        <v>1.4633</v>
      </c>
      <c r="D2">
        <v>0.45</v>
      </c>
      <c r="E2">
        <v>0.45669999999999999</v>
      </c>
      <c r="F2">
        <v>30.75</v>
      </c>
      <c r="G2">
        <v>31.21</v>
      </c>
      <c r="H2">
        <v>1.0133000000000001</v>
      </c>
      <c r="I2">
        <v>1.0066999999999999</v>
      </c>
      <c r="J2">
        <v>69.25</v>
      </c>
      <c r="K2">
        <v>68.790000000000006</v>
      </c>
      <c r="L2">
        <v>0.55669999999999997</v>
      </c>
      <c r="M2">
        <v>38.04</v>
      </c>
    </row>
    <row r="3" spans="1:13" x14ac:dyDescent="0.25">
      <c r="A3">
        <v>24.333300000000001</v>
      </c>
      <c r="B3">
        <v>1.4833000000000001</v>
      </c>
      <c r="C3">
        <v>1.5367</v>
      </c>
      <c r="D3">
        <v>0.45</v>
      </c>
      <c r="E3">
        <v>0.55669999999999997</v>
      </c>
      <c r="F3">
        <v>30.34</v>
      </c>
      <c r="G3">
        <v>36.229999999999997</v>
      </c>
      <c r="H3">
        <v>1.0333000000000001</v>
      </c>
      <c r="I3">
        <v>0.98</v>
      </c>
      <c r="J3">
        <v>69.66</v>
      </c>
      <c r="K3">
        <v>63.77</v>
      </c>
      <c r="L3">
        <v>0.47670000000000001</v>
      </c>
      <c r="M3">
        <v>32.130000000000003</v>
      </c>
    </row>
    <row r="4" spans="1:13" x14ac:dyDescent="0.25">
      <c r="A4">
        <v>25.776700000000002</v>
      </c>
      <c r="B4">
        <v>1.4433</v>
      </c>
      <c r="C4">
        <v>1.42</v>
      </c>
      <c r="D4">
        <v>0.4733</v>
      </c>
      <c r="E4">
        <v>0.49330000000000002</v>
      </c>
      <c r="F4">
        <v>32.79</v>
      </c>
      <c r="G4">
        <v>34.74</v>
      </c>
      <c r="H4">
        <v>0.97</v>
      </c>
      <c r="I4">
        <v>0.92669999999999997</v>
      </c>
      <c r="J4">
        <v>67.209999999999994</v>
      </c>
      <c r="K4">
        <v>65.260000000000005</v>
      </c>
      <c r="L4">
        <v>0.47670000000000001</v>
      </c>
      <c r="M4">
        <v>33.03</v>
      </c>
    </row>
    <row r="5" spans="1:13" x14ac:dyDescent="0.25">
      <c r="A5">
        <v>27.2133</v>
      </c>
      <c r="B5">
        <v>1.4367000000000001</v>
      </c>
      <c r="C5">
        <v>1.4133</v>
      </c>
      <c r="D5">
        <v>0.48</v>
      </c>
      <c r="E5">
        <v>0.46</v>
      </c>
      <c r="F5">
        <v>33.409999999999997</v>
      </c>
      <c r="G5">
        <v>32.549999999999997</v>
      </c>
      <c r="H5">
        <v>0.95669999999999999</v>
      </c>
      <c r="I5">
        <v>0.95330000000000004</v>
      </c>
      <c r="J5">
        <v>66.59</v>
      </c>
      <c r="K5">
        <v>67.45</v>
      </c>
      <c r="L5">
        <v>0.49669999999999997</v>
      </c>
      <c r="M5">
        <v>34.57</v>
      </c>
    </row>
    <row r="6" spans="1:13" x14ac:dyDescent="0.25">
      <c r="A6">
        <v>28.6633</v>
      </c>
      <c r="B6">
        <v>1.45</v>
      </c>
      <c r="C6">
        <v>1.47</v>
      </c>
      <c r="D6">
        <v>0.4667</v>
      </c>
      <c r="E6">
        <v>0.49</v>
      </c>
      <c r="F6">
        <v>32.18</v>
      </c>
      <c r="G6">
        <v>33.33</v>
      </c>
      <c r="H6">
        <v>0.98329999999999995</v>
      </c>
      <c r="I6">
        <v>0.98</v>
      </c>
      <c r="J6">
        <v>67.819999999999993</v>
      </c>
      <c r="K6">
        <v>66.67</v>
      </c>
      <c r="L6">
        <v>0.49330000000000002</v>
      </c>
      <c r="M6">
        <v>34.020000000000003</v>
      </c>
    </row>
    <row r="7" spans="1:13" x14ac:dyDescent="0.25">
      <c r="A7">
        <v>30.09</v>
      </c>
      <c r="B7">
        <v>1.4267000000000001</v>
      </c>
      <c r="C7">
        <v>1.4367000000000001</v>
      </c>
      <c r="D7">
        <v>0.46329999999999999</v>
      </c>
      <c r="E7">
        <v>0.49</v>
      </c>
      <c r="F7">
        <v>32.479999999999997</v>
      </c>
      <c r="G7">
        <v>34.11</v>
      </c>
      <c r="H7">
        <v>0.96330000000000005</v>
      </c>
      <c r="I7">
        <v>0.94669999999999999</v>
      </c>
      <c r="J7">
        <v>67.52</v>
      </c>
      <c r="K7">
        <v>65.89</v>
      </c>
      <c r="L7">
        <v>0.4733</v>
      </c>
      <c r="M7">
        <v>33.18</v>
      </c>
    </row>
    <row r="8" spans="1:13" x14ac:dyDescent="0.25">
      <c r="A8">
        <v>31.52</v>
      </c>
      <c r="B8">
        <v>1.43</v>
      </c>
      <c r="C8">
        <v>1.4</v>
      </c>
      <c r="D8">
        <v>0.48</v>
      </c>
      <c r="E8">
        <v>0.44330000000000003</v>
      </c>
      <c r="F8">
        <v>33.57</v>
      </c>
      <c r="G8">
        <v>31.67</v>
      </c>
      <c r="H8">
        <v>0.95</v>
      </c>
      <c r="I8">
        <v>0.95669999999999999</v>
      </c>
      <c r="J8">
        <v>66.430000000000007</v>
      </c>
      <c r="K8">
        <v>68.33</v>
      </c>
      <c r="L8">
        <v>0.50670000000000004</v>
      </c>
      <c r="M8">
        <v>35.43</v>
      </c>
    </row>
    <row r="9" spans="1:13" x14ac:dyDescent="0.25">
      <c r="A9">
        <v>32.979999999999997</v>
      </c>
      <c r="B9">
        <v>1.46</v>
      </c>
      <c r="C9">
        <v>1.4666999999999999</v>
      </c>
      <c r="D9">
        <v>0.49</v>
      </c>
      <c r="E9">
        <v>0.48330000000000001</v>
      </c>
      <c r="F9">
        <v>33.56</v>
      </c>
      <c r="G9">
        <v>32.950000000000003</v>
      </c>
      <c r="H9">
        <v>0.97</v>
      </c>
      <c r="I9">
        <v>0.98329999999999995</v>
      </c>
      <c r="J9">
        <v>66.44</v>
      </c>
      <c r="K9">
        <v>67.05</v>
      </c>
      <c r="L9">
        <v>0.48670000000000002</v>
      </c>
      <c r="M9">
        <v>33.33</v>
      </c>
    </row>
    <row r="10" spans="1:13" x14ac:dyDescent="0.25">
      <c r="A10">
        <v>34.366700000000002</v>
      </c>
      <c r="B10">
        <v>1.3867</v>
      </c>
      <c r="C10">
        <v>1.45</v>
      </c>
      <c r="D10">
        <v>0.42670000000000002</v>
      </c>
      <c r="E10">
        <v>0.49330000000000002</v>
      </c>
      <c r="F10">
        <v>30.77</v>
      </c>
      <c r="G10">
        <v>34.020000000000003</v>
      </c>
      <c r="H10">
        <v>0.96</v>
      </c>
      <c r="I10">
        <v>0.95669999999999999</v>
      </c>
      <c r="J10">
        <v>69.23</v>
      </c>
      <c r="K10">
        <v>65.98</v>
      </c>
      <c r="L10">
        <v>0.4667</v>
      </c>
      <c r="M10">
        <v>33.65</v>
      </c>
    </row>
    <row r="11" spans="1:13" x14ac:dyDescent="0.25">
      <c r="A11">
        <v>35.76</v>
      </c>
      <c r="B11">
        <v>1.3933</v>
      </c>
      <c r="C11">
        <v>1.2566999999999999</v>
      </c>
      <c r="D11">
        <v>0.4733</v>
      </c>
      <c r="E11">
        <v>0.34329999999999999</v>
      </c>
      <c r="F11">
        <v>33.97</v>
      </c>
      <c r="G11">
        <v>27.32</v>
      </c>
      <c r="H11">
        <v>0.92</v>
      </c>
      <c r="I11">
        <v>0.9133</v>
      </c>
      <c r="J11">
        <v>66.03</v>
      </c>
      <c r="K11">
        <v>72.680000000000007</v>
      </c>
      <c r="L11">
        <v>0.57669999999999999</v>
      </c>
      <c r="M11">
        <v>41.39</v>
      </c>
    </row>
    <row r="12" spans="1:13" x14ac:dyDescent="0.25">
      <c r="A12">
        <v>37.25</v>
      </c>
      <c r="B12">
        <v>1.49</v>
      </c>
      <c r="C12">
        <v>1.57</v>
      </c>
      <c r="D12">
        <v>0.49</v>
      </c>
      <c r="E12">
        <v>0.54669999999999996</v>
      </c>
      <c r="F12">
        <v>32.89</v>
      </c>
      <c r="G12">
        <v>34.82</v>
      </c>
      <c r="H12">
        <v>1</v>
      </c>
      <c r="I12">
        <v>1.0233000000000001</v>
      </c>
      <c r="J12">
        <v>67.11</v>
      </c>
      <c r="K12">
        <v>65.180000000000007</v>
      </c>
      <c r="L12">
        <v>0.45329999999999998</v>
      </c>
      <c r="M12">
        <v>30.43</v>
      </c>
    </row>
    <row r="13" spans="1:13" x14ac:dyDescent="0.25">
      <c r="A13">
        <v>38.69</v>
      </c>
      <c r="B13">
        <v>1.44</v>
      </c>
      <c r="C13">
        <v>1.43</v>
      </c>
      <c r="D13">
        <v>0.47670000000000001</v>
      </c>
      <c r="E13">
        <v>0.4733</v>
      </c>
      <c r="F13">
        <v>33.1</v>
      </c>
      <c r="G13">
        <v>33.1</v>
      </c>
      <c r="H13">
        <v>0.96330000000000005</v>
      </c>
      <c r="I13">
        <v>0.95669999999999999</v>
      </c>
      <c r="J13">
        <v>66.900000000000006</v>
      </c>
      <c r="K13">
        <v>66.900000000000006</v>
      </c>
      <c r="L13">
        <v>0.49</v>
      </c>
      <c r="M13">
        <v>34.03</v>
      </c>
    </row>
    <row r="14" spans="1:13" x14ac:dyDescent="0.25">
      <c r="A14">
        <v>40.1633</v>
      </c>
      <c r="B14">
        <v>1.4733000000000001</v>
      </c>
      <c r="C14">
        <v>1.4666999999999999</v>
      </c>
      <c r="D14">
        <v>0.48330000000000001</v>
      </c>
      <c r="E14">
        <v>0.49330000000000002</v>
      </c>
      <c r="F14">
        <v>32.81</v>
      </c>
      <c r="G14">
        <v>33.64</v>
      </c>
      <c r="H14">
        <v>0.99</v>
      </c>
      <c r="I14">
        <v>0.97330000000000005</v>
      </c>
      <c r="J14">
        <v>67.19</v>
      </c>
      <c r="K14">
        <v>66.36</v>
      </c>
      <c r="L14">
        <v>0.49669999999999997</v>
      </c>
      <c r="M14">
        <v>33.71</v>
      </c>
    </row>
    <row r="15" spans="1:13" x14ac:dyDescent="0.25">
      <c r="A15">
        <v>41.603299999999997</v>
      </c>
      <c r="B15">
        <v>1.44</v>
      </c>
      <c r="C15">
        <v>1.4467000000000001</v>
      </c>
      <c r="D15">
        <v>0.4733</v>
      </c>
      <c r="E15">
        <v>0.45669999999999999</v>
      </c>
      <c r="F15">
        <v>32.869999999999997</v>
      </c>
      <c r="G15">
        <v>31.57</v>
      </c>
      <c r="H15">
        <v>0.9667</v>
      </c>
      <c r="I15">
        <v>0.99</v>
      </c>
      <c r="J15">
        <v>67.13</v>
      </c>
      <c r="K15">
        <v>68.430000000000007</v>
      </c>
      <c r="L15">
        <v>0.51</v>
      </c>
      <c r="M15">
        <v>35.42</v>
      </c>
    </row>
    <row r="16" spans="1:13" x14ac:dyDescent="0.25">
      <c r="A16">
        <v>43.056699999999999</v>
      </c>
      <c r="B16">
        <v>1.4533</v>
      </c>
      <c r="C16">
        <v>1.4766999999999999</v>
      </c>
      <c r="D16">
        <v>0.4667</v>
      </c>
      <c r="E16">
        <v>0.49669999999999997</v>
      </c>
      <c r="F16">
        <v>32.11</v>
      </c>
      <c r="G16">
        <v>33.630000000000003</v>
      </c>
      <c r="H16">
        <v>0.98670000000000002</v>
      </c>
      <c r="I16">
        <v>0.98</v>
      </c>
      <c r="J16">
        <v>67.89</v>
      </c>
      <c r="K16">
        <v>66.37</v>
      </c>
      <c r="L16">
        <v>0.49</v>
      </c>
      <c r="M16">
        <v>33.72</v>
      </c>
    </row>
    <row r="17" spans="1:13" x14ac:dyDescent="0.25">
      <c r="A17">
        <v>44.456699999999998</v>
      </c>
      <c r="B17">
        <v>1.4</v>
      </c>
      <c r="C17">
        <v>1.42</v>
      </c>
      <c r="D17">
        <v>0.45329999999999998</v>
      </c>
      <c r="E17">
        <v>0.4667</v>
      </c>
      <c r="F17">
        <v>32.380000000000003</v>
      </c>
      <c r="G17">
        <v>32.86</v>
      </c>
      <c r="H17">
        <v>0.94669999999999999</v>
      </c>
      <c r="I17">
        <v>0.95330000000000004</v>
      </c>
      <c r="J17">
        <v>67.62</v>
      </c>
      <c r="K17">
        <v>67.14</v>
      </c>
      <c r="L17">
        <v>0.48</v>
      </c>
      <c r="M17">
        <v>34.29</v>
      </c>
    </row>
    <row r="18" spans="1:13" x14ac:dyDescent="0.25">
      <c r="A18">
        <v>45.87</v>
      </c>
      <c r="B18">
        <v>1.4133</v>
      </c>
      <c r="C18">
        <v>1.3967000000000001</v>
      </c>
      <c r="D18">
        <v>0.47670000000000001</v>
      </c>
      <c r="E18">
        <v>0.4733</v>
      </c>
      <c r="F18">
        <v>33.729999999999997</v>
      </c>
      <c r="G18">
        <v>33.89</v>
      </c>
      <c r="H18">
        <v>0.93669999999999998</v>
      </c>
      <c r="I18">
        <v>0.92330000000000001</v>
      </c>
      <c r="J18">
        <v>66.27</v>
      </c>
      <c r="K18">
        <v>66.11</v>
      </c>
      <c r="L18">
        <v>0.46329999999999999</v>
      </c>
      <c r="M18">
        <v>32.78</v>
      </c>
    </row>
    <row r="19" spans="1:13" x14ac:dyDescent="0.25">
      <c r="A19">
        <v>47.38</v>
      </c>
      <c r="B19">
        <v>1.51</v>
      </c>
      <c r="C19">
        <v>1.4467000000000001</v>
      </c>
      <c r="D19">
        <v>0.52329999999999999</v>
      </c>
      <c r="E19">
        <v>0.49330000000000002</v>
      </c>
      <c r="F19">
        <v>34.659999999999997</v>
      </c>
      <c r="G19">
        <v>34.1</v>
      </c>
      <c r="H19">
        <v>0.98670000000000002</v>
      </c>
      <c r="I19">
        <v>0.95330000000000004</v>
      </c>
      <c r="J19">
        <v>65.34</v>
      </c>
      <c r="K19">
        <v>65.900000000000006</v>
      </c>
      <c r="L19">
        <v>0.49330000000000002</v>
      </c>
      <c r="M19">
        <v>32.67</v>
      </c>
    </row>
    <row r="20" spans="1:13" x14ac:dyDescent="0.25">
      <c r="A20">
        <v>48.786700000000003</v>
      </c>
      <c r="B20">
        <v>1.4067000000000001</v>
      </c>
      <c r="C20">
        <v>1.4833000000000001</v>
      </c>
      <c r="D20">
        <v>0.43330000000000002</v>
      </c>
      <c r="E20">
        <v>0.49330000000000002</v>
      </c>
      <c r="F20">
        <v>30.81</v>
      </c>
      <c r="G20">
        <v>33.26</v>
      </c>
      <c r="H20">
        <v>0.97330000000000005</v>
      </c>
      <c r="I20">
        <v>0.99</v>
      </c>
      <c r="J20">
        <v>69.19</v>
      </c>
      <c r="K20">
        <v>66.739999999999995</v>
      </c>
      <c r="L20">
        <v>0.48</v>
      </c>
      <c r="M20">
        <v>34.119999999999997</v>
      </c>
    </row>
    <row r="21" spans="1:13" x14ac:dyDescent="0.25">
      <c r="A21">
        <v>50.25</v>
      </c>
      <c r="B21">
        <v>1.4633</v>
      </c>
      <c r="C21">
        <v>1.4333</v>
      </c>
      <c r="D21">
        <v>0.47</v>
      </c>
      <c r="E21">
        <v>0.47670000000000001</v>
      </c>
      <c r="F21">
        <v>32.119999999999997</v>
      </c>
      <c r="G21">
        <v>33.26</v>
      </c>
      <c r="H21">
        <v>0.99329999999999996</v>
      </c>
      <c r="I21">
        <v>0.95669999999999999</v>
      </c>
      <c r="J21">
        <v>67.88</v>
      </c>
      <c r="K21">
        <v>66.739999999999995</v>
      </c>
      <c r="L21">
        <v>0.51670000000000005</v>
      </c>
      <c r="M21">
        <v>35.31</v>
      </c>
    </row>
    <row r="22" spans="1:13" x14ac:dyDescent="0.25">
      <c r="A22">
        <v>51.69</v>
      </c>
      <c r="B22">
        <v>1.44</v>
      </c>
      <c r="C22">
        <v>1.46</v>
      </c>
      <c r="D22">
        <v>0.45329999999999998</v>
      </c>
      <c r="E22">
        <v>0.48330000000000001</v>
      </c>
      <c r="F22">
        <v>31.48</v>
      </c>
      <c r="G22">
        <v>33.11</v>
      </c>
      <c r="H22">
        <v>0.98670000000000002</v>
      </c>
      <c r="I22">
        <v>0.97670000000000001</v>
      </c>
      <c r="J22">
        <v>68.52</v>
      </c>
      <c r="K22">
        <v>66.89</v>
      </c>
      <c r="L22">
        <v>0.50329999999999997</v>
      </c>
      <c r="M22">
        <v>34.950000000000003</v>
      </c>
    </row>
    <row r="23" spans="1:13" x14ac:dyDescent="0.25">
      <c r="A23">
        <v>53.1267</v>
      </c>
      <c r="B23">
        <v>1.4367000000000001</v>
      </c>
      <c r="C23">
        <v>1.4567000000000001</v>
      </c>
      <c r="D23">
        <v>0.44330000000000003</v>
      </c>
      <c r="E23">
        <v>0.49669999999999997</v>
      </c>
      <c r="F23">
        <v>30.86</v>
      </c>
      <c r="G23">
        <v>34.1</v>
      </c>
      <c r="H23">
        <v>0.99329999999999996</v>
      </c>
      <c r="I23">
        <v>0.96</v>
      </c>
      <c r="J23">
        <v>69.14</v>
      </c>
      <c r="K23">
        <v>65.900000000000006</v>
      </c>
      <c r="L23">
        <v>0.49669999999999997</v>
      </c>
      <c r="M23">
        <v>34.57</v>
      </c>
    </row>
    <row r="24" spans="1:13" x14ac:dyDescent="0.25">
      <c r="A24">
        <v>54.57</v>
      </c>
      <c r="B24">
        <v>1.4433</v>
      </c>
      <c r="C24">
        <v>1.4533</v>
      </c>
      <c r="D24">
        <v>0.45</v>
      </c>
      <c r="E24">
        <v>0.51</v>
      </c>
      <c r="F24">
        <v>31.18</v>
      </c>
      <c r="G24">
        <v>35.090000000000003</v>
      </c>
      <c r="H24">
        <v>0.99329999999999996</v>
      </c>
      <c r="I24">
        <v>0.94330000000000003</v>
      </c>
      <c r="J24">
        <v>68.819999999999993</v>
      </c>
      <c r="K24">
        <v>64.91</v>
      </c>
      <c r="L24">
        <v>0.48330000000000001</v>
      </c>
      <c r="M24">
        <v>33.49</v>
      </c>
    </row>
    <row r="25" spans="1:13" x14ac:dyDescent="0.25">
      <c r="A25">
        <v>56.003300000000003</v>
      </c>
      <c r="B25">
        <v>1.4333</v>
      </c>
      <c r="C25">
        <v>1.3933</v>
      </c>
      <c r="D25">
        <v>0.47</v>
      </c>
      <c r="E25">
        <v>0.45669999999999999</v>
      </c>
      <c r="F25">
        <v>32.79</v>
      </c>
      <c r="G25">
        <v>32.78</v>
      </c>
      <c r="H25">
        <v>0.96330000000000005</v>
      </c>
      <c r="I25">
        <v>0.93669999999999998</v>
      </c>
      <c r="J25">
        <v>67.209999999999994</v>
      </c>
      <c r="K25">
        <v>67.22</v>
      </c>
      <c r="L25">
        <v>0.50670000000000004</v>
      </c>
      <c r="M25">
        <v>35.35</v>
      </c>
    </row>
    <row r="26" spans="1:13" x14ac:dyDescent="0.25">
      <c r="A26">
        <v>57.493299999999998</v>
      </c>
      <c r="B26">
        <v>1.49</v>
      </c>
      <c r="C26">
        <v>1.45</v>
      </c>
      <c r="D26">
        <v>0.52329999999999999</v>
      </c>
      <c r="E26">
        <v>0.5</v>
      </c>
      <c r="F26">
        <v>35.119999999999997</v>
      </c>
      <c r="G26">
        <v>34.479999999999997</v>
      </c>
      <c r="H26">
        <v>0.9667</v>
      </c>
      <c r="I26">
        <v>0.95</v>
      </c>
      <c r="J26">
        <v>64.88</v>
      </c>
      <c r="K26">
        <v>65.52</v>
      </c>
      <c r="L26">
        <v>0.4667</v>
      </c>
      <c r="M26">
        <v>31.32</v>
      </c>
    </row>
    <row r="27" spans="1:13" x14ac:dyDescent="0.25">
      <c r="A27">
        <v>58.936700000000002</v>
      </c>
      <c r="B27">
        <v>1.4433</v>
      </c>
      <c r="C27">
        <v>1.47</v>
      </c>
      <c r="D27">
        <v>0.49330000000000002</v>
      </c>
      <c r="E27">
        <v>0.49669999999999997</v>
      </c>
      <c r="F27">
        <v>34.18</v>
      </c>
      <c r="G27">
        <v>33.79</v>
      </c>
      <c r="H27">
        <v>0.95</v>
      </c>
      <c r="I27">
        <v>0.97330000000000005</v>
      </c>
      <c r="J27">
        <v>65.819999999999993</v>
      </c>
      <c r="K27">
        <v>66.209999999999994</v>
      </c>
      <c r="L27">
        <v>0.45329999999999998</v>
      </c>
      <c r="M27">
        <v>31.41</v>
      </c>
    </row>
    <row r="28" spans="1:13" x14ac:dyDescent="0.25">
      <c r="A28">
        <v>60.35</v>
      </c>
      <c r="B28">
        <v>1.4133</v>
      </c>
      <c r="C28">
        <v>1.4333</v>
      </c>
      <c r="D28">
        <v>0.47</v>
      </c>
      <c r="E28">
        <v>0.48</v>
      </c>
      <c r="F28">
        <v>33.25</v>
      </c>
      <c r="G28">
        <v>33.49</v>
      </c>
      <c r="H28">
        <v>0.94330000000000003</v>
      </c>
      <c r="I28">
        <v>0.95330000000000004</v>
      </c>
      <c r="J28">
        <v>66.75</v>
      </c>
      <c r="K28">
        <v>66.510000000000005</v>
      </c>
      <c r="L28">
        <v>0.46329999999999999</v>
      </c>
      <c r="M28">
        <v>32.78</v>
      </c>
    </row>
    <row r="29" spans="1:13" x14ac:dyDescent="0.25">
      <c r="A29">
        <v>61.793300000000002</v>
      </c>
      <c r="B29">
        <v>1.4433</v>
      </c>
      <c r="C29">
        <v>1.4133</v>
      </c>
      <c r="D29">
        <v>0.48330000000000001</v>
      </c>
      <c r="E29">
        <v>0.4667</v>
      </c>
      <c r="F29">
        <v>33.49</v>
      </c>
      <c r="G29">
        <v>33.020000000000003</v>
      </c>
      <c r="H29">
        <v>0.96</v>
      </c>
      <c r="I29">
        <v>0.94669999999999999</v>
      </c>
      <c r="J29">
        <v>66.510000000000005</v>
      </c>
      <c r="K29">
        <v>66.98</v>
      </c>
      <c r="L29">
        <v>0.49330000000000002</v>
      </c>
      <c r="M29">
        <v>34.18</v>
      </c>
    </row>
    <row r="30" spans="1:13" x14ac:dyDescent="0.25">
      <c r="A30">
        <v>63.33</v>
      </c>
      <c r="B30">
        <v>1.5367</v>
      </c>
      <c r="C30">
        <v>1.4733000000000001</v>
      </c>
      <c r="D30">
        <v>0.53</v>
      </c>
      <c r="E30">
        <v>0.49669999999999997</v>
      </c>
      <c r="F30">
        <v>34.49</v>
      </c>
      <c r="G30">
        <v>33.71</v>
      </c>
      <c r="H30">
        <v>1.0066999999999999</v>
      </c>
      <c r="I30">
        <v>0.97670000000000001</v>
      </c>
      <c r="J30">
        <v>65.510000000000005</v>
      </c>
      <c r="K30">
        <v>66.290000000000006</v>
      </c>
      <c r="L30">
        <v>0.51</v>
      </c>
      <c r="M30">
        <v>33.19</v>
      </c>
    </row>
    <row r="31" spans="1:13" x14ac:dyDescent="0.25">
      <c r="A31">
        <v>64.716700000000003</v>
      </c>
      <c r="B31">
        <v>1.3867</v>
      </c>
      <c r="C31">
        <v>1.4433</v>
      </c>
      <c r="D31">
        <v>0.4667</v>
      </c>
      <c r="E31">
        <v>0.44669999999999999</v>
      </c>
      <c r="F31">
        <v>33.65</v>
      </c>
      <c r="G31">
        <v>30.95</v>
      </c>
      <c r="H31">
        <v>0.92</v>
      </c>
      <c r="I31">
        <v>0.99670000000000003</v>
      </c>
      <c r="J31">
        <v>66.349999999999994</v>
      </c>
      <c r="K31">
        <v>69.05</v>
      </c>
      <c r="L31">
        <v>0.4733</v>
      </c>
      <c r="M31">
        <v>34.130000000000003</v>
      </c>
    </row>
    <row r="32" spans="1:13" x14ac:dyDescent="0.25">
      <c r="A32">
        <v>66.173299999999998</v>
      </c>
      <c r="B32">
        <v>1.4567000000000001</v>
      </c>
      <c r="C32">
        <v>1.4766999999999999</v>
      </c>
      <c r="D32">
        <v>0.48670000000000002</v>
      </c>
      <c r="E32">
        <v>0.51</v>
      </c>
      <c r="F32">
        <v>33.409999999999997</v>
      </c>
      <c r="G32">
        <v>34.54</v>
      </c>
      <c r="H32">
        <v>0.97</v>
      </c>
      <c r="I32">
        <v>0.9667</v>
      </c>
      <c r="J32">
        <v>66.59</v>
      </c>
      <c r="K32">
        <v>65.459999999999994</v>
      </c>
      <c r="L32">
        <v>0.46</v>
      </c>
      <c r="M32">
        <v>31.58</v>
      </c>
    </row>
    <row r="33" spans="1:13" x14ac:dyDescent="0.25">
      <c r="A33">
        <v>67.603300000000004</v>
      </c>
      <c r="B33">
        <v>1.43</v>
      </c>
      <c r="C33">
        <v>1.4433</v>
      </c>
      <c r="D33">
        <v>0.47</v>
      </c>
      <c r="E33">
        <v>0.48670000000000002</v>
      </c>
      <c r="F33">
        <v>32.869999999999997</v>
      </c>
      <c r="G33">
        <v>33.72</v>
      </c>
      <c r="H33">
        <v>0.96</v>
      </c>
      <c r="I33">
        <v>0.95669999999999999</v>
      </c>
      <c r="J33">
        <v>67.13</v>
      </c>
      <c r="K33">
        <v>66.28</v>
      </c>
      <c r="L33">
        <v>0.4733</v>
      </c>
      <c r="M33">
        <v>33.1</v>
      </c>
    </row>
    <row r="34" spans="1:13" x14ac:dyDescent="0.25">
      <c r="A34">
        <v>69.086699999999993</v>
      </c>
      <c r="B34">
        <v>1.4833000000000001</v>
      </c>
      <c r="C34">
        <v>1.4567000000000001</v>
      </c>
      <c r="D34">
        <v>0.49330000000000002</v>
      </c>
      <c r="E34">
        <v>0.51</v>
      </c>
      <c r="F34">
        <v>33.26</v>
      </c>
      <c r="G34">
        <v>35.01</v>
      </c>
      <c r="H34">
        <v>0.99</v>
      </c>
      <c r="I34">
        <v>0.94669999999999999</v>
      </c>
      <c r="J34">
        <v>66.739999999999995</v>
      </c>
      <c r="K34">
        <v>64.989999999999995</v>
      </c>
      <c r="L34">
        <v>0.48</v>
      </c>
      <c r="M34">
        <v>32.36</v>
      </c>
    </row>
    <row r="35" spans="1:13" x14ac:dyDescent="0.25">
      <c r="A35">
        <v>70.543300000000002</v>
      </c>
      <c r="B35">
        <v>1.4567000000000001</v>
      </c>
      <c r="C35">
        <v>1.47</v>
      </c>
      <c r="D35">
        <v>0.47</v>
      </c>
      <c r="E35">
        <v>0.49</v>
      </c>
      <c r="F35">
        <v>32.270000000000003</v>
      </c>
      <c r="G35">
        <v>33.33</v>
      </c>
      <c r="H35">
        <v>0.98670000000000002</v>
      </c>
      <c r="I35">
        <v>0.98</v>
      </c>
      <c r="J35">
        <v>67.73</v>
      </c>
      <c r="K35">
        <v>66.67</v>
      </c>
      <c r="L35">
        <v>0.49669999999999997</v>
      </c>
      <c r="M35">
        <v>34.1</v>
      </c>
    </row>
    <row r="36" spans="1:13" x14ac:dyDescent="0.25">
      <c r="A36">
        <v>72.013300000000001</v>
      </c>
      <c r="B36">
        <v>1.47</v>
      </c>
      <c r="C36">
        <v>1.4567000000000001</v>
      </c>
      <c r="D36">
        <v>0.48</v>
      </c>
      <c r="E36">
        <v>0.48670000000000002</v>
      </c>
      <c r="F36">
        <v>32.65</v>
      </c>
      <c r="G36">
        <v>33.409999999999997</v>
      </c>
      <c r="H36">
        <v>0.99</v>
      </c>
      <c r="I36">
        <v>0.97</v>
      </c>
      <c r="J36">
        <v>67.349999999999994</v>
      </c>
      <c r="K36">
        <v>66.59</v>
      </c>
      <c r="L36">
        <v>0.50329999999999997</v>
      </c>
      <c r="M36">
        <v>34.24</v>
      </c>
    </row>
    <row r="37" spans="1:13" x14ac:dyDescent="0.25">
      <c r="A37">
        <v>73.48</v>
      </c>
      <c r="B37">
        <v>1.4666999999999999</v>
      </c>
      <c r="C37">
        <v>1.4433</v>
      </c>
      <c r="D37">
        <v>0.49</v>
      </c>
      <c r="E37">
        <v>0.45669999999999999</v>
      </c>
      <c r="F37">
        <v>33.409999999999997</v>
      </c>
      <c r="G37">
        <v>31.64</v>
      </c>
      <c r="H37">
        <v>0.97670000000000001</v>
      </c>
      <c r="I37">
        <v>0.98670000000000002</v>
      </c>
      <c r="J37">
        <v>66.59</v>
      </c>
      <c r="K37">
        <v>68.36</v>
      </c>
      <c r="L37">
        <v>0.52</v>
      </c>
      <c r="M37">
        <v>35.450000000000003</v>
      </c>
    </row>
    <row r="38" spans="1:13" x14ac:dyDescent="0.25">
      <c r="A38">
        <v>74.94</v>
      </c>
      <c r="B38">
        <v>1.46</v>
      </c>
      <c r="C38">
        <v>1.5133000000000001</v>
      </c>
      <c r="D38">
        <v>0.46329999999999999</v>
      </c>
      <c r="E38">
        <v>0.52</v>
      </c>
      <c r="F38">
        <v>31.74</v>
      </c>
      <c r="G38">
        <v>34.36</v>
      </c>
      <c r="H38">
        <v>0.99670000000000003</v>
      </c>
      <c r="I38">
        <v>0.99329999999999996</v>
      </c>
      <c r="J38">
        <v>68.260000000000005</v>
      </c>
      <c r="K38">
        <v>65.64</v>
      </c>
      <c r="L38">
        <v>0.47670000000000001</v>
      </c>
      <c r="M38">
        <v>32.65</v>
      </c>
    </row>
    <row r="39" spans="1:13" x14ac:dyDescent="0.25">
      <c r="A39">
        <v>76.3733</v>
      </c>
      <c r="B39">
        <v>1.4333</v>
      </c>
      <c r="C39">
        <v>1.4233</v>
      </c>
      <c r="D39">
        <v>0.4733</v>
      </c>
      <c r="E39">
        <v>0.47670000000000001</v>
      </c>
      <c r="F39">
        <v>33.020000000000003</v>
      </c>
      <c r="G39">
        <v>33.49</v>
      </c>
      <c r="H39">
        <v>0.96</v>
      </c>
      <c r="I39">
        <v>0.94669999999999999</v>
      </c>
      <c r="J39">
        <v>66.98</v>
      </c>
      <c r="K39">
        <v>66.510000000000005</v>
      </c>
      <c r="L39">
        <v>0.48330000000000001</v>
      </c>
      <c r="M39">
        <v>33.72</v>
      </c>
    </row>
    <row r="40" spans="1:13" x14ac:dyDescent="0.25">
      <c r="A40">
        <v>77.78</v>
      </c>
      <c r="B40">
        <v>1.4067000000000001</v>
      </c>
      <c r="C40">
        <v>1.47</v>
      </c>
      <c r="D40">
        <v>0.38669999999999999</v>
      </c>
      <c r="E40">
        <v>0.49669999999999997</v>
      </c>
      <c r="F40">
        <v>27.49</v>
      </c>
      <c r="G40">
        <v>33.79</v>
      </c>
      <c r="H40">
        <v>1.02</v>
      </c>
      <c r="I40">
        <v>0.97330000000000005</v>
      </c>
      <c r="J40">
        <v>72.510000000000005</v>
      </c>
      <c r="K40">
        <v>66.209999999999994</v>
      </c>
      <c r="L40">
        <v>0.52329999999999999</v>
      </c>
      <c r="M40">
        <v>37.200000000000003</v>
      </c>
    </row>
    <row r="41" spans="1:13" x14ac:dyDescent="0.25">
      <c r="A41">
        <v>79.283299999999997</v>
      </c>
      <c r="B41">
        <v>1.5033000000000001</v>
      </c>
      <c r="C41">
        <v>1.42</v>
      </c>
      <c r="D41">
        <v>0.49</v>
      </c>
      <c r="E41">
        <v>0.5</v>
      </c>
      <c r="F41">
        <v>32.590000000000003</v>
      </c>
      <c r="G41">
        <v>35.21</v>
      </c>
      <c r="H41">
        <v>1.0133000000000001</v>
      </c>
      <c r="I41">
        <v>0.92</v>
      </c>
      <c r="J41">
        <v>67.41</v>
      </c>
      <c r="K41">
        <v>64.790000000000006</v>
      </c>
      <c r="L41">
        <v>0.51329999999999998</v>
      </c>
      <c r="M41">
        <v>34.15</v>
      </c>
    </row>
    <row r="42" spans="1:13" x14ac:dyDescent="0.25">
      <c r="A42">
        <v>80.790000000000006</v>
      </c>
      <c r="B42">
        <v>1.5066999999999999</v>
      </c>
      <c r="C42">
        <v>1.45</v>
      </c>
      <c r="D42">
        <v>0.5333</v>
      </c>
      <c r="E42">
        <v>0.49669999999999997</v>
      </c>
      <c r="F42">
        <v>35.4</v>
      </c>
      <c r="G42">
        <v>34.25</v>
      </c>
      <c r="H42">
        <v>0.97330000000000005</v>
      </c>
      <c r="I42">
        <v>0.95330000000000004</v>
      </c>
      <c r="J42">
        <v>64.599999999999994</v>
      </c>
      <c r="K42">
        <v>65.75</v>
      </c>
      <c r="L42">
        <v>0.47670000000000001</v>
      </c>
      <c r="M42">
        <v>31.64</v>
      </c>
    </row>
    <row r="43" spans="1:13" x14ac:dyDescent="0.25">
      <c r="A43">
        <v>82.24</v>
      </c>
      <c r="B43">
        <v>1.45</v>
      </c>
      <c r="C43">
        <v>1.51</v>
      </c>
      <c r="D43">
        <v>0.4733</v>
      </c>
      <c r="E43">
        <v>0.47670000000000001</v>
      </c>
      <c r="F43">
        <v>32.64</v>
      </c>
      <c r="G43">
        <v>31.57</v>
      </c>
      <c r="H43">
        <v>0.97670000000000001</v>
      </c>
      <c r="I43">
        <v>1.0333000000000001</v>
      </c>
      <c r="J43">
        <v>67.36</v>
      </c>
      <c r="K43">
        <v>68.430000000000007</v>
      </c>
      <c r="L43">
        <v>0.5</v>
      </c>
      <c r="M43">
        <v>34.479999999999997</v>
      </c>
    </row>
    <row r="44" spans="1:13" x14ac:dyDescent="0.25">
      <c r="A44">
        <v>83.723299999999995</v>
      </c>
      <c r="B44">
        <v>1.4833000000000001</v>
      </c>
      <c r="C44">
        <v>1.49</v>
      </c>
      <c r="D44">
        <v>0.47</v>
      </c>
      <c r="E44">
        <v>0.49330000000000002</v>
      </c>
      <c r="F44">
        <v>31.69</v>
      </c>
      <c r="G44">
        <v>33.11</v>
      </c>
      <c r="H44">
        <v>1.0133000000000001</v>
      </c>
      <c r="I44">
        <v>0.99670000000000003</v>
      </c>
      <c r="J44">
        <v>68.31</v>
      </c>
      <c r="K44">
        <v>66.89</v>
      </c>
      <c r="L44">
        <v>0.52</v>
      </c>
      <c r="M44">
        <v>35.06</v>
      </c>
    </row>
    <row r="45" spans="1:13" x14ac:dyDescent="0.25">
      <c r="A45">
        <v>85.176699999999997</v>
      </c>
      <c r="B45">
        <v>1.4533</v>
      </c>
      <c r="C45">
        <v>1.4533</v>
      </c>
      <c r="D45">
        <v>0.49330000000000002</v>
      </c>
      <c r="E45">
        <v>0.49</v>
      </c>
      <c r="F45">
        <v>33.94</v>
      </c>
      <c r="G45">
        <v>33.72</v>
      </c>
      <c r="H45">
        <v>0.96</v>
      </c>
      <c r="I45">
        <v>0.96330000000000005</v>
      </c>
      <c r="J45">
        <v>66.06</v>
      </c>
      <c r="K45">
        <v>66.28</v>
      </c>
      <c r="L45">
        <v>0.47</v>
      </c>
      <c r="M45">
        <v>32.340000000000003</v>
      </c>
    </row>
    <row r="46" spans="1:13" x14ac:dyDescent="0.25">
      <c r="A46">
        <v>86.663300000000007</v>
      </c>
      <c r="B46">
        <v>1.4866999999999999</v>
      </c>
      <c r="C46">
        <v>1.5</v>
      </c>
      <c r="D46">
        <v>0.44330000000000003</v>
      </c>
      <c r="E46">
        <v>0.54669999999999996</v>
      </c>
      <c r="F46">
        <v>29.82</v>
      </c>
      <c r="G46">
        <v>36.44</v>
      </c>
      <c r="H46">
        <v>1.0432999999999999</v>
      </c>
      <c r="I46">
        <v>0.95330000000000004</v>
      </c>
      <c r="J46">
        <v>70.180000000000007</v>
      </c>
      <c r="K46">
        <v>63.56</v>
      </c>
      <c r="L46">
        <v>0.49669999999999997</v>
      </c>
      <c r="M46">
        <v>33.409999999999997</v>
      </c>
    </row>
    <row r="47" spans="1:13" x14ac:dyDescent="0.25">
      <c r="A47">
        <v>88.333299999999994</v>
      </c>
      <c r="B47">
        <v>1.67</v>
      </c>
      <c r="C47">
        <v>1.5567</v>
      </c>
      <c r="D47">
        <v>0.51</v>
      </c>
      <c r="E47">
        <v>0.5333</v>
      </c>
      <c r="F47">
        <v>30.54</v>
      </c>
      <c r="G47">
        <v>34.26</v>
      </c>
      <c r="H47">
        <v>1.1599999999999999</v>
      </c>
      <c r="I47">
        <v>1.0233000000000001</v>
      </c>
      <c r="J47">
        <v>69.459999999999994</v>
      </c>
      <c r="K47">
        <v>65.739999999999995</v>
      </c>
      <c r="L47">
        <v>0.62670000000000003</v>
      </c>
      <c r="M47">
        <v>37.520000000000003</v>
      </c>
    </row>
    <row r="48" spans="1:13" x14ac:dyDescent="0.25">
      <c r="A48">
        <v>89.9</v>
      </c>
      <c r="B48">
        <v>1.5667</v>
      </c>
      <c r="C48">
        <v>1.7233000000000001</v>
      </c>
      <c r="D48">
        <v>0.3367</v>
      </c>
      <c r="E48">
        <v>0.55330000000000001</v>
      </c>
      <c r="F48">
        <v>21.49</v>
      </c>
      <c r="G48">
        <v>32.11</v>
      </c>
      <c r="H48">
        <v>1.23</v>
      </c>
      <c r="I48">
        <v>1.17</v>
      </c>
      <c r="J48">
        <v>78.510000000000005</v>
      </c>
      <c r="K48">
        <v>67.89</v>
      </c>
      <c r="L48">
        <v>0.67669999999999997</v>
      </c>
      <c r="M48">
        <v>43.19</v>
      </c>
    </row>
    <row r="49" spans="1:13" x14ac:dyDescent="0.25">
      <c r="A49">
        <v>91.663300000000007</v>
      </c>
      <c r="B49">
        <v>1.7633000000000001</v>
      </c>
      <c r="C49">
        <v>1.5567</v>
      </c>
      <c r="D49">
        <v>0.53669999999999995</v>
      </c>
      <c r="E49">
        <v>0.52669999999999995</v>
      </c>
      <c r="F49">
        <v>30.43</v>
      </c>
      <c r="G49">
        <v>33.83</v>
      </c>
      <c r="H49">
        <v>1.2266999999999999</v>
      </c>
      <c r="I49">
        <v>1.03</v>
      </c>
      <c r="J49">
        <v>69.569999999999993</v>
      </c>
      <c r="K49">
        <v>66.17</v>
      </c>
      <c r="L49">
        <v>0.7</v>
      </c>
      <c r="M49">
        <v>39.700000000000003</v>
      </c>
    </row>
    <row r="50" spans="1:13" x14ac:dyDescent="0.25">
      <c r="A50">
        <v>93.186700000000002</v>
      </c>
      <c r="B50">
        <v>1.5233000000000001</v>
      </c>
      <c r="C50">
        <v>1.5632999999999999</v>
      </c>
      <c r="D50">
        <v>0.49330000000000002</v>
      </c>
      <c r="E50">
        <v>0.2833</v>
      </c>
      <c r="F50">
        <v>32.39</v>
      </c>
      <c r="G50">
        <v>18.12</v>
      </c>
      <c r="H50">
        <v>1.03</v>
      </c>
      <c r="I50">
        <v>1.28</v>
      </c>
      <c r="J50">
        <v>67.61</v>
      </c>
      <c r="K50">
        <v>81.88</v>
      </c>
      <c r="L50">
        <v>0.74670000000000003</v>
      </c>
      <c r="M50">
        <v>49.02</v>
      </c>
    </row>
    <row r="51" spans="1:13" x14ac:dyDescent="0.25">
      <c r="A51">
        <v>94.753299999999996</v>
      </c>
      <c r="B51">
        <v>1.5667</v>
      </c>
      <c r="C51">
        <v>1.7166999999999999</v>
      </c>
      <c r="D51">
        <v>0.37</v>
      </c>
      <c r="E51">
        <v>0.4733</v>
      </c>
      <c r="F51">
        <v>23.62</v>
      </c>
      <c r="G51">
        <v>27.57</v>
      </c>
      <c r="H51">
        <v>1.1967000000000001</v>
      </c>
      <c r="I51">
        <v>1.2433000000000001</v>
      </c>
      <c r="J51">
        <v>76.38</v>
      </c>
      <c r="K51">
        <v>72.430000000000007</v>
      </c>
      <c r="L51">
        <v>0.72330000000000005</v>
      </c>
      <c r="M51">
        <v>46.17</v>
      </c>
    </row>
    <row r="52" spans="1:13" x14ac:dyDescent="0.25">
      <c r="A52">
        <v>96.363299999999995</v>
      </c>
      <c r="B52">
        <v>1.61</v>
      </c>
      <c r="C52">
        <v>1.4766999999999999</v>
      </c>
      <c r="D52">
        <v>0.53669999999999995</v>
      </c>
      <c r="E52">
        <v>0.43330000000000002</v>
      </c>
      <c r="F52">
        <v>33.33</v>
      </c>
      <c r="G52">
        <v>29.35</v>
      </c>
      <c r="H52">
        <v>1.0732999999999999</v>
      </c>
      <c r="I52">
        <v>1.0432999999999999</v>
      </c>
      <c r="J52">
        <v>66.67</v>
      </c>
      <c r="K52">
        <v>70.650000000000006</v>
      </c>
      <c r="L52">
        <v>0.64</v>
      </c>
      <c r="M52">
        <v>39.75</v>
      </c>
    </row>
    <row r="53" spans="1:13" x14ac:dyDescent="0.25">
      <c r="A53">
        <v>97.97</v>
      </c>
      <c r="B53">
        <v>1.6067</v>
      </c>
      <c r="C53">
        <v>1.6133</v>
      </c>
      <c r="D53">
        <v>0.56000000000000005</v>
      </c>
      <c r="E53">
        <v>0.53</v>
      </c>
      <c r="F53">
        <v>34.85</v>
      </c>
      <c r="G53">
        <v>32.85</v>
      </c>
      <c r="H53">
        <v>1.0467</v>
      </c>
      <c r="I53">
        <v>1.0832999999999999</v>
      </c>
      <c r="J53">
        <v>65.150000000000006</v>
      </c>
      <c r="K53">
        <v>67.150000000000006</v>
      </c>
      <c r="L53">
        <v>0.51670000000000005</v>
      </c>
      <c r="M53">
        <v>32.159999999999997</v>
      </c>
    </row>
    <row r="54" spans="1:13" x14ac:dyDescent="0.25">
      <c r="A54">
        <v>99.496700000000004</v>
      </c>
      <c r="B54">
        <v>1.5266999999999999</v>
      </c>
      <c r="C54">
        <v>1.56</v>
      </c>
      <c r="D54">
        <v>0.48330000000000001</v>
      </c>
      <c r="E54">
        <v>0.51670000000000005</v>
      </c>
      <c r="F54">
        <v>31.66</v>
      </c>
      <c r="G54">
        <v>33.119999999999997</v>
      </c>
      <c r="H54">
        <v>1.0432999999999999</v>
      </c>
      <c r="I54">
        <v>1.0432999999999999</v>
      </c>
      <c r="J54">
        <v>68.34</v>
      </c>
      <c r="K54">
        <v>66.88</v>
      </c>
      <c r="L54">
        <v>0.52669999999999995</v>
      </c>
      <c r="M54">
        <v>34.5</v>
      </c>
    </row>
    <row r="55" spans="1:13" x14ac:dyDescent="0.25">
      <c r="A55">
        <v>101.06</v>
      </c>
      <c r="B55">
        <v>1.5632999999999999</v>
      </c>
      <c r="C55">
        <v>1.54</v>
      </c>
      <c r="D55">
        <v>0.54669999999999996</v>
      </c>
      <c r="E55">
        <v>0.50670000000000004</v>
      </c>
      <c r="F55">
        <v>34.97</v>
      </c>
      <c r="G55">
        <v>32.9</v>
      </c>
      <c r="H55">
        <v>1.0166999999999999</v>
      </c>
      <c r="I55">
        <v>1.0333000000000001</v>
      </c>
      <c r="J55">
        <v>65.03</v>
      </c>
      <c r="K55">
        <v>67.099999999999994</v>
      </c>
      <c r="L55">
        <v>0.51</v>
      </c>
      <c r="M55">
        <v>32.619999999999997</v>
      </c>
    </row>
    <row r="56" spans="1:13" x14ac:dyDescent="0.25">
      <c r="A56">
        <v>102.5967</v>
      </c>
      <c r="B56">
        <v>1.5367</v>
      </c>
      <c r="C56">
        <v>1.5867</v>
      </c>
      <c r="D56">
        <v>0.47670000000000001</v>
      </c>
      <c r="E56">
        <v>0.49330000000000002</v>
      </c>
      <c r="F56">
        <v>31.02</v>
      </c>
      <c r="G56">
        <v>31.09</v>
      </c>
      <c r="H56">
        <v>1.06</v>
      </c>
      <c r="I56">
        <v>1.0932999999999999</v>
      </c>
      <c r="J56">
        <v>68.98</v>
      </c>
      <c r="K56">
        <v>68.91</v>
      </c>
      <c r="L56">
        <v>0.56669999999999998</v>
      </c>
      <c r="M56">
        <v>36.880000000000003</v>
      </c>
    </row>
    <row r="57" spans="1:13" x14ac:dyDescent="0.25">
      <c r="A57">
        <v>104.15</v>
      </c>
      <c r="B57">
        <v>1.5532999999999999</v>
      </c>
      <c r="C57">
        <v>1.5532999999999999</v>
      </c>
      <c r="D57">
        <v>0.49330000000000002</v>
      </c>
      <c r="E57">
        <v>0.52329999999999999</v>
      </c>
      <c r="F57">
        <v>31.76</v>
      </c>
      <c r="G57">
        <v>33.69</v>
      </c>
      <c r="H57">
        <v>1.06</v>
      </c>
      <c r="I57">
        <v>1.03</v>
      </c>
      <c r="J57">
        <v>68.239999999999995</v>
      </c>
      <c r="K57">
        <v>66.31</v>
      </c>
      <c r="L57">
        <v>0.53669999999999995</v>
      </c>
      <c r="M57">
        <v>34.549999999999997</v>
      </c>
    </row>
    <row r="58" spans="1:13" x14ac:dyDescent="0.25">
      <c r="A58">
        <v>105.6367</v>
      </c>
      <c r="B58">
        <v>1.4866999999999999</v>
      </c>
      <c r="C58">
        <v>1.55</v>
      </c>
      <c r="D58">
        <v>0.46</v>
      </c>
      <c r="E58">
        <v>0.55669999999999997</v>
      </c>
      <c r="F58">
        <v>30.94</v>
      </c>
      <c r="G58">
        <v>35.909999999999997</v>
      </c>
      <c r="H58">
        <v>1.0266999999999999</v>
      </c>
      <c r="I58">
        <v>0.99329999999999996</v>
      </c>
      <c r="J58">
        <v>69.06</v>
      </c>
      <c r="K58">
        <v>64.09</v>
      </c>
      <c r="L58">
        <v>0.47</v>
      </c>
      <c r="M58">
        <v>31.61</v>
      </c>
    </row>
    <row r="59" spans="1:13" x14ac:dyDescent="0.25">
      <c r="A59">
        <v>107.13330000000001</v>
      </c>
      <c r="B59">
        <v>1.4966999999999999</v>
      </c>
      <c r="C59">
        <v>1.4633</v>
      </c>
      <c r="D59">
        <v>0.48670000000000002</v>
      </c>
      <c r="E59">
        <v>0.48670000000000002</v>
      </c>
      <c r="F59">
        <v>32.520000000000003</v>
      </c>
      <c r="G59">
        <v>33.26</v>
      </c>
      <c r="H59">
        <v>1.01</v>
      </c>
      <c r="I59">
        <v>0.97670000000000001</v>
      </c>
      <c r="J59">
        <v>67.48</v>
      </c>
      <c r="K59">
        <v>66.739999999999995</v>
      </c>
      <c r="L59">
        <v>0.52329999999999999</v>
      </c>
      <c r="M59">
        <v>34.97</v>
      </c>
    </row>
    <row r="60" spans="1:13" x14ac:dyDescent="0.25">
      <c r="A60">
        <v>108.66670000000001</v>
      </c>
      <c r="B60">
        <v>1.5333000000000001</v>
      </c>
      <c r="C60">
        <v>1.5166999999999999</v>
      </c>
      <c r="D60">
        <v>0.4733</v>
      </c>
      <c r="E60">
        <v>0.52</v>
      </c>
      <c r="F60">
        <v>30.87</v>
      </c>
      <c r="G60">
        <v>34.29</v>
      </c>
      <c r="H60">
        <v>1.06</v>
      </c>
      <c r="I60">
        <v>0.99670000000000003</v>
      </c>
      <c r="J60">
        <v>69.13</v>
      </c>
      <c r="K60">
        <v>65.709999999999994</v>
      </c>
      <c r="L60">
        <v>0.54</v>
      </c>
      <c r="M60">
        <v>35.22</v>
      </c>
    </row>
    <row r="61" spans="1:13" x14ac:dyDescent="0.25">
      <c r="A61">
        <v>110.2667</v>
      </c>
      <c r="B61">
        <v>1.6</v>
      </c>
      <c r="C61">
        <v>1.5233000000000001</v>
      </c>
      <c r="D61">
        <v>0.54330000000000001</v>
      </c>
      <c r="E61">
        <v>0.50329999999999997</v>
      </c>
      <c r="F61">
        <v>33.96</v>
      </c>
      <c r="G61">
        <v>33.04</v>
      </c>
      <c r="H61">
        <v>1.0567</v>
      </c>
      <c r="I61">
        <v>1.02</v>
      </c>
      <c r="J61">
        <v>66.040000000000006</v>
      </c>
      <c r="K61">
        <v>66.959999999999994</v>
      </c>
      <c r="L61">
        <v>0.55330000000000001</v>
      </c>
      <c r="M61">
        <v>34.58</v>
      </c>
    </row>
    <row r="62" spans="1:13" x14ac:dyDescent="0.25">
      <c r="A62">
        <v>111.73</v>
      </c>
      <c r="B62">
        <v>1.4633</v>
      </c>
      <c r="C62">
        <v>1.5767</v>
      </c>
      <c r="D62">
        <v>0.43669999999999998</v>
      </c>
      <c r="E62">
        <v>0.50670000000000004</v>
      </c>
      <c r="F62">
        <v>29.84</v>
      </c>
      <c r="G62">
        <v>32.14</v>
      </c>
      <c r="H62">
        <v>1.0266999999999999</v>
      </c>
      <c r="I62">
        <v>1.07</v>
      </c>
      <c r="J62">
        <v>70.16</v>
      </c>
      <c r="K62">
        <v>67.86</v>
      </c>
      <c r="L62">
        <v>0.52</v>
      </c>
      <c r="M62">
        <v>35.54</v>
      </c>
    </row>
    <row r="63" spans="1:13" x14ac:dyDescent="0.25">
      <c r="A63">
        <v>113.22329999999999</v>
      </c>
      <c r="B63">
        <v>1.4933000000000001</v>
      </c>
      <c r="C63">
        <v>1.43</v>
      </c>
      <c r="D63">
        <v>0.49669999999999997</v>
      </c>
      <c r="E63">
        <v>0.45669999999999999</v>
      </c>
      <c r="F63">
        <v>33.26</v>
      </c>
      <c r="G63">
        <v>31.93</v>
      </c>
      <c r="H63">
        <v>0.99670000000000003</v>
      </c>
      <c r="I63">
        <v>0.97330000000000005</v>
      </c>
      <c r="J63">
        <v>66.739999999999995</v>
      </c>
      <c r="K63">
        <v>68.069999999999993</v>
      </c>
      <c r="L63">
        <v>0.54</v>
      </c>
      <c r="M63">
        <v>36.159999999999997</v>
      </c>
    </row>
    <row r="64" spans="1:13" x14ac:dyDescent="0.25">
      <c r="A64">
        <v>114.69329999999999</v>
      </c>
      <c r="B64">
        <v>1.47</v>
      </c>
      <c r="C64">
        <v>1.4833000000000001</v>
      </c>
      <c r="D64">
        <v>0.51</v>
      </c>
      <c r="E64">
        <v>0.48</v>
      </c>
      <c r="F64">
        <v>34.69</v>
      </c>
      <c r="G64">
        <v>32.36</v>
      </c>
      <c r="H64">
        <v>0.96</v>
      </c>
      <c r="I64">
        <v>1.0033000000000001</v>
      </c>
      <c r="J64">
        <v>65.31</v>
      </c>
      <c r="K64">
        <v>67.64</v>
      </c>
      <c r="L64">
        <v>0.48</v>
      </c>
      <c r="M64">
        <v>32.65</v>
      </c>
    </row>
    <row r="65" spans="1:13" x14ac:dyDescent="0.25">
      <c r="A65">
        <v>116.2033</v>
      </c>
      <c r="B65">
        <v>1.51</v>
      </c>
      <c r="C65">
        <v>1.5432999999999999</v>
      </c>
      <c r="D65">
        <v>0.46</v>
      </c>
      <c r="E65">
        <v>0.53</v>
      </c>
      <c r="F65">
        <v>30.46</v>
      </c>
      <c r="G65">
        <v>34.340000000000003</v>
      </c>
      <c r="H65">
        <v>1.05</v>
      </c>
      <c r="I65">
        <v>1.0133000000000001</v>
      </c>
      <c r="J65">
        <v>69.540000000000006</v>
      </c>
      <c r="K65">
        <v>65.66</v>
      </c>
      <c r="L65">
        <v>0.52</v>
      </c>
      <c r="M65">
        <v>34.44</v>
      </c>
    </row>
    <row r="66" spans="1:13" x14ac:dyDescent="0.25">
      <c r="A66">
        <v>117.69</v>
      </c>
      <c r="B66">
        <v>1.4866999999999999</v>
      </c>
      <c r="C66">
        <v>1.5</v>
      </c>
      <c r="D66">
        <v>0.43</v>
      </c>
      <c r="E66">
        <v>0.49330000000000002</v>
      </c>
      <c r="F66">
        <v>28.92</v>
      </c>
      <c r="G66">
        <v>32.89</v>
      </c>
      <c r="H66">
        <v>1.0567</v>
      </c>
      <c r="I66">
        <v>1.0066999999999999</v>
      </c>
      <c r="J66">
        <v>71.08</v>
      </c>
      <c r="K66">
        <v>67.11</v>
      </c>
      <c r="L66">
        <v>0.56330000000000002</v>
      </c>
      <c r="M66">
        <v>37.89</v>
      </c>
    </row>
    <row r="67" spans="1:13" x14ac:dyDescent="0.25">
      <c r="A67">
        <v>119.2367</v>
      </c>
      <c r="B67">
        <v>1.5467</v>
      </c>
      <c r="C67">
        <v>1.47</v>
      </c>
      <c r="D67">
        <v>0.52</v>
      </c>
      <c r="E67">
        <v>0.50670000000000004</v>
      </c>
      <c r="F67">
        <v>33.619999999999997</v>
      </c>
      <c r="G67">
        <v>34.47</v>
      </c>
      <c r="H67">
        <v>1.0266999999999999</v>
      </c>
      <c r="I67">
        <v>0.96330000000000005</v>
      </c>
      <c r="J67">
        <v>66.38</v>
      </c>
      <c r="K67">
        <v>65.53</v>
      </c>
      <c r="L67">
        <v>0.52</v>
      </c>
      <c r="M67">
        <v>33.619999999999997</v>
      </c>
    </row>
    <row r="68" spans="1:13" x14ac:dyDescent="0.25">
      <c r="A68">
        <v>120.69670000000001</v>
      </c>
      <c r="B68">
        <v>1.46</v>
      </c>
      <c r="C68">
        <v>1.4933000000000001</v>
      </c>
      <c r="D68">
        <v>0.44669999999999999</v>
      </c>
      <c r="E68">
        <v>0.43669999999999998</v>
      </c>
      <c r="F68">
        <v>30.59</v>
      </c>
      <c r="G68">
        <v>29.24</v>
      </c>
      <c r="H68">
        <v>1.0133000000000001</v>
      </c>
      <c r="I68">
        <v>1.0567</v>
      </c>
      <c r="J68">
        <v>69.41</v>
      </c>
      <c r="K68">
        <v>70.760000000000005</v>
      </c>
      <c r="L68">
        <v>0.57669999999999999</v>
      </c>
      <c r="M68">
        <v>39.5</v>
      </c>
    </row>
    <row r="69" spans="1:13" x14ac:dyDescent="0.25">
      <c r="A69">
        <v>122.16</v>
      </c>
      <c r="B69">
        <v>1.4633</v>
      </c>
      <c r="C69">
        <v>1.49</v>
      </c>
      <c r="D69">
        <v>0.43</v>
      </c>
      <c r="E69">
        <v>0.48330000000000001</v>
      </c>
      <c r="F69">
        <v>29.38</v>
      </c>
      <c r="G69">
        <v>32.44</v>
      </c>
      <c r="H69">
        <v>1.0333000000000001</v>
      </c>
      <c r="I69">
        <v>1.0066999999999999</v>
      </c>
      <c r="J69">
        <v>70.62</v>
      </c>
      <c r="K69">
        <v>67.56</v>
      </c>
      <c r="L69">
        <v>0.55000000000000004</v>
      </c>
      <c r="M69">
        <v>37.590000000000003</v>
      </c>
    </row>
    <row r="70" spans="1:13" x14ac:dyDescent="0.25">
      <c r="A70">
        <v>123.66670000000001</v>
      </c>
      <c r="B70">
        <v>1.5066999999999999</v>
      </c>
      <c r="C70">
        <v>1.51</v>
      </c>
      <c r="D70">
        <v>0.45329999999999998</v>
      </c>
      <c r="E70">
        <v>0.51329999999999998</v>
      </c>
      <c r="F70">
        <v>30.09</v>
      </c>
      <c r="G70">
        <v>34</v>
      </c>
      <c r="H70">
        <v>1.0532999999999999</v>
      </c>
      <c r="I70">
        <v>0.99670000000000003</v>
      </c>
      <c r="J70">
        <v>69.91</v>
      </c>
      <c r="K70">
        <v>66</v>
      </c>
      <c r="L70">
        <v>0.54</v>
      </c>
      <c r="M70">
        <v>35.840000000000003</v>
      </c>
    </row>
    <row r="71" spans="1:13" x14ac:dyDescent="0.25">
      <c r="A71">
        <v>125.2167</v>
      </c>
      <c r="B71">
        <v>1.55</v>
      </c>
      <c r="C71">
        <v>1.4766999999999999</v>
      </c>
      <c r="D71">
        <v>0.52669999999999995</v>
      </c>
      <c r="E71">
        <v>0.47670000000000001</v>
      </c>
      <c r="F71">
        <v>33.979999999999997</v>
      </c>
      <c r="G71">
        <v>32.28</v>
      </c>
      <c r="H71">
        <v>1.0233000000000001</v>
      </c>
      <c r="I71">
        <v>1</v>
      </c>
      <c r="J71">
        <v>66.02</v>
      </c>
      <c r="K71">
        <v>67.72</v>
      </c>
      <c r="L71">
        <v>0.54669999999999996</v>
      </c>
      <c r="M71">
        <v>35.270000000000003</v>
      </c>
    </row>
    <row r="72" spans="1:13" x14ac:dyDescent="0.25">
      <c r="A72">
        <v>126.6767</v>
      </c>
      <c r="B72">
        <v>1.46</v>
      </c>
      <c r="C72">
        <v>1.5567</v>
      </c>
      <c r="D72">
        <v>0.42670000000000002</v>
      </c>
      <c r="E72">
        <v>0.51329999999999998</v>
      </c>
      <c r="F72">
        <v>29.22</v>
      </c>
      <c r="G72">
        <v>32.979999999999997</v>
      </c>
      <c r="H72">
        <v>1.0333000000000001</v>
      </c>
      <c r="I72">
        <v>1.0432999999999999</v>
      </c>
      <c r="J72">
        <v>70.78</v>
      </c>
      <c r="K72">
        <v>67.02</v>
      </c>
      <c r="L72">
        <v>0.52</v>
      </c>
      <c r="M72">
        <v>35.619999999999997</v>
      </c>
    </row>
    <row r="73" spans="1:13" x14ac:dyDescent="0.25">
      <c r="A73">
        <v>128.24</v>
      </c>
      <c r="B73">
        <v>1.5632999999999999</v>
      </c>
      <c r="C73">
        <v>1.4766999999999999</v>
      </c>
      <c r="D73">
        <v>0.5</v>
      </c>
      <c r="E73">
        <v>0.48</v>
      </c>
      <c r="F73">
        <v>31.98</v>
      </c>
      <c r="G73">
        <v>32.51</v>
      </c>
      <c r="H73">
        <v>1.0632999999999999</v>
      </c>
      <c r="I73">
        <v>0.99670000000000003</v>
      </c>
      <c r="J73">
        <v>68.02</v>
      </c>
      <c r="K73">
        <v>67.489999999999995</v>
      </c>
      <c r="L73">
        <v>0.58330000000000004</v>
      </c>
      <c r="M73">
        <v>37.31</v>
      </c>
    </row>
    <row r="74" spans="1:13" x14ac:dyDescent="0.25">
      <c r="A74">
        <v>129.7533</v>
      </c>
      <c r="B74">
        <v>1.5133000000000001</v>
      </c>
      <c r="C74">
        <v>1.57</v>
      </c>
      <c r="D74">
        <v>0.46329999999999999</v>
      </c>
      <c r="E74">
        <v>0.52329999999999999</v>
      </c>
      <c r="F74">
        <v>30.62</v>
      </c>
      <c r="G74">
        <v>33.33</v>
      </c>
      <c r="H74">
        <v>1.05</v>
      </c>
      <c r="I74">
        <v>1.0467</v>
      </c>
      <c r="J74">
        <v>69.38</v>
      </c>
      <c r="K74">
        <v>66.67</v>
      </c>
      <c r="L74">
        <v>0.52669999999999995</v>
      </c>
      <c r="M74">
        <v>34.799999999999997</v>
      </c>
    </row>
    <row r="75" spans="1:13" x14ac:dyDescent="0.25">
      <c r="A75">
        <v>131.2567</v>
      </c>
      <c r="B75">
        <v>1.5033000000000001</v>
      </c>
      <c r="C75">
        <v>1.47</v>
      </c>
      <c r="D75">
        <v>0.48330000000000001</v>
      </c>
      <c r="E75">
        <v>0.49</v>
      </c>
      <c r="F75">
        <v>32.15</v>
      </c>
      <c r="G75">
        <v>33.33</v>
      </c>
      <c r="H75">
        <v>1.02</v>
      </c>
      <c r="I75">
        <v>0.98</v>
      </c>
      <c r="J75">
        <v>67.849999999999994</v>
      </c>
      <c r="K75">
        <v>66.67</v>
      </c>
      <c r="L75">
        <v>0.53</v>
      </c>
      <c r="M75">
        <v>35.25</v>
      </c>
    </row>
    <row r="76" spans="1:13" x14ac:dyDescent="0.25">
      <c r="A76">
        <v>132.7167</v>
      </c>
      <c r="B76">
        <v>1.46</v>
      </c>
      <c r="C76">
        <v>1.4866999999999999</v>
      </c>
      <c r="D76">
        <v>0.48330000000000001</v>
      </c>
      <c r="E76">
        <v>0.47</v>
      </c>
      <c r="F76">
        <v>33.11</v>
      </c>
      <c r="G76">
        <v>31.61</v>
      </c>
      <c r="H76">
        <v>0.97670000000000001</v>
      </c>
      <c r="I76">
        <v>1.0166999999999999</v>
      </c>
      <c r="J76">
        <v>66.89</v>
      </c>
      <c r="K76">
        <v>68.39</v>
      </c>
      <c r="L76">
        <v>0.50670000000000004</v>
      </c>
      <c r="M76">
        <v>34.700000000000003</v>
      </c>
    </row>
    <row r="77" spans="1:13" x14ac:dyDescent="0.25">
      <c r="A77">
        <v>134.19</v>
      </c>
      <c r="B77">
        <v>1.4733000000000001</v>
      </c>
      <c r="C77">
        <v>1.5</v>
      </c>
      <c r="D77">
        <v>0.44669999999999999</v>
      </c>
      <c r="E77">
        <v>0.52</v>
      </c>
      <c r="F77">
        <v>30.32</v>
      </c>
      <c r="G77">
        <v>34.67</v>
      </c>
      <c r="H77">
        <v>1.0266999999999999</v>
      </c>
      <c r="I77">
        <v>0.98</v>
      </c>
      <c r="J77">
        <v>69.680000000000007</v>
      </c>
      <c r="K77">
        <v>65.33</v>
      </c>
      <c r="L77">
        <v>0.50670000000000004</v>
      </c>
      <c r="M77">
        <v>34.39</v>
      </c>
    </row>
    <row r="78" spans="1:13" x14ac:dyDescent="0.25">
      <c r="A78">
        <v>135.69329999999999</v>
      </c>
      <c r="B78">
        <v>1.5033000000000001</v>
      </c>
      <c r="C78">
        <v>1.47</v>
      </c>
      <c r="D78">
        <v>0.4733</v>
      </c>
      <c r="E78">
        <v>0.49</v>
      </c>
      <c r="F78">
        <v>31.49</v>
      </c>
      <c r="G78">
        <v>33.33</v>
      </c>
      <c r="H78">
        <v>1.03</v>
      </c>
      <c r="I78">
        <v>0.98</v>
      </c>
      <c r="J78">
        <v>68.510000000000005</v>
      </c>
      <c r="K78">
        <v>66.67</v>
      </c>
      <c r="L78">
        <v>0.54</v>
      </c>
      <c r="M78">
        <v>35.92</v>
      </c>
    </row>
    <row r="79" spans="1:13" x14ac:dyDescent="0.25">
      <c r="A79">
        <v>137.1833</v>
      </c>
      <c r="B79">
        <v>1.49</v>
      </c>
      <c r="C79">
        <v>1.4966999999999999</v>
      </c>
      <c r="D79">
        <v>0.48330000000000001</v>
      </c>
      <c r="E79">
        <v>0.5</v>
      </c>
      <c r="F79">
        <v>32.44</v>
      </c>
      <c r="G79">
        <v>33.409999999999997</v>
      </c>
      <c r="H79">
        <v>1.0066999999999999</v>
      </c>
      <c r="I79">
        <v>0.99670000000000003</v>
      </c>
      <c r="J79">
        <v>67.56</v>
      </c>
      <c r="K79">
        <v>66.59</v>
      </c>
      <c r="L79">
        <v>0.50670000000000004</v>
      </c>
      <c r="M79">
        <v>34</v>
      </c>
    </row>
    <row r="80" spans="1:13" x14ac:dyDescent="0.25">
      <c r="A80">
        <v>138.61670000000001</v>
      </c>
      <c r="B80">
        <v>1.4333</v>
      </c>
      <c r="C80">
        <v>1.4367000000000001</v>
      </c>
      <c r="D80">
        <v>0.48</v>
      </c>
      <c r="E80">
        <v>0.45329999999999998</v>
      </c>
      <c r="F80">
        <v>33.49</v>
      </c>
      <c r="G80">
        <v>31.55</v>
      </c>
      <c r="H80">
        <v>0.95330000000000004</v>
      </c>
      <c r="I80">
        <v>0.98329999999999995</v>
      </c>
      <c r="J80">
        <v>66.510000000000005</v>
      </c>
      <c r="K80">
        <v>68.45</v>
      </c>
      <c r="L80">
        <v>0.5</v>
      </c>
      <c r="M80">
        <v>34.880000000000003</v>
      </c>
    </row>
    <row r="81" spans="1:13" x14ac:dyDescent="0.25">
      <c r="A81">
        <v>140.04329999999999</v>
      </c>
      <c r="B81">
        <v>1.4267000000000001</v>
      </c>
      <c r="C81">
        <v>1.4367000000000001</v>
      </c>
      <c r="D81">
        <v>0.45329999999999998</v>
      </c>
      <c r="E81">
        <v>0.45669999999999999</v>
      </c>
      <c r="F81">
        <v>31.78</v>
      </c>
      <c r="G81">
        <v>31.79</v>
      </c>
      <c r="H81">
        <v>0.97330000000000005</v>
      </c>
      <c r="I81">
        <v>0.98</v>
      </c>
      <c r="J81">
        <v>68.22</v>
      </c>
      <c r="K81">
        <v>68.209999999999994</v>
      </c>
      <c r="L81">
        <v>0.51670000000000005</v>
      </c>
      <c r="M81">
        <v>36.21</v>
      </c>
    </row>
    <row r="82" spans="1:13" x14ac:dyDescent="0.25">
      <c r="A82">
        <v>141.55000000000001</v>
      </c>
      <c r="B82">
        <v>1.5066999999999999</v>
      </c>
      <c r="C82">
        <v>1.4633</v>
      </c>
      <c r="D82">
        <v>0.47670000000000001</v>
      </c>
      <c r="E82">
        <v>0.47670000000000001</v>
      </c>
      <c r="F82">
        <v>31.64</v>
      </c>
      <c r="G82">
        <v>32.57</v>
      </c>
      <c r="H82">
        <v>1.03</v>
      </c>
      <c r="I82">
        <v>0.98670000000000002</v>
      </c>
      <c r="J82">
        <v>68.36</v>
      </c>
      <c r="K82">
        <v>67.430000000000007</v>
      </c>
      <c r="L82">
        <v>0.55330000000000001</v>
      </c>
      <c r="M82">
        <v>36.729999999999997</v>
      </c>
    </row>
    <row r="83" spans="1:13" x14ac:dyDescent="0.25">
      <c r="A83">
        <v>143.02330000000001</v>
      </c>
      <c r="B83">
        <v>1.4733000000000001</v>
      </c>
      <c r="C83">
        <v>1.51</v>
      </c>
      <c r="D83">
        <v>0.4733</v>
      </c>
      <c r="E83">
        <v>0.48670000000000002</v>
      </c>
      <c r="F83">
        <v>32.130000000000003</v>
      </c>
      <c r="G83">
        <v>32.229999999999997</v>
      </c>
      <c r="H83">
        <v>1</v>
      </c>
      <c r="I83">
        <v>1.0233000000000001</v>
      </c>
      <c r="J83">
        <v>67.87</v>
      </c>
      <c r="K83">
        <v>67.77</v>
      </c>
      <c r="L83">
        <v>0.51329999999999998</v>
      </c>
      <c r="M83">
        <v>34.840000000000003</v>
      </c>
    </row>
    <row r="84" spans="1:13" x14ac:dyDescent="0.25">
      <c r="A84">
        <v>144.47669999999999</v>
      </c>
      <c r="B84">
        <v>1.4533</v>
      </c>
      <c r="C84">
        <v>1.4367000000000001</v>
      </c>
      <c r="D84">
        <v>0.45669999999999999</v>
      </c>
      <c r="E84">
        <v>0.45329999999999998</v>
      </c>
      <c r="F84">
        <v>31.42</v>
      </c>
      <c r="G84">
        <v>31.55</v>
      </c>
      <c r="H84">
        <v>0.99670000000000003</v>
      </c>
      <c r="I84">
        <v>0.98329999999999995</v>
      </c>
      <c r="J84">
        <v>68.58</v>
      </c>
      <c r="K84">
        <v>68.45</v>
      </c>
      <c r="L84">
        <v>0.54330000000000001</v>
      </c>
      <c r="M84">
        <v>37.39</v>
      </c>
    </row>
    <row r="85" spans="1:13" x14ac:dyDescent="0.25">
      <c r="A85">
        <v>145.98330000000001</v>
      </c>
      <c r="B85">
        <v>1.5066999999999999</v>
      </c>
      <c r="C85">
        <v>1.4833000000000001</v>
      </c>
      <c r="D85">
        <v>0.49669999999999997</v>
      </c>
      <c r="E85">
        <v>0.46329999999999999</v>
      </c>
      <c r="F85">
        <v>32.96</v>
      </c>
      <c r="G85">
        <v>31.24</v>
      </c>
      <c r="H85">
        <v>1.01</v>
      </c>
      <c r="I85">
        <v>1.02</v>
      </c>
      <c r="J85">
        <v>67.040000000000006</v>
      </c>
      <c r="K85">
        <v>68.760000000000005</v>
      </c>
      <c r="L85">
        <v>0.54669999999999996</v>
      </c>
      <c r="M85">
        <v>36.28</v>
      </c>
    </row>
    <row r="86" spans="1:13" x14ac:dyDescent="0.25">
      <c r="A86">
        <v>147.4933</v>
      </c>
      <c r="B86">
        <v>1.51</v>
      </c>
      <c r="C86">
        <v>1.5667</v>
      </c>
      <c r="D86">
        <v>0.45</v>
      </c>
      <c r="E86">
        <v>0.5333</v>
      </c>
      <c r="F86">
        <v>29.8</v>
      </c>
      <c r="G86">
        <v>34.04</v>
      </c>
      <c r="H86">
        <v>1.06</v>
      </c>
      <c r="I86">
        <v>1.0333000000000001</v>
      </c>
      <c r="J86">
        <v>70.2</v>
      </c>
      <c r="K86">
        <v>65.959999999999994</v>
      </c>
      <c r="L86">
        <v>0.52669999999999995</v>
      </c>
      <c r="M86">
        <v>34.880000000000003</v>
      </c>
    </row>
    <row r="87" spans="1:13" x14ac:dyDescent="0.25">
      <c r="A87">
        <v>149.0067</v>
      </c>
      <c r="B87">
        <v>1.5133000000000001</v>
      </c>
      <c r="C87">
        <v>1.46</v>
      </c>
      <c r="D87">
        <v>0.48670000000000002</v>
      </c>
      <c r="E87">
        <v>0.48</v>
      </c>
      <c r="F87">
        <v>32.159999999999997</v>
      </c>
      <c r="G87">
        <v>32.880000000000003</v>
      </c>
      <c r="H87">
        <v>1.0266999999999999</v>
      </c>
      <c r="I87">
        <v>0.98</v>
      </c>
      <c r="J87">
        <v>67.84</v>
      </c>
      <c r="K87">
        <v>67.12</v>
      </c>
      <c r="L87">
        <v>0.54669999999999996</v>
      </c>
      <c r="M87">
        <v>36.119999999999997</v>
      </c>
    </row>
    <row r="88" spans="1:13" x14ac:dyDescent="0.25">
      <c r="A88">
        <v>150.5367</v>
      </c>
      <c r="B88">
        <v>1.53</v>
      </c>
      <c r="C88">
        <v>1.55</v>
      </c>
      <c r="D88">
        <v>0.49</v>
      </c>
      <c r="E88">
        <v>0.5</v>
      </c>
      <c r="F88">
        <v>32.03</v>
      </c>
      <c r="G88">
        <v>32.26</v>
      </c>
      <c r="H88">
        <v>1.04</v>
      </c>
      <c r="I88">
        <v>1.05</v>
      </c>
      <c r="J88">
        <v>67.97</v>
      </c>
      <c r="K88">
        <v>67.739999999999995</v>
      </c>
      <c r="L88">
        <v>0.54</v>
      </c>
      <c r="M88">
        <v>35.29</v>
      </c>
    </row>
    <row r="89" spans="1:13" x14ac:dyDescent="0.25">
      <c r="A89">
        <v>152.0033</v>
      </c>
      <c r="B89">
        <v>1.4666999999999999</v>
      </c>
      <c r="C89">
        <v>1.4733000000000001</v>
      </c>
      <c r="D89">
        <v>0.49330000000000002</v>
      </c>
      <c r="E89">
        <v>0.48330000000000001</v>
      </c>
      <c r="F89">
        <v>33.64</v>
      </c>
      <c r="G89">
        <v>32.81</v>
      </c>
      <c r="H89">
        <v>0.97330000000000005</v>
      </c>
      <c r="I89">
        <v>0.99</v>
      </c>
      <c r="J89">
        <v>66.36</v>
      </c>
      <c r="K89">
        <v>67.19</v>
      </c>
      <c r="L89">
        <v>0.49</v>
      </c>
      <c r="M89">
        <v>33.409999999999997</v>
      </c>
    </row>
    <row r="90" spans="1:13" x14ac:dyDescent="0.25">
      <c r="A90">
        <v>153.56</v>
      </c>
      <c r="B90">
        <v>1.5567</v>
      </c>
      <c r="C90">
        <v>1.5333000000000001</v>
      </c>
      <c r="D90">
        <v>0.49669999999999997</v>
      </c>
      <c r="E90">
        <v>0.52</v>
      </c>
      <c r="F90">
        <v>31.91</v>
      </c>
      <c r="G90">
        <v>33.909999999999997</v>
      </c>
      <c r="H90">
        <v>1.06</v>
      </c>
      <c r="I90">
        <v>1.0133000000000001</v>
      </c>
      <c r="J90">
        <v>68.09</v>
      </c>
      <c r="K90">
        <v>66.09</v>
      </c>
      <c r="L90">
        <v>0.54</v>
      </c>
      <c r="M90">
        <v>34.69</v>
      </c>
    </row>
    <row r="91" spans="1:13" x14ac:dyDescent="0.25">
      <c r="A91">
        <v>155.10669999999999</v>
      </c>
      <c r="B91">
        <v>1.5467</v>
      </c>
      <c r="C91">
        <v>1.5166999999999999</v>
      </c>
      <c r="D91">
        <v>0.52329999999999999</v>
      </c>
      <c r="E91">
        <v>0.49669999999999997</v>
      </c>
      <c r="F91">
        <v>33.840000000000003</v>
      </c>
      <c r="G91">
        <v>32.75</v>
      </c>
      <c r="H91">
        <v>1.0233000000000001</v>
      </c>
      <c r="I91">
        <v>1.02</v>
      </c>
      <c r="J91">
        <v>66.16</v>
      </c>
      <c r="K91">
        <v>67.25</v>
      </c>
      <c r="L91">
        <v>0.52669999999999995</v>
      </c>
      <c r="M91">
        <v>34.049999999999997</v>
      </c>
    </row>
    <row r="92" spans="1:13" x14ac:dyDescent="0.25">
      <c r="A92">
        <v>156.57669999999999</v>
      </c>
      <c r="B92">
        <v>1.47</v>
      </c>
      <c r="C92">
        <v>1.5432999999999999</v>
      </c>
      <c r="D92">
        <v>0.43669999999999998</v>
      </c>
      <c r="E92">
        <v>0.47670000000000001</v>
      </c>
      <c r="F92">
        <v>29.71</v>
      </c>
      <c r="G92">
        <v>30.89</v>
      </c>
      <c r="H92">
        <v>1.0333000000000001</v>
      </c>
      <c r="I92">
        <v>1.0667</v>
      </c>
      <c r="J92">
        <v>70.290000000000006</v>
      </c>
      <c r="K92">
        <v>69.11</v>
      </c>
      <c r="L92">
        <v>0.55669999999999997</v>
      </c>
      <c r="M92">
        <v>37.869999999999997</v>
      </c>
    </row>
    <row r="93" spans="1:13" x14ac:dyDescent="0.25">
      <c r="A93">
        <v>158.15</v>
      </c>
      <c r="B93">
        <v>1.5732999999999999</v>
      </c>
      <c r="C93">
        <v>1.5133000000000001</v>
      </c>
      <c r="D93">
        <v>0.52</v>
      </c>
      <c r="E93">
        <v>0.54</v>
      </c>
      <c r="F93">
        <v>33.049999999999997</v>
      </c>
      <c r="G93">
        <v>35.68</v>
      </c>
      <c r="H93">
        <v>1.0532999999999999</v>
      </c>
      <c r="I93">
        <v>0.97330000000000005</v>
      </c>
      <c r="J93">
        <v>66.95</v>
      </c>
      <c r="K93">
        <v>64.319999999999993</v>
      </c>
      <c r="L93">
        <v>0.51329999999999998</v>
      </c>
      <c r="M93">
        <v>32.630000000000003</v>
      </c>
    </row>
    <row r="94" spans="1:13" x14ac:dyDescent="0.25">
      <c r="A94">
        <v>159.60669999999999</v>
      </c>
      <c r="B94">
        <v>1.4567000000000001</v>
      </c>
      <c r="C94">
        <v>1.5066999999999999</v>
      </c>
      <c r="D94">
        <v>0.50329999999999997</v>
      </c>
      <c r="E94">
        <v>0.5</v>
      </c>
      <c r="F94">
        <v>34.549999999999997</v>
      </c>
      <c r="G94">
        <v>33.19</v>
      </c>
      <c r="H94">
        <v>0.95330000000000004</v>
      </c>
      <c r="I94">
        <v>1.0066999999999999</v>
      </c>
      <c r="J94">
        <v>65.45</v>
      </c>
      <c r="K94">
        <v>66.81</v>
      </c>
      <c r="L94">
        <v>0.45329999999999998</v>
      </c>
      <c r="M94">
        <v>31.12</v>
      </c>
    </row>
    <row r="95" spans="1:13" x14ac:dyDescent="0.25">
      <c r="A95">
        <v>161.07</v>
      </c>
      <c r="B95">
        <v>1.4633</v>
      </c>
      <c r="C95">
        <v>1.46</v>
      </c>
      <c r="D95">
        <v>0.48670000000000002</v>
      </c>
      <c r="E95">
        <v>0.50670000000000004</v>
      </c>
      <c r="F95">
        <v>33.26</v>
      </c>
      <c r="G95">
        <v>34.700000000000003</v>
      </c>
      <c r="H95">
        <v>0.97670000000000001</v>
      </c>
      <c r="I95">
        <v>0.95330000000000004</v>
      </c>
      <c r="J95">
        <v>66.739999999999995</v>
      </c>
      <c r="K95">
        <v>65.3</v>
      </c>
      <c r="L95">
        <v>0.47</v>
      </c>
      <c r="M95">
        <v>32.119999999999997</v>
      </c>
    </row>
    <row r="96" spans="1:13" x14ac:dyDescent="0.25">
      <c r="A96">
        <v>162.5367</v>
      </c>
      <c r="B96">
        <v>1.4666999999999999</v>
      </c>
      <c r="C96">
        <v>1.4733000000000001</v>
      </c>
      <c r="D96">
        <v>0.46329999999999999</v>
      </c>
      <c r="E96">
        <v>0.48670000000000002</v>
      </c>
      <c r="F96">
        <v>31.59</v>
      </c>
      <c r="G96">
        <v>33.03</v>
      </c>
      <c r="H96">
        <v>1.0033000000000001</v>
      </c>
      <c r="I96">
        <v>0.98670000000000002</v>
      </c>
      <c r="J96">
        <v>68.41</v>
      </c>
      <c r="K96">
        <v>66.97</v>
      </c>
      <c r="L96">
        <v>0.51670000000000005</v>
      </c>
      <c r="M96">
        <v>35.229999999999997</v>
      </c>
    </row>
    <row r="97" spans="1:13" x14ac:dyDescent="0.25">
      <c r="A97">
        <v>164.05</v>
      </c>
      <c r="B97">
        <v>1.5133000000000001</v>
      </c>
      <c r="C97">
        <v>1.5033000000000001</v>
      </c>
      <c r="D97">
        <v>0.47670000000000001</v>
      </c>
      <c r="E97">
        <v>0.53</v>
      </c>
      <c r="F97">
        <v>31.5</v>
      </c>
      <c r="G97">
        <v>35.25</v>
      </c>
      <c r="H97">
        <v>1.0367</v>
      </c>
      <c r="I97">
        <v>0.97330000000000005</v>
      </c>
      <c r="J97">
        <v>68.5</v>
      </c>
      <c r="K97">
        <v>64.75</v>
      </c>
      <c r="L97">
        <v>0.50670000000000004</v>
      </c>
      <c r="M97">
        <v>33.479999999999997</v>
      </c>
    </row>
    <row r="98" spans="1:13" x14ac:dyDescent="0.25">
      <c r="A98">
        <v>165.5633</v>
      </c>
      <c r="B98">
        <v>1.5133000000000001</v>
      </c>
      <c r="C98">
        <v>1.4866999999999999</v>
      </c>
      <c r="D98">
        <v>0.49669999999999997</v>
      </c>
      <c r="E98">
        <v>0.49330000000000002</v>
      </c>
      <c r="F98">
        <v>32.82</v>
      </c>
      <c r="G98">
        <v>33.18</v>
      </c>
      <c r="H98">
        <v>1.0166999999999999</v>
      </c>
      <c r="I98">
        <v>0.99329999999999996</v>
      </c>
      <c r="J98">
        <v>67.180000000000007</v>
      </c>
      <c r="K98">
        <v>66.819999999999993</v>
      </c>
      <c r="L98">
        <v>0.52329999999999999</v>
      </c>
      <c r="M98">
        <v>34.58</v>
      </c>
    </row>
    <row r="99" spans="1:13" x14ac:dyDescent="0.25">
      <c r="A99">
        <v>167.02</v>
      </c>
      <c r="B99">
        <v>1.4567000000000001</v>
      </c>
      <c r="C99">
        <v>1.5233000000000001</v>
      </c>
      <c r="D99">
        <v>0.42670000000000002</v>
      </c>
      <c r="E99">
        <v>0.49669999999999997</v>
      </c>
      <c r="F99">
        <v>29.29</v>
      </c>
      <c r="G99">
        <v>32.6</v>
      </c>
      <c r="H99">
        <v>1.03</v>
      </c>
      <c r="I99">
        <v>1.0266999999999999</v>
      </c>
      <c r="J99">
        <v>70.709999999999994</v>
      </c>
      <c r="K99">
        <v>67.400000000000006</v>
      </c>
      <c r="L99">
        <v>0.5333</v>
      </c>
      <c r="M99">
        <v>36.61</v>
      </c>
    </row>
    <row r="100" spans="1:13" x14ac:dyDescent="0.25">
      <c r="A100">
        <v>168.4967</v>
      </c>
      <c r="B100">
        <v>1.4766999999999999</v>
      </c>
      <c r="C100">
        <v>1.4367000000000001</v>
      </c>
      <c r="D100">
        <v>0.50670000000000004</v>
      </c>
      <c r="E100">
        <v>0.50329999999999997</v>
      </c>
      <c r="F100">
        <v>34.31</v>
      </c>
      <c r="G100">
        <v>35.03</v>
      </c>
      <c r="H100">
        <v>0.97</v>
      </c>
      <c r="I100">
        <v>0.93330000000000002</v>
      </c>
      <c r="J100">
        <v>65.69</v>
      </c>
      <c r="K100">
        <v>64.97</v>
      </c>
      <c r="L100">
        <v>0.4667</v>
      </c>
      <c r="M100">
        <v>31.6</v>
      </c>
    </row>
    <row r="101" spans="1:13" x14ac:dyDescent="0.25">
      <c r="A101">
        <v>169.96</v>
      </c>
      <c r="B101">
        <v>1.4633</v>
      </c>
      <c r="C101">
        <v>1.4567000000000001</v>
      </c>
      <c r="D101">
        <v>0.4733</v>
      </c>
      <c r="E101">
        <v>0.49</v>
      </c>
      <c r="F101">
        <v>32.35</v>
      </c>
      <c r="G101">
        <v>33.64</v>
      </c>
      <c r="H101">
        <v>0.99</v>
      </c>
      <c r="I101">
        <v>0.9667</v>
      </c>
      <c r="J101">
        <v>67.650000000000006</v>
      </c>
      <c r="K101">
        <v>66.36</v>
      </c>
      <c r="L101">
        <v>0.5</v>
      </c>
      <c r="M101">
        <v>34.17</v>
      </c>
    </row>
    <row r="102" spans="1:13" x14ac:dyDescent="0.25">
      <c r="A102">
        <v>171.37</v>
      </c>
      <c r="B102">
        <v>1.41</v>
      </c>
      <c r="C102">
        <v>1.4833000000000001</v>
      </c>
      <c r="D102">
        <v>0.40329999999999999</v>
      </c>
      <c r="E102">
        <v>0.50329999999999997</v>
      </c>
      <c r="F102">
        <v>28.61</v>
      </c>
      <c r="G102">
        <v>33.93</v>
      </c>
      <c r="H102">
        <v>1.0066999999999999</v>
      </c>
      <c r="I102">
        <v>0.98</v>
      </c>
      <c r="J102">
        <v>71.39</v>
      </c>
      <c r="K102">
        <v>66.069999999999993</v>
      </c>
      <c r="L102">
        <v>0.50329999999999997</v>
      </c>
      <c r="M102">
        <v>35.700000000000003</v>
      </c>
    </row>
    <row r="103" spans="1:13" x14ac:dyDescent="0.25">
      <c r="A103">
        <v>172.88329999999999</v>
      </c>
      <c r="B103">
        <v>1.5133000000000001</v>
      </c>
      <c r="C103">
        <v>1.39</v>
      </c>
      <c r="D103">
        <v>0.50329999999999997</v>
      </c>
      <c r="E103">
        <v>0.44</v>
      </c>
      <c r="F103">
        <v>33.26</v>
      </c>
      <c r="G103">
        <v>31.65</v>
      </c>
      <c r="H103">
        <v>1.01</v>
      </c>
      <c r="I103">
        <v>0.95</v>
      </c>
      <c r="J103">
        <v>66.739999999999995</v>
      </c>
      <c r="K103">
        <v>68.349999999999994</v>
      </c>
      <c r="L103">
        <v>0.56999999999999995</v>
      </c>
      <c r="M103">
        <v>37.67</v>
      </c>
    </row>
    <row r="104" spans="1:13" x14ac:dyDescent="0.25">
      <c r="A104">
        <v>174.44329999999999</v>
      </c>
      <c r="B104">
        <v>1.56</v>
      </c>
      <c r="C104">
        <v>1.58</v>
      </c>
      <c r="D104">
        <v>0.49</v>
      </c>
      <c r="E104">
        <v>0.53669999999999995</v>
      </c>
      <c r="F104">
        <v>31.41</v>
      </c>
      <c r="G104">
        <v>33.97</v>
      </c>
      <c r="H104">
        <v>1.07</v>
      </c>
      <c r="I104">
        <v>1.0432999999999999</v>
      </c>
      <c r="J104">
        <v>68.59</v>
      </c>
      <c r="K104">
        <v>66.03</v>
      </c>
      <c r="L104">
        <v>0.5333</v>
      </c>
      <c r="M104">
        <v>34.19</v>
      </c>
    </row>
    <row r="105" spans="1:13" x14ac:dyDescent="0.25">
      <c r="A105">
        <v>175.9333</v>
      </c>
      <c r="B105">
        <v>1.49</v>
      </c>
      <c r="C105">
        <v>1.54</v>
      </c>
      <c r="D105">
        <v>0.42330000000000001</v>
      </c>
      <c r="E105">
        <v>0.50329999999999997</v>
      </c>
      <c r="F105">
        <v>28.41</v>
      </c>
      <c r="G105">
        <v>32.68</v>
      </c>
      <c r="H105">
        <v>1.0667</v>
      </c>
      <c r="I105">
        <v>1.0367</v>
      </c>
      <c r="J105">
        <v>71.59</v>
      </c>
      <c r="K105">
        <v>67.319999999999993</v>
      </c>
      <c r="L105">
        <v>0.56330000000000002</v>
      </c>
      <c r="M105">
        <v>37.81</v>
      </c>
    </row>
    <row r="106" spans="1:13" x14ac:dyDescent="0.25">
      <c r="A106">
        <v>177.4033</v>
      </c>
      <c r="B106">
        <v>1.47</v>
      </c>
      <c r="C106">
        <v>1.42</v>
      </c>
      <c r="D106">
        <v>0.48670000000000002</v>
      </c>
      <c r="E106">
        <v>0.4133</v>
      </c>
      <c r="F106">
        <v>33.11</v>
      </c>
      <c r="G106">
        <v>29.11</v>
      </c>
      <c r="H106">
        <v>0.98329999999999995</v>
      </c>
      <c r="I106">
        <v>1.0066999999999999</v>
      </c>
      <c r="J106">
        <v>66.89</v>
      </c>
      <c r="K106">
        <v>70.89</v>
      </c>
      <c r="L106">
        <v>0.56999999999999995</v>
      </c>
      <c r="M106">
        <v>38.78</v>
      </c>
    </row>
    <row r="107" spans="1:13" x14ac:dyDescent="0.25">
      <c r="A107">
        <v>179</v>
      </c>
      <c r="B107">
        <v>1.5967</v>
      </c>
      <c r="C107">
        <v>1.51</v>
      </c>
      <c r="D107">
        <v>0.57330000000000003</v>
      </c>
      <c r="E107">
        <v>0.49</v>
      </c>
      <c r="F107">
        <v>35.909999999999997</v>
      </c>
      <c r="G107">
        <v>32.450000000000003</v>
      </c>
      <c r="H107">
        <v>1.0233000000000001</v>
      </c>
      <c r="I107">
        <v>1.02</v>
      </c>
      <c r="J107">
        <v>64.09</v>
      </c>
      <c r="K107">
        <v>67.55</v>
      </c>
      <c r="L107">
        <v>0.5333</v>
      </c>
      <c r="M107">
        <v>33.4</v>
      </c>
    </row>
    <row r="108" spans="1:13" x14ac:dyDescent="0.25">
      <c r="A108">
        <v>180.59</v>
      </c>
      <c r="B108">
        <v>1.59</v>
      </c>
      <c r="C108">
        <v>1.6867000000000001</v>
      </c>
      <c r="D108">
        <v>0.43330000000000002</v>
      </c>
      <c r="E108">
        <v>0.5333</v>
      </c>
      <c r="F108">
        <v>27.25</v>
      </c>
      <c r="G108">
        <v>31.62</v>
      </c>
      <c r="H108">
        <v>1.1567000000000001</v>
      </c>
      <c r="I108">
        <v>1.1533</v>
      </c>
      <c r="J108">
        <v>72.75</v>
      </c>
      <c r="K108">
        <v>68.38</v>
      </c>
      <c r="L108">
        <v>0.62329999999999997</v>
      </c>
      <c r="M108">
        <v>39.200000000000003</v>
      </c>
    </row>
    <row r="109" spans="1:13" x14ac:dyDescent="0.25">
      <c r="A109">
        <v>182.35669999999999</v>
      </c>
      <c r="B109">
        <v>1.7666999999999999</v>
      </c>
      <c r="C109">
        <v>1.65</v>
      </c>
      <c r="D109">
        <v>0.54669999999999996</v>
      </c>
      <c r="E109">
        <v>0.55000000000000004</v>
      </c>
      <c r="F109">
        <v>30.94</v>
      </c>
      <c r="G109">
        <v>33.33</v>
      </c>
      <c r="H109">
        <v>1.22</v>
      </c>
      <c r="I109">
        <v>1.1000000000000001</v>
      </c>
      <c r="J109">
        <v>69.06</v>
      </c>
      <c r="K109">
        <v>66.67</v>
      </c>
      <c r="L109">
        <v>0.67</v>
      </c>
      <c r="M109">
        <v>37.92</v>
      </c>
    </row>
    <row r="110" spans="1:13" x14ac:dyDescent="0.25">
      <c r="A110">
        <v>184.47669999999999</v>
      </c>
      <c r="B110">
        <v>2.12</v>
      </c>
      <c r="C110">
        <v>1.9267000000000001</v>
      </c>
      <c r="D110">
        <v>0.23669999999999999</v>
      </c>
      <c r="E110">
        <v>0.68330000000000002</v>
      </c>
      <c r="F110">
        <v>11.16</v>
      </c>
      <c r="G110">
        <v>35.47</v>
      </c>
      <c r="H110">
        <v>1.8833</v>
      </c>
      <c r="I110">
        <v>1.2433000000000001</v>
      </c>
      <c r="J110">
        <v>88.84</v>
      </c>
      <c r="K110">
        <v>64.53</v>
      </c>
      <c r="L110">
        <v>1.2</v>
      </c>
      <c r="M110">
        <v>56.6</v>
      </c>
    </row>
    <row r="111" spans="1:13" x14ac:dyDescent="0.25">
      <c r="A111">
        <v>186.1533</v>
      </c>
      <c r="B111">
        <v>1.6767000000000001</v>
      </c>
      <c r="C111">
        <v>2.11</v>
      </c>
      <c r="D111">
        <v>0.35670000000000002</v>
      </c>
      <c r="E111">
        <v>0.70669999999999999</v>
      </c>
      <c r="F111">
        <v>21.27</v>
      </c>
      <c r="G111">
        <v>33.49</v>
      </c>
      <c r="H111">
        <v>1.32</v>
      </c>
      <c r="I111">
        <v>1.4033</v>
      </c>
      <c r="J111">
        <v>78.73</v>
      </c>
      <c r="K111">
        <v>66.510000000000005</v>
      </c>
      <c r="L111">
        <v>0.61329999999999996</v>
      </c>
      <c r="M111">
        <v>36.58</v>
      </c>
    </row>
    <row r="112" spans="1:13" x14ac:dyDescent="0.25">
      <c r="A112">
        <v>187.9967</v>
      </c>
      <c r="B112">
        <v>1.8432999999999999</v>
      </c>
      <c r="C112">
        <v>1.59</v>
      </c>
      <c r="D112">
        <v>0.55000000000000004</v>
      </c>
      <c r="E112">
        <v>0.62670000000000003</v>
      </c>
      <c r="F112">
        <v>29.84</v>
      </c>
      <c r="G112">
        <v>39.409999999999997</v>
      </c>
      <c r="H112">
        <v>1.2932999999999999</v>
      </c>
      <c r="I112">
        <v>0.96330000000000005</v>
      </c>
      <c r="J112">
        <v>70.16</v>
      </c>
      <c r="K112">
        <v>60.59</v>
      </c>
      <c r="L112">
        <v>0.66669999999999996</v>
      </c>
      <c r="M112">
        <v>36.17</v>
      </c>
    </row>
    <row r="113" spans="1:13" x14ac:dyDescent="0.25">
      <c r="A113">
        <v>189.8133</v>
      </c>
      <c r="B113">
        <v>1.8167</v>
      </c>
      <c r="C113">
        <v>1.8367</v>
      </c>
      <c r="D113">
        <v>0.56000000000000005</v>
      </c>
      <c r="E113">
        <v>0.63</v>
      </c>
      <c r="F113">
        <v>30.83</v>
      </c>
      <c r="G113">
        <v>34.299999999999997</v>
      </c>
      <c r="H113">
        <v>1.2566999999999999</v>
      </c>
      <c r="I113">
        <v>1.2067000000000001</v>
      </c>
      <c r="J113">
        <v>69.17</v>
      </c>
      <c r="K113">
        <v>65.7</v>
      </c>
      <c r="L113">
        <v>0.62670000000000003</v>
      </c>
      <c r="M113">
        <v>34.5</v>
      </c>
    </row>
    <row r="114" spans="1:13" x14ac:dyDescent="0.25">
      <c r="A114">
        <v>191.5033</v>
      </c>
      <c r="B114">
        <v>1.69</v>
      </c>
      <c r="C114">
        <v>1.7233000000000001</v>
      </c>
      <c r="D114">
        <v>0.53669999999999995</v>
      </c>
      <c r="E114">
        <v>0.57330000000000003</v>
      </c>
      <c r="F114">
        <v>31.76</v>
      </c>
      <c r="G114">
        <v>33.270000000000003</v>
      </c>
      <c r="H114">
        <v>1.1533</v>
      </c>
      <c r="I114">
        <v>1.1499999999999999</v>
      </c>
      <c r="J114">
        <v>68.239999999999995</v>
      </c>
      <c r="K114">
        <v>66.73</v>
      </c>
      <c r="L114">
        <v>0.57999999999999996</v>
      </c>
      <c r="M114">
        <v>34.32</v>
      </c>
    </row>
    <row r="115" spans="1:13" x14ac:dyDescent="0.25">
      <c r="A115">
        <v>193.16329999999999</v>
      </c>
      <c r="B115">
        <v>1.66</v>
      </c>
      <c r="C115">
        <v>1.6633</v>
      </c>
      <c r="D115">
        <v>0.50670000000000004</v>
      </c>
      <c r="E115">
        <v>0.5333</v>
      </c>
      <c r="F115">
        <v>30.52</v>
      </c>
      <c r="G115">
        <v>32.06</v>
      </c>
      <c r="H115">
        <v>1.1533</v>
      </c>
      <c r="I115">
        <v>1.1299999999999999</v>
      </c>
      <c r="J115">
        <v>69.48</v>
      </c>
      <c r="K115">
        <v>67.94</v>
      </c>
      <c r="L115">
        <v>0.62</v>
      </c>
      <c r="M115">
        <v>37.35</v>
      </c>
    </row>
    <row r="116" spans="1:13" x14ac:dyDescent="0.25">
      <c r="A116">
        <v>194.80670000000001</v>
      </c>
      <c r="B116">
        <v>1.6433</v>
      </c>
      <c r="C116">
        <v>1.67</v>
      </c>
      <c r="D116">
        <v>0.54669999999999996</v>
      </c>
      <c r="E116">
        <v>0.55330000000000001</v>
      </c>
      <c r="F116">
        <v>33.270000000000003</v>
      </c>
      <c r="G116">
        <v>33.130000000000003</v>
      </c>
      <c r="H116">
        <v>1.0967</v>
      </c>
      <c r="I116">
        <v>1.1167</v>
      </c>
      <c r="J116">
        <v>66.73</v>
      </c>
      <c r="K116">
        <v>66.87</v>
      </c>
      <c r="L116">
        <v>0.54330000000000001</v>
      </c>
      <c r="M116">
        <v>33.06</v>
      </c>
    </row>
    <row r="117" spans="1:13" x14ac:dyDescent="0.25">
      <c r="A117">
        <v>196.32329999999999</v>
      </c>
      <c r="B117">
        <v>1.5166999999999999</v>
      </c>
      <c r="C117">
        <v>1.5767</v>
      </c>
      <c r="D117">
        <v>0.49669999999999997</v>
      </c>
      <c r="E117">
        <v>0.51670000000000005</v>
      </c>
      <c r="F117">
        <v>32.75</v>
      </c>
      <c r="G117">
        <v>32.770000000000003</v>
      </c>
      <c r="H117">
        <v>1.02</v>
      </c>
      <c r="I117">
        <v>1.06</v>
      </c>
      <c r="J117">
        <v>67.25</v>
      </c>
      <c r="K117">
        <v>67.23</v>
      </c>
      <c r="L117">
        <v>0.50329999999999997</v>
      </c>
      <c r="M117">
        <v>33.19</v>
      </c>
    </row>
    <row r="118" spans="1:13" x14ac:dyDescent="0.25">
      <c r="A118">
        <v>197.83670000000001</v>
      </c>
      <c r="B118">
        <v>1.5133000000000001</v>
      </c>
      <c r="C118">
        <v>1.49</v>
      </c>
      <c r="D118">
        <v>0.49</v>
      </c>
      <c r="E118">
        <v>0.48330000000000001</v>
      </c>
      <c r="F118">
        <v>32.380000000000003</v>
      </c>
      <c r="G118">
        <v>32.44</v>
      </c>
      <c r="H118">
        <v>1.0233000000000001</v>
      </c>
      <c r="I118">
        <v>1.0066999999999999</v>
      </c>
      <c r="J118">
        <v>67.62</v>
      </c>
      <c r="K118">
        <v>67.56</v>
      </c>
      <c r="L118">
        <v>0.54</v>
      </c>
      <c r="M118">
        <v>35.68</v>
      </c>
    </row>
    <row r="119" spans="1:13" x14ac:dyDescent="0.25">
      <c r="A119">
        <v>199.45670000000001</v>
      </c>
      <c r="B119">
        <v>1.62</v>
      </c>
      <c r="C119">
        <v>1.5832999999999999</v>
      </c>
      <c r="D119">
        <v>0.53669999999999995</v>
      </c>
      <c r="E119">
        <v>0.52329999999999999</v>
      </c>
      <c r="F119">
        <v>33.130000000000003</v>
      </c>
      <c r="G119">
        <v>33.049999999999997</v>
      </c>
      <c r="H119">
        <v>1.0832999999999999</v>
      </c>
      <c r="I119">
        <v>1.06</v>
      </c>
      <c r="J119">
        <v>66.87</v>
      </c>
      <c r="K119">
        <v>66.95</v>
      </c>
      <c r="L119">
        <v>0.56000000000000005</v>
      </c>
      <c r="M119">
        <v>34.57</v>
      </c>
    </row>
    <row r="120" spans="1:13" x14ac:dyDescent="0.25">
      <c r="A120">
        <v>201.0333</v>
      </c>
      <c r="B120">
        <v>1.5767</v>
      </c>
      <c r="C120">
        <v>1.6167</v>
      </c>
      <c r="D120">
        <v>0.47670000000000001</v>
      </c>
      <c r="E120">
        <v>0.53</v>
      </c>
      <c r="F120">
        <v>30.23</v>
      </c>
      <c r="G120">
        <v>32.78</v>
      </c>
      <c r="H120">
        <v>1.1000000000000001</v>
      </c>
      <c r="I120">
        <v>1.0867</v>
      </c>
      <c r="J120">
        <v>69.77</v>
      </c>
      <c r="K120">
        <v>67.22</v>
      </c>
      <c r="L120">
        <v>0.56999999999999995</v>
      </c>
      <c r="M120">
        <v>36.15</v>
      </c>
    </row>
    <row r="121" spans="1:13" x14ac:dyDescent="0.25">
      <c r="A121">
        <v>202.48670000000001</v>
      </c>
      <c r="B121">
        <v>1.4533</v>
      </c>
      <c r="C121">
        <v>1.51</v>
      </c>
      <c r="D121">
        <v>0.44330000000000003</v>
      </c>
      <c r="E121">
        <v>0.47670000000000001</v>
      </c>
      <c r="F121">
        <v>30.5</v>
      </c>
      <c r="G121">
        <v>31.57</v>
      </c>
      <c r="H121">
        <v>1.01</v>
      </c>
      <c r="I121">
        <v>1.0333000000000001</v>
      </c>
      <c r="J121">
        <v>69.5</v>
      </c>
      <c r="K121">
        <v>68.430000000000007</v>
      </c>
      <c r="L121">
        <v>0.5333</v>
      </c>
      <c r="M121">
        <v>36.700000000000003</v>
      </c>
    </row>
    <row r="122" spans="1:13" x14ac:dyDescent="0.25">
      <c r="A122">
        <v>204.01669999999999</v>
      </c>
      <c r="B122">
        <v>1.53</v>
      </c>
      <c r="C122">
        <v>1.48</v>
      </c>
      <c r="D122">
        <v>0.51</v>
      </c>
      <c r="E122">
        <v>0.51</v>
      </c>
      <c r="F122">
        <v>33.33</v>
      </c>
      <c r="G122">
        <v>34.46</v>
      </c>
      <c r="H122">
        <v>1.02</v>
      </c>
      <c r="I122">
        <v>0.97</v>
      </c>
      <c r="J122">
        <v>66.67</v>
      </c>
      <c r="K122">
        <v>65.540000000000006</v>
      </c>
      <c r="L122">
        <v>0.51</v>
      </c>
      <c r="M122">
        <v>33.33</v>
      </c>
    </row>
    <row r="123" spans="1:13" x14ac:dyDescent="0.25">
      <c r="A123">
        <v>205.48330000000001</v>
      </c>
      <c r="B123">
        <v>1.4666999999999999</v>
      </c>
      <c r="C123">
        <v>1.5333000000000001</v>
      </c>
      <c r="D123">
        <v>0.45</v>
      </c>
      <c r="E123">
        <v>0.53669999999999995</v>
      </c>
      <c r="F123">
        <v>30.68</v>
      </c>
      <c r="G123">
        <v>35</v>
      </c>
      <c r="H123">
        <v>1.0166999999999999</v>
      </c>
      <c r="I123">
        <v>0.99670000000000003</v>
      </c>
      <c r="J123">
        <v>69.319999999999993</v>
      </c>
      <c r="K123">
        <v>65</v>
      </c>
      <c r="L123">
        <v>0.48</v>
      </c>
      <c r="M123">
        <v>32.729999999999997</v>
      </c>
    </row>
    <row r="124" spans="1:13" x14ac:dyDescent="0.25">
      <c r="A124">
        <v>206.94</v>
      </c>
      <c r="B124">
        <v>1.4567000000000001</v>
      </c>
      <c r="C124">
        <v>1.42</v>
      </c>
      <c r="D124">
        <v>0.45669999999999999</v>
      </c>
      <c r="E124">
        <v>0.4733</v>
      </c>
      <c r="F124">
        <v>31.35</v>
      </c>
      <c r="G124">
        <v>33.33</v>
      </c>
      <c r="H124">
        <v>1</v>
      </c>
      <c r="I124">
        <v>0.94669999999999999</v>
      </c>
      <c r="J124">
        <v>68.650000000000006</v>
      </c>
      <c r="K124">
        <v>66.67</v>
      </c>
      <c r="L124">
        <v>0.52669999999999995</v>
      </c>
      <c r="M124">
        <v>36.159999999999997</v>
      </c>
    </row>
    <row r="125" spans="1:13" x14ac:dyDescent="0.25">
      <c r="A125">
        <v>208.49</v>
      </c>
      <c r="B125">
        <v>1.55</v>
      </c>
      <c r="C125">
        <v>1.5333000000000001</v>
      </c>
      <c r="D125">
        <v>0.48330000000000001</v>
      </c>
      <c r="E125">
        <v>0.54</v>
      </c>
      <c r="F125">
        <v>31.18</v>
      </c>
      <c r="G125">
        <v>35.22</v>
      </c>
      <c r="H125">
        <v>1.0667</v>
      </c>
      <c r="I125">
        <v>0.99329999999999996</v>
      </c>
      <c r="J125">
        <v>68.819999999999993</v>
      </c>
      <c r="K125">
        <v>64.78</v>
      </c>
      <c r="L125">
        <v>0.52669999999999995</v>
      </c>
      <c r="M125">
        <v>33.979999999999997</v>
      </c>
    </row>
    <row r="126" spans="1:13" x14ac:dyDescent="0.25">
      <c r="A126">
        <v>210.01</v>
      </c>
      <c r="B126">
        <v>1.52</v>
      </c>
      <c r="C126">
        <v>1.53</v>
      </c>
      <c r="D126">
        <v>0.46</v>
      </c>
      <c r="E126">
        <v>0.52329999999999999</v>
      </c>
      <c r="F126">
        <v>30.26</v>
      </c>
      <c r="G126">
        <v>34.200000000000003</v>
      </c>
      <c r="H126">
        <v>1.06</v>
      </c>
      <c r="I126">
        <v>1.0066999999999999</v>
      </c>
      <c r="J126">
        <v>69.739999999999995</v>
      </c>
      <c r="K126">
        <v>65.8</v>
      </c>
      <c r="L126">
        <v>0.53669999999999995</v>
      </c>
      <c r="M126">
        <v>35.31</v>
      </c>
    </row>
    <row r="127" spans="1:13" x14ac:dyDescent="0.25">
      <c r="A127">
        <v>211.51669999999999</v>
      </c>
      <c r="B127">
        <v>1.5066999999999999</v>
      </c>
      <c r="C127">
        <v>1.49</v>
      </c>
      <c r="D127">
        <v>0.4667</v>
      </c>
      <c r="E127">
        <v>0.4733</v>
      </c>
      <c r="F127">
        <v>30.97</v>
      </c>
      <c r="G127">
        <v>31.77</v>
      </c>
      <c r="H127">
        <v>1.04</v>
      </c>
      <c r="I127">
        <v>1.0166999999999999</v>
      </c>
      <c r="J127">
        <v>69.03</v>
      </c>
      <c r="K127">
        <v>68.23</v>
      </c>
      <c r="L127">
        <v>0.56669999999999998</v>
      </c>
      <c r="M127">
        <v>37.61</v>
      </c>
    </row>
    <row r="128" spans="1:13" x14ac:dyDescent="0.25">
      <c r="A128">
        <v>213.08</v>
      </c>
      <c r="B128">
        <v>1.5632999999999999</v>
      </c>
      <c r="C128">
        <v>1.5632999999999999</v>
      </c>
      <c r="D128">
        <v>0.49669999999999997</v>
      </c>
      <c r="E128">
        <v>0.52669999999999995</v>
      </c>
      <c r="F128">
        <v>31.77</v>
      </c>
      <c r="G128">
        <v>33.69</v>
      </c>
      <c r="H128">
        <v>1.0667</v>
      </c>
      <c r="I128">
        <v>1.0367</v>
      </c>
      <c r="J128">
        <v>68.23</v>
      </c>
      <c r="K128">
        <v>66.31</v>
      </c>
      <c r="L128">
        <v>0.54</v>
      </c>
      <c r="M128">
        <v>34.54</v>
      </c>
    </row>
    <row r="129" spans="1:13" x14ac:dyDescent="0.25">
      <c r="A129">
        <v>214.6</v>
      </c>
      <c r="B129">
        <v>1.52</v>
      </c>
      <c r="C129">
        <v>1.5367</v>
      </c>
      <c r="D129">
        <v>0.4733</v>
      </c>
      <c r="E129">
        <v>0.51670000000000005</v>
      </c>
      <c r="F129">
        <v>31.14</v>
      </c>
      <c r="G129">
        <v>33.619999999999997</v>
      </c>
      <c r="H129">
        <v>1.0467</v>
      </c>
      <c r="I129">
        <v>1.02</v>
      </c>
      <c r="J129">
        <v>68.86</v>
      </c>
      <c r="K129">
        <v>66.38</v>
      </c>
      <c r="L129">
        <v>0.53</v>
      </c>
      <c r="M129">
        <v>34.869999999999997</v>
      </c>
    </row>
    <row r="130" spans="1:13" x14ac:dyDescent="0.25">
      <c r="A130">
        <v>216.08330000000001</v>
      </c>
      <c r="B130">
        <v>1.4833000000000001</v>
      </c>
      <c r="C130">
        <v>1.51</v>
      </c>
      <c r="D130">
        <v>0.45329999999999998</v>
      </c>
      <c r="E130">
        <v>0.51670000000000005</v>
      </c>
      <c r="F130">
        <v>30.56</v>
      </c>
      <c r="G130">
        <v>34.22</v>
      </c>
      <c r="H130">
        <v>1.03</v>
      </c>
      <c r="I130">
        <v>0.99329999999999996</v>
      </c>
      <c r="J130">
        <v>69.44</v>
      </c>
      <c r="K130">
        <v>65.78</v>
      </c>
      <c r="L130">
        <v>0.51329999999999998</v>
      </c>
      <c r="M130">
        <v>34.61</v>
      </c>
    </row>
    <row r="131" spans="1:13" x14ac:dyDescent="0.25">
      <c r="A131">
        <v>217.69329999999999</v>
      </c>
      <c r="B131">
        <v>1.61</v>
      </c>
      <c r="C131">
        <v>1.4933000000000001</v>
      </c>
      <c r="D131">
        <v>0.5333</v>
      </c>
      <c r="E131">
        <v>0.5</v>
      </c>
      <c r="F131">
        <v>33.130000000000003</v>
      </c>
      <c r="G131">
        <v>33.479999999999997</v>
      </c>
      <c r="H131">
        <v>1.0767</v>
      </c>
      <c r="I131">
        <v>0.99329999999999996</v>
      </c>
      <c r="J131">
        <v>66.87</v>
      </c>
      <c r="K131">
        <v>66.52</v>
      </c>
      <c r="L131">
        <v>0.57669999999999999</v>
      </c>
      <c r="M131">
        <v>35.82</v>
      </c>
    </row>
    <row r="132" spans="1:13" x14ac:dyDescent="0.25">
      <c r="A132">
        <v>219.16669999999999</v>
      </c>
      <c r="B132">
        <v>1.4733000000000001</v>
      </c>
      <c r="C132">
        <v>1.5932999999999999</v>
      </c>
      <c r="D132">
        <v>0.42330000000000001</v>
      </c>
      <c r="E132">
        <v>0.51</v>
      </c>
      <c r="F132">
        <v>28.73</v>
      </c>
      <c r="G132">
        <v>32.01</v>
      </c>
      <c r="H132">
        <v>1.05</v>
      </c>
      <c r="I132">
        <v>1.0832999999999999</v>
      </c>
      <c r="J132">
        <v>71.27</v>
      </c>
      <c r="K132">
        <v>67.989999999999995</v>
      </c>
      <c r="L132">
        <v>0.54</v>
      </c>
      <c r="M132">
        <v>36.65</v>
      </c>
    </row>
    <row r="133" spans="1:13" x14ac:dyDescent="0.25">
      <c r="A133">
        <v>220.7433</v>
      </c>
      <c r="B133">
        <v>1.5767</v>
      </c>
      <c r="C133">
        <v>1.5066999999999999</v>
      </c>
      <c r="D133">
        <v>0.49</v>
      </c>
      <c r="E133">
        <v>0.49669999999999997</v>
      </c>
      <c r="F133">
        <v>31.08</v>
      </c>
      <c r="G133">
        <v>32.96</v>
      </c>
      <c r="H133">
        <v>1.0867</v>
      </c>
      <c r="I133">
        <v>1.01</v>
      </c>
      <c r="J133">
        <v>68.92</v>
      </c>
      <c r="K133">
        <v>67.040000000000006</v>
      </c>
      <c r="L133">
        <v>0.59</v>
      </c>
      <c r="M133">
        <v>37.42</v>
      </c>
    </row>
    <row r="134" spans="1:13" x14ac:dyDescent="0.25">
      <c r="A134">
        <v>222.27</v>
      </c>
      <c r="B134">
        <v>1.5266999999999999</v>
      </c>
      <c r="C134">
        <v>1.5967</v>
      </c>
      <c r="D134">
        <v>0.43669999999999998</v>
      </c>
      <c r="E134">
        <v>0.52669999999999995</v>
      </c>
      <c r="F134">
        <v>28.6</v>
      </c>
      <c r="G134">
        <v>32.99</v>
      </c>
      <c r="H134">
        <v>1.0900000000000001</v>
      </c>
      <c r="I134">
        <v>1.07</v>
      </c>
      <c r="J134">
        <v>71.400000000000006</v>
      </c>
      <c r="K134">
        <v>67.010000000000005</v>
      </c>
      <c r="L134">
        <v>0.56330000000000002</v>
      </c>
      <c r="M134">
        <v>36.9</v>
      </c>
    </row>
    <row r="135" spans="1:13" x14ac:dyDescent="0.25">
      <c r="A135">
        <v>223.83</v>
      </c>
      <c r="B135">
        <v>1.56</v>
      </c>
      <c r="C135">
        <v>1.4666999999999999</v>
      </c>
      <c r="D135">
        <v>0.51</v>
      </c>
      <c r="E135">
        <v>0.49330000000000002</v>
      </c>
      <c r="F135">
        <v>32.69</v>
      </c>
      <c r="G135">
        <v>33.64</v>
      </c>
      <c r="H135">
        <v>1.05</v>
      </c>
      <c r="I135">
        <v>0.97330000000000005</v>
      </c>
      <c r="J135">
        <v>67.31</v>
      </c>
      <c r="K135">
        <v>66.36</v>
      </c>
      <c r="L135">
        <v>0.55669999999999997</v>
      </c>
      <c r="M135">
        <v>35.68</v>
      </c>
    </row>
    <row r="136" spans="1:13" x14ac:dyDescent="0.25">
      <c r="A136">
        <v>225.31</v>
      </c>
      <c r="B136">
        <v>1.48</v>
      </c>
      <c r="C136">
        <v>1.5767</v>
      </c>
      <c r="D136">
        <v>0.43330000000000002</v>
      </c>
      <c r="E136">
        <v>0.47</v>
      </c>
      <c r="F136">
        <v>29.28</v>
      </c>
      <c r="G136">
        <v>29.81</v>
      </c>
      <c r="H136">
        <v>1.0467</v>
      </c>
      <c r="I136">
        <v>1.1067</v>
      </c>
      <c r="J136">
        <v>70.72</v>
      </c>
      <c r="K136">
        <v>70.19</v>
      </c>
      <c r="L136">
        <v>0.57669999999999999</v>
      </c>
      <c r="M136">
        <v>38.96</v>
      </c>
    </row>
    <row r="137" spans="1:13" x14ac:dyDescent="0.25">
      <c r="A137">
        <v>226.89670000000001</v>
      </c>
      <c r="B137">
        <v>1.5867</v>
      </c>
      <c r="C137">
        <v>1.5467</v>
      </c>
      <c r="D137">
        <v>0.48</v>
      </c>
      <c r="E137">
        <v>0.5867</v>
      </c>
      <c r="F137">
        <v>30.25</v>
      </c>
      <c r="G137">
        <v>37.93</v>
      </c>
      <c r="H137">
        <v>1.1067</v>
      </c>
      <c r="I137">
        <v>0.96</v>
      </c>
      <c r="J137">
        <v>69.75</v>
      </c>
      <c r="K137">
        <v>62.07</v>
      </c>
      <c r="L137">
        <v>0.52</v>
      </c>
      <c r="M137">
        <v>32.770000000000003</v>
      </c>
    </row>
    <row r="138" spans="1:13" x14ac:dyDescent="0.25">
      <c r="A138">
        <v>228.54</v>
      </c>
      <c r="B138">
        <v>1.6433</v>
      </c>
      <c r="C138">
        <v>1.52</v>
      </c>
      <c r="D138">
        <v>0.56330000000000002</v>
      </c>
      <c r="E138">
        <v>0.48670000000000002</v>
      </c>
      <c r="F138">
        <v>34.28</v>
      </c>
      <c r="G138">
        <v>32.020000000000003</v>
      </c>
      <c r="H138">
        <v>1.08</v>
      </c>
      <c r="I138">
        <v>1.0333000000000001</v>
      </c>
      <c r="J138">
        <v>65.72</v>
      </c>
      <c r="K138">
        <v>67.98</v>
      </c>
      <c r="L138">
        <v>0.59330000000000005</v>
      </c>
      <c r="M138">
        <v>36.11</v>
      </c>
    </row>
    <row r="139" spans="1:13" x14ac:dyDescent="0.25">
      <c r="A139">
        <v>230.20330000000001</v>
      </c>
      <c r="B139">
        <v>1.6633</v>
      </c>
      <c r="C139">
        <v>1.7233000000000001</v>
      </c>
      <c r="D139">
        <v>0.49330000000000002</v>
      </c>
      <c r="E139">
        <v>0.53</v>
      </c>
      <c r="F139">
        <v>29.66</v>
      </c>
      <c r="G139">
        <v>30.75</v>
      </c>
      <c r="H139">
        <v>1.17</v>
      </c>
      <c r="I139">
        <v>1.1933</v>
      </c>
      <c r="J139">
        <v>70.34</v>
      </c>
      <c r="K139">
        <v>69.25</v>
      </c>
      <c r="L139">
        <v>0.64</v>
      </c>
      <c r="M139">
        <v>38.479999999999997</v>
      </c>
    </row>
    <row r="140" spans="1:13" x14ac:dyDescent="0.25">
      <c r="A140">
        <v>231.68</v>
      </c>
      <c r="B140">
        <v>1.4766999999999999</v>
      </c>
      <c r="C140">
        <v>1.6032999999999999</v>
      </c>
      <c r="D140">
        <v>0.4</v>
      </c>
      <c r="E140">
        <v>0.51329999999999998</v>
      </c>
      <c r="F140">
        <v>27.09</v>
      </c>
      <c r="G140">
        <v>32.020000000000003</v>
      </c>
      <c r="H140">
        <v>1.0767</v>
      </c>
      <c r="I140">
        <v>1.0900000000000001</v>
      </c>
      <c r="J140">
        <v>72.91</v>
      </c>
      <c r="K140">
        <v>67.98</v>
      </c>
      <c r="L140">
        <v>0.56330000000000002</v>
      </c>
      <c r="M140">
        <v>38.15</v>
      </c>
    </row>
    <row r="141" spans="1:13" x14ac:dyDescent="0.25">
      <c r="A141">
        <v>233.2533</v>
      </c>
      <c r="B141">
        <v>1.5732999999999999</v>
      </c>
      <c r="C141">
        <v>1.48</v>
      </c>
      <c r="D141">
        <v>0.48</v>
      </c>
      <c r="E141">
        <v>0.51</v>
      </c>
      <c r="F141">
        <v>30.51</v>
      </c>
      <c r="G141">
        <v>34.46</v>
      </c>
      <c r="H141">
        <v>1.0932999999999999</v>
      </c>
      <c r="I141">
        <v>0.97</v>
      </c>
      <c r="J141">
        <v>69.489999999999995</v>
      </c>
      <c r="K141">
        <v>65.540000000000006</v>
      </c>
      <c r="L141">
        <v>0.58330000000000004</v>
      </c>
      <c r="M141">
        <v>37.08</v>
      </c>
    </row>
    <row r="142" spans="1:13" x14ac:dyDescent="0.25">
      <c r="A142">
        <v>234.77</v>
      </c>
      <c r="B142">
        <v>1.5166999999999999</v>
      </c>
      <c r="C142">
        <v>1.55</v>
      </c>
      <c r="D142">
        <v>0.43669999999999998</v>
      </c>
      <c r="E142">
        <v>0.48</v>
      </c>
      <c r="F142">
        <v>28.79</v>
      </c>
      <c r="G142">
        <v>30.97</v>
      </c>
      <c r="H142">
        <v>1.08</v>
      </c>
      <c r="I142">
        <v>1.07</v>
      </c>
      <c r="J142">
        <v>71.209999999999994</v>
      </c>
      <c r="K142">
        <v>69.03</v>
      </c>
      <c r="L142">
        <v>0.6</v>
      </c>
      <c r="M142">
        <v>39.56</v>
      </c>
    </row>
    <row r="143" spans="1:13" x14ac:dyDescent="0.25">
      <c r="A143">
        <v>236.29669999999999</v>
      </c>
      <c r="B143">
        <v>1.5266999999999999</v>
      </c>
      <c r="C143">
        <v>1.53</v>
      </c>
      <c r="D143">
        <v>0.45</v>
      </c>
      <c r="E143">
        <v>0.51</v>
      </c>
      <c r="F143">
        <v>29.48</v>
      </c>
      <c r="G143">
        <v>33.33</v>
      </c>
      <c r="H143">
        <v>1.0767</v>
      </c>
      <c r="I143">
        <v>1.02</v>
      </c>
      <c r="J143">
        <v>70.52</v>
      </c>
      <c r="K143">
        <v>66.67</v>
      </c>
      <c r="L143">
        <v>0.56669999999999998</v>
      </c>
      <c r="M143">
        <v>37.119999999999997</v>
      </c>
    </row>
    <row r="144" spans="1:13" x14ac:dyDescent="0.25">
      <c r="A144">
        <v>237.85669999999999</v>
      </c>
      <c r="B144">
        <v>1.56</v>
      </c>
      <c r="C144">
        <v>1.5567</v>
      </c>
      <c r="D144">
        <v>0.4733</v>
      </c>
      <c r="E144">
        <v>0.53</v>
      </c>
      <c r="F144">
        <v>30.34</v>
      </c>
      <c r="G144">
        <v>34.049999999999997</v>
      </c>
      <c r="H144">
        <v>1.0867</v>
      </c>
      <c r="I144">
        <v>1.0266999999999999</v>
      </c>
      <c r="J144">
        <v>69.66</v>
      </c>
      <c r="K144">
        <v>65.95</v>
      </c>
      <c r="L144">
        <v>0.55669999999999997</v>
      </c>
      <c r="M144">
        <v>35.68</v>
      </c>
    </row>
    <row r="145" spans="1:13" x14ac:dyDescent="0.25">
      <c r="A145">
        <v>239.38329999999999</v>
      </c>
      <c r="B145">
        <v>1.5266999999999999</v>
      </c>
      <c r="C145">
        <v>1.5166999999999999</v>
      </c>
      <c r="D145">
        <v>0.48</v>
      </c>
      <c r="E145">
        <v>0.51</v>
      </c>
      <c r="F145">
        <v>31.44</v>
      </c>
      <c r="G145">
        <v>33.630000000000003</v>
      </c>
      <c r="H145">
        <v>1.0467</v>
      </c>
      <c r="I145">
        <v>1.0066999999999999</v>
      </c>
      <c r="J145">
        <v>68.56</v>
      </c>
      <c r="K145">
        <v>66.37</v>
      </c>
      <c r="L145">
        <v>0.53669999999999995</v>
      </c>
      <c r="M145">
        <v>35.15</v>
      </c>
    </row>
    <row r="146" spans="1:13" x14ac:dyDescent="0.25">
      <c r="A146">
        <v>240.92330000000001</v>
      </c>
      <c r="B146">
        <v>1.54</v>
      </c>
      <c r="C146">
        <v>1.5432999999999999</v>
      </c>
      <c r="D146">
        <v>0.4667</v>
      </c>
      <c r="E146">
        <v>0.49669999999999997</v>
      </c>
      <c r="F146">
        <v>30.3</v>
      </c>
      <c r="G146">
        <v>32.18</v>
      </c>
      <c r="H146">
        <v>1.0732999999999999</v>
      </c>
      <c r="I146">
        <v>1.0467</v>
      </c>
      <c r="J146">
        <v>69.7</v>
      </c>
      <c r="K146">
        <v>67.819999999999993</v>
      </c>
      <c r="L146">
        <v>0.57669999999999999</v>
      </c>
      <c r="M146">
        <v>37.450000000000003</v>
      </c>
    </row>
    <row r="147" spans="1:13" x14ac:dyDescent="0.25">
      <c r="A147">
        <v>242.4367</v>
      </c>
      <c r="B147">
        <v>1.5133000000000001</v>
      </c>
      <c r="C147">
        <v>1.5467</v>
      </c>
      <c r="D147">
        <v>0.47</v>
      </c>
      <c r="E147">
        <v>0.53</v>
      </c>
      <c r="F147">
        <v>31.06</v>
      </c>
      <c r="G147">
        <v>34.270000000000003</v>
      </c>
      <c r="H147">
        <v>1.0432999999999999</v>
      </c>
      <c r="I147">
        <v>1.0166999999999999</v>
      </c>
      <c r="J147">
        <v>68.94</v>
      </c>
      <c r="K147">
        <v>65.73</v>
      </c>
      <c r="L147">
        <v>0.51329999999999998</v>
      </c>
      <c r="M147">
        <v>33.92</v>
      </c>
    </row>
    <row r="148" spans="1:13" x14ac:dyDescent="0.25">
      <c r="A148">
        <v>243.8733</v>
      </c>
      <c r="B148">
        <v>1.4367000000000001</v>
      </c>
      <c r="C148">
        <v>1.42</v>
      </c>
      <c r="D148">
        <v>0.43669999999999998</v>
      </c>
      <c r="E148">
        <v>0.46</v>
      </c>
      <c r="F148">
        <v>30.39</v>
      </c>
      <c r="G148">
        <v>32.39</v>
      </c>
      <c r="H148">
        <v>1</v>
      </c>
      <c r="I148">
        <v>0.96</v>
      </c>
      <c r="J148">
        <v>69.61</v>
      </c>
      <c r="K148">
        <v>67.61</v>
      </c>
      <c r="L148">
        <v>0.54</v>
      </c>
      <c r="M148">
        <v>37.590000000000003</v>
      </c>
    </row>
    <row r="149" spans="1:13" x14ac:dyDescent="0.25">
      <c r="A149">
        <v>245.33670000000001</v>
      </c>
      <c r="B149">
        <v>1.4633</v>
      </c>
      <c r="C149">
        <v>1.4567000000000001</v>
      </c>
      <c r="D149">
        <v>0.49</v>
      </c>
      <c r="E149">
        <v>0.46</v>
      </c>
      <c r="F149">
        <v>33.49</v>
      </c>
      <c r="G149">
        <v>31.58</v>
      </c>
      <c r="H149">
        <v>0.97330000000000005</v>
      </c>
      <c r="I149">
        <v>0.99670000000000003</v>
      </c>
      <c r="J149">
        <v>66.510000000000005</v>
      </c>
      <c r="K149">
        <v>68.42</v>
      </c>
      <c r="L149">
        <v>0.51329999999999998</v>
      </c>
      <c r="M149">
        <v>35.08</v>
      </c>
    </row>
    <row r="150" spans="1:13" x14ac:dyDescent="0.25">
      <c r="A150">
        <v>246.83670000000001</v>
      </c>
      <c r="B150">
        <v>1.5</v>
      </c>
      <c r="C150">
        <v>1.49</v>
      </c>
      <c r="D150">
        <v>0.48670000000000002</v>
      </c>
      <c r="E150">
        <v>0.48330000000000001</v>
      </c>
      <c r="F150">
        <v>32.44</v>
      </c>
      <c r="G150">
        <v>32.44</v>
      </c>
      <c r="H150">
        <v>1.0133000000000001</v>
      </c>
      <c r="I150">
        <v>1.0066999999999999</v>
      </c>
      <c r="J150">
        <v>67.56</v>
      </c>
      <c r="K150">
        <v>67.56</v>
      </c>
      <c r="L150">
        <v>0.53</v>
      </c>
      <c r="M150">
        <v>35.33</v>
      </c>
    </row>
    <row r="151" spans="1:13" x14ac:dyDescent="0.25">
      <c r="A151">
        <v>248.33330000000001</v>
      </c>
      <c r="B151">
        <v>1.4966999999999999</v>
      </c>
      <c r="C151">
        <v>1.48</v>
      </c>
      <c r="D151">
        <v>0.48</v>
      </c>
      <c r="E151">
        <v>0.44</v>
      </c>
      <c r="F151">
        <v>32.07</v>
      </c>
      <c r="G151">
        <v>29.73</v>
      </c>
      <c r="H151">
        <v>1.0166999999999999</v>
      </c>
      <c r="I151">
        <v>1.04</v>
      </c>
      <c r="J151">
        <v>67.930000000000007</v>
      </c>
      <c r="K151">
        <v>70.27</v>
      </c>
      <c r="L151">
        <v>0.57669999999999999</v>
      </c>
      <c r="M151">
        <v>38.53</v>
      </c>
    </row>
    <row r="152" spans="1:13" x14ac:dyDescent="0.25">
      <c r="A152">
        <v>249.86670000000001</v>
      </c>
      <c r="B152">
        <v>1.5333000000000001</v>
      </c>
      <c r="C152">
        <v>1.5467</v>
      </c>
      <c r="D152">
        <v>0.49330000000000002</v>
      </c>
      <c r="E152">
        <v>0.5</v>
      </c>
      <c r="F152">
        <v>32.17</v>
      </c>
      <c r="G152">
        <v>32.33</v>
      </c>
      <c r="H152">
        <v>1.04</v>
      </c>
      <c r="I152">
        <v>1.0467</v>
      </c>
      <c r="J152">
        <v>67.83</v>
      </c>
      <c r="K152">
        <v>67.67</v>
      </c>
      <c r="L152">
        <v>0.54</v>
      </c>
      <c r="M152">
        <v>35.22</v>
      </c>
    </row>
    <row r="153" spans="1:13" x14ac:dyDescent="0.25">
      <c r="A153">
        <v>251.41329999999999</v>
      </c>
      <c r="B153">
        <v>1.5467</v>
      </c>
      <c r="C153">
        <v>1.5467</v>
      </c>
      <c r="D153">
        <v>0.49</v>
      </c>
      <c r="E153">
        <v>0.50670000000000004</v>
      </c>
      <c r="F153">
        <v>31.68</v>
      </c>
      <c r="G153">
        <v>32.76</v>
      </c>
      <c r="H153">
        <v>1.0567</v>
      </c>
      <c r="I153">
        <v>1.04</v>
      </c>
      <c r="J153">
        <v>68.319999999999993</v>
      </c>
      <c r="K153">
        <v>67.239999999999995</v>
      </c>
      <c r="L153">
        <v>0.55000000000000004</v>
      </c>
      <c r="M153">
        <v>35.56</v>
      </c>
    </row>
    <row r="154" spans="1:13" x14ac:dyDescent="0.25">
      <c r="A154">
        <v>252.89670000000001</v>
      </c>
      <c r="B154">
        <v>1.4833000000000001</v>
      </c>
      <c r="C154">
        <v>1.5233000000000001</v>
      </c>
      <c r="D154">
        <v>0.4733</v>
      </c>
      <c r="E154">
        <v>0.51670000000000005</v>
      </c>
      <c r="F154">
        <v>31.91</v>
      </c>
      <c r="G154">
        <v>33.92</v>
      </c>
      <c r="H154">
        <v>1.01</v>
      </c>
      <c r="I154">
        <v>1.0066999999999999</v>
      </c>
      <c r="J154">
        <v>68.09</v>
      </c>
      <c r="K154">
        <v>66.08</v>
      </c>
      <c r="L154">
        <v>0.49330000000000002</v>
      </c>
      <c r="M154">
        <v>33.26</v>
      </c>
    </row>
    <row r="155" spans="1:13" x14ac:dyDescent="0.25">
      <c r="A155">
        <v>254.42330000000001</v>
      </c>
      <c r="B155">
        <v>1.5266999999999999</v>
      </c>
      <c r="C155">
        <v>1.4766999999999999</v>
      </c>
      <c r="D155">
        <v>0.49330000000000002</v>
      </c>
      <c r="E155">
        <v>0.51329999999999998</v>
      </c>
      <c r="F155">
        <v>32.31</v>
      </c>
      <c r="G155">
        <v>34.76</v>
      </c>
      <c r="H155">
        <v>1.0333000000000001</v>
      </c>
      <c r="I155">
        <v>0.96330000000000005</v>
      </c>
      <c r="J155">
        <v>67.69</v>
      </c>
      <c r="K155">
        <v>65.239999999999995</v>
      </c>
      <c r="L155">
        <v>0.52</v>
      </c>
      <c r="M155">
        <v>34.06</v>
      </c>
    </row>
    <row r="156" spans="1:13" x14ac:dyDescent="0.25">
      <c r="A156">
        <v>255.91669999999999</v>
      </c>
      <c r="B156">
        <v>1.4933000000000001</v>
      </c>
      <c r="C156">
        <v>1.5632999999999999</v>
      </c>
      <c r="D156">
        <v>0.43330000000000002</v>
      </c>
      <c r="E156">
        <v>0.54669999999999996</v>
      </c>
      <c r="F156">
        <v>29.02</v>
      </c>
      <c r="G156">
        <v>34.97</v>
      </c>
      <c r="H156">
        <v>1.06</v>
      </c>
      <c r="I156">
        <v>1.0166999999999999</v>
      </c>
      <c r="J156">
        <v>70.98</v>
      </c>
      <c r="K156">
        <v>65.03</v>
      </c>
      <c r="L156">
        <v>0.51329999999999998</v>
      </c>
      <c r="M156">
        <v>34.380000000000003</v>
      </c>
    </row>
    <row r="157" spans="1:13" x14ac:dyDescent="0.25">
      <c r="A157">
        <v>257.48329999999999</v>
      </c>
      <c r="B157">
        <v>1.5667</v>
      </c>
      <c r="C157">
        <v>1.4233</v>
      </c>
      <c r="D157">
        <v>0.56669999999999998</v>
      </c>
      <c r="E157">
        <v>0.47</v>
      </c>
      <c r="F157">
        <v>36.17</v>
      </c>
      <c r="G157">
        <v>33.020000000000003</v>
      </c>
      <c r="H157">
        <v>1</v>
      </c>
      <c r="I157">
        <v>0.95330000000000004</v>
      </c>
      <c r="J157">
        <v>63.83</v>
      </c>
      <c r="K157">
        <v>66.98</v>
      </c>
      <c r="L157">
        <v>0.53</v>
      </c>
      <c r="M157">
        <v>33.83</v>
      </c>
    </row>
    <row r="158" spans="1:13" x14ac:dyDescent="0.25">
      <c r="A158">
        <v>258.89999999999998</v>
      </c>
      <c r="B158">
        <v>1.4167000000000001</v>
      </c>
      <c r="C158">
        <v>1.55</v>
      </c>
      <c r="D158">
        <v>0.41670000000000001</v>
      </c>
      <c r="E158">
        <v>0.4733</v>
      </c>
      <c r="F158">
        <v>29.41</v>
      </c>
      <c r="G158">
        <v>30.54</v>
      </c>
      <c r="H158">
        <v>1</v>
      </c>
      <c r="I158">
        <v>1.0767</v>
      </c>
      <c r="J158">
        <v>70.59</v>
      </c>
      <c r="K158">
        <v>69.459999999999994</v>
      </c>
      <c r="L158">
        <v>0.52669999999999995</v>
      </c>
      <c r="M158">
        <v>37.18</v>
      </c>
    </row>
    <row r="159" spans="1:13" x14ac:dyDescent="0.25">
      <c r="A159">
        <v>260.45330000000001</v>
      </c>
      <c r="B159">
        <v>1.5532999999999999</v>
      </c>
      <c r="C159">
        <v>1.4833000000000001</v>
      </c>
      <c r="D159">
        <v>0.50329999999999997</v>
      </c>
      <c r="E159">
        <v>0.48330000000000001</v>
      </c>
      <c r="F159">
        <v>32.4</v>
      </c>
      <c r="G159">
        <v>32.58</v>
      </c>
      <c r="H159">
        <v>1.05</v>
      </c>
      <c r="I159">
        <v>1</v>
      </c>
      <c r="J159">
        <v>67.599999999999994</v>
      </c>
      <c r="K159">
        <v>67.42</v>
      </c>
      <c r="L159">
        <v>0.56669999999999998</v>
      </c>
      <c r="M159">
        <v>36.479999999999997</v>
      </c>
    </row>
    <row r="160" spans="1:13" x14ac:dyDescent="0.25">
      <c r="A160">
        <v>261.92669999999998</v>
      </c>
      <c r="B160">
        <v>1.4733000000000001</v>
      </c>
      <c r="C160">
        <v>1.5166999999999999</v>
      </c>
      <c r="D160">
        <v>0.4667</v>
      </c>
      <c r="E160">
        <v>0.49669999999999997</v>
      </c>
      <c r="F160">
        <v>31.67</v>
      </c>
      <c r="G160">
        <v>32.75</v>
      </c>
      <c r="H160">
        <v>1.0066999999999999</v>
      </c>
      <c r="I160">
        <v>1.02</v>
      </c>
      <c r="J160">
        <v>68.33</v>
      </c>
      <c r="K160">
        <v>67.25</v>
      </c>
      <c r="L160">
        <v>0.51</v>
      </c>
      <c r="M160">
        <v>34.619999999999997</v>
      </c>
    </row>
    <row r="161" spans="1:13" x14ac:dyDescent="0.25">
      <c r="A161">
        <v>263.37</v>
      </c>
      <c r="B161">
        <v>1.4433</v>
      </c>
      <c r="C161">
        <v>1.45</v>
      </c>
      <c r="D161">
        <v>0.45</v>
      </c>
      <c r="E161">
        <v>0.45669999999999999</v>
      </c>
      <c r="F161">
        <v>31.18</v>
      </c>
      <c r="G161">
        <v>31.49</v>
      </c>
      <c r="H161">
        <v>0.99329999999999996</v>
      </c>
      <c r="I161">
        <v>0.99329999999999996</v>
      </c>
      <c r="J161">
        <v>68.819999999999993</v>
      </c>
      <c r="K161">
        <v>68.510000000000005</v>
      </c>
      <c r="L161">
        <v>0.53669999999999995</v>
      </c>
      <c r="M161">
        <v>37.18</v>
      </c>
    </row>
    <row r="162" spans="1:13" x14ac:dyDescent="0.25">
      <c r="A162">
        <v>264.80329999999998</v>
      </c>
      <c r="B162">
        <v>1.4333</v>
      </c>
      <c r="C162">
        <v>1.5066999999999999</v>
      </c>
      <c r="D162">
        <v>0.38669999999999999</v>
      </c>
      <c r="E162">
        <v>0.52329999999999999</v>
      </c>
      <c r="F162">
        <v>26.98</v>
      </c>
      <c r="G162">
        <v>34.729999999999997</v>
      </c>
      <c r="H162">
        <v>1.0467</v>
      </c>
      <c r="I162">
        <v>0.98329999999999995</v>
      </c>
      <c r="J162">
        <v>73.02</v>
      </c>
      <c r="K162">
        <v>65.27</v>
      </c>
      <c r="L162">
        <v>0.52329999999999999</v>
      </c>
      <c r="M162">
        <v>36.51</v>
      </c>
    </row>
    <row r="163" spans="1:13" x14ac:dyDescent="0.25">
      <c r="A163">
        <v>266.37</v>
      </c>
      <c r="B163">
        <v>1.5667</v>
      </c>
      <c r="C163">
        <v>1.3933</v>
      </c>
      <c r="D163">
        <v>0.54330000000000001</v>
      </c>
      <c r="E163">
        <v>0.46329999999999999</v>
      </c>
      <c r="F163">
        <v>34.68</v>
      </c>
      <c r="G163">
        <v>33.25</v>
      </c>
      <c r="H163">
        <v>1.0233000000000001</v>
      </c>
      <c r="I163">
        <v>0.93</v>
      </c>
      <c r="J163">
        <v>65.319999999999993</v>
      </c>
      <c r="K163">
        <v>66.75</v>
      </c>
      <c r="L163">
        <v>0.56000000000000005</v>
      </c>
      <c r="M163">
        <v>35.74</v>
      </c>
    </row>
    <row r="164" spans="1:13" x14ac:dyDescent="0.25">
      <c r="A164">
        <v>267.87</v>
      </c>
      <c r="B164">
        <v>1.5</v>
      </c>
      <c r="C164">
        <v>1.5932999999999999</v>
      </c>
      <c r="D164">
        <v>0.44</v>
      </c>
      <c r="E164">
        <v>0.51</v>
      </c>
      <c r="F164">
        <v>29.33</v>
      </c>
      <c r="G164">
        <v>32.01</v>
      </c>
      <c r="H164">
        <v>1.06</v>
      </c>
      <c r="I164">
        <v>1.0832999999999999</v>
      </c>
      <c r="J164">
        <v>70.67</v>
      </c>
      <c r="K164">
        <v>67.989999999999995</v>
      </c>
      <c r="L164">
        <v>0.55000000000000004</v>
      </c>
      <c r="M164">
        <v>36.67</v>
      </c>
    </row>
    <row r="165" spans="1:13" x14ac:dyDescent="0.25">
      <c r="A165">
        <v>269.38</v>
      </c>
      <c r="B165">
        <v>1.51</v>
      </c>
      <c r="C165">
        <v>1.5367</v>
      </c>
      <c r="D165">
        <v>0.44669999999999999</v>
      </c>
      <c r="E165">
        <v>0.52329999999999999</v>
      </c>
      <c r="F165">
        <v>29.58</v>
      </c>
      <c r="G165">
        <v>34.06</v>
      </c>
      <c r="H165">
        <v>1.0632999999999999</v>
      </c>
      <c r="I165">
        <v>1.0133000000000001</v>
      </c>
      <c r="J165">
        <v>70.42</v>
      </c>
      <c r="K165">
        <v>65.94</v>
      </c>
      <c r="L165">
        <v>0.54</v>
      </c>
      <c r="M165">
        <v>35.76</v>
      </c>
    </row>
    <row r="166" spans="1:13" x14ac:dyDescent="0.25">
      <c r="A166">
        <v>270.93329999999997</v>
      </c>
      <c r="B166">
        <v>1.5532999999999999</v>
      </c>
      <c r="C166">
        <v>1.4567000000000001</v>
      </c>
      <c r="D166">
        <v>0.54330000000000001</v>
      </c>
      <c r="E166">
        <v>0.48</v>
      </c>
      <c r="F166">
        <v>34.979999999999997</v>
      </c>
      <c r="G166">
        <v>32.950000000000003</v>
      </c>
      <c r="H166">
        <v>1.01</v>
      </c>
      <c r="I166">
        <v>0.97670000000000001</v>
      </c>
      <c r="J166">
        <v>65.02</v>
      </c>
      <c r="K166">
        <v>67.05</v>
      </c>
      <c r="L166">
        <v>0.53</v>
      </c>
      <c r="M166">
        <v>34.119999999999997</v>
      </c>
    </row>
    <row r="167" spans="1:13" x14ac:dyDescent="0.25">
      <c r="A167">
        <v>272.45</v>
      </c>
      <c r="B167">
        <v>1.5166999999999999</v>
      </c>
      <c r="C167">
        <v>1.5767</v>
      </c>
      <c r="D167">
        <v>0.48</v>
      </c>
      <c r="E167">
        <v>0.51329999999999998</v>
      </c>
      <c r="F167">
        <v>31.65</v>
      </c>
      <c r="G167">
        <v>32.56</v>
      </c>
      <c r="H167">
        <v>1.0367</v>
      </c>
      <c r="I167">
        <v>1.0632999999999999</v>
      </c>
      <c r="J167">
        <v>68.349999999999994</v>
      </c>
      <c r="K167">
        <v>67.44</v>
      </c>
      <c r="L167">
        <v>0.52329999999999999</v>
      </c>
      <c r="M167">
        <v>34.51</v>
      </c>
    </row>
    <row r="168" spans="1:13" x14ac:dyDescent="0.25">
      <c r="A168">
        <v>273.98</v>
      </c>
      <c r="B168">
        <v>1.53</v>
      </c>
      <c r="C168">
        <v>1.4966999999999999</v>
      </c>
      <c r="D168">
        <v>0.48330000000000001</v>
      </c>
      <c r="E168">
        <v>0.49</v>
      </c>
      <c r="F168">
        <v>31.59</v>
      </c>
      <c r="G168">
        <v>32.74</v>
      </c>
      <c r="H168">
        <v>1.0467</v>
      </c>
      <c r="I168">
        <v>1.0066999999999999</v>
      </c>
      <c r="J168">
        <v>68.41</v>
      </c>
      <c r="K168">
        <v>67.260000000000005</v>
      </c>
      <c r="L168">
        <v>0.55669999999999997</v>
      </c>
      <c r="M168">
        <v>36.380000000000003</v>
      </c>
    </row>
    <row r="169" spans="1:13" x14ac:dyDescent="0.25">
      <c r="A169">
        <v>275.68329999999997</v>
      </c>
      <c r="B169">
        <v>1.7033</v>
      </c>
      <c r="C169">
        <v>1.6233</v>
      </c>
      <c r="D169">
        <v>0.53</v>
      </c>
      <c r="E169">
        <v>0.53669999999999995</v>
      </c>
      <c r="F169">
        <v>31.12</v>
      </c>
      <c r="G169">
        <v>33.06</v>
      </c>
      <c r="H169">
        <v>1.1733</v>
      </c>
      <c r="I169">
        <v>1.0867</v>
      </c>
      <c r="J169">
        <v>68.88</v>
      </c>
      <c r="K169">
        <v>66.94</v>
      </c>
      <c r="L169">
        <v>0.63670000000000004</v>
      </c>
      <c r="M169">
        <v>37.380000000000003</v>
      </c>
    </row>
    <row r="170" spans="1:13" x14ac:dyDescent="0.25">
      <c r="A170">
        <v>277.24</v>
      </c>
      <c r="B170">
        <v>1.5567</v>
      </c>
      <c r="C170">
        <v>1.6433</v>
      </c>
      <c r="D170">
        <v>0.43</v>
      </c>
      <c r="E170">
        <v>0.45669999999999999</v>
      </c>
      <c r="F170">
        <v>27.62</v>
      </c>
      <c r="G170">
        <v>27.79</v>
      </c>
      <c r="H170">
        <v>1.1267</v>
      </c>
      <c r="I170">
        <v>1.1867000000000001</v>
      </c>
      <c r="J170">
        <v>72.38</v>
      </c>
      <c r="K170">
        <v>72.209999999999994</v>
      </c>
      <c r="L170">
        <v>0.67</v>
      </c>
      <c r="M170">
        <v>43.04</v>
      </c>
    </row>
    <row r="171" spans="1:13" x14ac:dyDescent="0.25">
      <c r="A171">
        <v>278.92</v>
      </c>
      <c r="B171">
        <v>1.68</v>
      </c>
      <c r="C171">
        <v>1.6367</v>
      </c>
      <c r="D171">
        <v>0.46329999999999999</v>
      </c>
      <c r="E171">
        <v>0.50670000000000004</v>
      </c>
      <c r="F171">
        <v>27.58</v>
      </c>
      <c r="G171">
        <v>30.96</v>
      </c>
      <c r="H171">
        <v>1.2166999999999999</v>
      </c>
      <c r="I171">
        <v>1.1299999999999999</v>
      </c>
      <c r="J171">
        <v>72.42</v>
      </c>
      <c r="K171">
        <v>69.040000000000006</v>
      </c>
      <c r="L171">
        <v>0.71</v>
      </c>
      <c r="M171">
        <v>42.26</v>
      </c>
    </row>
    <row r="172" spans="1:13" x14ac:dyDescent="0.25">
      <c r="A172">
        <v>280.36669999999998</v>
      </c>
      <c r="B172">
        <v>1.4467000000000001</v>
      </c>
      <c r="C172">
        <v>1.57</v>
      </c>
      <c r="D172">
        <v>0.30669999999999997</v>
      </c>
      <c r="E172">
        <v>0.34670000000000001</v>
      </c>
      <c r="F172">
        <v>21.2</v>
      </c>
      <c r="G172">
        <v>22.08</v>
      </c>
      <c r="H172">
        <v>1.1399999999999999</v>
      </c>
      <c r="I172">
        <v>1.2233000000000001</v>
      </c>
      <c r="J172">
        <v>78.8</v>
      </c>
      <c r="K172">
        <v>77.92</v>
      </c>
      <c r="L172">
        <v>0.79330000000000001</v>
      </c>
      <c r="M172">
        <v>54.84</v>
      </c>
    </row>
    <row r="173" spans="1:13" x14ac:dyDescent="0.25">
      <c r="A173">
        <v>282.10669999999999</v>
      </c>
      <c r="B173">
        <v>1.74</v>
      </c>
      <c r="C173">
        <v>1.5</v>
      </c>
      <c r="D173">
        <v>0.62</v>
      </c>
      <c r="E173">
        <v>0.2167</v>
      </c>
      <c r="F173">
        <v>35.630000000000003</v>
      </c>
      <c r="G173">
        <v>14.44</v>
      </c>
      <c r="H173">
        <v>1.1200000000000001</v>
      </c>
      <c r="I173">
        <v>1.2833000000000001</v>
      </c>
      <c r="J173">
        <v>64.37</v>
      </c>
      <c r="K173">
        <v>85.56</v>
      </c>
      <c r="L173">
        <v>0.90329999999999999</v>
      </c>
      <c r="M173">
        <v>51.92</v>
      </c>
    </row>
    <row r="174" spans="1:13" x14ac:dyDescent="0.25">
      <c r="A174">
        <v>283.82</v>
      </c>
      <c r="B174">
        <v>1.7133</v>
      </c>
      <c r="C174">
        <v>1.7466999999999999</v>
      </c>
      <c r="D174">
        <v>0.5333</v>
      </c>
      <c r="E174">
        <v>0.44330000000000003</v>
      </c>
      <c r="F174">
        <v>31.13</v>
      </c>
      <c r="G174">
        <v>25.38</v>
      </c>
      <c r="H174">
        <v>1.18</v>
      </c>
      <c r="I174">
        <v>1.3032999999999999</v>
      </c>
      <c r="J174">
        <v>68.87</v>
      </c>
      <c r="K174">
        <v>74.62</v>
      </c>
      <c r="L174">
        <v>0.73670000000000002</v>
      </c>
      <c r="M174">
        <v>43</v>
      </c>
    </row>
    <row r="175" spans="1:13" x14ac:dyDescent="0.25">
      <c r="A175">
        <v>285.52</v>
      </c>
      <c r="B175">
        <v>1.7</v>
      </c>
      <c r="C175">
        <v>1.7633000000000001</v>
      </c>
      <c r="D175">
        <v>0.55330000000000001</v>
      </c>
      <c r="E175">
        <v>0.52669999999999995</v>
      </c>
      <c r="F175">
        <v>32.549999999999997</v>
      </c>
      <c r="G175">
        <v>29.87</v>
      </c>
      <c r="H175">
        <v>1.1467000000000001</v>
      </c>
      <c r="I175">
        <v>1.2366999999999999</v>
      </c>
      <c r="J175">
        <v>67.45</v>
      </c>
      <c r="K175">
        <v>70.13</v>
      </c>
      <c r="L175">
        <v>0.62</v>
      </c>
      <c r="M175">
        <v>36.47</v>
      </c>
    </row>
    <row r="176" spans="1:13" x14ac:dyDescent="0.25">
      <c r="A176">
        <v>287.06330000000003</v>
      </c>
      <c r="B176">
        <v>1.5432999999999999</v>
      </c>
      <c r="C176">
        <v>1.5632999999999999</v>
      </c>
      <c r="D176">
        <v>0.5333</v>
      </c>
      <c r="E176">
        <v>0.45329999999999998</v>
      </c>
      <c r="F176">
        <v>34.56</v>
      </c>
      <c r="G176">
        <v>29</v>
      </c>
      <c r="H176">
        <v>1.01</v>
      </c>
      <c r="I176">
        <v>1.1100000000000001</v>
      </c>
      <c r="J176">
        <v>65.44</v>
      </c>
      <c r="K176">
        <v>71</v>
      </c>
      <c r="L176">
        <v>0.55669999999999997</v>
      </c>
      <c r="M176">
        <v>36.07</v>
      </c>
    </row>
    <row r="177" spans="1:13" x14ac:dyDescent="0.25">
      <c r="A177">
        <v>288.64330000000001</v>
      </c>
      <c r="B177">
        <v>1.58</v>
      </c>
      <c r="C177">
        <v>1.6067</v>
      </c>
      <c r="D177">
        <v>0.5</v>
      </c>
      <c r="E177">
        <v>0.52669999999999995</v>
      </c>
      <c r="F177">
        <v>31.65</v>
      </c>
      <c r="G177">
        <v>32.78</v>
      </c>
      <c r="H177">
        <v>1.08</v>
      </c>
      <c r="I177">
        <v>1.08</v>
      </c>
      <c r="J177">
        <v>68.349999999999994</v>
      </c>
      <c r="K177">
        <v>67.22</v>
      </c>
      <c r="L177">
        <v>0.55330000000000001</v>
      </c>
      <c r="M177">
        <v>35.020000000000003</v>
      </c>
    </row>
    <row r="178" spans="1:13" x14ac:dyDescent="0.25">
      <c r="A178">
        <v>290.20670000000001</v>
      </c>
      <c r="B178">
        <v>1.5632999999999999</v>
      </c>
      <c r="C178">
        <v>1.5767</v>
      </c>
      <c r="D178">
        <v>0.4667</v>
      </c>
      <c r="E178">
        <v>0.47670000000000001</v>
      </c>
      <c r="F178">
        <v>29.85</v>
      </c>
      <c r="G178">
        <v>30.23</v>
      </c>
      <c r="H178">
        <v>1.0967</v>
      </c>
      <c r="I178">
        <v>1.1000000000000001</v>
      </c>
      <c r="J178">
        <v>70.150000000000006</v>
      </c>
      <c r="K178">
        <v>69.77</v>
      </c>
      <c r="L178">
        <v>0.62</v>
      </c>
      <c r="M178">
        <v>39.659999999999997</v>
      </c>
    </row>
    <row r="179" spans="1:13" x14ac:dyDescent="0.25">
      <c r="A179">
        <v>291.92329999999998</v>
      </c>
      <c r="B179">
        <v>1.7166999999999999</v>
      </c>
      <c r="C179">
        <v>1.57</v>
      </c>
      <c r="D179">
        <v>0.60670000000000002</v>
      </c>
      <c r="E179">
        <v>0.50670000000000004</v>
      </c>
      <c r="F179">
        <v>35.340000000000003</v>
      </c>
      <c r="G179">
        <v>32.270000000000003</v>
      </c>
      <c r="H179">
        <v>1.1100000000000001</v>
      </c>
      <c r="I179">
        <v>1.0632999999999999</v>
      </c>
      <c r="J179">
        <v>64.66</v>
      </c>
      <c r="K179">
        <v>67.73</v>
      </c>
      <c r="L179">
        <v>0.60329999999999995</v>
      </c>
      <c r="M179">
        <v>35.15</v>
      </c>
    </row>
    <row r="180" spans="1:13" x14ac:dyDescent="0.25">
      <c r="A180">
        <v>293.42</v>
      </c>
      <c r="B180">
        <v>1.4966999999999999</v>
      </c>
      <c r="C180">
        <v>1.7133</v>
      </c>
      <c r="D180">
        <v>0.42</v>
      </c>
      <c r="E180">
        <v>0.51</v>
      </c>
      <c r="F180">
        <v>28.06</v>
      </c>
      <c r="G180">
        <v>29.77</v>
      </c>
      <c r="H180">
        <v>1.0767</v>
      </c>
      <c r="I180">
        <v>1.2033</v>
      </c>
      <c r="J180">
        <v>71.94</v>
      </c>
      <c r="K180">
        <v>70.23</v>
      </c>
      <c r="L180">
        <v>0.56669999999999998</v>
      </c>
      <c r="M180">
        <v>37.86</v>
      </c>
    </row>
    <row r="181" spans="1:13" x14ac:dyDescent="0.25">
      <c r="A181">
        <v>294.98</v>
      </c>
      <c r="B181">
        <v>1.56</v>
      </c>
      <c r="C181">
        <v>1.4733000000000001</v>
      </c>
      <c r="D181">
        <v>0.50329999999999997</v>
      </c>
      <c r="E181">
        <v>0.52</v>
      </c>
      <c r="F181">
        <v>32.26</v>
      </c>
      <c r="G181">
        <v>35.29</v>
      </c>
      <c r="H181">
        <v>1.0567</v>
      </c>
      <c r="I181">
        <v>0.95330000000000004</v>
      </c>
      <c r="J181">
        <v>67.739999999999995</v>
      </c>
      <c r="K181">
        <v>64.709999999999994</v>
      </c>
      <c r="L181">
        <v>0.53669999999999995</v>
      </c>
      <c r="M181">
        <v>34.4</v>
      </c>
    </row>
    <row r="182" spans="1:13" x14ac:dyDescent="0.25">
      <c r="A182">
        <v>296.52330000000001</v>
      </c>
      <c r="B182">
        <v>1.5432999999999999</v>
      </c>
      <c r="C182">
        <v>1.5632999999999999</v>
      </c>
      <c r="D182">
        <v>0.49</v>
      </c>
      <c r="E182">
        <v>0.51329999999999998</v>
      </c>
      <c r="F182">
        <v>31.75</v>
      </c>
      <c r="G182">
        <v>32.840000000000003</v>
      </c>
      <c r="H182">
        <v>1.0532999999999999</v>
      </c>
      <c r="I182">
        <v>1.05</v>
      </c>
      <c r="J182">
        <v>68.25</v>
      </c>
      <c r="K182">
        <v>67.16</v>
      </c>
      <c r="L182">
        <v>0.54</v>
      </c>
      <c r="M182">
        <v>34.99</v>
      </c>
    </row>
    <row r="183" spans="1:13" x14ac:dyDescent="0.25">
      <c r="A183">
        <v>298.07</v>
      </c>
      <c r="B183">
        <v>1.5467</v>
      </c>
      <c r="C183">
        <v>1.55</v>
      </c>
      <c r="D183">
        <v>0.48</v>
      </c>
      <c r="E183">
        <v>0.5</v>
      </c>
      <c r="F183">
        <v>31.03</v>
      </c>
      <c r="G183">
        <v>32.26</v>
      </c>
      <c r="H183">
        <v>1.0667</v>
      </c>
      <c r="I183">
        <v>1.05</v>
      </c>
      <c r="J183">
        <v>68.97</v>
      </c>
      <c r="K183">
        <v>67.739999999999995</v>
      </c>
      <c r="L183">
        <v>0.56669999999999998</v>
      </c>
      <c r="M183">
        <v>36.64</v>
      </c>
    </row>
    <row r="184" spans="1:13" x14ac:dyDescent="0.25">
      <c r="A184">
        <v>299.56670000000003</v>
      </c>
      <c r="B184">
        <v>1.4966999999999999</v>
      </c>
      <c r="C184">
        <v>1.53</v>
      </c>
      <c r="D184">
        <v>0.44669999999999999</v>
      </c>
      <c r="E184">
        <v>0.50670000000000004</v>
      </c>
      <c r="F184">
        <v>29.84</v>
      </c>
      <c r="G184">
        <v>33.119999999999997</v>
      </c>
      <c r="H184">
        <v>1.05</v>
      </c>
      <c r="I184">
        <v>1.0233000000000001</v>
      </c>
      <c r="J184">
        <v>70.16</v>
      </c>
      <c r="K184">
        <v>66.88</v>
      </c>
      <c r="L184">
        <v>0.54330000000000001</v>
      </c>
      <c r="M184">
        <v>36.299999999999997</v>
      </c>
    </row>
    <row r="185" spans="1:13" x14ac:dyDescent="0.25">
      <c r="B185" s="3">
        <f>AVERAGE(B2:B184)</f>
        <v>1.5201087431693985</v>
      </c>
      <c r="C185" s="3">
        <f>AVERAGE(C2:C184)</f>
        <v>1.5202010928961744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workbookViewId="0">
      <pane ySplit="1" topLeftCell="A2" activePane="bottomLeft" state="frozen"/>
      <selection pane="bottomLeft" activeCell="H22" sqref="H22"/>
    </sheetView>
  </sheetViews>
  <sheetFormatPr defaultRowHeight="15" x14ac:dyDescent="0.25"/>
  <cols>
    <col min="1" max="1" width="9.28515625" bestFit="1" customWidth="1"/>
    <col min="2" max="2" width="13.7109375" customWidth="1"/>
    <col min="4" max="4" width="15.28515625" bestFit="1" customWidth="1"/>
    <col min="5" max="5" width="10.85546875" bestFit="1" customWidth="1"/>
    <col min="6" max="6" width="7.28515625" bestFit="1" customWidth="1"/>
    <col min="7" max="7" width="17.28515625" bestFit="1" customWidth="1"/>
    <col min="8" max="8" width="17" bestFit="1" customWidth="1"/>
    <col min="9" max="9" width="20.5703125" customWidth="1"/>
  </cols>
  <sheetData>
    <row r="1" spans="1:10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10" x14ac:dyDescent="0.25">
      <c r="A2" t="s">
        <v>24</v>
      </c>
      <c r="B2" t="s">
        <v>25</v>
      </c>
      <c r="C2">
        <v>57</v>
      </c>
      <c r="D2">
        <v>1.94</v>
      </c>
      <c r="E2">
        <v>95</v>
      </c>
      <c r="F2" t="s">
        <v>26</v>
      </c>
      <c r="G2">
        <v>1.33</v>
      </c>
      <c r="H2">
        <v>0</v>
      </c>
    </row>
    <row r="3" spans="1:10" x14ac:dyDescent="0.25">
      <c r="A3" t="s">
        <v>27</v>
      </c>
      <c r="B3" t="s">
        <v>25</v>
      </c>
      <c r="C3">
        <v>22</v>
      </c>
      <c r="D3">
        <v>1.94</v>
      </c>
      <c r="E3">
        <v>70</v>
      </c>
      <c r="F3" t="s">
        <v>28</v>
      </c>
      <c r="G3">
        <v>1.47</v>
      </c>
      <c r="H3">
        <v>0</v>
      </c>
    </row>
    <row r="4" spans="1:10" x14ac:dyDescent="0.25">
      <c r="A4" t="s">
        <v>29</v>
      </c>
      <c r="B4" t="s">
        <v>25</v>
      </c>
      <c r="C4">
        <v>23</v>
      </c>
      <c r="D4">
        <v>1.83</v>
      </c>
      <c r="E4">
        <v>66</v>
      </c>
      <c r="F4" t="s">
        <v>26</v>
      </c>
      <c r="G4">
        <v>1.44</v>
      </c>
      <c r="H4">
        <v>0</v>
      </c>
    </row>
    <row r="5" spans="1:10" x14ac:dyDescent="0.25">
      <c r="A5" t="s">
        <v>30</v>
      </c>
      <c r="B5" t="s">
        <v>25</v>
      </c>
      <c r="C5">
        <v>52</v>
      </c>
      <c r="D5">
        <v>1.78</v>
      </c>
      <c r="E5">
        <v>73</v>
      </c>
      <c r="F5" t="s">
        <v>26</v>
      </c>
      <c r="G5">
        <v>1.54</v>
      </c>
      <c r="H5">
        <v>0</v>
      </c>
    </row>
    <row r="6" spans="1:10" x14ac:dyDescent="0.25">
      <c r="A6" t="s">
        <v>31</v>
      </c>
      <c r="B6" t="s">
        <v>25</v>
      </c>
      <c r="C6">
        <v>47</v>
      </c>
      <c r="D6">
        <v>1.94</v>
      </c>
      <c r="E6">
        <v>82</v>
      </c>
      <c r="F6" t="s">
        <v>26</v>
      </c>
      <c r="G6">
        <v>1.54</v>
      </c>
      <c r="H6">
        <v>0</v>
      </c>
    </row>
    <row r="7" spans="1:10" x14ac:dyDescent="0.25">
      <c r="A7" t="s">
        <v>32</v>
      </c>
      <c r="B7" t="s">
        <v>25</v>
      </c>
      <c r="C7">
        <v>30</v>
      </c>
      <c r="D7">
        <v>1.81</v>
      </c>
      <c r="E7">
        <v>59</v>
      </c>
      <c r="F7" t="s">
        <v>26</v>
      </c>
      <c r="G7">
        <v>1.26</v>
      </c>
      <c r="H7">
        <v>0</v>
      </c>
    </row>
    <row r="8" spans="1:10" x14ac:dyDescent="0.25">
      <c r="A8" t="s">
        <v>33</v>
      </c>
      <c r="B8" t="s">
        <v>25</v>
      </c>
      <c r="C8">
        <v>22</v>
      </c>
      <c r="D8">
        <v>1.86</v>
      </c>
      <c r="E8">
        <v>64</v>
      </c>
      <c r="F8" t="s">
        <v>26</v>
      </c>
      <c r="G8">
        <v>1.54</v>
      </c>
      <c r="H8">
        <v>0</v>
      </c>
    </row>
    <row r="9" spans="1:10" x14ac:dyDescent="0.25">
      <c r="A9" t="s">
        <v>34</v>
      </c>
      <c r="B9" t="s">
        <v>25</v>
      </c>
      <c r="C9">
        <v>22</v>
      </c>
      <c r="D9">
        <v>1.78</v>
      </c>
      <c r="E9">
        <v>64</v>
      </c>
      <c r="F9" t="s">
        <v>26</v>
      </c>
      <c r="G9">
        <v>1.33</v>
      </c>
      <c r="H9">
        <v>0</v>
      </c>
    </row>
    <row r="10" spans="1:10" x14ac:dyDescent="0.25">
      <c r="A10" t="s">
        <v>35</v>
      </c>
      <c r="B10" t="s">
        <v>25</v>
      </c>
      <c r="C10">
        <v>32</v>
      </c>
      <c r="D10">
        <v>1.83</v>
      </c>
      <c r="E10">
        <v>68</v>
      </c>
      <c r="F10" t="s">
        <v>26</v>
      </c>
      <c r="G10">
        <v>1.47</v>
      </c>
      <c r="H10">
        <v>0</v>
      </c>
      <c r="I10" s="5" t="s">
        <v>96</v>
      </c>
      <c r="J10" s="5">
        <f>AVERAGE(D2:D17)</f>
        <v>1.8324999999999998</v>
      </c>
    </row>
    <row r="11" spans="1:10" x14ac:dyDescent="0.25">
      <c r="A11" t="s">
        <v>36</v>
      </c>
      <c r="B11" t="s">
        <v>25</v>
      </c>
      <c r="C11">
        <v>38</v>
      </c>
      <c r="D11">
        <v>1.67</v>
      </c>
      <c r="E11">
        <v>57</v>
      </c>
      <c r="F11" t="s">
        <v>26</v>
      </c>
      <c r="G11">
        <v>1.4</v>
      </c>
      <c r="H11">
        <v>0</v>
      </c>
      <c r="I11" s="5" t="s">
        <v>95</v>
      </c>
      <c r="J11" s="5">
        <f>AVERAGE(G2:G17)</f>
        <v>1.3543750000000001</v>
      </c>
    </row>
    <row r="12" spans="1:10" x14ac:dyDescent="0.25">
      <c r="A12" t="s">
        <v>37</v>
      </c>
      <c r="B12" t="s">
        <v>25</v>
      </c>
      <c r="C12">
        <v>69</v>
      </c>
      <c r="D12">
        <v>1.72</v>
      </c>
      <c r="E12">
        <v>68</v>
      </c>
      <c r="F12" t="s">
        <v>26</v>
      </c>
      <c r="G12">
        <v>0.91</v>
      </c>
      <c r="H12">
        <v>0</v>
      </c>
      <c r="I12" s="5" t="s">
        <v>97</v>
      </c>
      <c r="J12" s="5">
        <f>STDEV(G2:G17)</f>
        <v>0.16016527921701995</v>
      </c>
    </row>
    <row r="13" spans="1:10" x14ac:dyDescent="0.25">
      <c r="A13" t="s">
        <v>38</v>
      </c>
      <c r="B13" t="s">
        <v>25</v>
      </c>
      <c r="C13">
        <v>74</v>
      </c>
      <c r="D13">
        <v>1.89</v>
      </c>
      <c r="E13">
        <v>77</v>
      </c>
      <c r="F13" t="s">
        <v>28</v>
      </c>
      <c r="G13">
        <v>1.26</v>
      </c>
      <c r="H13">
        <v>0</v>
      </c>
      <c r="I13" s="5" t="s">
        <v>98</v>
      </c>
      <c r="J13" s="5">
        <f>J12/SQRT(16)</f>
        <v>4.0041319804254988E-2</v>
      </c>
    </row>
    <row r="14" spans="1:10" x14ac:dyDescent="0.25">
      <c r="A14" t="s">
        <v>39</v>
      </c>
      <c r="B14" t="s">
        <v>25</v>
      </c>
      <c r="C14">
        <v>61</v>
      </c>
      <c r="D14">
        <v>1.86</v>
      </c>
      <c r="E14">
        <v>60</v>
      </c>
      <c r="F14" t="s">
        <v>26</v>
      </c>
      <c r="G14">
        <v>1.33</v>
      </c>
      <c r="H14">
        <v>0</v>
      </c>
    </row>
    <row r="15" spans="1:10" x14ac:dyDescent="0.25">
      <c r="A15" t="s">
        <v>40</v>
      </c>
      <c r="B15" t="s">
        <v>25</v>
      </c>
      <c r="C15">
        <v>20</v>
      </c>
      <c r="D15">
        <v>1.9</v>
      </c>
      <c r="E15">
        <v>57</v>
      </c>
      <c r="F15" t="s">
        <v>26</v>
      </c>
      <c r="G15">
        <v>1.33</v>
      </c>
      <c r="H15">
        <v>0</v>
      </c>
    </row>
    <row r="16" spans="1:10" x14ac:dyDescent="0.25">
      <c r="A16" t="s">
        <v>41</v>
      </c>
      <c r="B16" t="s">
        <v>25</v>
      </c>
      <c r="C16">
        <v>20</v>
      </c>
      <c r="D16">
        <v>1.83</v>
      </c>
      <c r="E16">
        <v>50</v>
      </c>
      <c r="F16" t="s">
        <v>26</v>
      </c>
      <c r="G16">
        <v>1.19</v>
      </c>
      <c r="H16">
        <v>0</v>
      </c>
    </row>
    <row r="17" spans="1:10" x14ac:dyDescent="0.25">
      <c r="A17" t="s">
        <v>42</v>
      </c>
      <c r="B17" t="s">
        <v>25</v>
      </c>
      <c r="C17">
        <v>40</v>
      </c>
      <c r="D17">
        <v>1.74</v>
      </c>
      <c r="E17">
        <v>59</v>
      </c>
      <c r="F17" t="s">
        <v>26</v>
      </c>
      <c r="G17">
        <v>1.33</v>
      </c>
      <c r="H17">
        <v>0</v>
      </c>
    </row>
    <row r="18" spans="1:10" x14ac:dyDescent="0.25">
      <c r="A18" t="s">
        <v>43</v>
      </c>
      <c r="B18" t="s">
        <v>44</v>
      </c>
      <c r="C18">
        <v>42</v>
      </c>
      <c r="D18">
        <v>1.86</v>
      </c>
      <c r="E18">
        <v>72</v>
      </c>
      <c r="F18" t="s">
        <v>28</v>
      </c>
      <c r="G18">
        <v>1.68</v>
      </c>
      <c r="H18">
        <v>8</v>
      </c>
    </row>
    <row r="19" spans="1:10" x14ac:dyDescent="0.25">
      <c r="A19" t="s">
        <v>45</v>
      </c>
      <c r="B19" t="s">
        <v>44</v>
      </c>
      <c r="C19">
        <v>41</v>
      </c>
      <c r="D19">
        <v>1.78</v>
      </c>
      <c r="E19">
        <v>58</v>
      </c>
      <c r="F19" t="s">
        <v>26</v>
      </c>
      <c r="G19">
        <v>1.05</v>
      </c>
      <c r="H19">
        <v>11</v>
      </c>
    </row>
    <row r="20" spans="1:10" x14ac:dyDescent="0.25">
      <c r="A20" t="s">
        <v>46</v>
      </c>
      <c r="B20" t="s">
        <v>44</v>
      </c>
      <c r="C20">
        <v>66</v>
      </c>
      <c r="D20">
        <v>1.75</v>
      </c>
      <c r="E20">
        <v>63</v>
      </c>
      <c r="F20" t="s">
        <v>26</v>
      </c>
      <c r="G20">
        <v>1.05</v>
      </c>
      <c r="H20">
        <v>4</v>
      </c>
    </row>
    <row r="21" spans="1:10" x14ac:dyDescent="0.25">
      <c r="A21" t="s">
        <v>47</v>
      </c>
      <c r="B21" t="s">
        <v>44</v>
      </c>
      <c r="C21">
        <v>47</v>
      </c>
      <c r="D21">
        <v>1.88</v>
      </c>
      <c r="E21">
        <v>64</v>
      </c>
      <c r="F21" t="s">
        <v>26</v>
      </c>
      <c r="G21">
        <v>1.4</v>
      </c>
      <c r="H21">
        <v>2</v>
      </c>
    </row>
    <row r="22" spans="1:10" x14ac:dyDescent="0.25">
      <c r="A22" t="s">
        <v>48</v>
      </c>
      <c r="B22" t="s">
        <v>44</v>
      </c>
      <c r="C22">
        <v>36</v>
      </c>
      <c r="D22">
        <v>2</v>
      </c>
      <c r="E22">
        <v>85</v>
      </c>
      <c r="F22" t="s">
        <v>28</v>
      </c>
      <c r="G22">
        <v>1.82</v>
      </c>
      <c r="H22">
        <v>10</v>
      </c>
      <c r="I22" s="5" t="s">
        <v>96</v>
      </c>
      <c r="J22" s="5">
        <f>AVERAGE(D18:D36)</f>
        <v>1.8436842105263158</v>
      </c>
    </row>
    <row r="23" spans="1:10" x14ac:dyDescent="0.25">
      <c r="A23" t="s">
        <v>49</v>
      </c>
      <c r="B23" t="s">
        <v>44</v>
      </c>
      <c r="C23">
        <v>41</v>
      </c>
      <c r="D23">
        <v>1.83</v>
      </c>
      <c r="E23">
        <v>59</v>
      </c>
      <c r="F23" t="s">
        <v>26</v>
      </c>
      <c r="G23">
        <v>1.54</v>
      </c>
      <c r="H23">
        <v>8</v>
      </c>
      <c r="I23" s="5" t="s">
        <v>95</v>
      </c>
      <c r="J23" s="5">
        <f>AVERAGE(G18:G37)</f>
        <v>1.1494736842105262</v>
      </c>
    </row>
    <row r="24" spans="1:10" x14ac:dyDescent="0.25">
      <c r="A24" t="s">
        <v>50</v>
      </c>
      <c r="B24" t="s">
        <v>44</v>
      </c>
      <c r="C24">
        <v>71</v>
      </c>
      <c r="D24">
        <v>2</v>
      </c>
      <c r="E24">
        <v>75</v>
      </c>
      <c r="F24" t="s">
        <v>28</v>
      </c>
      <c r="G24">
        <v>1.05</v>
      </c>
      <c r="H24">
        <v>2</v>
      </c>
      <c r="I24" s="5" t="s">
        <v>97</v>
      </c>
      <c r="J24" s="5">
        <f>STDEV(G18:G37)</f>
        <v>0.34868759790917908</v>
      </c>
    </row>
    <row r="25" spans="1:10" x14ac:dyDescent="0.25">
      <c r="A25" t="s">
        <v>51</v>
      </c>
      <c r="B25" t="s">
        <v>44</v>
      </c>
      <c r="C25">
        <v>53</v>
      </c>
      <c r="D25">
        <v>1.81</v>
      </c>
      <c r="E25">
        <v>56</v>
      </c>
      <c r="F25" t="s">
        <v>26</v>
      </c>
      <c r="G25">
        <v>1.26</v>
      </c>
      <c r="H25">
        <v>9</v>
      </c>
      <c r="I25" s="5" t="s">
        <v>98</v>
      </c>
      <c r="J25" s="5">
        <f>J24/SQRT(20)</f>
        <v>7.7968917183603798E-2</v>
      </c>
    </row>
    <row r="26" spans="1:10" x14ac:dyDescent="0.25">
      <c r="A26" t="s">
        <v>52</v>
      </c>
      <c r="B26" t="s">
        <v>44</v>
      </c>
      <c r="C26">
        <v>54</v>
      </c>
      <c r="D26">
        <v>1.8</v>
      </c>
      <c r="E26">
        <v>90</v>
      </c>
      <c r="F26" t="s">
        <v>26</v>
      </c>
      <c r="G26">
        <v>1.26</v>
      </c>
      <c r="H26">
        <v>12</v>
      </c>
    </row>
    <row r="27" spans="1:10" x14ac:dyDescent="0.25">
      <c r="A27" t="s">
        <v>53</v>
      </c>
      <c r="B27" t="s">
        <v>44</v>
      </c>
      <c r="C27">
        <v>47</v>
      </c>
      <c r="D27">
        <v>1.78</v>
      </c>
      <c r="E27">
        <v>102</v>
      </c>
      <c r="F27" t="s">
        <v>26</v>
      </c>
      <c r="G27">
        <v>1.05</v>
      </c>
      <c r="H27">
        <v>4</v>
      </c>
    </row>
    <row r="28" spans="1:10" x14ac:dyDescent="0.25">
      <c r="A28" t="s">
        <v>54</v>
      </c>
      <c r="B28" t="s">
        <v>44</v>
      </c>
      <c r="C28">
        <v>33</v>
      </c>
      <c r="D28">
        <v>1.97</v>
      </c>
      <c r="E28">
        <v>84</v>
      </c>
      <c r="F28" t="s">
        <v>28</v>
      </c>
      <c r="G28">
        <v>1.26</v>
      </c>
      <c r="H28">
        <v>11</v>
      </c>
    </row>
    <row r="29" spans="1:10" x14ac:dyDescent="0.25">
      <c r="A29" t="s">
        <v>55</v>
      </c>
      <c r="B29" t="s">
        <v>44</v>
      </c>
      <c r="C29">
        <v>47</v>
      </c>
      <c r="D29">
        <v>1.92</v>
      </c>
      <c r="E29">
        <v>75</v>
      </c>
      <c r="F29" t="s">
        <v>28</v>
      </c>
      <c r="G29">
        <v>1.19</v>
      </c>
      <c r="H29">
        <v>8</v>
      </c>
    </row>
    <row r="30" spans="1:10" x14ac:dyDescent="0.25">
      <c r="A30" t="s">
        <v>56</v>
      </c>
      <c r="B30" t="s">
        <v>44</v>
      </c>
      <c r="C30">
        <v>40</v>
      </c>
      <c r="D30">
        <v>1.72</v>
      </c>
      <c r="E30">
        <v>48</v>
      </c>
      <c r="F30" t="s">
        <v>26</v>
      </c>
      <c r="G30">
        <v>0.56000000000000005</v>
      </c>
      <c r="H30">
        <v>5</v>
      </c>
    </row>
    <row r="31" spans="1:10" x14ac:dyDescent="0.25">
      <c r="A31" t="s">
        <v>57</v>
      </c>
      <c r="B31" t="s">
        <v>44</v>
      </c>
      <c r="C31">
        <v>36</v>
      </c>
      <c r="D31">
        <v>1.88</v>
      </c>
      <c r="E31">
        <v>97</v>
      </c>
      <c r="F31" t="s">
        <v>26</v>
      </c>
      <c r="G31">
        <v>1.4</v>
      </c>
      <c r="H31">
        <v>12</v>
      </c>
    </row>
    <row r="32" spans="1:10" x14ac:dyDescent="0.25">
      <c r="A32" t="s">
        <v>58</v>
      </c>
      <c r="B32" t="s">
        <v>44</v>
      </c>
      <c r="C32">
        <v>34</v>
      </c>
      <c r="D32">
        <v>1.94</v>
      </c>
      <c r="E32">
        <v>88</v>
      </c>
      <c r="F32" t="s">
        <v>26</v>
      </c>
      <c r="G32">
        <v>0.56000000000000005</v>
      </c>
      <c r="H32">
        <v>3</v>
      </c>
    </row>
    <row r="33" spans="1:10" x14ac:dyDescent="0.25">
      <c r="A33" t="s">
        <v>59</v>
      </c>
      <c r="B33" t="s">
        <v>44</v>
      </c>
      <c r="C33">
        <v>70</v>
      </c>
      <c r="D33">
        <v>1.83</v>
      </c>
      <c r="E33">
        <v>93</v>
      </c>
      <c r="F33" t="s">
        <v>28</v>
      </c>
      <c r="G33">
        <v>0.56000000000000005</v>
      </c>
      <c r="H33">
        <v>5</v>
      </c>
    </row>
    <row r="34" spans="1:10" x14ac:dyDescent="0.25">
      <c r="A34" t="s">
        <v>60</v>
      </c>
      <c r="B34" t="s">
        <v>44</v>
      </c>
      <c r="C34">
        <v>29</v>
      </c>
      <c r="D34">
        <v>1.78</v>
      </c>
      <c r="E34">
        <v>76</v>
      </c>
      <c r="F34" t="s">
        <v>26</v>
      </c>
      <c r="G34">
        <v>1.19</v>
      </c>
      <c r="H34">
        <v>12</v>
      </c>
    </row>
    <row r="35" spans="1:10" x14ac:dyDescent="0.25">
      <c r="A35" t="s">
        <v>61</v>
      </c>
      <c r="B35" t="s">
        <v>44</v>
      </c>
      <c r="C35">
        <v>54</v>
      </c>
      <c r="D35">
        <v>1.72</v>
      </c>
      <c r="E35">
        <v>53</v>
      </c>
      <c r="F35" t="s">
        <v>26</v>
      </c>
      <c r="G35">
        <v>0.98</v>
      </c>
      <c r="H35">
        <v>2</v>
      </c>
    </row>
    <row r="36" spans="1:10" x14ac:dyDescent="0.25">
      <c r="A36" t="s">
        <v>62</v>
      </c>
      <c r="B36" t="s">
        <v>44</v>
      </c>
      <c r="C36">
        <v>59</v>
      </c>
      <c r="D36">
        <v>1.78</v>
      </c>
      <c r="E36">
        <v>58</v>
      </c>
      <c r="F36" t="s">
        <v>26</v>
      </c>
      <c r="G36">
        <v>0.98</v>
      </c>
      <c r="H36">
        <v>1</v>
      </c>
    </row>
    <row r="37" spans="1:10" x14ac:dyDescent="0.25">
      <c r="A37" t="s">
        <v>63</v>
      </c>
      <c r="B37" t="s">
        <v>44</v>
      </c>
      <c r="C37">
        <v>33</v>
      </c>
      <c r="D37">
        <v>1.57</v>
      </c>
      <c r="E37">
        <v>45</v>
      </c>
      <c r="F37" t="s">
        <v>26</v>
      </c>
      <c r="G37" t="s">
        <v>64</v>
      </c>
    </row>
    <row r="38" spans="1:10" x14ac:dyDescent="0.25">
      <c r="B38">
        <v>9</v>
      </c>
    </row>
    <row r="39" spans="1:10" x14ac:dyDescent="0.25">
      <c r="A39" t="s">
        <v>65</v>
      </c>
      <c r="B39" t="s">
        <v>66</v>
      </c>
      <c r="C39">
        <v>77</v>
      </c>
      <c r="D39">
        <v>2</v>
      </c>
      <c r="E39">
        <v>86</v>
      </c>
      <c r="F39" t="s">
        <v>28</v>
      </c>
      <c r="G39">
        <v>0.98</v>
      </c>
      <c r="H39">
        <v>4</v>
      </c>
    </row>
    <row r="40" spans="1:10" x14ac:dyDescent="0.25">
      <c r="A40" t="s">
        <v>67</v>
      </c>
      <c r="B40" t="s">
        <v>66</v>
      </c>
      <c r="C40">
        <v>44</v>
      </c>
      <c r="D40">
        <v>1.67</v>
      </c>
      <c r="E40">
        <v>54</v>
      </c>
      <c r="F40" t="s">
        <v>26</v>
      </c>
      <c r="G40">
        <v>1.26</v>
      </c>
      <c r="H40">
        <v>1.5</v>
      </c>
    </row>
    <row r="41" spans="1:10" x14ac:dyDescent="0.25">
      <c r="A41" t="s">
        <v>68</v>
      </c>
      <c r="B41" t="s">
        <v>66</v>
      </c>
      <c r="C41">
        <v>80</v>
      </c>
      <c r="D41">
        <v>1.81</v>
      </c>
      <c r="E41">
        <v>77</v>
      </c>
      <c r="F41" t="s">
        <v>28</v>
      </c>
      <c r="G41">
        <v>0.98</v>
      </c>
      <c r="H41">
        <v>2</v>
      </c>
    </row>
    <row r="42" spans="1:10" x14ac:dyDescent="0.25">
      <c r="A42" t="s">
        <v>69</v>
      </c>
      <c r="B42" t="s">
        <v>66</v>
      </c>
      <c r="C42">
        <v>74</v>
      </c>
      <c r="D42">
        <v>1.72</v>
      </c>
      <c r="E42">
        <v>43</v>
      </c>
      <c r="F42" t="s">
        <v>26</v>
      </c>
      <c r="G42">
        <v>0.91</v>
      </c>
      <c r="H42">
        <v>3.5</v>
      </c>
    </row>
    <row r="43" spans="1:10" x14ac:dyDescent="0.25">
      <c r="A43" t="s">
        <v>70</v>
      </c>
      <c r="B43" t="s">
        <v>66</v>
      </c>
      <c r="C43">
        <v>75</v>
      </c>
      <c r="D43">
        <v>1.92</v>
      </c>
      <c r="E43">
        <v>91</v>
      </c>
      <c r="F43" t="s">
        <v>28</v>
      </c>
      <c r="G43">
        <v>1.05</v>
      </c>
      <c r="H43">
        <v>2</v>
      </c>
    </row>
    <row r="44" spans="1:10" x14ac:dyDescent="0.25">
      <c r="A44" t="s">
        <v>71</v>
      </c>
      <c r="B44" t="s">
        <v>66</v>
      </c>
      <c r="C44">
        <v>53</v>
      </c>
      <c r="D44">
        <v>2</v>
      </c>
      <c r="E44">
        <v>86</v>
      </c>
      <c r="F44" t="s">
        <v>28</v>
      </c>
      <c r="G44">
        <v>1.33</v>
      </c>
      <c r="H44">
        <v>2</v>
      </c>
      <c r="I44" s="5" t="s">
        <v>96</v>
      </c>
      <c r="J44" s="5">
        <f>AVERAGE(D39:D53)</f>
        <v>1.8699999999999999</v>
      </c>
    </row>
    <row r="45" spans="1:10" x14ac:dyDescent="0.25">
      <c r="A45" t="s">
        <v>72</v>
      </c>
      <c r="B45" t="s">
        <v>66</v>
      </c>
      <c r="C45">
        <v>64</v>
      </c>
      <c r="D45">
        <v>1.67</v>
      </c>
      <c r="E45">
        <v>54</v>
      </c>
      <c r="F45" t="s">
        <v>26</v>
      </c>
      <c r="G45">
        <v>0.91</v>
      </c>
      <c r="H45">
        <v>4</v>
      </c>
      <c r="I45" s="5" t="s">
        <v>95</v>
      </c>
      <c r="J45" s="5">
        <f>AVERAGE(G39:G53)</f>
        <v>0.9993333333333333</v>
      </c>
    </row>
    <row r="46" spans="1:10" x14ac:dyDescent="0.25">
      <c r="A46" t="s">
        <v>73</v>
      </c>
      <c r="B46" t="s">
        <v>66</v>
      </c>
      <c r="C46">
        <v>64</v>
      </c>
      <c r="D46">
        <v>1.83</v>
      </c>
      <c r="E46">
        <v>73</v>
      </c>
      <c r="F46" t="s">
        <v>28</v>
      </c>
      <c r="G46">
        <v>0.84</v>
      </c>
      <c r="H46">
        <v>4</v>
      </c>
      <c r="I46" s="5" t="s">
        <v>97</v>
      </c>
      <c r="J46" s="5">
        <f>STDEV(G39:G53)</f>
        <v>0.20225396576252017</v>
      </c>
    </row>
    <row r="47" spans="1:10" x14ac:dyDescent="0.25">
      <c r="A47" t="s">
        <v>74</v>
      </c>
      <c r="B47" t="s">
        <v>66</v>
      </c>
      <c r="C47">
        <v>68</v>
      </c>
      <c r="D47">
        <v>1.92</v>
      </c>
      <c r="E47">
        <v>84</v>
      </c>
      <c r="F47" t="s">
        <v>28</v>
      </c>
      <c r="G47">
        <v>1.05</v>
      </c>
      <c r="H47">
        <v>1.5</v>
      </c>
      <c r="I47" s="5" t="s">
        <v>98</v>
      </c>
      <c r="J47" s="5">
        <f>J46/SQRT(15)</f>
        <v>5.2221749406843043E-2</v>
      </c>
    </row>
    <row r="48" spans="1:10" x14ac:dyDescent="0.25">
      <c r="A48" t="s">
        <v>75</v>
      </c>
      <c r="B48" t="s">
        <v>66</v>
      </c>
      <c r="C48">
        <v>60</v>
      </c>
      <c r="D48">
        <v>1.94</v>
      </c>
      <c r="E48">
        <v>74</v>
      </c>
      <c r="F48" t="s">
        <v>28</v>
      </c>
      <c r="G48">
        <v>1.19</v>
      </c>
      <c r="H48">
        <v>3</v>
      </c>
    </row>
    <row r="49" spans="1:10" x14ac:dyDescent="0.25">
      <c r="A49" t="s">
        <v>76</v>
      </c>
      <c r="B49" t="s">
        <v>66</v>
      </c>
      <c r="C49">
        <v>74</v>
      </c>
      <c r="D49">
        <v>2.04</v>
      </c>
      <c r="E49">
        <v>100</v>
      </c>
      <c r="F49" t="s">
        <v>28</v>
      </c>
      <c r="G49">
        <v>0.5</v>
      </c>
      <c r="H49">
        <v>3</v>
      </c>
    </row>
    <row r="50" spans="1:10" x14ac:dyDescent="0.25">
      <c r="A50" t="s">
        <v>77</v>
      </c>
      <c r="B50" t="s">
        <v>66</v>
      </c>
      <c r="C50">
        <v>57</v>
      </c>
      <c r="D50">
        <v>1.72</v>
      </c>
      <c r="E50">
        <v>65</v>
      </c>
      <c r="F50" t="s">
        <v>26</v>
      </c>
      <c r="G50">
        <v>0.98</v>
      </c>
      <c r="H50">
        <v>3</v>
      </c>
    </row>
    <row r="51" spans="1:10" x14ac:dyDescent="0.25">
      <c r="A51" t="s">
        <v>78</v>
      </c>
      <c r="B51" t="s">
        <v>66</v>
      </c>
      <c r="C51">
        <v>79</v>
      </c>
      <c r="D51">
        <v>1.68</v>
      </c>
      <c r="E51">
        <v>59</v>
      </c>
      <c r="F51" t="s">
        <v>26</v>
      </c>
      <c r="G51">
        <v>0.84</v>
      </c>
      <c r="H51">
        <v>3</v>
      </c>
    </row>
    <row r="52" spans="1:10" x14ac:dyDescent="0.25">
      <c r="A52" t="s">
        <v>79</v>
      </c>
      <c r="B52" t="s">
        <v>66</v>
      </c>
      <c r="C52">
        <v>57</v>
      </c>
      <c r="D52">
        <v>2.13</v>
      </c>
      <c r="E52">
        <v>84</v>
      </c>
      <c r="F52" t="s">
        <v>28</v>
      </c>
      <c r="G52">
        <v>0.98</v>
      </c>
      <c r="H52">
        <v>3</v>
      </c>
    </row>
    <row r="53" spans="1:10" x14ac:dyDescent="0.25">
      <c r="A53" t="s">
        <v>80</v>
      </c>
      <c r="B53" t="s">
        <v>66</v>
      </c>
      <c r="C53">
        <v>76</v>
      </c>
      <c r="D53">
        <v>2</v>
      </c>
      <c r="E53">
        <v>96</v>
      </c>
      <c r="F53" t="s">
        <v>28</v>
      </c>
      <c r="G53">
        <v>1.19</v>
      </c>
      <c r="H53">
        <v>2.5</v>
      </c>
    </row>
    <row r="54" spans="1:10" x14ac:dyDescent="0.25">
      <c r="A54" t="s">
        <v>81</v>
      </c>
      <c r="B54" t="s">
        <v>82</v>
      </c>
      <c r="C54">
        <v>68</v>
      </c>
      <c r="D54">
        <v>1.8029999999999999</v>
      </c>
      <c r="E54">
        <v>86.18</v>
      </c>
      <c r="F54" t="s">
        <v>28</v>
      </c>
      <c r="G54">
        <v>1.302</v>
      </c>
      <c r="H54">
        <v>1</v>
      </c>
    </row>
    <row r="55" spans="1:10" x14ac:dyDescent="0.25">
      <c r="A55" t="s">
        <v>83</v>
      </c>
      <c r="B55" t="s">
        <v>82</v>
      </c>
      <c r="C55">
        <v>63</v>
      </c>
      <c r="D55">
        <v>1.83</v>
      </c>
      <c r="E55">
        <v>83.92</v>
      </c>
      <c r="F55" t="s">
        <v>28</v>
      </c>
      <c r="G55">
        <v>1.2190000000000001</v>
      </c>
      <c r="H55">
        <v>14</v>
      </c>
    </row>
    <row r="56" spans="1:10" x14ac:dyDescent="0.25">
      <c r="A56" t="s">
        <v>84</v>
      </c>
      <c r="B56" t="s">
        <v>82</v>
      </c>
      <c r="C56">
        <v>70</v>
      </c>
      <c r="D56">
        <v>1.57</v>
      </c>
      <c r="E56">
        <v>40.82</v>
      </c>
      <c r="F56" t="s">
        <v>26</v>
      </c>
      <c r="G56">
        <v>0.85299999999999998</v>
      </c>
      <c r="H56">
        <v>13</v>
      </c>
    </row>
    <row r="57" spans="1:10" x14ac:dyDescent="0.25">
      <c r="A57" t="s">
        <v>85</v>
      </c>
      <c r="B57" t="s">
        <v>82</v>
      </c>
      <c r="C57">
        <v>70</v>
      </c>
      <c r="D57">
        <v>1.7</v>
      </c>
      <c r="E57">
        <v>58.97</v>
      </c>
      <c r="F57" t="s">
        <v>26</v>
      </c>
      <c r="G57" t="s">
        <v>64</v>
      </c>
      <c r="H57">
        <v>54</v>
      </c>
    </row>
    <row r="58" spans="1:10" x14ac:dyDescent="0.25">
      <c r="A58" t="s">
        <v>86</v>
      </c>
      <c r="B58" t="s">
        <v>82</v>
      </c>
      <c r="C58">
        <v>36</v>
      </c>
      <c r="D58">
        <v>1.7</v>
      </c>
      <c r="E58">
        <v>74.39</v>
      </c>
      <c r="F58" t="s">
        <v>28</v>
      </c>
      <c r="G58" t="s">
        <v>64</v>
      </c>
      <c r="H58">
        <v>5.5</v>
      </c>
    </row>
    <row r="59" spans="1:10" x14ac:dyDescent="0.25">
      <c r="A59" t="s">
        <v>87</v>
      </c>
      <c r="B59" t="s">
        <v>82</v>
      </c>
      <c r="C59">
        <v>43</v>
      </c>
      <c r="D59">
        <v>1.75</v>
      </c>
      <c r="E59">
        <v>68.95</v>
      </c>
      <c r="F59" t="s">
        <v>28</v>
      </c>
      <c r="G59">
        <v>0.77</v>
      </c>
      <c r="H59">
        <v>17</v>
      </c>
      <c r="I59" s="5" t="s">
        <v>96</v>
      </c>
      <c r="J59" s="5">
        <f>AVERAGE(D54:D66)</f>
        <v>1.7448461538461539</v>
      </c>
    </row>
    <row r="60" spans="1:10" x14ac:dyDescent="0.25">
      <c r="A60" t="s">
        <v>88</v>
      </c>
      <c r="B60" t="s">
        <v>82</v>
      </c>
      <c r="C60">
        <v>65</v>
      </c>
      <c r="D60">
        <v>1.73</v>
      </c>
      <c r="E60">
        <v>81.650000000000006</v>
      </c>
      <c r="F60" t="s">
        <v>28</v>
      </c>
      <c r="G60">
        <v>1.302</v>
      </c>
      <c r="H60">
        <v>9</v>
      </c>
      <c r="I60" s="5" t="s">
        <v>95</v>
      </c>
      <c r="J60" s="5">
        <f>AVERAGE(G54:G56,G59:G66)</f>
        <v>1.054090909090909</v>
      </c>
    </row>
    <row r="61" spans="1:10" x14ac:dyDescent="0.25">
      <c r="A61" t="s">
        <v>89</v>
      </c>
      <c r="B61" t="s">
        <v>82</v>
      </c>
      <c r="C61">
        <v>51</v>
      </c>
      <c r="D61">
        <v>1.83</v>
      </c>
      <c r="E61">
        <v>106.6</v>
      </c>
      <c r="F61" t="s">
        <v>28</v>
      </c>
      <c r="G61">
        <v>1.085</v>
      </c>
      <c r="H61">
        <v>3</v>
      </c>
      <c r="I61" s="5" t="s">
        <v>97</v>
      </c>
      <c r="J61" s="5">
        <f>STDEV(G54:G66)</f>
        <v>0.21793460236752477</v>
      </c>
    </row>
    <row r="62" spans="1:10" x14ac:dyDescent="0.25">
      <c r="A62" t="s">
        <v>90</v>
      </c>
      <c r="B62" t="s">
        <v>82</v>
      </c>
      <c r="C62">
        <v>50</v>
      </c>
      <c r="D62">
        <v>1.58</v>
      </c>
      <c r="E62">
        <v>61.24</v>
      </c>
      <c r="F62" t="s">
        <v>28</v>
      </c>
      <c r="G62">
        <v>0.89900000000000002</v>
      </c>
      <c r="H62">
        <v>54</v>
      </c>
      <c r="I62" s="5" t="s">
        <v>98</v>
      </c>
      <c r="J62" s="5">
        <f>J61/SQRT(13)</f>
        <v>6.0444183348766639E-2</v>
      </c>
    </row>
    <row r="63" spans="1:10" x14ac:dyDescent="0.25">
      <c r="A63" t="s">
        <v>91</v>
      </c>
      <c r="B63" t="s">
        <v>82</v>
      </c>
      <c r="C63">
        <v>40</v>
      </c>
      <c r="D63">
        <v>1.7</v>
      </c>
      <c r="E63">
        <v>61.24</v>
      </c>
      <c r="F63" t="s">
        <v>26</v>
      </c>
      <c r="G63">
        <v>1.2190000000000001</v>
      </c>
      <c r="H63">
        <v>14.5</v>
      </c>
    </row>
    <row r="64" spans="1:10" x14ac:dyDescent="0.25">
      <c r="A64" t="s">
        <v>92</v>
      </c>
      <c r="B64" t="s">
        <v>82</v>
      </c>
      <c r="C64">
        <v>39</v>
      </c>
      <c r="D64">
        <v>1.88</v>
      </c>
      <c r="E64">
        <v>83.92</v>
      </c>
      <c r="F64" t="s">
        <v>28</v>
      </c>
      <c r="G64">
        <v>1.2829999999999999</v>
      </c>
      <c r="H64">
        <v>7</v>
      </c>
    </row>
    <row r="65" spans="1:8" x14ac:dyDescent="0.25">
      <c r="A65" t="s">
        <v>93</v>
      </c>
      <c r="B65" t="s">
        <v>82</v>
      </c>
      <c r="C65">
        <v>62</v>
      </c>
      <c r="D65">
        <v>1.78</v>
      </c>
      <c r="E65">
        <v>117.5</v>
      </c>
      <c r="F65" t="s">
        <v>28</v>
      </c>
      <c r="G65">
        <v>0.83099999999999996</v>
      </c>
      <c r="H65">
        <v>12</v>
      </c>
    </row>
    <row r="66" spans="1:8" x14ac:dyDescent="0.25">
      <c r="A66" t="s">
        <v>94</v>
      </c>
      <c r="B66" t="s">
        <v>82</v>
      </c>
      <c r="C66">
        <v>66</v>
      </c>
      <c r="D66">
        <v>1.83</v>
      </c>
      <c r="E66" t="s">
        <v>64</v>
      </c>
      <c r="F66" t="s">
        <v>28</v>
      </c>
      <c r="G66">
        <v>0.83199999999999996</v>
      </c>
      <c r="H66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6"/>
    </sheetView>
  </sheetViews>
  <sheetFormatPr defaultRowHeight="15" x14ac:dyDescent="0.25"/>
  <cols>
    <col min="1" max="1" width="21.5703125" customWidth="1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</row>
    <row r="2" spans="1:7" x14ac:dyDescent="0.25">
      <c r="B2">
        <v>1.2985592783505151</v>
      </c>
      <c r="C2">
        <v>1.2985371134020618</v>
      </c>
      <c r="D2">
        <f>AVERAGE(B2,C2)</f>
        <v>1.2985481958762883</v>
      </c>
      <c r="E2">
        <f>D2*1000</f>
        <v>1298.5481958762884</v>
      </c>
      <c r="F2" t="s">
        <v>103</v>
      </c>
      <c r="G2">
        <f>STDEV(C2:C13)</f>
        <v>0.27761726948280796</v>
      </c>
    </row>
    <row r="3" spans="1:7" x14ac:dyDescent="0.25">
      <c r="B3">
        <v>1.1490760330578509</v>
      </c>
      <c r="C3">
        <v>1.1490909090909101</v>
      </c>
      <c r="D3">
        <f t="shared" ref="D3:D13" si="0">AVERAGE(B3,C3)</f>
        <v>1.1490834710743805</v>
      </c>
      <c r="E3">
        <f t="shared" ref="E3:E13" si="1">D3*1000</f>
        <v>1149.0834710743804</v>
      </c>
      <c r="F3" t="s">
        <v>103</v>
      </c>
      <c r="G3">
        <f>STDEV(E2:E13)</f>
        <v>278.24113556564004</v>
      </c>
    </row>
    <row r="4" spans="1:7" x14ac:dyDescent="0.25">
      <c r="B4">
        <v>1.2935669767441864</v>
      </c>
      <c r="C4">
        <v>1.2987739534883715</v>
      </c>
      <c r="D4">
        <f t="shared" si="0"/>
        <v>1.2961704651162789</v>
      </c>
      <c r="E4">
        <f t="shared" si="1"/>
        <v>1296.1704651162788</v>
      </c>
      <c r="F4" t="s">
        <v>104</v>
      </c>
      <c r="G4">
        <f>G3/SQRT(13)</f>
        <v>77.170206248095553</v>
      </c>
    </row>
    <row r="5" spans="1:7" x14ac:dyDescent="0.25">
      <c r="B5">
        <v>2.0645962962962958</v>
      </c>
      <c r="C5">
        <v>2.0527399999999991</v>
      </c>
      <c r="D5">
        <f t="shared" si="0"/>
        <v>2.0586681481481475</v>
      </c>
      <c r="E5">
        <f t="shared" si="1"/>
        <v>2058.6681481481473</v>
      </c>
      <c r="F5" t="s">
        <v>105</v>
      </c>
      <c r="G5">
        <f>C14/G2</f>
        <v>5.0392092080053716</v>
      </c>
    </row>
    <row r="6" spans="1:7" x14ac:dyDescent="0.25">
      <c r="B6">
        <v>1.3086492682926831</v>
      </c>
      <c r="C6">
        <v>1.2747819512195109</v>
      </c>
      <c r="D6">
        <f t="shared" si="0"/>
        <v>1.2917156097560971</v>
      </c>
      <c r="E6">
        <f t="shared" si="1"/>
        <v>1291.7156097560971</v>
      </c>
    </row>
    <row r="7" spans="1:7" x14ac:dyDescent="0.25">
      <c r="B7">
        <v>1.5757568181818167</v>
      </c>
      <c r="C7">
        <v>1.5749653409090911</v>
      </c>
      <c r="D7">
        <f t="shared" si="0"/>
        <v>1.5753610795454538</v>
      </c>
      <c r="E7">
        <f t="shared" si="1"/>
        <v>1575.3610795454538</v>
      </c>
    </row>
    <row r="8" spans="1:7" x14ac:dyDescent="0.25">
      <c r="B8">
        <v>1.7477974842767294</v>
      </c>
      <c r="C8">
        <v>1.7525786163521999</v>
      </c>
      <c r="D8">
        <f t="shared" si="0"/>
        <v>1.7501880503144647</v>
      </c>
      <c r="E8">
        <f t="shared" si="1"/>
        <v>1750.1880503144646</v>
      </c>
    </row>
    <row r="9" spans="1:7" x14ac:dyDescent="0.25">
      <c r="B9">
        <v>1.1951724137931028</v>
      </c>
      <c r="C9">
        <v>1.1950995689655175</v>
      </c>
      <c r="D9">
        <f t="shared" si="0"/>
        <v>1.1951359913793103</v>
      </c>
      <c r="E9">
        <f t="shared" si="1"/>
        <v>1195.1359913793103</v>
      </c>
    </row>
    <row r="10" spans="1:7" x14ac:dyDescent="0.25">
      <c r="B10">
        <v>1.309463679245283</v>
      </c>
      <c r="C10">
        <v>1.3221665094339616</v>
      </c>
      <c r="D10">
        <f t="shared" si="0"/>
        <v>1.3158150943396223</v>
      </c>
      <c r="E10">
        <f t="shared" si="1"/>
        <v>1315.8150943396222</v>
      </c>
    </row>
    <row r="11" spans="1:7" x14ac:dyDescent="0.25">
      <c r="B11">
        <v>1.1337410569105679</v>
      </c>
      <c r="C11">
        <v>1.1336731707317069</v>
      </c>
      <c r="D11">
        <f t="shared" si="0"/>
        <v>1.1337071138211374</v>
      </c>
      <c r="E11">
        <f t="shared" si="1"/>
        <v>1133.7071138211375</v>
      </c>
    </row>
    <row r="12" spans="1:7" x14ac:dyDescent="0.25">
      <c r="B12">
        <v>1.2150344978165941</v>
      </c>
      <c r="C12">
        <v>1.2150497816593893</v>
      </c>
      <c r="D12">
        <f t="shared" si="0"/>
        <v>1.2150421397379918</v>
      </c>
      <c r="E12">
        <f t="shared" si="1"/>
        <v>1215.0421397379919</v>
      </c>
    </row>
    <row r="13" spans="1:7" x14ac:dyDescent="0.25">
      <c r="B13">
        <v>1.5201087431693985</v>
      </c>
      <c r="C13">
        <v>1.5202010928961744</v>
      </c>
      <c r="D13">
        <f t="shared" si="0"/>
        <v>1.5201549180327865</v>
      </c>
      <c r="E13">
        <f t="shared" si="1"/>
        <v>1520.1549180327866</v>
      </c>
    </row>
    <row r="14" spans="1:7" x14ac:dyDescent="0.25">
      <c r="B14" s="3">
        <f>AVERAGE(B2:B13)</f>
        <v>1.4009602121779186</v>
      </c>
      <c r="C14" s="3">
        <f>AVERAGE(C2:C13)</f>
        <v>1.3989715006790746</v>
      </c>
      <c r="D14" s="3">
        <f>AVERAGE(D2:D13)</f>
        <v>1.3999658564284967</v>
      </c>
      <c r="E14" s="3">
        <f>AVERAGE(E2:E13)</f>
        <v>1399.9658564284964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workbookViewId="0">
      <selection activeCell="B244" sqref="B244:C244"/>
    </sheetView>
  </sheetViews>
  <sheetFormatPr defaultRowHeight="15" x14ac:dyDescent="0.25"/>
  <cols>
    <col min="1" max="1" width="9" bestFit="1" customWidth="1"/>
    <col min="2" max="2" width="16.85546875" customWidth="1"/>
    <col min="3" max="3" width="19.28515625" customWidth="1"/>
    <col min="4" max="4" width="19.85546875" customWidth="1"/>
    <col min="5" max="5" width="8.5703125" customWidth="1"/>
    <col min="6" max="6" width="14.85546875" customWidth="1"/>
    <col min="7" max="8" width="6" bestFit="1" customWidth="1"/>
    <col min="9" max="10" width="7" bestFit="1" customWidth="1"/>
    <col min="11" max="12" width="6" bestFit="1" customWidth="1"/>
    <col min="13" max="13" width="7" bestFit="1" customWidth="1"/>
    <col min="14" max="14" width="24.7109375" customWidth="1"/>
  </cols>
  <sheetData>
    <row r="1" spans="1:14" s="2" customFormat="1" x14ac:dyDescent="0.25">
      <c r="A1" s="2" t="s">
        <v>13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21.956700000000001</v>
      </c>
      <c r="B2">
        <v>1.17</v>
      </c>
      <c r="C2">
        <v>1.1467000000000001</v>
      </c>
      <c r="D2">
        <f>B2+C2</f>
        <v>2.3167</v>
      </c>
      <c r="E2">
        <v>0.39329999999999998</v>
      </c>
      <c r="F2">
        <v>0.40329999999999999</v>
      </c>
      <c r="G2">
        <v>33.619999999999997</v>
      </c>
      <c r="H2">
        <v>35.17</v>
      </c>
      <c r="I2">
        <v>0.77669999999999995</v>
      </c>
      <c r="J2">
        <v>0.74329999999999996</v>
      </c>
      <c r="K2">
        <v>66.38</v>
      </c>
      <c r="L2">
        <v>64.83</v>
      </c>
      <c r="M2">
        <v>0.37330000000000002</v>
      </c>
      <c r="N2">
        <v>31.91</v>
      </c>
    </row>
    <row r="3" spans="1:14" x14ac:dyDescent="0.25">
      <c r="A3">
        <v>23.14</v>
      </c>
      <c r="B3">
        <v>1.1833</v>
      </c>
      <c r="C3">
        <v>1.1933</v>
      </c>
      <c r="D3">
        <f t="shared" ref="D3:D66" si="0">B3+C3</f>
        <v>2.3765999999999998</v>
      </c>
      <c r="E3">
        <v>0.4133</v>
      </c>
      <c r="F3">
        <v>0.42330000000000001</v>
      </c>
      <c r="G3">
        <v>34.93</v>
      </c>
      <c r="H3">
        <v>35.47</v>
      </c>
      <c r="I3">
        <v>0.77</v>
      </c>
      <c r="J3">
        <v>0.77</v>
      </c>
      <c r="K3">
        <v>65.069999999999993</v>
      </c>
      <c r="L3">
        <v>64.53</v>
      </c>
      <c r="M3">
        <v>0.34670000000000001</v>
      </c>
      <c r="N3">
        <v>29.3</v>
      </c>
    </row>
    <row r="4" spans="1:14" x14ac:dyDescent="0.25">
      <c r="A4">
        <v>24.263300000000001</v>
      </c>
      <c r="B4">
        <v>1.1233</v>
      </c>
      <c r="C4">
        <v>1.1567000000000001</v>
      </c>
      <c r="D4">
        <f t="shared" si="0"/>
        <v>2.2800000000000002</v>
      </c>
      <c r="E4">
        <v>0.4</v>
      </c>
      <c r="F4">
        <v>0.42330000000000001</v>
      </c>
      <c r="G4">
        <v>35.61</v>
      </c>
      <c r="H4">
        <v>36.6</v>
      </c>
      <c r="I4">
        <v>0.72330000000000005</v>
      </c>
      <c r="J4">
        <v>0.73329999999999995</v>
      </c>
      <c r="K4">
        <v>64.39</v>
      </c>
      <c r="L4">
        <v>63.4</v>
      </c>
      <c r="M4">
        <v>0.3</v>
      </c>
      <c r="N4">
        <v>26.71</v>
      </c>
    </row>
    <row r="5" spans="1:14" x14ac:dyDescent="0.25">
      <c r="A5">
        <v>25.38</v>
      </c>
      <c r="B5">
        <v>1.1167</v>
      </c>
      <c r="C5">
        <v>1.1067</v>
      </c>
      <c r="D5">
        <f t="shared" si="0"/>
        <v>2.2233999999999998</v>
      </c>
      <c r="E5">
        <v>0.39329999999999998</v>
      </c>
      <c r="F5">
        <v>0.41</v>
      </c>
      <c r="G5">
        <v>35.22</v>
      </c>
      <c r="H5">
        <v>37.049999999999997</v>
      </c>
      <c r="I5">
        <v>0.72330000000000005</v>
      </c>
      <c r="J5">
        <v>0.69669999999999999</v>
      </c>
      <c r="K5">
        <v>64.78</v>
      </c>
      <c r="L5">
        <v>62.95</v>
      </c>
      <c r="M5">
        <v>0.31330000000000002</v>
      </c>
      <c r="N5">
        <v>28.06</v>
      </c>
    </row>
    <row r="6" spans="1:14" x14ac:dyDescent="0.25">
      <c r="A6">
        <v>26.5</v>
      </c>
      <c r="B6">
        <v>1.1200000000000001</v>
      </c>
      <c r="C6">
        <v>1.1399999999999999</v>
      </c>
      <c r="D6">
        <f t="shared" si="0"/>
        <v>2.2599999999999998</v>
      </c>
      <c r="E6">
        <v>0.37669999999999998</v>
      </c>
      <c r="F6">
        <v>0.38669999999999999</v>
      </c>
      <c r="G6">
        <v>33.630000000000003</v>
      </c>
      <c r="H6">
        <v>33.92</v>
      </c>
      <c r="I6">
        <v>0.74329999999999996</v>
      </c>
      <c r="J6">
        <v>0.75329999999999997</v>
      </c>
      <c r="K6">
        <v>66.37</v>
      </c>
      <c r="L6">
        <v>66.08</v>
      </c>
      <c r="M6">
        <v>0.35670000000000002</v>
      </c>
      <c r="N6">
        <v>31.85</v>
      </c>
    </row>
    <row r="7" spans="1:14" x14ac:dyDescent="0.25">
      <c r="A7">
        <v>27.656700000000001</v>
      </c>
      <c r="B7">
        <v>1.1567000000000001</v>
      </c>
      <c r="C7">
        <v>1.1367</v>
      </c>
      <c r="D7">
        <f t="shared" si="0"/>
        <v>2.2934000000000001</v>
      </c>
      <c r="E7">
        <v>0.38329999999999997</v>
      </c>
      <c r="F7">
        <v>0.42330000000000001</v>
      </c>
      <c r="G7">
        <v>33.14</v>
      </c>
      <c r="H7">
        <v>37.24</v>
      </c>
      <c r="I7">
        <v>0.77329999999999999</v>
      </c>
      <c r="J7">
        <v>0.71330000000000005</v>
      </c>
      <c r="K7">
        <v>66.86</v>
      </c>
      <c r="L7">
        <v>62.76</v>
      </c>
      <c r="M7">
        <v>0.35</v>
      </c>
      <c r="N7">
        <v>30.26</v>
      </c>
    </row>
    <row r="8" spans="1:14" x14ac:dyDescent="0.25">
      <c r="A8">
        <v>28.8</v>
      </c>
      <c r="B8">
        <v>1.1433</v>
      </c>
      <c r="C8">
        <v>1.1499999999999999</v>
      </c>
      <c r="D8">
        <f t="shared" si="0"/>
        <v>2.2932999999999999</v>
      </c>
      <c r="E8">
        <v>0.38329999999999997</v>
      </c>
      <c r="F8">
        <v>0.38</v>
      </c>
      <c r="G8">
        <v>33.53</v>
      </c>
      <c r="H8">
        <v>33.04</v>
      </c>
      <c r="I8">
        <v>0.76</v>
      </c>
      <c r="J8">
        <v>0.77</v>
      </c>
      <c r="K8">
        <v>66.47</v>
      </c>
      <c r="L8">
        <v>66.959999999999994</v>
      </c>
      <c r="M8">
        <v>0.38</v>
      </c>
      <c r="N8">
        <v>33.24</v>
      </c>
    </row>
    <row r="9" spans="1:14" x14ac:dyDescent="0.25">
      <c r="A9">
        <v>29.9833</v>
      </c>
      <c r="B9">
        <v>1.1833</v>
      </c>
      <c r="C9">
        <v>1.1567000000000001</v>
      </c>
      <c r="D9">
        <f t="shared" si="0"/>
        <v>2.34</v>
      </c>
      <c r="E9">
        <v>0.40670000000000001</v>
      </c>
      <c r="F9">
        <v>0.43</v>
      </c>
      <c r="G9">
        <v>34.369999999999997</v>
      </c>
      <c r="H9">
        <v>37.18</v>
      </c>
      <c r="I9">
        <v>0.77669999999999995</v>
      </c>
      <c r="J9">
        <v>0.72670000000000001</v>
      </c>
      <c r="K9">
        <v>65.63</v>
      </c>
      <c r="L9">
        <v>62.82</v>
      </c>
      <c r="M9">
        <v>0.34670000000000001</v>
      </c>
      <c r="N9">
        <v>29.3</v>
      </c>
    </row>
    <row r="10" spans="1:14" x14ac:dyDescent="0.25">
      <c r="A10">
        <v>31.12</v>
      </c>
      <c r="B10">
        <v>1.1367</v>
      </c>
      <c r="C10">
        <v>1.1733</v>
      </c>
      <c r="D10">
        <f t="shared" si="0"/>
        <v>2.31</v>
      </c>
      <c r="E10">
        <v>0.38669999999999999</v>
      </c>
      <c r="F10">
        <v>0.44330000000000003</v>
      </c>
      <c r="G10">
        <v>34.020000000000003</v>
      </c>
      <c r="H10">
        <v>37.78</v>
      </c>
      <c r="I10">
        <v>0.75</v>
      </c>
      <c r="J10">
        <v>0.73</v>
      </c>
      <c r="K10">
        <v>65.98</v>
      </c>
      <c r="L10">
        <v>62.22</v>
      </c>
      <c r="M10">
        <v>0.30669999999999997</v>
      </c>
      <c r="N10">
        <v>26.98</v>
      </c>
    </row>
    <row r="11" spans="1:14" x14ac:dyDescent="0.25">
      <c r="A11">
        <v>32.263300000000001</v>
      </c>
      <c r="B11">
        <v>1.1433</v>
      </c>
      <c r="C11">
        <v>1.1333</v>
      </c>
      <c r="D11">
        <f t="shared" si="0"/>
        <v>2.2766000000000002</v>
      </c>
      <c r="E11">
        <v>0.39</v>
      </c>
      <c r="F11">
        <v>0.44330000000000003</v>
      </c>
      <c r="G11">
        <v>34.11</v>
      </c>
      <c r="H11">
        <v>39.119999999999997</v>
      </c>
      <c r="I11">
        <v>0.75329999999999997</v>
      </c>
      <c r="J11">
        <v>0.69</v>
      </c>
      <c r="K11">
        <v>65.89</v>
      </c>
      <c r="L11">
        <v>60.88</v>
      </c>
      <c r="M11">
        <v>0.31</v>
      </c>
      <c r="N11">
        <v>27.11</v>
      </c>
    </row>
    <row r="12" spans="1:14" x14ac:dyDescent="0.25">
      <c r="A12">
        <v>33.386699999999998</v>
      </c>
      <c r="B12">
        <v>1.1233</v>
      </c>
      <c r="C12">
        <v>1.1333</v>
      </c>
      <c r="D12">
        <f t="shared" si="0"/>
        <v>2.2565999999999997</v>
      </c>
      <c r="E12">
        <v>0.38</v>
      </c>
      <c r="F12">
        <v>0.38329999999999997</v>
      </c>
      <c r="G12">
        <v>33.83</v>
      </c>
      <c r="H12">
        <v>33.82</v>
      </c>
      <c r="I12">
        <v>0.74329999999999996</v>
      </c>
      <c r="J12">
        <v>0.75</v>
      </c>
      <c r="K12">
        <v>66.17</v>
      </c>
      <c r="L12">
        <v>66.180000000000007</v>
      </c>
      <c r="M12">
        <v>0.36</v>
      </c>
      <c r="N12">
        <v>32.049999999999997</v>
      </c>
    </row>
    <row r="13" spans="1:14" x14ac:dyDescent="0.25">
      <c r="A13">
        <v>34.56</v>
      </c>
      <c r="B13">
        <v>1.1733</v>
      </c>
      <c r="C13">
        <v>1.1399999999999999</v>
      </c>
      <c r="D13">
        <f t="shared" si="0"/>
        <v>2.3132999999999999</v>
      </c>
      <c r="E13">
        <v>0.4</v>
      </c>
      <c r="F13">
        <v>0.39</v>
      </c>
      <c r="G13">
        <v>34.090000000000003</v>
      </c>
      <c r="H13">
        <v>34.21</v>
      </c>
      <c r="I13">
        <v>0.77329999999999999</v>
      </c>
      <c r="J13">
        <v>0.75</v>
      </c>
      <c r="K13">
        <v>65.91</v>
      </c>
      <c r="L13">
        <v>65.790000000000006</v>
      </c>
      <c r="M13">
        <v>0.38329999999999997</v>
      </c>
      <c r="N13">
        <v>32.67</v>
      </c>
    </row>
    <row r="14" spans="1:14" x14ac:dyDescent="0.25">
      <c r="A14">
        <v>35.71</v>
      </c>
      <c r="B14">
        <v>1.1499999999999999</v>
      </c>
      <c r="C14">
        <v>1.1667000000000001</v>
      </c>
      <c r="D14">
        <f t="shared" si="0"/>
        <v>2.3167</v>
      </c>
      <c r="E14">
        <v>0.40329999999999999</v>
      </c>
      <c r="F14">
        <v>0.43669999999999998</v>
      </c>
      <c r="G14">
        <v>35.07</v>
      </c>
      <c r="H14">
        <v>37.43</v>
      </c>
      <c r="I14">
        <v>0.74670000000000003</v>
      </c>
      <c r="J14">
        <v>0.73</v>
      </c>
      <c r="K14">
        <v>64.930000000000007</v>
      </c>
      <c r="L14">
        <v>62.57</v>
      </c>
      <c r="M14">
        <v>0.31</v>
      </c>
      <c r="N14">
        <v>26.96</v>
      </c>
    </row>
    <row r="15" spans="1:14" x14ac:dyDescent="0.25">
      <c r="A15">
        <v>36.833300000000001</v>
      </c>
      <c r="B15">
        <v>1.1233</v>
      </c>
      <c r="C15">
        <v>1.1299999999999999</v>
      </c>
      <c r="D15">
        <f t="shared" si="0"/>
        <v>2.2532999999999999</v>
      </c>
      <c r="E15">
        <v>0.38</v>
      </c>
      <c r="F15">
        <v>0.42</v>
      </c>
      <c r="G15">
        <v>33.83</v>
      </c>
      <c r="H15">
        <v>37.17</v>
      </c>
      <c r="I15">
        <v>0.74329999999999996</v>
      </c>
      <c r="J15">
        <v>0.71</v>
      </c>
      <c r="K15">
        <v>66.17</v>
      </c>
      <c r="L15">
        <v>62.83</v>
      </c>
      <c r="M15">
        <v>0.32329999999999998</v>
      </c>
      <c r="N15">
        <v>28.78</v>
      </c>
    </row>
    <row r="16" spans="1:14" x14ac:dyDescent="0.25">
      <c r="A16">
        <v>37.979999999999997</v>
      </c>
      <c r="B16">
        <v>1.1467000000000001</v>
      </c>
      <c r="C16">
        <v>1.1567000000000001</v>
      </c>
      <c r="D16">
        <f t="shared" si="0"/>
        <v>2.3033999999999999</v>
      </c>
      <c r="E16">
        <v>0.38</v>
      </c>
      <c r="F16">
        <v>0.43669999999999998</v>
      </c>
      <c r="G16">
        <v>33.14</v>
      </c>
      <c r="H16">
        <v>37.75</v>
      </c>
      <c r="I16">
        <v>0.76670000000000005</v>
      </c>
      <c r="J16">
        <v>0.72</v>
      </c>
      <c r="K16">
        <v>66.86</v>
      </c>
      <c r="L16">
        <v>62.25</v>
      </c>
      <c r="M16">
        <v>0.33</v>
      </c>
      <c r="N16">
        <v>28.78</v>
      </c>
    </row>
    <row r="17" spans="1:14" x14ac:dyDescent="0.25">
      <c r="A17">
        <v>39.11</v>
      </c>
      <c r="B17">
        <v>1.1299999999999999</v>
      </c>
      <c r="C17">
        <v>1.1200000000000001</v>
      </c>
      <c r="D17">
        <f t="shared" si="0"/>
        <v>2.25</v>
      </c>
      <c r="E17">
        <v>0.37330000000000002</v>
      </c>
      <c r="F17">
        <v>0.41670000000000001</v>
      </c>
      <c r="G17">
        <v>33.04</v>
      </c>
      <c r="H17">
        <v>37.200000000000003</v>
      </c>
      <c r="I17">
        <v>0.75670000000000004</v>
      </c>
      <c r="J17">
        <v>0.70330000000000004</v>
      </c>
      <c r="K17">
        <v>66.959999999999994</v>
      </c>
      <c r="L17">
        <v>62.8</v>
      </c>
      <c r="M17">
        <v>0.34</v>
      </c>
      <c r="N17">
        <v>30.09</v>
      </c>
    </row>
    <row r="18" spans="1:14" x14ac:dyDescent="0.25">
      <c r="A18">
        <v>40.286700000000003</v>
      </c>
      <c r="B18">
        <v>1.1767000000000001</v>
      </c>
      <c r="C18">
        <v>1.1499999999999999</v>
      </c>
      <c r="D18">
        <f t="shared" si="0"/>
        <v>2.3266999999999998</v>
      </c>
      <c r="E18">
        <v>0.41</v>
      </c>
      <c r="F18">
        <v>0.43669999999999998</v>
      </c>
      <c r="G18">
        <v>34.840000000000003</v>
      </c>
      <c r="H18">
        <v>37.97</v>
      </c>
      <c r="I18">
        <v>0.76670000000000005</v>
      </c>
      <c r="J18">
        <v>0.71330000000000005</v>
      </c>
      <c r="K18">
        <v>65.16</v>
      </c>
      <c r="L18">
        <v>62.03</v>
      </c>
      <c r="M18">
        <v>0.33</v>
      </c>
      <c r="N18">
        <v>28.05</v>
      </c>
    </row>
    <row r="19" spans="1:14" x14ac:dyDescent="0.25">
      <c r="A19">
        <v>41.43</v>
      </c>
      <c r="B19">
        <v>1.1433</v>
      </c>
      <c r="C19">
        <v>1.1733</v>
      </c>
      <c r="D19">
        <f t="shared" si="0"/>
        <v>2.3166000000000002</v>
      </c>
      <c r="E19">
        <v>0.39</v>
      </c>
      <c r="F19">
        <v>0.43669999999999998</v>
      </c>
      <c r="G19">
        <v>34.11</v>
      </c>
      <c r="H19">
        <v>37.22</v>
      </c>
      <c r="I19">
        <v>0.75329999999999997</v>
      </c>
      <c r="J19">
        <v>0.73670000000000002</v>
      </c>
      <c r="K19">
        <v>65.89</v>
      </c>
      <c r="L19">
        <v>62.78</v>
      </c>
      <c r="M19">
        <v>0.31669999999999998</v>
      </c>
      <c r="N19">
        <v>27.7</v>
      </c>
    </row>
    <row r="20" spans="1:14" x14ac:dyDescent="0.25">
      <c r="A20">
        <v>42.58</v>
      </c>
      <c r="B20">
        <v>1.1499999999999999</v>
      </c>
      <c r="C20">
        <v>1.1200000000000001</v>
      </c>
      <c r="D20">
        <f t="shared" si="0"/>
        <v>2.27</v>
      </c>
      <c r="E20">
        <v>0.39329999999999998</v>
      </c>
      <c r="F20">
        <v>0.41</v>
      </c>
      <c r="G20">
        <v>34.200000000000003</v>
      </c>
      <c r="H20">
        <v>36.61</v>
      </c>
      <c r="I20">
        <v>0.75670000000000004</v>
      </c>
      <c r="J20">
        <v>0.71</v>
      </c>
      <c r="K20">
        <v>65.8</v>
      </c>
      <c r="L20">
        <v>63.39</v>
      </c>
      <c r="M20">
        <v>0.34670000000000001</v>
      </c>
      <c r="N20">
        <v>30.14</v>
      </c>
    </row>
    <row r="21" spans="1:14" x14ac:dyDescent="0.25">
      <c r="A21">
        <v>43.72</v>
      </c>
      <c r="B21">
        <v>1.1399999999999999</v>
      </c>
      <c r="C21">
        <v>1.1633</v>
      </c>
      <c r="D21">
        <f t="shared" si="0"/>
        <v>2.3033000000000001</v>
      </c>
      <c r="E21">
        <v>0.37330000000000002</v>
      </c>
      <c r="F21">
        <v>0.42330000000000001</v>
      </c>
      <c r="G21">
        <v>32.75</v>
      </c>
      <c r="H21">
        <v>36.39</v>
      </c>
      <c r="I21">
        <v>0.76670000000000005</v>
      </c>
      <c r="J21">
        <v>0.74</v>
      </c>
      <c r="K21">
        <v>67.25</v>
      </c>
      <c r="L21">
        <v>63.61</v>
      </c>
      <c r="M21">
        <v>0.34329999999999999</v>
      </c>
      <c r="N21">
        <v>30.12</v>
      </c>
    </row>
    <row r="22" spans="1:14" x14ac:dyDescent="0.25">
      <c r="A22">
        <v>44.87</v>
      </c>
      <c r="B22">
        <v>1.1499999999999999</v>
      </c>
      <c r="C22">
        <v>1.1399999999999999</v>
      </c>
      <c r="D22">
        <f t="shared" si="0"/>
        <v>2.29</v>
      </c>
      <c r="E22">
        <v>0.38329999999999997</v>
      </c>
      <c r="F22">
        <v>0.37669999999999998</v>
      </c>
      <c r="G22">
        <v>33.33</v>
      </c>
      <c r="H22">
        <v>33.04</v>
      </c>
      <c r="I22">
        <v>0.76670000000000005</v>
      </c>
      <c r="J22">
        <v>0.76329999999999998</v>
      </c>
      <c r="K22">
        <v>66.67</v>
      </c>
      <c r="L22">
        <v>66.959999999999994</v>
      </c>
      <c r="M22">
        <v>0.39</v>
      </c>
      <c r="N22">
        <v>33.909999999999997</v>
      </c>
    </row>
    <row r="23" spans="1:14" x14ac:dyDescent="0.25">
      <c r="A23">
        <v>46.0167</v>
      </c>
      <c r="B23">
        <v>1.1467000000000001</v>
      </c>
      <c r="C23">
        <v>1.1433</v>
      </c>
      <c r="D23">
        <f t="shared" si="0"/>
        <v>2.29</v>
      </c>
      <c r="E23">
        <v>0.38669999999999999</v>
      </c>
      <c r="F23">
        <v>0.4133</v>
      </c>
      <c r="G23">
        <v>33.72</v>
      </c>
      <c r="H23">
        <v>36.15</v>
      </c>
      <c r="I23">
        <v>0.76</v>
      </c>
      <c r="J23">
        <v>0.73</v>
      </c>
      <c r="K23">
        <v>66.28</v>
      </c>
      <c r="L23">
        <v>63.85</v>
      </c>
      <c r="M23">
        <v>0.34670000000000001</v>
      </c>
      <c r="N23">
        <v>30.23</v>
      </c>
    </row>
    <row r="24" spans="1:14" x14ac:dyDescent="0.25">
      <c r="A24">
        <v>47.176699999999997</v>
      </c>
      <c r="B24">
        <v>1.1599999999999999</v>
      </c>
      <c r="C24">
        <v>1.1833</v>
      </c>
      <c r="D24">
        <f t="shared" si="0"/>
        <v>2.3433000000000002</v>
      </c>
      <c r="E24">
        <v>0.35</v>
      </c>
      <c r="F24">
        <v>0.45</v>
      </c>
      <c r="G24">
        <v>30.17</v>
      </c>
      <c r="H24">
        <v>38.03</v>
      </c>
      <c r="I24">
        <v>0.81</v>
      </c>
      <c r="J24">
        <v>0.73329999999999995</v>
      </c>
      <c r="K24">
        <v>69.83</v>
      </c>
      <c r="L24">
        <v>61.97</v>
      </c>
      <c r="M24">
        <v>0.36</v>
      </c>
      <c r="N24">
        <v>31.03</v>
      </c>
    </row>
    <row r="25" spans="1:14" x14ac:dyDescent="0.25">
      <c r="A25">
        <v>48.34</v>
      </c>
      <c r="B25">
        <v>1.1633</v>
      </c>
      <c r="C25">
        <v>1.1467000000000001</v>
      </c>
      <c r="D25">
        <f t="shared" si="0"/>
        <v>2.31</v>
      </c>
      <c r="E25">
        <v>0.40329999999999999</v>
      </c>
      <c r="F25">
        <v>0.43</v>
      </c>
      <c r="G25">
        <v>34.67</v>
      </c>
      <c r="H25">
        <v>37.5</v>
      </c>
      <c r="I25">
        <v>0.76</v>
      </c>
      <c r="J25">
        <v>0.7167</v>
      </c>
      <c r="K25">
        <v>65.33</v>
      </c>
      <c r="L25">
        <v>62.5</v>
      </c>
      <c r="M25">
        <v>0.33</v>
      </c>
      <c r="N25">
        <v>28.37</v>
      </c>
    </row>
    <row r="26" spans="1:14" x14ac:dyDescent="0.25">
      <c r="A26">
        <v>49.47</v>
      </c>
      <c r="B26">
        <v>1.1299999999999999</v>
      </c>
      <c r="C26">
        <v>1.1399999999999999</v>
      </c>
      <c r="D26">
        <f t="shared" si="0"/>
        <v>2.2699999999999996</v>
      </c>
      <c r="E26">
        <v>0.38</v>
      </c>
      <c r="F26">
        <v>0.43</v>
      </c>
      <c r="G26">
        <v>33.630000000000003</v>
      </c>
      <c r="H26">
        <v>37.72</v>
      </c>
      <c r="I26">
        <v>0.75</v>
      </c>
      <c r="J26">
        <v>0.71</v>
      </c>
      <c r="K26">
        <v>66.37</v>
      </c>
      <c r="L26">
        <v>62.28</v>
      </c>
      <c r="M26">
        <v>0.32</v>
      </c>
      <c r="N26">
        <v>28.32</v>
      </c>
    </row>
    <row r="27" spans="1:14" x14ac:dyDescent="0.25">
      <c r="A27">
        <v>50.6267</v>
      </c>
      <c r="B27">
        <v>1.1567000000000001</v>
      </c>
      <c r="C27">
        <v>1.1433</v>
      </c>
      <c r="D27">
        <f t="shared" si="0"/>
        <v>2.2999999999999998</v>
      </c>
      <c r="E27">
        <v>0.3967</v>
      </c>
      <c r="F27">
        <v>0.38669999999999999</v>
      </c>
      <c r="G27">
        <v>34.29</v>
      </c>
      <c r="H27">
        <v>33.82</v>
      </c>
      <c r="I27">
        <v>0.76</v>
      </c>
      <c r="J27">
        <v>0.75670000000000004</v>
      </c>
      <c r="K27">
        <v>65.709999999999994</v>
      </c>
      <c r="L27">
        <v>66.180000000000007</v>
      </c>
      <c r="M27">
        <v>0.37330000000000002</v>
      </c>
      <c r="N27">
        <v>32.28</v>
      </c>
    </row>
    <row r="28" spans="1:14" x14ac:dyDescent="0.25">
      <c r="A28">
        <v>51.773299999999999</v>
      </c>
      <c r="B28">
        <v>1.1467000000000001</v>
      </c>
      <c r="C28">
        <v>1.1333</v>
      </c>
      <c r="D28">
        <f t="shared" si="0"/>
        <v>2.2800000000000002</v>
      </c>
      <c r="E28">
        <v>0.39</v>
      </c>
      <c r="F28">
        <v>0.41</v>
      </c>
      <c r="G28">
        <v>34.01</v>
      </c>
      <c r="H28">
        <v>36.18</v>
      </c>
      <c r="I28">
        <v>0.75670000000000004</v>
      </c>
      <c r="J28">
        <v>0.72330000000000005</v>
      </c>
      <c r="K28">
        <v>65.989999999999995</v>
      </c>
      <c r="L28">
        <v>63.82</v>
      </c>
      <c r="M28">
        <v>0.34670000000000001</v>
      </c>
      <c r="N28">
        <v>30.23</v>
      </c>
    </row>
    <row r="29" spans="1:14" x14ac:dyDescent="0.25">
      <c r="A29">
        <v>52.903300000000002</v>
      </c>
      <c r="B29">
        <v>1.1299999999999999</v>
      </c>
      <c r="C29">
        <v>1.1633</v>
      </c>
      <c r="D29">
        <f t="shared" si="0"/>
        <v>2.2932999999999999</v>
      </c>
      <c r="E29">
        <v>0.37669999999999998</v>
      </c>
      <c r="F29">
        <v>0.42330000000000001</v>
      </c>
      <c r="G29">
        <v>33.33</v>
      </c>
      <c r="H29">
        <v>36.39</v>
      </c>
      <c r="I29">
        <v>0.75329999999999997</v>
      </c>
      <c r="J29">
        <v>0.74</v>
      </c>
      <c r="K29">
        <v>66.67</v>
      </c>
      <c r="L29">
        <v>63.61</v>
      </c>
      <c r="M29">
        <v>0.33</v>
      </c>
      <c r="N29">
        <v>29.2</v>
      </c>
    </row>
    <row r="30" spans="1:14" x14ac:dyDescent="0.25">
      <c r="A30">
        <v>54.03</v>
      </c>
      <c r="B30">
        <v>1.1267</v>
      </c>
      <c r="C30">
        <v>1.1367</v>
      </c>
      <c r="D30">
        <f t="shared" si="0"/>
        <v>2.2633999999999999</v>
      </c>
      <c r="E30">
        <v>0.37669999999999998</v>
      </c>
      <c r="F30">
        <v>0.42670000000000002</v>
      </c>
      <c r="G30">
        <v>33.43</v>
      </c>
      <c r="H30">
        <v>37.54</v>
      </c>
      <c r="I30">
        <v>0.75</v>
      </c>
      <c r="J30">
        <v>0.71</v>
      </c>
      <c r="K30">
        <v>66.569999999999993</v>
      </c>
      <c r="L30">
        <v>62.46</v>
      </c>
      <c r="M30">
        <v>0.32329999999999998</v>
      </c>
      <c r="N30">
        <v>28.7</v>
      </c>
    </row>
    <row r="31" spans="1:14" x14ac:dyDescent="0.25">
      <c r="A31">
        <v>55.156700000000001</v>
      </c>
      <c r="B31">
        <v>1.1267</v>
      </c>
      <c r="C31">
        <v>1.1233</v>
      </c>
      <c r="D31">
        <f t="shared" si="0"/>
        <v>2.25</v>
      </c>
      <c r="E31">
        <v>0.38329999999999997</v>
      </c>
      <c r="F31">
        <v>0.42</v>
      </c>
      <c r="G31">
        <v>34.020000000000003</v>
      </c>
      <c r="H31">
        <v>37.39</v>
      </c>
      <c r="I31">
        <v>0.74329999999999996</v>
      </c>
      <c r="J31">
        <v>0.70330000000000004</v>
      </c>
      <c r="K31">
        <v>65.98</v>
      </c>
      <c r="L31">
        <v>62.61</v>
      </c>
      <c r="M31">
        <v>0.32329999999999998</v>
      </c>
      <c r="N31">
        <v>28.7</v>
      </c>
    </row>
    <row r="32" spans="1:14" x14ac:dyDescent="0.25">
      <c r="A32">
        <v>56.283299999999997</v>
      </c>
      <c r="B32">
        <v>1.1267</v>
      </c>
      <c r="C32">
        <v>1.1200000000000001</v>
      </c>
      <c r="D32">
        <f t="shared" si="0"/>
        <v>2.2467000000000001</v>
      </c>
      <c r="E32">
        <v>0.37330000000000002</v>
      </c>
      <c r="F32">
        <v>0.42</v>
      </c>
      <c r="G32">
        <v>33.14</v>
      </c>
      <c r="H32">
        <v>37.5</v>
      </c>
      <c r="I32">
        <v>0.75329999999999997</v>
      </c>
      <c r="J32">
        <v>0.7</v>
      </c>
      <c r="K32">
        <v>66.86</v>
      </c>
      <c r="L32">
        <v>62.5</v>
      </c>
      <c r="M32">
        <v>0.33329999999999999</v>
      </c>
      <c r="N32">
        <v>29.59</v>
      </c>
    </row>
    <row r="33" spans="1:14" x14ac:dyDescent="0.25">
      <c r="A33">
        <v>57.4</v>
      </c>
      <c r="B33">
        <v>1.1167</v>
      </c>
      <c r="C33">
        <v>1.1267</v>
      </c>
      <c r="D33">
        <f t="shared" si="0"/>
        <v>2.2434000000000003</v>
      </c>
      <c r="E33">
        <v>0.38</v>
      </c>
      <c r="F33">
        <v>0.42</v>
      </c>
      <c r="G33">
        <v>34.03</v>
      </c>
      <c r="H33">
        <v>37.28</v>
      </c>
      <c r="I33">
        <v>0.73670000000000002</v>
      </c>
      <c r="J33">
        <v>0.70669999999999999</v>
      </c>
      <c r="K33">
        <v>65.97</v>
      </c>
      <c r="L33">
        <v>62.72</v>
      </c>
      <c r="M33">
        <v>0.31669999999999998</v>
      </c>
      <c r="N33">
        <v>28.36</v>
      </c>
    </row>
    <row r="34" spans="1:14" x14ac:dyDescent="0.25">
      <c r="A34">
        <v>58.523299999999999</v>
      </c>
      <c r="B34">
        <v>1.1233</v>
      </c>
      <c r="C34">
        <v>1.1267</v>
      </c>
      <c r="D34">
        <f t="shared" si="0"/>
        <v>2.25</v>
      </c>
      <c r="E34">
        <v>0.37669999999999998</v>
      </c>
      <c r="F34">
        <v>0.43330000000000002</v>
      </c>
      <c r="G34">
        <v>33.53</v>
      </c>
      <c r="H34">
        <v>38.46</v>
      </c>
      <c r="I34">
        <v>0.74670000000000003</v>
      </c>
      <c r="J34">
        <v>0.69330000000000003</v>
      </c>
      <c r="K34">
        <v>66.47</v>
      </c>
      <c r="L34">
        <v>61.54</v>
      </c>
      <c r="M34">
        <v>0.31330000000000002</v>
      </c>
      <c r="N34">
        <v>27.89</v>
      </c>
    </row>
    <row r="35" spans="1:14" x14ac:dyDescent="0.25">
      <c r="A35">
        <v>59.666699999999999</v>
      </c>
      <c r="B35">
        <v>1.1433</v>
      </c>
      <c r="C35">
        <v>1.1067</v>
      </c>
      <c r="D35">
        <f t="shared" si="0"/>
        <v>2.25</v>
      </c>
      <c r="E35">
        <v>0.3967</v>
      </c>
      <c r="F35">
        <v>0.40329999999999999</v>
      </c>
      <c r="G35">
        <v>34.69</v>
      </c>
      <c r="H35">
        <v>36.450000000000003</v>
      </c>
      <c r="I35">
        <v>0.74670000000000003</v>
      </c>
      <c r="J35">
        <v>0.70330000000000004</v>
      </c>
      <c r="K35">
        <v>65.31</v>
      </c>
      <c r="L35">
        <v>63.55</v>
      </c>
      <c r="M35">
        <v>0.34329999999999999</v>
      </c>
      <c r="N35">
        <v>30.03</v>
      </c>
    </row>
    <row r="36" spans="1:14" x14ac:dyDescent="0.25">
      <c r="A36">
        <v>60.823300000000003</v>
      </c>
      <c r="B36">
        <v>1.1567000000000001</v>
      </c>
      <c r="C36">
        <v>1.1733</v>
      </c>
      <c r="D36">
        <f t="shared" si="0"/>
        <v>2.33</v>
      </c>
      <c r="E36">
        <v>0.4</v>
      </c>
      <c r="F36">
        <v>0.44</v>
      </c>
      <c r="G36">
        <v>34.58</v>
      </c>
      <c r="H36">
        <v>37.5</v>
      </c>
      <c r="I36">
        <v>0.75670000000000004</v>
      </c>
      <c r="J36">
        <v>0.73329999999999995</v>
      </c>
      <c r="K36">
        <v>65.42</v>
      </c>
      <c r="L36">
        <v>62.5</v>
      </c>
      <c r="M36">
        <v>0.31669999999999998</v>
      </c>
      <c r="N36">
        <v>27.38</v>
      </c>
    </row>
    <row r="37" spans="1:14" x14ac:dyDescent="0.25">
      <c r="A37">
        <v>61.94</v>
      </c>
      <c r="B37">
        <v>1.1167</v>
      </c>
      <c r="C37">
        <v>1.1167</v>
      </c>
      <c r="D37">
        <f t="shared" si="0"/>
        <v>2.2334000000000001</v>
      </c>
      <c r="E37">
        <v>0.38329999999999997</v>
      </c>
      <c r="F37">
        <v>0.41670000000000001</v>
      </c>
      <c r="G37">
        <v>34.33</v>
      </c>
      <c r="H37">
        <v>37.31</v>
      </c>
      <c r="I37">
        <v>0.73329999999999995</v>
      </c>
      <c r="J37">
        <v>0.7</v>
      </c>
      <c r="K37">
        <v>65.67</v>
      </c>
      <c r="L37">
        <v>62.69</v>
      </c>
      <c r="M37">
        <v>0.31669999999999998</v>
      </c>
      <c r="N37">
        <v>28.36</v>
      </c>
    </row>
    <row r="38" spans="1:14" x14ac:dyDescent="0.25">
      <c r="A38">
        <v>63.056699999999999</v>
      </c>
      <c r="B38">
        <v>1.1167</v>
      </c>
      <c r="C38">
        <v>1.1299999999999999</v>
      </c>
      <c r="D38">
        <f t="shared" si="0"/>
        <v>2.2466999999999997</v>
      </c>
      <c r="E38">
        <v>0.37669999999999998</v>
      </c>
      <c r="F38">
        <v>0.42</v>
      </c>
      <c r="G38">
        <v>33.729999999999997</v>
      </c>
      <c r="H38">
        <v>37.17</v>
      </c>
      <c r="I38">
        <v>0.74</v>
      </c>
      <c r="J38">
        <v>0.71</v>
      </c>
      <c r="K38">
        <v>66.27</v>
      </c>
      <c r="L38">
        <v>62.83</v>
      </c>
      <c r="M38">
        <v>0.32</v>
      </c>
      <c r="N38">
        <v>28.66</v>
      </c>
    </row>
    <row r="39" spans="1:14" x14ac:dyDescent="0.25">
      <c r="A39">
        <v>64.209999999999994</v>
      </c>
      <c r="B39">
        <v>1.1533</v>
      </c>
      <c r="C39">
        <v>1.1299999999999999</v>
      </c>
      <c r="D39">
        <f t="shared" si="0"/>
        <v>2.2832999999999997</v>
      </c>
      <c r="E39">
        <v>0.38</v>
      </c>
      <c r="F39">
        <v>0.37669999999999998</v>
      </c>
      <c r="G39">
        <v>32.950000000000003</v>
      </c>
      <c r="H39">
        <v>33.33</v>
      </c>
      <c r="I39">
        <v>0.77329999999999999</v>
      </c>
      <c r="J39">
        <v>0.75329999999999997</v>
      </c>
      <c r="K39">
        <v>67.05</v>
      </c>
      <c r="L39">
        <v>66.67</v>
      </c>
      <c r="M39">
        <v>0.3967</v>
      </c>
      <c r="N39">
        <v>34.39</v>
      </c>
    </row>
    <row r="40" spans="1:14" x14ac:dyDescent="0.25">
      <c r="A40">
        <v>65.343299999999999</v>
      </c>
      <c r="B40">
        <v>1.1333</v>
      </c>
      <c r="C40">
        <v>1.1367</v>
      </c>
      <c r="D40">
        <f t="shared" si="0"/>
        <v>2.27</v>
      </c>
      <c r="E40">
        <v>0.38329999999999997</v>
      </c>
      <c r="F40">
        <v>0.37</v>
      </c>
      <c r="G40">
        <v>33.82</v>
      </c>
      <c r="H40">
        <v>32.549999999999997</v>
      </c>
      <c r="I40">
        <v>0.75</v>
      </c>
      <c r="J40">
        <v>0.76670000000000005</v>
      </c>
      <c r="K40">
        <v>66.180000000000007</v>
      </c>
      <c r="L40">
        <v>67.45</v>
      </c>
      <c r="M40">
        <v>0.38</v>
      </c>
      <c r="N40">
        <v>33.53</v>
      </c>
    </row>
    <row r="41" spans="1:14" x14ac:dyDescent="0.25">
      <c r="A41">
        <v>66.493300000000005</v>
      </c>
      <c r="B41">
        <v>1.1499999999999999</v>
      </c>
      <c r="C41">
        <v>1.1467000000000001</v>
      </c>
      <c r="D41">
        <f t="shared" si="0"/>
        <v>2.2967</v>
      </c>
      <c r="E41">
        <v>0.39329999999999998</v>
      </c>
      <c r="F41">
        <v>0.41670000000000001</v>
      </c>
      <c r="G41">
        <v>34.200000000000003</v>
      </c>
      <c r="H41">
        <v>36.340000000000003</v>
      </c>
      <c r="I41">
        <v>0.75670000000000004</v>
      </c>
      <c r="J41">
        <v>0.73</v>
      </c>
      <c r="K41">
        <v>65.8</v>
      </c>
      <c r="L41">
        <v>63.66</v>
      </c>
      <c r="M41">
        <v>0.34</v>
      </c>
      <c r="N41">
        <v>29.57</v>
      </c>
    </row>
    <row r="42" spans="1:14" x14ac:dyDescent="0.25">
      <c r="A42">
        <v>67.62</v>
      </c>
      <c r="B42">
        <v>1.1267</v>
      </c>
      <c r="C42">
        <v>1.1599999999999999</v>
      </c>
      <c r="D42">
        <f t="shared" si="0"/>
        <v>2.2866999999999997</v>
      </c>
      <c r="E42">
        <v>0.37669999999999998</v>
      </c>
      <c r="F42">
        <v>0.43669999999999998</v>
      </c>
      <c r="G42">
        <v>33.43</v>
      </c>
      <c r="H42">
        <v>37.64</v>
      </c>
      <c r="I42">
        <v>0.75</v>
      </c>
      <c r="J42">
        <v>0.72330000000000005</v>
      </c>
      <c r="K42">
        <v>66.569999999999993</v>
      </c>
      <c r="L42">
        <v>62.36</v>
      </c>
      <c r="M42">
        <v>0.31330000000000002</v>
      </c>
      <c r="N42">
        <v>27.81</v>
      </c>
    </row>
    <row r="43" spans="1:14" x14ac:dyDescent="0.25">
      <c r="A43">
        <v>68.776700000000005</v>
      </c>
      <c r="B43">
        <v>1.1567000000000001</v>
      </c>
      <c r="C43">
        <v>1.1399999999999999</v>
      </c>
      <c r="D43">
        <f t="shared" si="0"/>
        <v>2.2967</v>
      </c>
      <c r="E43">
        <v>0.39329999999999998</v>
      </c>
      <c r="F43">
        <v>0.3967</v>
      </c>
      <c r="G43">
        <v>34.01</v>
      </c>
      <c r="H43">
        <v>34.799999999999997</v>
      </c>
      <c r="I43">
        <v>0.76329999999999998</v>
      </c>
      <c r="J43">
        <v>0.74329999999999996</v>
      </c>
      <c r="K43">
        <v>65.989999999999995</v>
      </c>
      <c r="L43">
        <v>65.2</v>
      </c>
      <c r="M43">
        <v>0.36670000000000003</v>
      </c>
      <c r="N43">
        <v>31.7</v>
      </c>
    </row>
    <row r="44" spans="1:14" x14ac:dyDescent="0.25">
      <c r="A44">
        <v>69.92</v>
      </c>
      <c r="B44">
        <v>1.1433</v>
      </c>
      <c r="C44">
        <v>1.1200000000000001</v>
      </c>
      <c r="D44">
        <f t="shared" si="0"/>
        <v>2.2633000000000001</v>
      </c>
      <c r="E44">
        <v>0.38329999999999997</v>
      </c>
      <c r="F44">
        <v>0.4133</v>
      </c>
      <c r="G44">
        <v>33.53</v>
      </c>
      <c r="H44">
        <v>36.9</v>
      </c>
      <c r="I44">
        <v>0.76</v>
      </c>
      <c r="J44">
        <v>0.70669999999999999</v>
      </c>
      <c r="K44">
        <v>66.47</v>
      </c>
      <c r="L44">
        <v>63.1</v>
      </c>
      <c r="M44">
        <v>0.34670000000000001</v>
      </c>
      <c r="N44">
        <v>30.32</v>
      </c>
    </row>
    <row r="45" spans="1:14" x14ac:dyDescent="0.25">
      <c r="A45">
        <v>71.08</v>
      </c>
      <c r="B45">
        <v>1.1599999999999999</v>
      </c>
      <c r="C45">
        <v>1.1499999999999999</v>
      </c>
      <c r="D45">
        <f t="shared" si="0"/>
        <v>2.3099999999999996</v>
      </c>
      <c r="E45">
        <v>0.38669999999999999</v>
      </c>
      <c r="F45">
        <v>0.41</v>
      </c>
      <c r="G45">
        <v>33.33</v>
      </c>
      <c r="H45">
        <v>35.65</v>
      </c>
      <c r="I45">
        <v>0.77329999999999999</v>
      </c>
      <c r="J45">
        <v>0.74</v>
      </c>
      <c r="K45">
        <v>66.67</v>
      </c>
      <c r="L45">
        <v>64.349999999999994</v>
      </c>
      <c r="M45">
        <v>0.36330000000000001</v>
      </c>
      <c r="N45">
        <v>31.32</v>
      </c>
    </row>
    <row r="46" spans="1:14" x14ac:dyDescent="0.25">
      <c r="A46">
        <v>72.243300000000005</v>
      </c>
      <c r="B46">
        <v>1.1633</v>
      </c>
      <c r="C46">
        <v>1.18</v>
      </c>
      <c r="D46">
        <f t="shared" si="0"/>
        <v>2.3433000000000002</v>
      </c>
      <c r="E46">
        <v>0.39</v>
      </c>
      <c r="F46">
        <v>0.40329999999999999</v>
      </c>
      <c r="G46">
        <v>33.520000000000003</v>
      </c>
      <c r="H46">
        <v>34.18</v>
      </c>
      <c r="I46">
        <v>0.77329999999999999</v>
      </c>
      <c r="J46">
        <v>0.77669999999999995</v>
      </c>
      <c r="K46">
        <v>66.48</v>
      </c>
      <c r="L46">
        <v>65.819999999999993</v>
      </c>
      <c r="M46">
        <v>0.37</v>
      </c>
      <c r="N46">
        <v>31.81</v>
      </c>
    </row>
    <row r="47" spans="1:14" x14ac:dyDescent="0.25">
      <c r="A47">
        <v>73.403300000000002</v>
      </c>
      <c r="B47">
        <v>1.1599999999999999</v>
      </c>
      <c r="C47">
        <v>1.1833</v>
      </c>
      <c r="D47">
        <f t="shared" si="0"/>
        <v>2.3433000000000002</v>
      </c>
      <c r="E47">
        <v>0.3533</v>
      </c>
      <c r="F47">
        <v>0.44330000000000003</v>
      </c>
      <c r="G47">
        <v>30.46</v>
      </c>
      <c r="H47">
        <v>37.46</v>
      </c>
      <c r="I47">
        <v>0.80669999999999997</v>
      </c>
      <c r="J47">
        <v>0.74</v>
      </c>
      <c r="K47">
        <v>69.540000000000006</v>
      </c>
      <c r="L47">
        <v>62.54</v>
      </c>
      <c r="M47">
        <v>0.36330000000000001</v>
      </c>
      <c r="N47">
        <v>31.32</v>
      </c>
    </row>
    <row r="48" spans="1:14" x14ac:dyDescent="0.25">
      <c r="A48">
        <v>74.613299999999995</v>
      </c>
      <c r="B48">
        <v>1.21</v>
      </c>
      <c r="C48">
        <v>1.1567000000000001</v>
      </c>
      <c r="D48">
        <f t="shared" si="0"/>
        <v>2.3666999999999998</v>
      </c>
      <c r="E48">
        <v>0.39</v>
      </c>
      <c r="F48">
        <v>0.40670000000000001</v>
      </c>
      <c r="G48">
        <v>32.229999999999997</v>
      </c>
      <c r="H48">
        <v>35.159999999999997</v>
      </c>
      <c r="I48">
        <v>0.82</v>
      </c>
      <c r="J48">
        <v>0.75</v>
      </c>
      <c r="K48">
        <v>67.77</v>
      </c>
      <c r="L48">
        <v>64.84</v>
      </c>
      <c r="M48">
        <v>0.4133</v>
      </c>
      <c r="N48">
        <v>34.159999999999997</v>
      </c>
    </row>
    <row r="49" spans="1:14" x14ac:dyDescent="0.25">
      <c r="A49">
        <v>75.776700000000005</v>
      </c>
      <c r="B49">
        <v>1.1633</v>
      </c>
      <c r="C49">
        <v>1.2067000000000001</v>
      </c>
      <c r="D49">
        <f t="shared" si="0"/>
        <v>2.37</v>
      </c>
      <c r="E49">
        <v>0.38</v>
      </c>
      <c r="F49">
        <v>0.44669999999999999</v>
      </c>
      <c r="G49">
        <v>32.659999999999997</v>
      </c>
      <c r="H49">
        <v>37.020000000000003</v>
      </c>
      <c r="I49">
        <v>0.7833</v>
      </c>
      <c r="J49">
        <v>0.76</v>
      </c>
      <c r="K49">
        <v>67.34</v>
      </c>
      <c r="L49">
        <v>62.98</v>
      </c>
      <c r="M49">
        <v>0.3367</v>
      </c>
      <c r="N49">
        <v>28.94</v>
      </c>
    </row>
    <row r="50" spans="1:14" x14ac:dyDescent="0.25">
      <c r="A50">
        <v>76.913300000000007</v>
      </c>
      <c r="B50">
        <v>1.1367</v>
      </c>
      <c r="C50">
        <v>1.1233</v>
      </c>
      <c r="D50">
        <f t="shared" si="0"/>
        <v>2.2599999999999998</v>
      </c>
      <c r="E50">
        <v>0.39329999999999998</v>
      </c>
      <c r="F50">
        <v>0.38</v>
      </c>
      <c r="G50">
        <v>34.6</v>
      </c>
      <c r="H50">
        <v>33.83</v>
      </c>
      <c r="I50">
        <v>0.74329999999999996</v>
      </c>
      <c r="J50">
        <v>0.74329999999999996</v>
      </c>
      <c r="K50">
        <v>65.400000000000006</v>
      </c>
      <c r="L50">
        <v>66.17</v>
      </c>
      <c r="M50">
        <v>0.36330000000000001</v>
      </c>
      <c r="N50">
        <v>31.96</v>
      </c>
    </row>
    <row r="51" spans="1:14" x14ac:dyDescent="0.25">
      <c r="A51">
        <v>78.03</v>
      </c>
      <c r="B51">
        <v>1.1167</v>
      </c>
      <c r="C51">
        <v>1.1167</v>
      </c>
      <c r="D51">
        <f t="shared" si="0"/>
        <v>2.2334000000000001</v>
      </c>
      <c r="E51">
        <v>0.39</v>
      </c>
      <c r="F51">
        <v>0.36670000000000003</v>
      </c>
      <c r="G51">
        <v>34.93</v>
      </c>
      <c r="H51">
        <v>32.840000000000003</v>
      </c>
      <c r="I51">
        <v>0.72670000000000001</v>
      </c>
      <c r="J51">
        <v>0.75</v>
      </c>
      <c r="K51">
        <v>65.069999999999993</v>
      </c>
      <c r="L51">
        <v>67.16</v>
      </c>
      <c r="M51">
        <v>0.36</v>
      </c>
      <c r="N51">
        <v>32.24</v>
      </c>
    </row>
    <row r="52" spans="1:14" x14ac:dyDescent="0.25">
      <c r="A52">
        <v>79.150000000000006</v>
      </c>
      <c r="B52">
        <v>1.1200000000000001</v>
      </c>
      <c r="C52">
        <v>1.1100000000000001</v>
      </c>
      <c r="D52">
        <f t="shared" si="0"/>
        <v>2.2300000000000004</v>
      </c>
      <c r="E52">
        <v>0.38669999999999999</v>
      </c>
      <c r="F52">
        <v>0.36330000000000001</v>
      </c>
      <c r="G52">
        <v>34.520000000000003</v>
      </c>
      <c r="H52">
        <v>32.729999999999997</v>
      </c>
      <c r="I52">
        <v>0.73329999999999995</v>
      </c>
      <c r="J52">
        <v>0.74670000000000003</v>
      </c>
      <c r="K52">
        <v>65.48</v>
      </c>
      <c r="L52">
        <v>67.27</v>
      </c>
      <c r="M52">
        <v>0.37</v>
      </c>
      <c r="N52">
        <v>33.04</v>
      </c>
    </row>
    <row r="53" spans="1:14" x14ac:dyDescent="0.25">
      <c r="A53">
        <v>80.31</v>
      </c>
      <c r="B53">
        <v>1.1599999999999999</v>
      </c>
      <c r="C53">
        <v>1.1599999999999999</v>
      </c>
      <c r="D53">
        <f t="shared" si="0"/>
        <v>2.3199999999999998</v>
      </c>
      <c r="E53">
        <v>0.3967</v>
      </c>
      <c r="F53">
        <v>0.38669999999999999</v>
      </c>
      <c r="G53">
        <v>34.200000000000003</v>
      </c>
      <c r="H53">
        <v>33.33</v>
      </c>
      <c r="I53">
        <v>0.76329999999999998</v>
      </c>
      <c r="J53">
        <v>0.77329999999999999</v>
      </c>
      <c r="K53">
        <v>65.8</v>
      </c>
      <c r="L53">
        <v>66.67</v>
      </c>
      <c r="M53">
        <v>0.37669999999999998</v>
      </c>
      <c r="N53">
        <v>32.47</v>
      </c>
    </row>
    <row r="54" spans="1:14" x14ac:dyDescent="0.25">
      <c r="A54">
        <v>81.476699999999994</v>
      </c>
      <c r="B54">
        <v>1.1667000000000001</v>
      </c>
      <c r="C54">
        <v>1.1499999999999999</v>
      </c>
      <c r="D54">
        <f t="shared" si="0"/>
        <v>2.3167</v>
      </c>
      <c r="E54">
        <v>0.39329999999999998</v>
      </c>
      <c r="F54">
        <v>0.38</v>
      </c>
      <c r="G54">
        <v>33.71</v>
      </c>
      <c r="H54">
        <v>33.04</v>
      </c>
      <c r="I54">
        <v>0.77329999999999999</v>
      </c>
      <c r="J54">
        <v>0.77</v>
      </c>
      <c r="K54">
        <v>66.290000000000006</v>
      </c>
      <c r="L54">
        <v>66.959999999999994</v>
      </c>
      <c r="M54">
        <v>0.39329999999999998</v>
      </c>
      <c r="N54">
        <v>33.71</v>
      </c>
    </row>
    <row r="55" spans="1:14" x14ac:dyDescent="0.25">
      <c r="A55">
        <v>82.583299999999994</v>
      </c>
      <c r="B55">
        <v>1.1067</v>
      </c>
      <c r="C55">
        <v>1.1467000000000001</v>
      </c>
      <c r="D55">
        <f t="shared" si="0"/>
        <v>2.2534000000000001</v>
      </c>
      <c r="E55">
        <v>0.38</v>
      </c>
      <c r="F55">
        <v>0.37330000000000002</v>
      </c>
      <c r="G55">
        <v>34.340000000000003</v>
      </c>
      <c r="H55">
        <v>32.56</v>
      </c>
      <c r="I55">
        <v>0.72670000000000001</v>
      </c>
      <c r="J55">
        <v>0.77329999999999999</v>
      </c>
      <c r="K55">
        <v>65.66</v>
      </c>
      <c r="L55">
        <v>67.44</v>
      </c>
      <c r="M55">
        <v>0.3533</v>
      </c>
      <c r="N55">
        <v>31.93</v>
      </c>
    </row>
    <row r="56" spans="1:14" x14ac:dyDescent="0.25">
      <c r="A56">
        <v>83.71</v>
      </c>
      <c r="B56">
        <v>1.1267</v>
      </c>
      <c r="C56">
        <v>1.1367</v>
      </c>
      <c r="D56">
        <f t="shared" si="0"/>
        <v>2.2633999999999999</v>
      </c>
      <c r="E56">
        <v>0.38329999999999997</v>
      </c>
      <c r="F56">
        <v>0.42330000000000001</v>
      </c>
      <c r="G56">
        <v>34.020000000000003</v>
      </c>
      <c r="H56">
        <v>37.24</v>
      </c>
      <c r="I56">
        <v>0.74329999999999996</v>
      </c>
      <c r="J56">
        <v>0.71330000000000005</v>
      </c>
      <c r="K56">
        <v>65.98</v>
      </c>
      <c r="L56">
        <v>62.76</v>
      </c>
      <c r="M56">
        <v>0.32</v>
      </c>
      <c r="N56">
        <v>28.4</v>
      </c>
    </row>
    <row r="57" spans="1:14" x14ac:dyDescent="0.25">
      <c r="A57">
        <v>84.836699999999993</v>
      </c>
      <c r="B57">
        <v>1.1267</v>
      </c>
      <c r="C57">
        <v>1.1067</v>
      </c>
      <c r="D57">
        <f t="shared" si="0"/>
        <v>2.2334000000000001</v>
      </c>
      <c r="E57">
        <v>0.38669999999999999</v>
      </c>
      <c r="F57">
        <v>0.40329999999999999</v>
      </c>
      <c r="G57">
        <v>34.32</v>
      </c>
      <c r="H57">
        <v>36.450000000000003</v>
      </c>
      <c r="I57">
        <v>0.74</v>
      </c>
      <c r="J57">
        <v>0.70330000000000004</v>
      </c>
      <c r="K57">
        <v>65.680000000000007</v>
      </c>
      <c r="L57">
        <v>63.55</v>
      </c>
      <c r="M57">
        <v>0.3367</v>
      </c>
      <c r="N57">
        <v>29.88</v>
      </c>
    </row>
    <row r="58" spans="1:14" x14ac:dyDescent="0.25">
      <c r="A58">
        <v>85.956699999999998</v>
      </c>
      <c r="B58">
        <v>1.1200000000000001</v>
      </c>
      <c r="C58">
        <v>1.1267</v>
      </c>
      <c r="D58">
        <f t="shared" si="0"/>
        <v>2.2467000000000001</v>
      </c>
      <c r="E58">
        <v>0.38329999999999997</v>
      </c>
      <c r="F58">
        <v>0.40670000000000001</v>
      </c>
      <c r="G58">
        <v>34.229999999999997</v>
      </c>
      <c r="H58">
        <v>36.090000000000003</v>
      </c>
      <c r="I58">
        <v>0.73670000000000002</v>
      </c>
      <c r="J58">
        <v>0.72</v>
      </c>
      <c r="K58">
        <v>65.77</v>
      </c>
      <c r="L58">
        <v>63.91</v>
      </c>
      <c r="M58">
        <v>0.33</v>
      </c>
      <c r="N58">
        <v>29.46</v>
      </c>
    </row>
    <row r="59" spans="1:14" x14ac:dyDescent="0.25">
      <c r="A59">
        <v>87.1</v>
      </c>
      <c r="B59">
        <v>1.1433</v>
      </c>
      <c r="C59">
        <v>1.1333</v>
      </c>
      <c r="D59">
        <f t="shared" si="0"/>
        <v>2.2766000000000002</v>
      </c>
      <c r="E59">
        <v>0.39329999999999998</v>
      </c>
      <c r="F59">
        <v>0.40670000000000001</v>
      </c>
      <c r="G59">
        <v>34.4</v>
      </c>
      <c r="H59">
        <v>35.880000000000003</v>
      </c>
      <c r="I59">
        <v>0.75</v>
      </c>
      <c r="J59">
        <v>0.72670000000000001</v>
      </c>
      <c r="K59">
        <v>65.599999999999994</v>
      </c>
      <c r="L59">
        <v>64.12</v>
      </c>
      <c r="M59">
        <v>0.34329999999999999</v>
      </c>
      <c r="N59">
        <v>30.03</v>
      </c>
    </row>
    <row r="60" spans="1:14" x14ac:dyDescent="0.25">
      <c r="A60">
        <v>88.273300000000006</v>
      </c>
      <c r="B60">
        <v>1.1733</v>
      </c>
      <c r="C60">
        <v>1.1499999999999999</v>
      </c>
      <c r="D60">
        <f t="shared" si="0"/>
        <v>2.3232999999999997</v>
      </c>
      <c r="E60">
        <v>0.40329999999999999</v>
      </c>
      <c r="F60">
        <v>0.38</v>
      </c>
      <c r="G60">
        <v>34.380000000000003</v>
      </c>
      <c r="H60">
        <v>33.04</v>
      </c>
      <c r="I60">
        <v>0.77</v>
      </c>
      <c r="J60">
        <v>0.77</v>
      </c>
      <c r="K60">
        <v>65.62</v>
      </c>
      <c r="L60">
        <v>66.959999999999994</v>
      </c>
      <c r="M60">
        <v>0.39</v>
      </c>
      <c r="N60">
        <v>33.24</v>
      </c>
    </row>
    <row r="61" spans="1:14" x14ac:dyDescent="0.25">
      <c r="A61">
        <v>89.4</v>
      </c>
      <c r="B61">
        <v>1.1267</v>
      </c>
      <c r="C61">
        <v>1.1767000000000001</v>
      </c>
      <c r="D61">
        <f t="shared" si="0"/>
        <v>2.3033999999999999</v>
      </c>
      <c r="E61">
        <v>0.36670000000000003</v>
      </c>
      <c r="F61">
        <v>0.39</v>
      </c>
      <c r="G61">
        <v>32.54</v>
      </c>
      <c r="H61">
        <v>33.14</v>
      </c>
      <c r="I61">
        <v>0.76</v>
      </c>
      <c r="J61">
        <v>0.78669999999999995</v>
      </c>
      <c r="K61">
        <v>67.459999999999994</v>
      </c>
      <c r="L61">
        <v>66.86</v>
      </c>
      <c r="M61">
        <v>0.37</v>
      </c>
      <c r="N61">
        <v>32.840000000000003</v>
      </c>
    </row>
    <row r="62" spans="1:14" x14ac:dyDescent="0.25">
      <c r="A62">
        <v>90.53</v>
      </c>
      <c r="B62">
        <v>1.1299999999999999</v>
      </c>
      <c r="C62">
        <v>1.1200000000000001</v>
      </c>
      <c r="D62">
        <f t="shared" si="0"/>
        <v>2.25</v>
      </c>
      <c r="E62">
        <v>0.38</v>
      </c>
      <c r="F62">
        <v>0.42</v>
      </c>
      <c r="G62">
        <v>33.630000000000003</v>
      </c>
      <c r="H62">
        <v>37.5</v>
      </c>
      <c r="I62">
        <v>0.75</v>
      </c>
      <c r="J62">
        <v>0.7</v>
      </c>
      <c r="K62">
        <v>66.37</v>
      </c>
      <c r="L62">
        <v>62.5</v>
      </c>
      <c r="M62">
        <v>0.33</v>
      </c>
      <c r="N62">
        <v>29.2</v>
      </c>
    </row>
    <row r="63" spans="1:14" x14ac:dyDescent="0.25">
      <c r="A63">
        <v>91.683300000000003</v>
      </c>
      <c r="B63">
        <v>1.1533</v>
      </c>
      <c r="C63">
        <v>1.1333</v>
      </c>
      <c r="D63">
        <f t="shared" si="0"/>
        <v>2.2866</v>
      </c>
      <c r="E63">
        <v>0.39329999999999998</v>
      </c>
      <c r="F63">
        <v>0.39</v>
      </c>
      <c r="G63">
        <v>34.1</v>
      </c>
      <c r="H63">
        <v>34.409999999999997</v>
      </c>
      <c r="I63">
        <v>0.76</v>
      </c>
      <c r="J63">
        <v>0.74329999999999996</v>
      </c>
      <c r="K63">
        <v>65.900000000000006</v>
      </c>
      <c r="L63">
        <v>65.59</v>
      </c>
      <c r="M63">
        <v>0.37</v>
      </c>
      <c r="N63">
        <v>32.08</v>
      </c>
    </row>
    <row r="64" spans="1:14" x14ac:dyDescent="0.25">
      <c r="A64">
        <v>92.803299999999993</v>
      </c>
      <c r="B64">
        <v>1.1200000000000001</v>
      </c>
      <c r="C64">
        <v>1.1267</v>
      </c>
      <c r="D64">
        <f t="shared" si="0"/>
        <v>2.2467000000000001</v>
      </c>
      <c r="E64">
        <v>0.37330000000000002</v>
      </c>
      <c r="F64">
        <v>0.37</v>
      </c>
      <c r="G64">
        <v>33.33</v>
      </c>
      <c r="H64">
        <v>32.840000000000003</v>
      </c>
      <c r="I64">
        <v>0.74670000000000003</v>
      </c>
      <c r="J64">
        <v>0.75670000000000004</v>
      </c>
      <c r="K64">
        <v>66.67</v>
      </c>
      <c r="L64">
        <v>67.16</v>
      </c>
      <c r="M64">
        <v>0.37669999999999998</v>
      </c>
      <c r="N64">
        <v>33.630000000000003</v>
      </c>
    </row>
    <row r="65" spans="1:14" x14ac:dyDescent="0.25">
      <c r="A65">
        <v>93.933300000000003</v>
      </c>
      <c r="B65">
        <v>1.1299999999999999</v>
      </c>
      <c r="C65">
        <v>1.17</v>
      </c>
      <c r="D65">
        <f t="shared" si="0"/>
        <v>2.2999999999999998</v>
      </c>
      <c r="E65">
        <v>0.35</v>
      </c>
      <c r="F65">
        <v>0.40670000000000001</v>
      </c>
      <c r="G65">
        <v>30.97</v>
      </c>
      <c r="H65">
        <v>34.76</v>
      </c>
      <c r="I65">
        <v>0.78</v>
      </c>
      <c r="J65">
        <v>0.76329999999999998</v>
      </c>
      <c r="K65">
        <v>69.03</v>
      </c>
      <c r="L65">
        <v>65.239999999999995</v>
      </c>
      <c r="M65">
        <v>0.37330000000000002</v>
      </c>
      <c r="N65">
        <v>33.04</v>
      </c>
    </row>
    <row r="66" spans="1:14" x14ac:dyDescent="0.25">
      <c r="A66">
        <v>95.103300000000004</v>
      </c>
      <c r="B66">
        <v>1.17</v>
      </c>
      <c r="C66">
        <v>1.1499999999999999</v>
      </c>
      <c r="D66">
        <f t="shared" si="0"/>
        <v>2.3199999999999998</v>
      </c>
      <c r="E66">
        <v>0.39</v>
      </c>
      <c r="F66">
        <v>0.40329999999999999</v>
      </c>
      <c r="G66">
        <v>33.33</v>
      </c>
      <c r="H66">
        <v>35.07</v>
      </c>
      <c r="I66">
        <v>0.78</v>
      </c>
      <c r="J66">
        <v>0.74670000000000003</v>
      </c>
      <c r="K66">
        <v>66.67</v>
      </c>
      <c r="L66">
        <v>64.930000000000007</v>
      </c>
      <c r="M66">
        <v>0.37669999999999998</v>
      </c>
      <c r="N66">
        <v>32.19</v>
      </c>
    </row>
    <row r="67" spans="1:14" x14ac:dyDescent="0.25">
      <c r="A67">
        <v>96.276700000000005</v>
      </c>
      <c r="B67">
        <v>1.1733</v>
      </c>
      <c r="C67">
        <v>1.1367</v>
      </c>
      <c r="D67">
        <f t="shared" ref="D67:D130" si="1">B67+C67</f>
        <v>2.31</v>
      </c>
      <c r="E67">
        <v>0.40329999999999999</v>
      </c>
      <c r="F67">
        <v>0.43</v>
      </c>
      <c r="G67">
        <v>34.380000000000003</v>
      </c>
      <c r="H67">
        <v>37.83</v>
      </c>
      <c r="I67">
        <v>0.77</v>
      </c>
      <c r="J67">
        <v>0.70669999999999999</v>
      </c>
      <c r="K67">
        <v>65.62</v>
      </c>
      <c r="L67">
        <v>62.17</v>
      </c>
      <c r="M67">
        <v>0.34</v>
      </c>
      <c r="N67">
        <v>28.98</v>
      </c>
    </row>
    <row r="68" spans="1:14" x14ac:dyDescent="0.25">
      <c r="A68">
        <v>97.37</v>
      </c>
      <c r="B68">
        <v>1.0932999999999999</v>
      </c>
      <c r="C68">
        <v>1.1499999999999999</v>
      </c>
      <c r="D68">
        <f t="shared" si="1"/>
        <v>2.2432999999999996</v>
      </c>
      <c r="E68">
        <v>0.34670000000000001</v>
      </c>
      <c r="F68">
        <v>0.42670000000000002</v>
      </c>
      <c r="G68">
        <v>31.71</v>
      </c>
      <c r="H68">
        <v>37.1</v>
      </c>
      <c r="I68">
        <v>0.74670000000000003</v>
      </c>
      <c r="J68">
        <v>0.72330000000000005</v>
      </c>
      <c r="K68">
        <v>68.290000000000006</v>
      </c>
      <c r="L68">
        <v>62.9</v>
      </c>
      <c r="M68">
        <v>0.32</v>
      </c>
      <c r="N68">
        <v>29.27</v>
      </c>
    </row>
    <row r="69" spans="1:14" x14ac:dyDescent="0.25">
      <c r="A69">
        <v>98.533299999999997</v>
      </c>
      <c r="B69">
        <v>1.1633</v>
      </c>
      <c r="C69">
        <v>1.1299999999999999</v>
      </c>
      <c r="D69">
        <f t="shared" si="1"/>
        <v>2.2932999999999999</v>
      </c>
      <c r="E69">
        <v>0.38329999999999997</v>
      </c>
      <c r="F69">
        <v>0.38329999999999997</v>
      </c>
      <c r="G69">
        <v>32.950000000000003</v>
      </c>
      <c r="H69">
        <v>33.92</v>
      </c>
      <c r="I69">
        <v>0.78</v>
      </c>
      <c r="J69">
        <v>0.74670000000000003</v>
      </c>
      <c r="K69">
        <v>67.05</v>
      </c>
      <c r="L69">
        <v>66.08</v>
      </c>
      <c r="M69">
        <v>0.3967</v>
      </c>
      <c r="N69">
        <v>34.1</v>
      </c>
    </row>
    <row r="70" spans="1:14" x14ac:dyDescent="0.25">
      <c r="A70">
        <v>99.67</v>
      </c>
      <c r="B70">
        <v>1.1367</v>
      </c>
      <c r="C70">
        <v>1.1399999999999999</v>
      </c>
      <c r="D70">
        <f t="shared" si="1"/>
        <v>2.2766999999999999</v>
      </c>
      <c r="E70">
        <v>0.37669999999999998</v>
      </c>
      <c r="F70">
        <v>0.38</v>
      </c>
      <c r="G70">
        <v>33.14</v>
      </c>
      <c r="H70">
        <v>33.33</v>
      </c>
      <c r="I70">
        <v>0.76</v>
      </c>
      <c r="J70">
        <v>0.76</v>
      </c>
      <c r="K70">
        <v>66.86</v>
      </c>
      <c r="L70">
        <v>66.67</v>
      </c>
      <c r="M70">
        <v>0.38</v>
      </c>
      <c r="N70">
        <v>33.43</v>
      </c>
    </row>
    <row r="71" spans="1:14" x14ac:dyDescent="0.25">
      <c r="A71">
        <v>100.84</v>
      </c>
      <c r="B71">
        <v>1.17</v>
      </c>
      <c r="C71">
        <v>1.1333</v>
      </c>
      <c r="D71">
        <f t="shared" si="1"/>
        <v>2.3033000000000001</v>
      </c>
      <c r="E71">
        <v>0.40670000000000001</v>
      </c>
      <c r="F71">
        <v>0.41</v>
      </c>
      <c r="G71">
        <v>34.76</v>
      </c>
      <c r="H71">
        <v>36.18</v>
      </c>
      <c r="I71">
        <v>0.76329999999999998</v>
      </c>
      <c r="J71">
        <v>0.72330000000000005</v>
      </c>
      <c r="K71">
        <v>65.239999999999995</v>
      </c>
      <c r="L71">
        <v>63.82</v>
      </c>
      <c r="M71">
        <v>0.3533</v>
      </c>
      <c r="N71">
        <v>30.2</v>
      </c>
    </row>
    <row r="72" spans="1:14" x14ac:dyDescent="0.25">
      <c r="A72">
        <v>101.9833</v>
      </c>
      <c r="B72">
        <v>1.1433</v>
      </c>
      <c r="C72">
        <v>1.1499999999999999</v>
      </c>
      <c r="D72">
        <f t="shared" si="1"/>
        <v>2.2932999999999999</v>
      </c>
      <c r="E72">
        <v>0.40329999999999999</v>
      </c>
      <c r="F72">
        <v>0.41670000000000001</v>
      </c>
      <c r="G72">
        <v>35.28</v>
      </c>
      <c r="H72">
        <v>36.229999999999997</v>
      </c>
      <c r="I72">
        <v>0.74</v>
      </c>
      <c r="J72">
        <v>0.73329999999999995</v>
      </c>
      <c r="K72">
        <v>64.72</v>
      </c>
      <c r="L72">
        <v>63.77</v>
      </c>
      <c r="M72">
        <v>0.32329999999999998</v>
      </c>
      <c r="N72">
        <v>28.28</v>
      </c>
    </row>
    <row r="73" spans="1:14" x14ac:dyDescent="0.25">
      <c r="A73">
        <v>103.1467</v>
      </c>
      <c r="B73">
        <v>1.1633</v>
      </c>
      <c r="C73">
        <v>1.18</v>
      </c>
      <c r="D73">
        <f t="shared" si="1"/>
        <v>2.3433000000000002</v>
      </c>
      <c r="E73">
        <v>0.39329999999999998</v>
      </c>
      <c r="F73">
        <v>0.44</v>
      </c>
      <c r="G73">
        <v>33.81</v>
      </c>
      <c r="H73">
        <v>37.29</v>
      </c>
      <c r="I73">
        <v>0.77</v>
      </c>
      <c r="J73">
        <v>0.74</v>
      </c>
      <c r="K73">
        <v>66.19</v>
      </c>
      <c r="L73">
        <v>62.71</v>
      </c>
      <c r="M73">
        <v>0.33</v>
      </c>
      <c r="N73">
        <v>28.37</v>
      </c>
    </row>
    <row r="74" spans="1:14" x14ac:dyDescent="0.25">
      <c r="A74">
        <v>104.29</v>
      </c>
      <c r="B74">
        <v>1.1433</v>
      </c>
      <c r="C74">
        <v>1.1533</v>
      </c>
      <c r="D74">
        <f t="shared" si="1"/>
        <v>2.2965999999999998</v>
      </c>
      <c r="E74">
        <v>0.39</v>
      </c>
      <c r="F74">
        <v>0.43330000000000002</v>
      </c>
      <c r="G74">
        <v>34.11</v>
      </c>
      <c r="H74">
        <v>37.57</v>
      </c>
      <c r="I74">
        <v>0.75329999999999997</v>
      </c>
      <c r="J74">
        <v>0.72</v>
      </c>
      <c r="K74">
        <v>65.89</v>
      </c>
      <c r="L74">
        <v>62.43</v>
      </c>
      <c r="M74">
        <v>0.32</v>
      </c>
      <c r="N74">
        <v>27.99</v>
      </c>
    </row>
    <row r="75" spans="1:14" x14ac:dyDescent="0.25">
      <c r="A75">
        <v>105.43</v>
      </c>
      <c r="B75">
        <v>1.1399999999999999</v>
      </c>
      <c r="C75">
        <v>1.1267</v>
      </c>
      <c r="D75">
        <f t="shared" si="1"/>
        <v>2.2667000000000002</v>
      </c>
      <c r="E75">
        <v>0.4</v>
      </c>
      <c r="F75">
        <v>0.38</v>
      </c>
      <c r="G75">
        <v>35.090000000000003</v>
      </c>
      <c r="H75">
        <v>33.729999999999997</v>
      </c>
      <c r="I75">
        <v>0.74</v>
      </c>
      <c r="J75">
        <v>0.74670000000000003</v>
      </c>
      <c r="K75">
        <v>64.91</v>
      </c>
      <c r="L75">
        <v>66.27</v>
      </c>
      <c r="M75">
        <v>0.36</v>
      </c>
      <c r="N75">
        <v>31.58</v>
      </c>
    </row>
    <row r="76" spans="1:14" x14ac:dyDescent="0.25">
      <c r="A76">
        <v>106.5667</v>
      </c>
      <c r="B76">
        <v>1.1367</v>
      </c>
      <c r="C76">
        <v>1.1533</v>
      </c>
      <c r="D76">
        <f t="shared" si="1"/>
        <v>2.29</v>
      </c>
      <c r="E76">
        <v>0.38</v>
      </c>
      <c r="F76">
        <v>0.39329999999999998</v>
      </c>
      <c r="G76">
        <v>33.43</v>
      </c>
      <c r="H76">
        <v>34.1</v>
      </c>
      <c r="I76">
        <v>0.75670000000000004</v>
      </c>
      <c r="J76">
        <v>0.76</v>
      </c>
      <c r="K76">
        <v>66.569999999999993</v>
      </c>
      <c r="L76">
        <v>65.900000000000006</v>
      </c>
      <c r="M76">
        <v>0.36330000000000001</v>
      </c>
      <c r="N76">
        <v>31.96</v>
      </c>
    </row>
    <row r="77" spans="1:14" x14ac:dyDescent="0.25">
      <c r="A77">
        <v>107.7367</v>
      </c>
      <c r="B77">
        <v>1.17</v>
      </c>
      <c r="C77">
        <v>1.1433</v>
      </c>
      <c r="D77">
        <f t="shared" si="1"/>
        <v>2.3132999999999999</v>
      </c>
      <c r="E77">
        <v>0.41</v>
      </c>
      <c r="F77">
        <v>0.39329999999999998</v>
      </c>
      <c r="G77">
        <v>35.04</v>
      </c>
      <c r="H77">
        <v>34.4</v>
      </c>
      <c r="I77">
        <v>0.76</v>
      </c>
      <c r="J77">
        <v>0.75</v>
      </c>
      <c r="K77">
        <v>64.959999999999994</v>
      </c>
      <c r="L77">
        <v>65.599999999999994</v>
      </c>
      <c r="M77">
        <v>0.36670000000000003</v>
      </c>
      <c r="N77">
        <v>31.34</v>
      </c>
    </row>
    <row r="78" spans="1:14" x14ac:dyDescent="0.25">
      <c r="A78">
        <v>108.8767</v>
      </c>
      <c r="B78">
        <v>1.1399999999999999</v>
      </c>
      <c r="C78">
        <v>1.1599999999999999</v>
      </c>
      <c r="D78">
        <f t="shared" si="1"/>
        <v>2.2999999999999998</v>
      </c>
      <c r="E78">
        <v>0.38329999999999997</v>
      </c>
      <c r="F78">
        <v>0.43</v>
      </c>
      <c r="G78">
        <v>33.630000000000003</v>
      </c>
      <c r="H78">
        <v>37.07</v>
      </c>
      <c r="I78">
        <v>0.75670000000000004</v>
      </c>
      <c r="J78">
        <v>0.73</v>
      </c>
      <c r="K78">
        <v>66.37</v>
      </c>
      <c r="L78">
        <v>62.93</v>
      </c>
      <c r="M78">
        <v>0.32669999999999999</v>
      </c>
      <c r="N78">
        <v>28.65</v>
      </c>
    </row>
    <row r="79" spans="1:14" x14ac:dyDescent="0.25">
      <c r="A79">
        <v>110.0067</v>
      </c>
      <c r="B79">
        <v>1.1299999999999999</v>
      </c>
      <c r="C79">
        <v>1.1333</v>
      </c>
      <c r="D79">
        <f t="shared" si="1"/>
        <v>2.2633000000000001</v>
      </c>
      <c r="E79">
        <v>0.38</v>
      </c>
      <c r="F79">
        <v>0.38329999999999997</v>
      </c>
      <c r="G79">
        <v>33.630000000000003</v>
      </c>
      <c r="H79">
        <v>33.82</v>
      </c>
      <c r="I79">
        <v>0.75</v>
      </c>
      <c r="J79">
        <v>0.75</v>
      </c>
      <c r="K79">
        <v>66.37</v>
      </c>
      <c r="L79">
        <v>66.180000000000007</v>
      </c>
      <c r="M79">
        <v>0.36670000000000003</v>
      </c>
      <c r="N79">
        <v>32.450000000000003</v>
      </c>
    </row>
    <row r="80" spans="1:14" x14ac:dyDescent="0.25">
      <c r="A80">
        <v>111.15</v>
      </c>
      <c r="B80">
        <v>1.1433</v>
      </c>
      <c r="C80">
        <v>1.1399999999999999</v>
      </c>
      <c r="D80">
        <f t="shared" si="1"/>
        <v>2.2832999999999997</v>
      </c>
      <c r="E80">
        <v>0.39</v>
      </c>
      <c r="F80">
        <v>0.38329999999999997</v>
      </c>
      <c r="G80">
        <v>34.11</v>
      </c>
      <c r="H80">
        <v>33.630000000000003</v>
      </c>
      <c r="I80">
        <v>0.75329999999999997</v>
      </c>
      <c r="J80">
        <v>0.75670000000000004</v>
      </c>
      <c r="K80">
        <v>65.89</v>
      </c>
      <c r="L80">
        <v>66.37</v>
      </c>
      <c r="M80">
        <v>0.37</v>
      </c>
      <c r="N80">
        <v>32.36</v>
      </c>
    </row>
    <row r="81" spans="1:14" x14ac:dyDescent="0.25">
      <c r="A81">
        <v>112.2633</v>
      </c>
      <c r="B81">
        <v>1.1133</v>
      </c>
      <c r="C81">
        <v>1.1399999999999999</v>
      </c>
      <c r="D81">
        <f t="shared" si="1"/>
        <v>2.2532999999999999</v>
      </c>
      <c r="E81">
        <v>0.3533</v>
      </c>
      <c r="F81">
        <v>0.38669999999999999</v>
      </c>
      <c r="G81">
        <v>31.74</v>
      </c>
      <c r="H81">
        <v>33.92</v>
      </c>
      <c r="I81">
        <v>0.76</v>
      </c>
      <c r="J81">
        <v>0.75329999999999997</v>
      </c>
      <c r="K81">
        <v>68.260000000000005</v>
      </c>
      <c r="L81">
        <v>66.08</v>
      </c>
      <c r="M81">
        <v>0.37330000000000002</v>
      </c>
      <c r="N81">
        <v>33.53</v>
      </c>
    </row>
    <row r="82" spans="1:14" x14ac:dyDescent="0.25">
      <c r="A82">
        <v>113.46</v>
      </c>
      <c r="B82">
        <v>1.1967000000000001</v>
      </c>
      <c r="C82">
        <v>1.1433</v>
      </c>
      <c r="D82">
        <f t="shared" si="1"/>
        <v>2.34</v>
      </c>
      <c r="E82">
        <v>0.41</v>
      </c>
      <c r="F82">
        <v>0.42670000000000002</v>
      </c>
      <c r="G82">
        <v>34.26</v>
      </c>
      <c r="H82">
        <v>37.32</v>
      </c>
      <c r="I82">
        <v>0.78669999999999995</v>
      </c>
      <c r="J82">
        <v>0.7167</v>
      </c>
      <c r="K82">
        <v>65.739999999999995</v>
      </c>
      <c r="L82">
        <v>62.68</v>
      </c>
      <c r="M82">
        <v>0.36</v>
      </c>
      <c r="N82">
        <v>30.08</v>
      </c>
    </row>
    <row r="83" spans="1:14" x14ac:dyDescent="0.25">
      <c r="A83">
        <v>114.61669999999999</v>
      </c>
      <c r="B83">
        <v>1.1567000000000001</v>
      </c>
      <c r="C83">
        <v>1.1733</v>
      </c>
      <c r="D83">
        <f t="shared" si="1"/>
        <v>2.33</v>
      </c>
      <c r="E83">
        <v>0.4133</v>
      </c>
      <c r="F83">
        <v>0.40670000000000001</v>
      </c>
      <c r="G83">
        <v>35.729999999999997</v>
      </c>
      <c r="H83">
        <v>34.659999999999997</v>
      </c>
      <c r="I83">
        <v>0.74329999999999996</v>
      </c>
      <c r="J83">
        <v>0.76670000000000005</v>
      </c>
      <c r="K83">
        <v>64.27</v>
      </c>
      <c r="L83">
        <v>65.34</v>
      </c>
      <c r="M83">
        <v>0.3367</v>
      </c>
      <c r="N83">
        <v>29.11</v>
      </c>
    </row>
    <row r="84" spans="1:14" x14ac:dyDescent="0.25">
      <c r="A84">
        <v>115.7633</v>
      </c>
      <c r="B84">
        <v>1.1467000000000001</v>
      </c>
      <c r="C84">
        <v>1.1533</v>
      </c>
      <c r="D84">
        <f t="shared" si="1"/>
        <v>2.2999999999999998</v>
      </c>
      <c r="E84">
        <v>0.3967</v>
      </c>
      <c r="F84">
        <v>0.43669999999999998</v>
      </c>
      <c r="G84">
        <v>34.590000000000003</v>
      </c>
      <c r="H84">
        <v>37.86</v>
      </c>
      <c r="I84">
        <v>0.75</v>
      </c>
      <c r="J84">
        <v>0.7167</v>
      </c>
      <c r="K84">
        <v>65.41</v>
      </c>
      <c r="L84">
        <v>62.14</v>
      </c>
      <c r="M84">
        <v>0.31330000000000002</v>
      </c>
      <c r="N84">
        <v>27.33</v>
      </c>
    </row>
    <row r="85" spans="1:14" x14ac:dyDescent="0.25">
      <c r="A85">
        <v>116.8867</v>
      </c>
      <c r="B85">
        <v>1.1233</v>
      </c>
      <c r="C85">
        <v>1.1433</v>
      </c>
      <c r="D85">
        <f t="shared" si="1"/>
        <v>2.2665999999999999</v>
      </c>
      <c r="E85">
        <v>0.38</v>
      </c>
      <c r="F85">
        <v>0.43330000000000002</v>
      </c>
      <c r="G85">
        <v>33.83</v>
      </c>
      <c r="H85">
        <v>37.9</v>
      </c>
      <c r="I85">
        <v>0.74329999999999996</v>
      </c>
      <c r="J85">
        <v>0.71</v>
      </c>
      <c r="K85">
        <v>66.17</v>
      </c>
      <c r="L85">
        <v>62.1</v>
      </c>
      <c r="M85">
        <v>0.31</v>
      </c>
      <c r="N85">
        <v>27.6</v>
      </c>
    </row>
    <row r="86" spans="1:14" x14ac:dyDescent="0.25">
      <c r="A86">
        <v>118.05670000000001</v>
      </c>
      <c r="B86">
        <v>1.17</v>
      </c>
      <c r="C86">
        <v>1.1367</v>
      </c>
      <c r="D86">
        <f t="shared" si="1"/>
        <v>2.3067000000000002</v>
      </c>
      <c r="E86">
        <v>0.41</v>
      </c>
      <c r="F86">
        <v>0.42670000000000002</v>
      </c>
      <c r="G86">
        <v>35.04</v>
      </c>
      <c r="H86">
        <v>37.54</v>
      </c>
      <c r="I86">
        <v>0.76</v>
      </c>
      <c r="J86">
        <v>0.71</v>
      </c>
      <c r="K86">
        <v>64.959999999999994</v>
      </c>
      <c r="L86">
        <v>62.46</v>
      </c>
      <c r="M86">
        <v>0.33329999999999999</v>
      </c>
      <c r="N86">
        <v>28.49</v>
      </c>
    </row>
    <row r="87" spans="1:14" x14ac:dyDescent="0.25">
      <c r="A87">
        <v>119.2133</v>
      </c>
      <c r="B87">
        <v>1.1567000000000001</v>
      </c>
      <c r="C87">
        <v>1.18</v>
      </c>
      <c r="D87">
        <f t="shared" si="1"/>
        <v>2.3367</v>
      </c>
      <c r="E87">
        <v>0.38329999999999997</v>
      </c>
      <c r="F87">
        <v>0.41</v>
      </c>
      <c r="G87">
        <v>33.14</v>
      </c>
      <c r="H87">
        <v>34.75</v>
      </c>
      <c r="I87">
        <v>0.77329999999999999</v>
      </c>
      <c r="J87">
        <v>0.77</v>
      </c>
      <c r="K87">
        <v>66.86</v>
      </c>
      <c r="L87">
        <v>65.25</v>
      </c>
      <c r="M87">
        <v>0.36330000000000001</v>
      </c>
      <c r="N87">
        <v>31.41</v>
      </c>
    </row>
    <row r="88" spans="1:14" x14ac:dyDescent="0.25">
      <c r="A88">
        <v>120.37</v>
      </c>
      <c r="B88">
        <v>1.1567000000000001</v>
      </c>
      <c r="C88">
        <v>1.1467000000000001</v>
      </c>
      <c r="D88">
        <f t="shared" si="1"/>
        <v>2.3033999999999999</v>
      </c>
      <c r="E88">
        <v>0.4</v>
      </c>
      <c r="F88">
        <v>0.3967</v>
      </c>
      <c r="G88">
        <v>34.58</v>
      </c>
      <c r="H88">
        <v>34.590000000000003</v>
      </c>
      <c r="I88">
        <v>0.75670000000000004</v>
      </c>
      <c r="J88">
        <v>0.75</v>
      </c>
      <c r="K88">
        <v>65.42</v>
      </c>
      <c r="L88">
        <v>65.41</v>
      </c>
      <c r="M88">
        <v>0.36</v>
      </c>
      <c r="N88">
        <v>31.12</v>
      </c>
    </row>
    <row r="89" spans="1:14" x14ac:dyDescent="0.25">
      <c r="A89">
        <v>121.5033</v>
      </c>
      <c r="B89">
        <v>1.1333</v>
      </c>
      <c r="C89">
        <v>1.1433</v>
      </c>
      <c r="D89">
        <f t="shared" si="1"/>
        <v>2.2766000000000002</v>
      </c>
      <c r="E89">
        <v>0.38669999999999999</v>
      </c>
      <c r="F89">
        <v>0.43669999999999998</v>
      </c>
      <c r="G89">
        <v>34.119999999999997</v>
      </c>
      <c r="H89">
        <v>38.19</v>
      </c>
      <c r="I89">
        <v>0.74670000000000003</v>
      </c>
      <c r="J89">
        <v>0.70669999999999999</v>
      </c>
      <c r="K89">
        <v>65.88</v>
      </c>
      <c r="L89">
        <v>61.81</v>
      </c>
      <c r="M89">
        <v>0.31</v>
      </c>
      <c r="N89">
        <v>27.35</v>
      </c>
    </row>
    <row r="90" spans="1:14" x14ac:dyDescent="0.25">
      <c r="A90">
        <v>122.6467</v>
      </c>
      <c r="B90">
        <v>1.1433</v>
      </c>
      <c r="C90">
        <v>1.1433</v>
      </c>
      <c r="D90">
        <f t="shared" si="1"/>
        <v>2.2866</v>
      </c>
      <c r="E90">
        <v>0.38329999999999997</v>
      </c>
      <c r="F90">
        <v>0.43</v>
      </c>
      <c r="G90">
        <v>33.53</v>
      </c>
      <c r="H90">
        <v>37.61</v>
      </c>
      <c r="I90">
        <v>0.76</v>
      </c>
      <c r="J90">
        <v>0.71330000000000005</v>
      </c>
      <c r="K90">
        <v>66.47</v>
      </c>
      <c r="L90">
        <v>62.39</v>
      </c>
      <c r="M90">
        <v>0.33</v>
      </c>
      <c r="N90">
        <v>28.86</v>
      </c>
    </row>
    <row r="91" spans="1:14" x14ac:dyDescent="0.25">
      <c r="A91">
        <v>123.7667</v>
      </c>
      <c r="B91">
        <v>1.1200000000000001</v>
      </c>
      <c r="C91">
        <v>1.1233</v>
      </c>
      <c r="D91">
        <f t="shared" si="1"/>
        <v>2.2433000000000001</v>
      </c>
      <c r="E91">
        <v>0.37669999999999998</v>
      </c>
      <c r="F91">
        <v>0.37</v>
      </c>
      <c r="G91">
        <v>33.630000000000003</v>
      </c>
      <c r="H91">
        <v>32.94</v>
      </c>
      <c r="I91">
        <v>0.74329999999999996</v>
      </c>
      <c r="J91">
        <v>0.75329999999999997</v>
      </c>
      <c r="K91">
        <v>66.37</v>
      </c>
      <c r="L91">
        <v>67.06</v>
      </c>
      <c r="M91">
        <v>0.37330000000000002</v>
      </c>
      <c r="N91">
        <v>33.33</v>
      </c>
    </row>
    <row r="92" spans="1:14" x14ac:dyDescent="0.25">
      <c r="A92">
        <v>124.9233</v>
      </c>
      <c r="B92">
        <v>1.1567000000000001</v>
      </c>
      <c r="C92">
        <v>1.1167</v>
      </c>
      <c r="D92">
        <f t="shared" si="1"/>
        <v>2.2734000000000001</v>
      </c>
      <c r="E92">
        <v>0.3967</v>
      </c>
      <c r="F92">
        <v>0.37</v>
      </c>
      <c r="G92">
        <v>34.29</v>
      </c>
      <c r="H92">
        <v>33.130000000000003</v>
      </c>
      <c r="I92">
        <v>0.76</v>
      </c>
      <c r="J92">
        <v>0.74670000000000003</v>
      </c>
      <c r="K92">
        <v>65.709999999999994</v>
      </c>
      <c r="L92">
        <v>66.87</v>
      </c>
      <c r="M92">
        <v>0.39</v>
      </c>
      <c r="N92">
        <v>33.72</v>
      </c>
    </row>
    <row r="93" spans="1:14" x14ac:dyDescent="0.25">
      <c r="A93">
        <v>126.0633</v>
      </c>
      <c r="B93">
        <v>1.1399999999999999</v>
      </c>
      <c r="C93">
        <v>1.19</v>
      </c>
      <c r="D93">
        <f t="shared" si="1"/>
        <v>2.33</v>
      </c>
      <c r="E93">
        <v>0.37669999999999998</v>
      </c>
      <c r="F93">
        <v>0.41</v>
      </c>
      <c r="G93">
        <v>33.04</v>
      </c>
      <c r="H93">
        <v>34.450000000000003</v>
      </c>
      <c r="I93">
        <v>0.76329999999999998</v>
      </c>
      <c r="J93">
        <v>0.78</v>
      </c>
      <c r="K93">
        <v>66.959999999999994</v>
      </c>
      <c r="L93">
        <v>65.55</v>
      </c>
      <c r="M93">
        <v>0.3533</v>
      </c>
      <c r="N93">
        <v>30.99</v>
      </c>
    </row>
    <row r="94" spans="1:14" x14ac:dyDescent="0.25">
      <c r="A94">
        <v>127.2167</v>
      </c>
      <c r="B94">
        <v>1.1533</v>
      </c>
      <c r="C94">
        <v>1.1200000000000001</v>
      </c>
      <c r="D94">
        <f t="shared" si="1"/>
        <v>2.2732999999999999</v>
      </c>
      <c r="E94">
        <v>0.40670000000000001</v>
      </c>
      <c r="F94">
        <v>0.39329999999999998</v>
      </c>
      <c r="G94">
        <v>35.26</v>
      </c>
      <c r="H94">
        <v>35.119999999999997</v>
      </c>
      <c r="I94">
        <v>0.74670000000000003</v>
      </c>
      <c r="J94">
        <v>0.72670000000000001</v>
      </c>
      <c r="K94">
        <v>64.739999999999995</v>
      </c>
      <c r="L94">
        <v>64.88</v>
      </c>
      <c r="M94">
        <v>0.3533</v>
      </c>
      <c r="N94">
        <v>30.64</v>
      </c>
    </row>
    <row r="95" spans="1:14" x14ac:dyDescent="0.25">
      <c r="A95">
        <v>128.3467</v>
      </c>
      <c r="B95">
        <v>1.1299999999999999</v>
      </c>
      <c r="C95">
        <v>1.1467000000000001</v>
      </c>
      <c r="D95">
        <f t="shared" si="1"/>
        <v>2.2766999999999999</v>
      </c>
      <c r="E95">
        <v>0.39</v>
      </c>
      <c r="F95">
        <v>0.39329999999999998</v>
      </c>
      <c r="G95">
        <v>34.51</v>
      </c>
      <c r="H95">
        <v>34.299999999999997</v>
      </c>
      <c r="I95">
        <v>0.74</v>
      </c>
      <c r="J95">
        <v>0.75329999999999997</v>
      </c>
      <c r="K95">
        <v>65.489999999999995</v>
      </c>
      <c r="L95">
        <v>65.7</v>
      </c>
      <c r="M95">
        <v>0.34670000000000001</v>
      </c>
      <c r="N95">
        <v>30.68</v>
      </c>
    </row>
    <row r="96" spans="1:14" x14ac:dyDescent="0.25">
      <c r="A96">
        <v>129.45330000000001</v>
      </c>
      <c r="B96">
        <v>1.1067</v>
      </c>
      <c r="C96">
        <v>1.1399999999999999</v>
      </c>
      <c r="D96">
        <f t="shared" si="1"/>
        <v>2.2466999999999997</v>
      </c>
      <c r="E96">
        <v>0.35</v>
      </c>
      <c r="F96">
        <v>0.39</v>
      </c>
      <c r="G96">
        <v>31.63</v>
      </c>
      <c r="H96">
        <v>34.21</v>
      </c>
      <c r="I96">
        <v>0.75670000000000004</v>
      </c>
      <c r="J96">
        <v>0.75</v>
      </c>
      <c r="K96">
        <v>68.37</v>
      </c>
      <c r="L96">
        <v>65.790000000000006</v>
      </c>
      <c r="M96">
        <v>0.36670000000000003</v>
      </c>
      <c r="N96">
        <v>33.130000000000003</v>
      </c>
    </row>
    <row r="97" spans="1:14" x14ac:dyDescent="0.25">
      <c r="A97">
        <v>130.61000000000001</v>
      </c>
      <c r="B97">
        <v>1.1567000000000001</v>
      </c>
      <c r="C97">
        <v>1.1333</v>
      </c>
      <c r="D97">
        <f t="shared" si="1"/>
        <v>2.29</v>
      </c>
      <c r="E97">
        <v>0.37</v>
      </c>
      <c r="F97">
        <v>0.38</v>
      </c>
      <c r="G97">
        <v>31.99</v>
      </c>
      <c r="H97">
        <v>33.53</v>
      </c>
      <c r="I97">
        <v>0.78669999999999995</v>
      </c>
      <c r="J97">
        <v>0.75329999999999997</v>
      </c>
      <c r="K97">
        <v>68.010000000000005</v>
      </c>
      <c r="L97">
        <v>66.47</v>
      </c>
      <c r="M97">
        <v>0.40670000000000001</v>
      </c>
      <c r="N97">
        <v>35.159999999999997</v>
      </c>
    </row>
    <row r="98" spans="1:14" x14ac:dyDescent="0.25">
      <c r="A98">
        <v>131.7533</v>
      </c>
      <c r="B98">
        <v>1.1433</v>
      </c>
      <c r="C98">
        <v>1.1399999999999999</v>
      </c>
      <c r="D98">
        <f t="shared" si="1"/>
        <v>2.2832999999999997</v>
      </c>
      <c r="E98">
        <v>0.39</v>
      </c>
      <c r="F98">
        <v>0.38329999999999997</v>
      </c>
      <c r="G98">
        <v>34.11</v>
      </c>
      <c r="H98">
        <v>33.630000000000003</v>
      </c>
      <c r="I98">
        <v>0.75329999999999997</v>
      </c>
      <c r="J98">
        <v>0.75670000000000004</v>
      </c>
      <c r="K98">
        <v>65.89</v>
      </c>
      <c r="L98">
        <v>66.37</v>
      </c>
      <c r="M98">
        <v>0.37</v>
      </c>
      <c r="N98">
        <v>32.36</v>
      </c>
    </row>
    <row r="99" spans="1:14" x14ac:dyDescent="0.25">
      <c r="A99">
        <v>132.86670000000001</v>
      </c>
      <c r="B99">
        <v>1.1133</v>
      </c>
      <c r="C99">
        <v>1.1233</v>
      </c>
      <c r="D99">
        <f t="shared" si="1"/>
        <v>2.2366000000000001</v>
      </c>
      <c r="E99">
        <v>0.37</v>
      </c>
      <c r="F99">
        <v>0.39</v>
      </c>
      <c r="G99">
        <v>33.229999999999997</v>
      </c>
      <c r="H99">
        <v>34.72</v>
      </c>
      <c r="I99">
        <v>0.74329999999999996</v>
      </c>
      <c r="J99">
        <v>0.73329999999999995</v>
      </c>
      <c r="K99">
        <v>66.77</v>
      </c>
      <c r="L99">
        <v>65.28</v>
      </c>
      <c r="M99">
        <v>0.3533</v>
      </c>
      <c r="N99">
        <v>31.74</v>
      </c>
    </row>
    <row r="100" spans="1:14" x14ac:dyDescent="0.25">
      <c r="A100">
        <v>134.02330000000001</v>
      </c>
      <c r="B100">
        <v>1.1567000000000001</v>
      </c>
      <c r="C100">
        <v>1.1133</v>
      </c>
      <c r="D100">
        <f t="shared" si="1"/>
        <v>2.27</v>
      </c>
      <c r="E100">
        <v>0.3967</v>
      </c>
      <c r="F100">
        <v>0.37669999999999998</v>
      </c>
      <c r="G100">
        <v>34.29</v>
      </c>
      <c r="H100">
        <v>33.83</v>
      </c>
      <c r="I100">
        <v>0.76</v>
      </c>
      <c r="J100">
        <v>0.73670000000000002</v>
      </c>
      <c r="K100">
        <v>65.709999999999994</v>
      </c>
      <c r="L100">
        <v>66.17</v>
      </c>
      <c r="M100">
        <v>0.38329999999999997</v>
      </c>
      <c r="N100">
        <v>33.14</v>
      </c>
    </row>
    <row r="101" spans="1:14" x14ac:dyDescent="0.25">
      <c r="A101">
        <v>135.19</v>
      </c>
      <c r="B101">
        <v>1.1667000000000001</v>
      </c>
      <c r="C101">
        <v>1.17</v>
      </c>
      <c r="D101">
        <f t="shared" si="1"/>
        <v>2.3367</v>
      </c>
      <c r="E101">
        <v>0.38669999999999999</v>
      </c>
      <c r="F101">
        <v>0.38329999999999997</v>
      </c>
      <c r="G101">
        <v>33.14</v>
      </c>
      <c r="H101">
        <v>32.76</v>
      </c>
      <c r="I101">
        <v>0.78</v>
      </c>
      <c r="J101">
        <v>0.78669999999999995</v>
      </c>
      <c r="K101">
        <v>66.86</v>
      </c>
      <c r="L101">
        <v>67.239999999999995</v>
      </c>
      <c r="M101">
        <v>0.3967</v>
      </c>
      <c r="N101">
        <v>34</v>
      </c>
    </row>
    <row r="102" spans="1:14" x14ac:dyDescent="0.25">
      <c r="A102">
        <v>136.2833</v>
      </c>
      <c r="B102">
        <v>1.0932999999999999</v>
      </c>
      <c r="C102">
        <v>1.1667000000000001</v>
      </c>
      <c r="D102">
        <f t="shared" si="1"/>
        <v>2.2599999999999998</v>
      </c>
      <c r="E102">
        <v>0.32669999999999999</v>
      </c>
      <c r="F102">
        <v>0.44</v>
      </c>
      <c r="G102">
        <v>29.88</v>
      </c>
      <c r="H102">
        <v>37.71</v>
      </c>
      <c r="I102">
        <v>0.76670000000000005</v>
      </c>
      <c r="J102">
        <v>0.72670000000000001</v>
      </c>
      <c r="K102">
        <v>70.12</v>
      </c>
      <c r="L102">
        <v>62.29</v>
      </c>
      <c r="M102">
        <v>0.32669999999999999</v>
      </c>
      <c r="N102">
        <v>29.88</v>
      </c>
    </row>
    <row r="103" spans="1:14" x14ac:dyDescent="0.25">
      <c r="A103">
        <v>137.51</v>
      </c>
      <c r="B103">
        <v>1.2266999999999999</v>
      </c>
      <c r="C103">
        <v>1.1767000000000001</v>
      </c>
      <c r="D103">
        <f t="shared" si="1"/>
        <v>2.4034</v>
      </c>
      <c r="E103">
        <v>0.42</v>
      </c>
      <c r="F103">
        <v>0.4667</v>
      </c>
      <c r="G103">
        <v>34.24</v>
      </c>
      <c r="H103">
        <v>39.659999999999997</v>
      </c>
      <c r="I103">
        <v>0.80669999999999997</v>
      </c>
      <c r="J103">
        <v>0.71</v>
      </c>
      <c r="K103">
        <v>65.760000000000005</v>
      </c>
      <c r="L103">
        <v>60.34</v>
      </c>
      <c r="M103">
        <v>0.34</v>
      </c>
      <c r="N103">
        <v>27.72</v>
      </c>
    </row>
    <row r="104" spans="1:14" x14ac:dyDescent="0.25">
      <c r="A104">
        <v>138.6833</v>
      </c>
      <c r="B104">
        <v>1.1733</v>
      </c>
      <c r="C104">
        <v>1.1599999999999999</v>
      </c>
      <c r="D104">
        <f t="shared" si="1"/>
        <v>2.3332999999999999</v>
      </c>
      <c r="E104">
        <v>0.38329999999999997</v>
      </c>
      <c r="F104">
        <v>0.4</v>
      </c>
      <c r="G104">
        <v>32.67</v>
      </c>
      <c r="H104">
        <v>34.479999999999997</v>
      </c>
      <c r="I104">
        <v>0.79</v>
      </c>
      <c r="J104">
        <v>0.76</v>
      </c>
      <c r="K104">
        <v>67.33</v>
      </c>
      <c r="L104">
        <v>65.52</v>
      </c>
      <c r="M104">
        <v>0.39</v>
      </c>
      <c r="N104">
        <v>33.24</v>
      </c>
    </row>
    <row r="105" spans="1:14" x14ac:dyDescent="0.25">
      <c r="A105">
        <v>139.81</v>
      </c>
      <c r="B105">
        <v>1.1267</v>
      </c>
      <c r="C105">
        <v>1.1433</v>
      </c>
      <c r="D105">
        <f t="shared" si="1"/>
        <v>2.27</v>
      </c>
      <c r="E105">
        <v>0.37330000000000002</v>
      </c>
      <c r="F105">
        <v>0.38329999999999997</v>
      </c>
      <c r="G105">
        <v>33.14</v>
      </c>
      <c r="H105">
        <v>33.53</v>
      </c>
      <c r="I105">
        <v>0.75329999999999997</v>
      </c>
      <c r="J105">
        <v>0.76</v>
      </c>
      <c r="K105">
        <v>66.86</v>
      </c>
      <c r="L105">
        <v>66.47</v>
      </c>
      <c r="M105">
        <v>0.37</v>
      </c>
      <c r="N105">
        <v>32.840000000000003</v>
      </c>
    </row>
    <row r="106" spans="1:14" x14ac:dyDescent="0.25">
      <c r="A106">
        <v>140.9667</v>
      </c>
      <c r="B106">
        <v>1.1567000000000001</v>
      </c>
      <c r="C106">
        <v>1.1333</v>
      </c>
      <c r="D106">
        <f t="shared" si="1"/>
        <v>2.29</v>
      </c>
      <c r="E106">
        <v>0.3967</v>
      </c>
      <c r="F106">
        <v>0.38669999999999999</v>
      </c>
      <c r="G106">
        <v>34.29</v>
      </c>
      <c r="H106">
        <v>34.119999999999997</v>
      </c>
      <c r="I106">
        <v>0.76</v>
      </c>
      <c r="J106">
        <v>0.74670000000000003</v>
      </c>
      <c r="K106">
        <v>65.709999999999994</v>
      </c>
      <c r="L106">
        <v>65.88</v>
      </c>
      <c r="M106">
        <v>0.37330000000000002</v>
      </c>
      <c r="N106">
        <v>32.28</v>
      </c>
    </row>
    <row r="107" spans="1:14" x14ac:dyDescent="0.25">
      <c r="A107">
        <v>142.15</v>
      </c>
      <c r="B107">
        <v>1.1833</v>
      </c>
      <c r="C107">
        <v>1.1933</v>
      </c>
      <c r="D107">
        <f t="shared" si="1"/>
        <v>2.3765999999999998</v>
      </c>
      <c r="E107">
        <v>0.39</v>
      </c>
      <c r="F107">
        <v>0.4133</v>
      </c>
      <c r="G107">
        <v>32.96</v>
      </c>
      <c r="H107">
        <v>34.64</v>
      </c>
      <c r="I107">
        <v>0.79330000000000001</v>
      </c>
      <c r="J107">
        <v>0.78</v>
      </c>
      <c r="K107">
        <v>67.040000000000006</v>
      </c>
      <c r="L107">
        <v>65.36</v>
      </c>
      <c r="M107">
        <v>0.38</v>
      </c>
      <c r="N107">
        <v>32.11</v>
      </c>
    </row>
    <row r="108" spans="1:14" x14ac:dyDescent="0.25">
      <c r="A108">
        <v>143.30670000000001</v>
      </c>
      <c r="B108">
        <v>1.1567000000000001</v>
      </c>
      <c r="C108">
        <v>1.1633</v>
      </c>
      <c r="D108">
        <f t="shared" si="1"/>
        <v>2.3200000000000003</v>
      </c>
      <c r="E108">
        <v>0.39329999999999998</v>
      </c>
      <c r="F108">
        <v>0.40670000000000001</v>
      </c>
      <c r="G108">
        <v>34.01</v>
      </c>
      <c r="H108">
        <v>34.96</v>
      </c>
      <c r="I108">
        <v>0.76329999999999998</v>
      </c>
      <c r="J108">
        <v>0.75670000000000004</v>
      </c>
      <c r="K108">
        <v>65.989999999999995</v>
      </c>
      <c r="L108">
        <v>65.040000000000006</v>
      </c>
      <c r="M108">
        <v>0.35670000000000002</v>
      </c>
      <c r="N108">
        <v>30.84</v>
      </c>
    </row>
    <row r="109" spans="1:14" x14ac:dyDescent="0.25">
      <c r="A109">
        <v>144.46</v>
      </c>
      <c r="B109">
        <v>1.1533</v>
      </c>
      <c r="C109">
        <v>1.1367</v>
      </c>
      <c r="D109">
        <f t="shared" si="1"/>
        <v>2.29</v>
      </c>
      <c r="E109">
        <v>0.3967</v>
      </c>
      <c r="F109">
        <v>0.3967</v>
      </c>
      <c r="G109">
        <v>34.39</v>
      </c>
      <c r="H109">
        <v>34.9</v>
      </c>
      <c r="I109">
        <v>0.75670000000000004</v>
      </c>
      <c r="J109">
        <v>0.74</v>
      </c>
      <c r="K109">
        <v>65.61</v>
      </c>
      <c r="L109">
        <v>65.099999999999994</v>
      </c>
      <c r="M109">
        <v>0.36</v>
      </c>
      <c r="N109">
        <v>31.21</v>
      </c>
    </row>
    <row r="110" spans="1:14" x14ac:dyDescent="0.25">
      <c r="A110">
        <v>145.58330000000001</v>
      </c>
      <c r="B110">
        <v>1.1233</v>
      </c>
      <c r="C110">
        <v>1.1399999999999999</v>
      </c>
      <c r="D110">
        <f t="shared" si="1"/>
        <v>2.2633000000000001</v>
      </c>
      <c r="E110">
        <v>0.37330000000000002</v>
      </c>
      <c r="F110">
        <v>0.38329999999999997</v>
      </c>
      <c r="G110">
        <v>33.229999999999997</v>
      </c>
      <c r="H110">
        <v>33.630000000000003</v>
      </c>
      <c r="I110">
        <v>0.75</v>
      </c>
      <c r="J110">
        <v>0.75670000000000004</v>
      </c>
      <c r="K110">
        <v>66.77</v>
      </c>
      <c r="L110">
        <v>66.37</v>
      </c>
      <c r="M110">
        <v>0.36670000000000003</v>
      </c>
      <c r="N110">
        <v>32.64</v>
      </c>
    </row>
    <row r="111" spans="1:14" x14ac:dyDescent="0.25">
      <c r="A111">
        <v>146.76669999999999</v>
      </c>
      <c r="B111">
        <v>1.1833</v>
      </c>
      <c r="C111">
        <v>1.17</v>
      </c>
      <c r="D111">
        <f t="shared" si="1"/>
        <v>2.3532999999999999</v>
      </c>
      <c r="E111">
        <v>0.39329999999999998</v>
      </c>
      <c r="F111">
        <v>0.39329999999999998</v>
      </c>
      <c r="G111">
        <v>33.24</v>
      </c>
      <c r="H111">
        <v>33.619999999999997</v>
      </c>
      <c r="I111">
        <v>0.79</v>
      </c>
      <c r="J111">
        <v>0.77669999999999995</v>
      </c>
      <c r="K111">
        <v>66.760000000000005</v>
      </c>
      <c r="L111">
        <v>66.38</v>
      </c>
      <c r="M111">
        <v>0.3967</v>
      </c>
      <c r="N111">
        <v>33.520000000000003</v>
      </c>
    </row>
    <row r="112" spans="1:14" x14ac:dyDescent="0.25">
      <c r="A112">
        <v>147.94329999999999</v>
      </c>
      <c r="B112">
        <v>1.1767000000000001</v>
      </c>
      <c r="C112">
        <v>1.1633</v>
      </c>
      <c r="D112">
        <f t="shared" si="1"/>
        <v>2.34</v>
      </c>
      <c r="E112">
        <v>0.41</v>
      </c>
      <c r="F112">
        <v>0.38669999999999999</v>
      </c>
      <c r="G112">
        <v>34.840000000000003</v>
      </c>
      <c r="H112">
        <v>33.24</v>
      </c>
      <c r="I112">
        <v>0.76670000000000005</v>
      </c>
      <c r="J112">
        <v>0.77669999999999995</v>
      </c>
      <c r="K112">
        <v>65.16</v>
      </c>
      <c r="L112">
        <v>66.760000000000005</v>
      </c>
      <c r="M112">
        <v>0.38</v>
      </c>
      <c r="N112">
        <v>32.29</v>
      </c>
    </row>
    <row r="113" spans="1:14" x14ac:dyDescent="0.25">
      <c r="A113">
        <v>149.07669999999999</v>
      </c>
      <c r="B113">
        <v>1.1333</v>
      </c>
      <c r="C113">
        <v>1.1633</v>
      </c>
      <c r="D113">
        <f t="shared" si="1"/>
        <v>2.2965999999999998</v>
      </c>
      <c r="E113">
        <v>0.39</v>
      </c>
      <c r="F113">
        <v>0.3967</v>
      </c>
      <c r="G113">
        <v>34.409999999999997</v>
      </c>
      <c r="H113">
        <v>34.1</v>
      </c>
      <c r="I113">
        <v>0.74329999999999996</v>
      </c>
      <c r="J113">
        <v>0.76670000000000005</v>
      </c>
      <c r="K113">
        <v>65.59</v>
      </c>
      <c r="L113">
        <v>65.900000000000006</v>
      </c>
      <c r="M113">
        <v>0.34670000000000001</v>
      </c>
      <c r="N113">
        <v>30.59</v>
      </c>
    </row>
    <row r="114" spans="1:14" x14ac:dyDescent="0.25">
      <c r="A114">
        <v>150.21</v>
      </c>
      <c r="B114">
        <v>1.1333</v>
      </c>
      <c r="C114">
        <v>1.1333</v>
      </c>
      <c r="D114">
        <f t="shared" si="1"/>
        <v>2.2665999999999999</v>
      </c>
      <c r="E114">
        <v>0.39</v>
      </c>
      <c r="F114">
        <v>0.39329999999999998</v>
      </c>
      <c r="G114">
        <v>34.409999999999997</v>
      </c>
      <c r="H114">
        <v>34.71</v>
      </c>
      <c r="I114">
        <v>0.74329999999999996</v>
      </c>
      <c r="J114">
        <v>0.74</v>
      </c>
      <c r="K114">
        <v>65.59</v>
      </c>
      <c r="L114">
        <v>65.290000000000006</v>
      </c>
      <c r="M114">
        <v>0.35</v>
      </c>
      <c r="N114">
        <v>30.88</v>
      </c>
    </row>
    <row r="115" spans="1:14" x14ac:dyDescent="0.25">
      <c r="A115">
        <v>151.32669999999999</v>
      </c>
      <c r="B115">
        <v>1.1167</v>
      </c>
      <c r="C115">
        <v>1.1333</v>
      </c>
      <c r="D115">
        <f t="shared" si="1"/>
        <v>2.25</v>
      </c>
      <c r="E115">
        <v>0.37</v>
      </c>
      <c r="F115">
        <v>0.38329999999999997</v>
      </c>
      <c r="G115">
        <v>33.130000000000003</v>
      </c>
      <c r="H115">
        <v>33.82</v>
      </c>
      <c r="I115">
        <v>0.74670000000000003</v>
      </c>
      <c r="J115">
        <v>0.75</v>
      </c>
      <c r="K115">
        <v>66.87</v>
      </c>
      <c r="L115">
        <v>66.180000000000007</v>
      </c>
      <c r="M115">
        <v>0.36330000000000001</v>
      </c>
      <c r="N115">
        <v>32.54</v>
      </c>
    </row>
    <row r="116" spans="1:14" x14ac:dyDescent="0.25">
      <c r="A116">
        <v>152.47669999999999</v>
      </c>
      <c r="B116">
        <v>1.1499999999999999</v>
      </c>
      <c r="C116">
        <v>1.1299999999999999</v>
      </c>
      <c r="D116">
        <f t="shared" si="1"/>
        <v>2.2799999999999998</v>
      </c>
      <c r="E116">
        <v>0.39329999999999998</v>
      </c>
      <c r="F116">
        <v>0.38669999999999999</v>
      </c>
      <c r="G116">
        <v>34.200000000000003</v>
      </c>
      <c r="H116">
        <v>34.22</v>
      </c>
      <c r="I116">
        <v>0.75670000000000004</v>
      </c>
      <c r="J116">
        <v>0.74329999999999996</v>
      </c>
      <c r="K116">
        <v>65.8</v>
      </c>
      <c r="L116">
        <v>65.78</v>
      </c>
      <c r="M116">
        <v>0.37</v>
      </c>
      <c r="N116">
        <v>32.17</v>
      </c>
    </row>
    <row r="117" spans="1:14" x14ac:dyDescent="0.25">
      <c r="A117">
        <v>153.64670000000001</v>
      </c>
      <c r="B117">
        <v>1.17</v>
      </c>
      <c r="C117">
        <v>1.1533</v>
      </c>
      <c r="D117">
        <f t="shared" si="1"/>
        <v>2.3232999999999997</v>
      </c>
      <c r="E117">
        <v>0.3967</v>
      </c>
      <c r="F117">
        <v>0.40329999999999999</v>
      </c>
      <c r="G117">
        <v>33.9</v>
      </c>
      <c r="H117">
        <v>34.97</v>
      </c>
      <c r="I117">
        <v>0.77329999999999999</v>
      </c>
      <c r="J117">
        <v>0.75</v>
      </c>
      <c r="K117">
        <v>66.099999999999994</v>
      </c>
      <c r="L117">
        <v>65.03</v>
      </c>
      <c r="M117">
        <v>0.37</v>
      </c>
      <c r="N117">
        <v>31.62</v>
      </c>
    </row>
    <row r="118" spans="1:14" x14ac:dyDescent="0.25">
      <c r="A118">
        <v>154.80000000000001</v>
      </c>
      <c r="B118">
        <v>1.1533</v>
      </c>
      <c r="C118">
        <v>1.1499999999999999</v>
      </c>
      <c r="D118">
        <f t="shared" si="1"/>
        <v>2.3033000000000001</v>
      </c>
      <c r="E118">
        <v>0.39329999999999998</v>
      </c>
      <c r="F118">
        <v>0.38329999999999997</v>
      </c>
      <c r="G118">
        <v>34.1</v>
      </c>
      <c r="H118">
        <v>33.33</v>
      </c>
      <c r="I118">
        <v>0.76</v>
      </c>
      <c r="J118">
        <v>0.76670000000000005</v>
      </c>
      <c r="K118">
        <v>65.900000000000006</v>
      </c>
      <c r="L118">
        <v>66.67</v>
      </c>
      <c r="M118">
        <v>0.37669999999999998</v>
      </c>
      <c r="N118">
        <v>32.659999999999997</v>
      </c>
    </row>
    <row r="119" spans="1:14" x14ac:dyDescent="0.25">
      <c r="A119">
        <v>155.94329999999999</v>
      </c>
      <c r="B119">
        <v>1.1433</v>
      </c>
      <c r="C119">
        <v>1.17</v>
      </c>
      <c r="D119">
        <f t="shared" si="1"/>
        <v>2.3132999999999999</v>
      </c>
      <c r="E119">
        <v>0.39</v>
      </c>
      <c r="F119">
        <v>0.40329999999999999</v>
      </c>
      <c r="G119">
        <v>34.11</v>
      </c>
      <c r="H119">
        <v>34.47</v>
      </c>
      <c r="I119">
        <v>0.75329999999999997</v>
      </c>
      <c r="J119">
        <v>0.76670000000000005</v>
      </c>
      <c r="K119">
        <v>65.89</v>
      </c>
      <c r="L119">
        <v>65.53</v>
      </c>
      <c r="M119">
        <v>0.35</v>
      </c>
      <c r="N119">
        <v>30.61</v>
      </c>
    </row>
    <row r="120" spans="1:14" x14ac:dyDescent="0.25">
      <c r="A120">
        <v>157.0967</v>
      </c>
      <c r="B120">
        <v>1.1533</v>
      </c>
      <c r="C120">
        <v>1.1333</v>
      </c>
      <c r="D120">
        <f t="shared" si="1"/>
        <v>2.2866</v>
      </c>
      <c r="E120">
        <v>0.40329999999999999</v>
      </c>
      <c r="F120">
        <v>0.42670000000000002</v>
      </c>
      <c r="G120">
        <v>34.97</v>
      </c>
      <c r="H120">
        <v>37.65</v>
      </c>
      <c r="I120">
        <v>0.75</v>
      </c>
      <c r="J120">
        <v>0.70669999999999999</v>
      </c>
      <c r="K120">
        <v>65.03</v>
      </c>
      <c r="L120">
        <v>62.35</v>
      </c>
      <c r="M120">
        <v>0.32329999999999998</v>
      </c>
      <c r="N120">
        <v>28.03</v>
      </c>
    </row>
    <row r="121" spans="1:14" x14ac:dyDescent="0.25">
      <c r="A121">
        <v>158.26329999999999</v>
      </c>
      <c r="B121">
        <v>1.1667000000000001</v>
      </c>
      <c r="C121">
        <v>1.1733</v>
      </c>
      <c r="D121">
        <f t="shared" si="1"/>
        <v>2.34</v>
      </c>
      <c r="E121">
        <v>0.39329999999999998</v>
      </c>
      <c r="F121">
        <v>0.3967</v>
      </c>
      <c r="G121">
        <v>33.71</v>
      </c>
      <c r="H121">
        <v>33.81</v>
      </c>
      <c r="I121">
        <v>0.77329999999999999</v>
      </c>
      <c r="J121">
        <v>0.77669999999999995</v>
      </c>
      <c r="K121">
        <v>66.290000000000006</v>
      </c>
      <c r="L121">
        <v>66.19</v>
      </c>
      <c r="M121">
        <v>0.37669999999999998</v>
      </c>
      <c r="N121">
        <v>32.29</v>
      </c>
    </row>
    <row r="122" spans="1:14" x14ac:dyDescent="0.25">
      <c r="A122">
        <v>159.41</v>
      </c>
      <c r="B122">
        <v>1.1467000000000001</v>
      </c>
      <c r="C122">
        <v>1.1499999999999999</v>
      </c>
      <c r="D122">
        <f t="shared" si="1"/>
        <v>2.2967</v>
      </c>
      <c r="E122">
        <v>0.37669999999999998</v>
      </c>
      <c r="F122">
        <v>0.39329999999999998</v>
      </c>
      <c r="G122">
        <v>32.85</v>
      </c>
      <c r="H122">
        <v>34.200000000000003</v>
      </c>
      <c r="I122">
        <v>0.77</v>
      </c>
      <c r="J122">
        <v>0.75670000000000004</v>
      </c>
      <c r="K122">
        <v>67.150000000000006</v>
      </c>
      <c r="L122">
        <v>65.8</v>
      </c>
      <c r="M122">
        <v>0.37669999999999998</v>
      </c>
      <c r="N122">
        <v>32.85</v>
      </c>
    </row>
    <row r="123" spans="1:14" x14ac:dyDescent="0.25">
      <c r="A123">
        <v>160.58670000000001</v>
      </c>
      <c r="B123">
        <v>1.1767000000000001</v>
      </c>
      <c r="C123">
        <v>1.1633</v>
      </c>
      <c r="D123">
        <f t="shared" si="1"/>
        <v>2.34</v>
      </c>
      <c r="E123">
        <v>0.4</v>
      </c>
      <c r="F123">
        <v>0.39329999999999998</v>
      </c>
      <c r="G123">
        <v>33.99</v>
      </c>
      <c r="H123">
        <v>33.81</v>
      </c>
      <c r="I123">
        <v>0.77669999999999995</v>
      </c>
      <c r="J123">
        <v>0.77</v>
      </c>
      <c r="K123">
        <v>66.010000000000005</v>
      </c>
      <c r="L123">
        <v>66.19</v>
      </c>
      <c r="M123">
        <v>0.38329999999999997</v>
      </c>
      <c r="N123">
        <v>32.58</v>
      </c>
    </row>
    <row r="124" spans="1:14" x14ac:dyDescent="0.25">
      <c r="A124">
        <v>161.72</v>
      </c>
      <c r="B124">
        <v>1.1333</v>
      </c>
      <c r="C124">
        <v>1.1533</v>
      </c>
      <c r="D124">
        <f t="shared" si="1"/>
        <v>2.2866</v>
      </c>
      <c r="E124">
        <v>0.39</v>
      </c>
      <c r="F124">
        <v>0.39329999999999998</v>
      </c>
      <c r="G124">
        <v>34.409999999999997</v>
      </c>
      <c r="H124">
        <v>34.1</v>
      </c>
      <c r="I124">
        <v>0.74329999999999996</v>
      </c>
      <c r="J124">
        <v>0.76</v>
      </c>
      <c r="K124">
        <v>65.59</v>
      </c>
      <c r="L124">
        <v>65.900000000000006</v>
      </c>
      <c r="M124">
        <v>0.35</v>
      </c>
      <c r="N124">
        <v>30.88</v>
      </c>
    </row>
    <row r="125" spans="1:14" x14ac:dyDescent="0.25">
      <c r="A125">
        <v>162.8767</v>
      </c>
      <c r="B125">
        <v>1.1567000000000001</v>
      </c>
      <c r="C125">
        <v>1.1433</v>
      </c>
      <c r="D125">
        <f t="shared" si="1"/>
        <v>2.2999999999999998</v>
      </c>
      <c r="E125">
        <v>0.39</v>
      </c>
      <c r="F125">
        <v>0.39</v>
      </c>
      <c r="G125">
        <v>33.72</v>
      </c>
      <c r="H125">
        <v>34.11</v>
      </c>
      <c r="I125">
        <v>0.76670000000000005</v>
      </c>
      <c r="J125">
        <v>0.75329999999999997</v>
      </c>
      <c r="K125">
        <v>66.28</v>
      </c>
      <c r="L125">
        <v>65.89</v>
      </c>
      <c r="M125">
        <v>0.37669999999999998</v>
      </c>
      <c r="N125">
        <v>32.56</v>
      </c>
    </row>
    <row r="126" spans="1:14" x14ac:dyDescent="0.25">
      <c r="A126">
        <v>164.01</v>
      </c>
      <c r="B126">
        <v>1.1333</v>
      </c>
      <c r="C126">
        <v>1.1433</v>
      </c>
      <c r="D126">
        <f t="shared" si="1"/>
        <v>2.2766000000000002</v>
      </c>
      <c r="E126">
        <v>0.39</v>
      </c>
      <c r="F126">
        <v>0.4</v>
      </c>
      <c r="G126">
        <v>34.409999999999997</v>
      </c>
      <c r="H126">
        <v>34.99</v>
      </c>
      <c r="I126">
        <v>0.74329999999999996</v>
      </c>
      <c r="J126">
        <v>0.74329999999999996</v>
      </c>
      <c r="K126">
        <v>65.59</v>
      </c>
      <c r="L126">
        <v>65.010000000000005</v>
      </c>
      <c r="M126">
        <v>0.34329999999999999</v>
      </c>
      <c r="N126">
        <v>30.29</v>
      </c>
    </row>
    <row r="127" spans="1:14" x14ac:dyDescent="0.25">
      <c r="A127">
        <v>165.14330000000001</v>
      </c>
      <c r="B127">
        <v>1.1333</v>
      </c>
      <c r="C127">
        <v>1.1299999999999999</v>
      </c>
      <c r="D127">
        <f t="shared" si="1"/>
        <v>2.2633000000000001</v>
      </c>
      <c r="E127">
        <v>0.37669999999999998</v>
      </c>
      <c r="F127">
        <v>0.37669999999999998</v>
      </c>
      <c r="G127">
        <v>33.24</v>
      </c>
      <c r="H127">
        <v>33.33</v>
      </c>
      <c r="I127">
        <v>0.75670000000000004</v>
      </c>
      <c r="J127">
        <v>0.75329999999999997</v>
      </c>
      <c r="K127">
        <v>66.760000000000005</v>
      </c>
      <c r="L127">
        <v>66.67</v>
      </c>
      <c r="M127">
        <v>0.38</v>
      </c>
      <c r="N127">
        <v>33.53</v>
      </c>
    </row>
    <row r="128" spans="1:14" x14ac:dyDescent="0.25">
      <c r="A128">
        <v>166.3167</v>
      </c>
      <c r="B128">
        <v>1.1733</v>
      </c>
      <c r="C128">
        <v>1.1599999999999999</v>
      </c>
      <c r="D128">
        <f t="shared" si="1"/>
        <v>2.3332999999999999</v>
      </c>
      <c r="E128">
        <v>0.39</v>
      </c>
      <c r="F128">
        <v>0.3967</v>
      </c>
      <c r="G128">
        <v>33.24</v>
      </c>
      <c r="H128">
        <v>34.200000000000003</v>
      </c>
      <c r="I128">
        <v>0.7833</v>
      </c>
      <c r="J128">
        <v>0.76329999999999998</v>
      </c>
      <c r="K128">
        <v>66.760000000000005</v>
      </c>
      <c r="L128">
        <v>65.8</v>
      </c>
      <c r="M128">
        <v>0.38669999999999999</v>
      </c>
      <c r="N128">
        <v>32.950000000000003</v>
      </c>
    </row>
    <row r="129" spans="1:14" x14ac:dyDescent="0.25">
      <c r="A129">
        <v>167.48</v>
      </c>
      <c r="B129">
        <v>1.1633</v>
      </c>
      <c r="C129">
        <v>1.1567000000000001</v>
      </c>
      <c r="D129">
        <f t="shared" si="1"/>
        <v>2.3200000000000003</v>
      </c>
      <c r="E129">
        <v>0.39329999999999998</v>
      </c>
      <c r="F129">
        <v>0.40329999999999999</v>
      </c>
      <c r="G129">
        <v>33.81</v>
      </c>
      <c r="H129">
        <v>34.869999999999997</v>
      </c>
      <c r="I129">
        <v>0.77</v>
      </c>
      <c r="J129">
        <v>0.75329999999999997</v>
      </c>
      <c r="K129">
        <v>66.19</v>
      </c>
      <c r="L129">
        <v>65.13</v>
      </c>
      <c r="M129">
        <v>0.36670000000000003</v>
      </c>
      <c r="N129">
        <v>31.52</v>
      </c>
    </row>
    <row r="130" spans="1:14" x14ac:dyDescent="0.25">
      <c r="A130">
        <v>168.6267</v>
      </c>
      <c r="B130">
        <v>1.1467000000000001</v>
      </c>
      <c r="C130">
        <v>1.1767000000000001</v>
      </c>
      <c r="D130">
        <f t="shared" si="1"/>
        <v>2.3234000000000004</v>
      </c>
      <c r="E130">
        <v>0.38</v>
      </c>
      <c r="F130">
        <v>0.38329999999999997</v>
      </c>
      <c r="G130">
        <v>33.14</v>
      </c>
      <c r="H130">
        <v>32.58</v>
      </c>
      <c r="I130">
        <v>0.76670000000000005</v>
      </c>
      <c r="J130">
        <v>0.79330000000000001</v>
      </c>
      <c r="K130">
        <v>66.86</v>
      </c>
      <c r="L130">
        <v>67.42</v>
      </c>
      <c r="M130">
        <v>0.38329999999999997</v>
      </c>
      <c r="N130">
        <v>33.43</v>
      </c>
    </row>
    <row r="131" spans="1:14" x14ac:dyDescent="0.25">
      <c r="A131">
        <v>169.77</v>
      </c>
      <c r="B131">
        <v>1.1433</v>
      </c>
      <c r="C131">
        <v>1.1467000000000001</v>
      </c>
      <c r="D131">
        <f t="shared" ref="D131:D194" si="2">B131+C131</f>
        <v>2.29</v>
      </c>
      <c r="E131">
        <v>0.38329999999999997</v>
      </c>
      <c r="F131">
        <v>0.3967</v>
      </c>
      <c r="G131">
        <v>33.53</v>
      </c>
      <c r="H131">
        <v>34.590000000000003</v>
      </c>
      <c r="I131">
        <v>0.76</v>
      </c>
      <c r="J131">
        <v>0.75</v>
      </c>
      <c r="K131">
        <v>66.47</v>
      </c>
      <c r="L131">
        <v>65.41</v>
      </c>
      <c r="M131">
        <v>0.36330000000000001</v>
      </c>
      <c r="N131">
        <v>31.78</v>
      </c>
    </row>
    <row r="132" spans="1:14" x14ac:dyDescent="0.25">
      <c r="A132">
        <v>170.92</v>
      </c>
      <c r="B132">
        <v>1.1499999999999999</v>
      </c>
      <c r="C132">
        <v>1.1433</v>
      </c>
      <c r="D132">
        <f t="shared" si="2"/>
        <v>2.2932999999999999</v>
      </c>
      <c r="E132">
        <v>0.38</v>
      </c>
      <c r="F132">
        <v>0.39</v>
      </c>
      <c r="G132">
        <v>33.04</v>
      </c>
      <c r="H132">
        <v>34.11</v>
      </c>
      <c r="I132">
        <v>0.77</v>
      </c>
      <c r="J132">
        <v>0.75329999999999997</v>
      </c>
      <c r="K132">
        <v>66.959999999999994</v>
      </c>
      <c r="L132">
        <v>65.89</v>
      </c>
      <c r="M132">
        <v>0.38</v>
      </c>
      <c r="N132">
        <v>33.04</v>
      </c>
    </row>
    <row r="133" spans="1:14" x14ac:dyDescent="0.25">
      <c r="A133">
        <v>172.1</v>
      </c>
      <c r="B133">
        <v>1.18</v>
      </c>
      <c r="C133">
        <v>1.1299999999999999</v>
      </c>
      <c r="D133">
        <f t="shared" si="2"/>
        <v>2.3099999999999996</v>
      </c>
      <c r="E133">
        <v>0.41</v>
      </c>
      <c r="F133">
        <v>0.37669999999999998</v>
      </c>
      <c r="G133">
        <v>34.75</v>
      </c>
      <c r="H133">
        <v>33.33</v>
      </c>
      <c r="I133">
        <v>0.77</v>
      </c>
      <c r="J133">
        <v>0.75329999999999997</v>
      </c>
      <c r="K133">
        <v>65.25</v>
      </c>
      <c r="L133">
        <v>66.67</v>
      </c>
      <c r="M133">
        <v>0.39329999999999998</v>
      </c>
      <c r="N133">
        <v>33.33</v>
      </c>
    </row>
    <row r="134" spans="1:14" x14ac:dyDescent="0.25">
      <c r="A134">
        <v>173.26669999999999</v>
      </c>
      <c r="B134">
        <v>1.1667000000000001</v>
      </c>
      <c r="C134">
        <v>1.1933</v>
      </c>
      <c r="D134">
        <f t="shared" si="2"/>
        <v>2.3600000000000003</v>
      </c>
      <c r="E134">
        <v>0.40670000000000001</v>
      </c>
      <c r="F134">
        <v>0.43330000000000002</v>
      </c>
      <c r="G134">
        <v>34.86</v>
      </c>
      <c r="H134">
        <v>36.31</v>
      </c>
      <c r="I134">
        <v>0.76</v>
      </c>
      <c r="J134">
        <v>0.76</v>
      </c>
      <c r="K134">
        <v>65.14</v>
      </c>
      <c r="L134">
        <v>63.69</v>
      </c>
      <c r="M134">
        <v>0.32669999999999999</v>
      </c>
      <c r="N134">
        <v>28</v>
      </c>
    </row>
    <row r="135" spans="1:14" x14ac:dyDescent="0.25">
      <c r="A135">
        <v>174.4033</v>
      </c>
      <c r="B135">
        <v>1.1367</v>
      </c>
      <c r="C135">
        <v>1.1467000000000001</v>
      </c>
      <c r="D135">
        <f t="shared" si="2"/>
        <v>2.2834000000000003</v>
      </c>
      <c r="E135">
        <v>0.39</v>
      </c>
      <c r="F135">
        <v>0.39</v>
      </c>
      <c r="G135">
        <v>34.31</v>
      </c>
      <c r="H135">
        <v>34.01</v>
      </c>
      <c r="I135">
        <v>0.74670000000000003</v>
      </c>
      <c r="J135">
        <v>0.75670000000000004</v>
      </c>
      <c r="K135">
        <v>65.69</v>
      </c>
      <c r="L135">
        <v>65.989999999999995</v>
      </c>
      <c r="M135">
        <v>0.35670000000000002</v>
      </c>
      <c r="N135">
        <v>31.38</v>
      </c>
    </row>
    <row r="136" spans="1:14" x14ac:dyDescent="0.25">
      <c r="A136">
        <v>175.5667</v>
      </c>
      <c r="B136">
        <v>1.1633</v>
      </c>
      <c r="C136">
        <v>1.1567000000000001</v>
      </c>
      <c r="D136">
        <f t="shared" si="2"/>
        <v>2.3200000000000003</v>
      </c>
      <c r="E136">
        <v>0.39</v>
      </c>
      <c r="F136">
        <v>0.4</v>
      </c>
      <c r="G136">
        <v>33.520000000000003</v>
      </c>
      <c r="H136">
        <v>34.58</v>
      </c>
      <c r="I136">
        <v>0.77329999999999999</v>
      </c>
      <c r="J136">
        <v>0.75670000000000004</v>
      </c>
      <c r="K136">
        <v>66.48</v>
      </c>
      <c r="L136">
        <v>65.42</v>
      </c>
      <c r="M136">
        <v>0.37330000000000002</v>
      </c>
      <c r="N136">
        <v>32.090000000000003</v>
      </c>
    </row>
    <row r="137" spans="1:14" x14ac:dyDescent="0.25">
      <c r="A137">
        <v>176.69669999999999</v>
      </c>
      <c r="B137">
        <v>1.1299999999999999</v>
      </c>
      <c r="C137">
        <v>1.1467000000000001</v>
      </c>
      <c r="D137">
        <f t="shared" si="2"/>
        <v>2.2766999999999999</v>
      </c>
      <c r="E137">
        <v>0.38329999999999997</v>
      </c>
      <c r="F137">
        <v>0.38669999999999999</v>
      </c>
      <c r="G137">
        <v>33.92</v>
      </c>
      <c r="H137">
        <v>33.72</v>
      </c>
      <c r="I137">
        <v>0.74670000000000003</v>
      </c>
      <c r="J137">
        <v>0.76</v>
      </c>
      <c r="K137">
        <v>66.08</v>
      </c>
      <c r="L137">
        <v>66.28</v>
      </c>
      <c r="M137">
        <v>0.36</v>
      </c>
      <c r="N137">
        <v>31.86</v>
      </c>
    </row>
    <row r="138" spans="1:14" x14ac:dyDescent="0.25">
      <c r="A138">
        <v>177.89</v>
      </c>
      <c r="B138">
        <v>1.1933</v>
      </c>
      <c r="C138">
        <v>1.1567000000000001</v>
      </c>
      <c r="D138">
        <f t="shared" si="2"/>
        <v>2.35</v>
      </c>
      <c r="E138">
        <v>0.40329999999999999</v>
      </c>
      <c r="F138">
        <v>0.38329999999999997</v>
      </c>
      <c r="G138">
        <v>33.799999999999997</v>
      </c>
      <c r="H138">
        <v>33.14</v>
      </c>
      <c r="I138">
        <v>0.79</v>
      </c>
      <c r="J138">
        <v>0.77329999999999999</v>
      </c>
      <c r="K138">
        <v>66.2</v>
      </c>
      <c r="L138">
        <v>66.86</v>
      </c>
      <c r="M138">
        <v>0.40670000000000001</v>
      </c>
      <c r="N138">
        <v>34.08</v>
      </c>
    </row>
    <row r="139" spans="1:14" x14ac:dyDescent="0.25">
      <c r="A139">
        <v>179.05</v>
      </c>
      <c r="B139">
        <v>1.1599999999999999</v>
      </c>
      <c r="C139">
        <v>1.1633</v>
      </c>
      <c r="D139">
        <f t="shared" si="2"/>
        <v>2.3232999999999997</v>
      </c>
      <c r="E139">
        <v>0.3967</v>
      </c>
      <c r="F139">
        <v>0.37669999999999998</v>
      </c>
      <c r="G139">
        <v>34.200000000000003</v>
      </c>
      <c r="H139">
        <v>32.380000000000003</v>
      </c>
      <c r="I139">
        <v>0.76329999999999998</v>
      </c>
      <c r="J139">
        <v>0.78669999999999995</v>
      </c>
      <c r="K139">
        <v>65.8</v>
      </c>
      <c r="L139">
        <v>67.62</v>
      </c>
      <c r="M139">
        <v>0.38669999999999999</v>
      </c>
      <c r="N139">
        <v>33.33</v>
      </c>
    </row>
    <row r="140" spans="1:14" x14ac:dyDescent="0.25">
      <c r="A140">
        <v>180.17670000000001</v>
      </c>
      <c r="B140">
        <v>1.1267</v>
      </c>
      <c r="C140">
        <v>1.1467000000000001</v>
      </c>
      <c r="D140">
        <f t="shared" si="2"/>
        <v>2.2734000000000001</v>
      </c>
      <c r="E140">
        <v>0.38</v>
      </c>
      <c r="F140">
        <v>0.36670000000000003</v>
      </c>
      <c r="G140">
        <v>33.729999999999997</v>
      </c>
      <c r="H140">
        <v>31.98</v>
      </c>
      <c r="I140">
        <v>0.74670000000000003</v>
      </c>
      <c r="J140">
        <v>0.78</v>
      </c>
      <c r="K140">
        <v>66.27</v>
      </c>
      <c r="L140">
        <v>68.02</v>
      </c>
      <c r="M140">
        <v>0.38</v>
      </c>
      <c r="N140">
        <v>33.729999999999997</v>
      </c>
    </row>
    <row r="141" spans="1:14" x14ac:dyDescent="0.25">
      <c r="A141">
        <v>181.32669999999999</v>
      </c>
      <c r="B141">
        <v>1.1499999999999999</v>
      </c>
      <c r="C141">
        <v>1.1667000000000001</v>
      </c>
      <c r="D141">
        <f t="shared" si="2"/>
        <v>2.3167</v>
      </c>
      <c r="E141">
        <v>0.38329999999999997</v>
      </c>
      <c r="F141">
        <v>0.39329999999999998</v>
      </c>
      <c r="G141">
        <v>33.33</v>
      </c>
      <c r="H141">
        <v>33.71</v>
      </c>
      <c r="I141">
        <v>0.76670000000000005</v>
      </c>
      <c r="J141">
        <v>0.77329999999999999</v>
      </c>
      <c r="K141">
        <v>66.67</v>
      </c>
      <c r="L141">
        <v>66.290000000000006</v>
      </c>
      <c r="M141">
        <v>0.37330000000000002</v>
      </c>
      <c r="N141">
        <v>32.46</v>
      </c>
    </row>
    <row r="142" spans="1:14" x14ac:dyDescent="0.25">
      <c r="A142">
        <v>182.4933</v>
      </c>
      <c r="B142">
        <v>1.1667000000000001</v>
      </c>
      <c r="C142">
        <v>1.1599999999999999</v>
      </c>
      <c r="D142">
        <f t="shared" si="2"/>
        <v>2.3266999999999998</v>
      </c>
      <c r="E142">
        <v>0.38669999999999999</v>
      </c>
      <c r="F142">
        <v>0.3967</v>
      </c>
      <c r="G142">
        <v>33.14</v>
      </c>
      <c r="H142">
        <v>34.200000000000003</v>
      </c>
      <c r="I142">
        <v>0.78</v>
      </c>
      <c r="J142">
        <v>0.76329999999999998</v>
      </c>
      <c r="K142">
        <v>66.86</v>
      </c>
      <c r="L142">
        <v>65.8</v>
      </c>
      <c r="M142">
        <v>0.38329999999999997</v>
      </c>
      <c r="N142">
        <v>32.86</v>
      </c>
    </row>
    <row r="143" spans="1:14" x14ac:dyDescent="0.25">
      <c r="A143">
        <v>183.63669999999999</v>
      </c>
      <c r="B143">
        <v>1.1433</v>
      </c>
      <c r="C143">
        <v>1.1433</v>
      </c>
      <c r="D143">
        <f t="shared" si="2"/>
        <v>2.2866</v>
      </c>
      <c r="E143">
        <v>0.39</v>
      </c>
      <c r="F143">
        <v>0.39</v>
      </c>
      <c r="G143">
        <v>34.11</v>
      </c>
      <c r="H143">
        <v>34.11</v>
      </c>
      <c r="I143">
        <v>0.75329999999999997</v>
      </c>
      <c r="J143">
        <v>0.75329999999999997</v>
      </c>
      <c r="K143">
        <v>65.89</v>
      </c>
      <c r="L143">
        <v>65.89</v>
      </c>
      <c r="M143">
        <v>0.36330000000000001</v>
      </c>
      <c r="N143">
        <v>31.78</v>
      </c>
    </row>
    <row r="144" spans="1:14" x14ac:dyDescent="0.25">
      <c r="A144">
        <v>184.77670000000001</v>
      </c>
      <c r="B144">
        <v>1.1399999999999999</v>
      </c>
      <c r="C144">
        <v>1.1433</v>
      </c>
      <c r="D144">
        <f t="shared" si="2"/>
        <v>2.2832999999999997</v>
      </c>
      <c r="E144">
        <v>0.38669999999999999</v>
      </c>
      <c r="F144">
        <v>0.38669999999999999</v>
      </c>
      <c r="G144">
        <v>33.92</v>
      </c>
      <c r="H144">
        <v>33.82</v>
      </c>
      <c r="I144">
        <v>0.75329999999999997</v>
      </c>
      <c r="J144">
        <v>0.75670000000000004</v>
      </c>
      <c r="K144">
        <v>66.08</v>
      </c>
      <c r="L144">
        <v>66.180000000000007</v>
      </c>
      <c r="M144">
        <v>0.36670000000000003</v>
      </c>
      <c r="N144">
        <v>32.159999999999997</v>
      </c>
    </row>
    <row r="145" spans="1:14" x14ac:dyDescent="0.25">
      <c r="A145">
        <v>185.94669999999999</v>
      </c>
      <c r="B145">
        <v>1.17</v>
      </c>
      <c r="C145">
        <v>1.1733</v>
      </c>
      <c r="D145">
        <f t="shared" si="2"/>
        <v>2.3433000000000002</v>
      </c>
      <c r="E145">
        <v>0.38669999999999999</v>
      </c>
      <c r="F145">
        <v>0.40329999999999999</v>
      </c>
      <c r="G145">
        <v>33.049999999999997</v>
      </c>
      <c r="H145">
        <v>34.380000000000003</v>
      </c>
      <c r="I145">
        <v>0.7833</v>
      </c>
      <c r="J145">
        <v>0.77</v>
      </c>
      <c r="K145">
        <v>66.95</v>
      </c>
      <c r="L145">
        <v>65.62</v>
      </c>
      <c r="M145">
        <v>0.38</v>
      </c>
      <c r="N145">
        <v>32.479999999999997</v>
      </c>
    </row>
    <row r="146" spans="1:14" x14ac:dyDescent="0.25">
      <c r="A146">
        <v>187.11</v>
      </c>
      <c r="B146">
        <v>1.1633</v>
      </c>
      <c r="C146">
        <v>1.1499999999999999</v>
      </c>
      <c r="D146">
        <f t="shared" si="2"/>
        <v>2.3132999999999999</v>
      </c>
      <c r="E146">
        <v>0.3967</v>
      </c>
      <c r="F146">
        <v>0.39329999999999998</v>
      </c>
      <c r="G146">
        <v>34.1</v>
      </c>
      <c r="H146">
        <v>34.200000000000003</v>
      </c>
      <c r="I146">
        <v>0.76670000000000005</v>
      </c>
      <c r="J146">
        <v>0.75670000000000004</v>
      </c>
      <c r="K146">
        <v>65.900000000000006</v>
      </c>
      <c r="L146">
        <v>65.8</v>
      </c>
      <c r="M146">
        <v>0.37330000000000002</v>
      </c>
      <c r="N146">
        <v>32.090000000000003</v>
      </c>
    </row>
    <row r="147" spans="1:14" x14ac:dyDescent="0.25">
      <c r="A147">
        <v>188.2433</v>
      </c>
      <c r="B147">
        <v>1.1333</v>
      </c>
      <c r="C147">
        <v>1.1633</v>
      </c>
      <c r="D147">
        <f t="shared" si="2"/>
        <v>2.2965999999999998</v>
      </c>
      <c r="E147">
        <v>0.37330000000000002</v>
      </c>
      <c r="F147">
        <v>0.43669999999999998</v>
      </c>
      <c r="G147">
        <v>32.94</v>
      </c>
      <c r="H147">
        <v>37.54</v>
      </c>
      <c r="I147">
        <v>0.76</v>
      </c>
      <c r="J147">
        <v>0.72670000000000001</v>
      </c>
      <c r="K147">
        <v>67.06</v>
      </c>
      <c r="L147">
        <v>62.46</v>
      </c>
      <c r="M147">
        <v>0.32329999999999998</v>
      </c>
      <c r="N147">
        <v>28.53</v>
      </c>
    </row>
    <row r="148" spans="1:14" x14ac:dyDescent="0.25">
      <c r="A148">
        <v>189.4033</v>
      </c>
      <c r="B148">
        <v>1.1599999999999999</v>
      </c>
      <c r="C148">
        <v>1.1367</v>
      </c>
      <c r="D148">
        <f t="shared" si="2"/>
        <v>2.2967</v>
      </c>
      <c r="E148">
        <v>0.38329999999999997</v>
      </c>
      <c r="F148">
        <v>0.39</v>
      </c>
      <c r="G148">
        <v>33.049999999999997</v>
      </c>
      <c r="H148">
        <v>34.31</v>
      </c>
      <c r="I148">
        <v>0.77669999999999995</v>
      </c>
      <c r="J148">
        <v>0.74670000000000003</v>
      </c>
      <c r="K148">
        <v>66.95</v>
      </c>
      <c r="L148">
        <v>65.69</v>
      </c>
      <c r="M148">
        <v>0.38669999999999999</v>
      </c>
      <c r="N148">
        <v>33.33</v>
      </c>
    </row>
    <row r="149" spans="1:14" x14ac:dyDescent="0.25">
      <c r="A149">
        <v>190.55670000000001</v>
      </c>
      <c r="B149">
        <v>1.1533</v>
      </c>
      <c r="C149">
        <v>1.1467000000000001</v>
      </c>
      <c r="D149">
        <f t="shared" si="2"/>
        <v>2.2999999999999998</v>
      </c>
      <c r="E149">
        <v>0.39329999999999998</v>
      </c>
      <c r="F149">
        <v>0.38</v>
      </c>
      <c r="G149">
        <v>34.1</v>
      </c>
      <c r="H149">
        <v>33.14</v>
      </c>
      <c r="I149">
        <v>0.76</v>
      </c>
      <c r="J149">
        <v>0.76670000000000005</v>
      </c>
      <c r="K149">
        <v>65.900000000000006</v>
      </c>
      <c r="L149">
        <v>66.86</v>
      </c>
      <c r="M149">
        <v>0.38</v>
      </c>
      <c r="N149">
        <v>32.950000000000003</v>
      </c>
    </row>
    <row r="150" spans="1:14" x14ac:dyDescent="0.25">
      <c r="A150">
        <v>191.71</v>
      </c>
      <c r="B150">
        <v>1.1533</v>
      </c>
      <c r="C150">
        <v>1.1467000000000001</v>
      </c>
      <c r="D150">
        <f t="shared" si="2"/>
        <v>2.2999999999999998</v>
      </c>
      <c r="E150">
        <v>0.39</v>
      </c>
      <c r="F150">
        <v>0.38329999999999997</v>
      </c>
      <c r="G150">
        <v>33.82</v>
      </c>
      <c r="H150">
        <v>33.43</v>
      </c>
      <c r="I150">
        <v>0.76329999999999998</v>
      </c>
      <c r="J150">
        <v>0.76329999999999998</v>
      </c>
      <c r="K150">
        <v>66.180000000000007</v>
      </c>
      <c r="L150">
        <v>66.569999999999993</v>
      </c>
      <c r="M150">
        <v>0.38</v>
      </c>
      <c r="N150">
        <v>32.950000000000003</v>
      </c>
    </row>
    <row r="151" spans="1:14" x14ac:dyDescent="0.25">
      <c r="A151">
        <v>192.87</v>
      </c>
      <c r="B151">
        <v>1.1599999999999999</v>
      </c>
      <c r="C151">
        <v>1.18</v>
      </c>
      <c r="D151">
        <f t="shared" si="2"/>
        <v>2.34</v>
      </c>
      <c r="E151">
        <v>0.39329999999999998</v>
      </c>
      <c r="F151">
        <v>0.43</v>
      </c>
      <c r="G151">
        <v>33.909999999999997</v>
      </c>
      <c r="H151">
        <v>36.44</v>
      </c>
      <c r="I151">
        <v>0.76670000000000005</v>
      </c>
      <c r="J151">
        <v>0.75</v>
      </c>
      <c r="K151">
        <v>66.09</v>
      </c>
      <c r="L151">
        <v>63.56</v>
      </c>
      <c r="M151">
        <v>0.3367</v>
      </c>
      <c r="N151">
        <v>29.02</v>
      </c>
    </row>
    <row r="152" spans="1:14" x14ac:dyDescent="0.25">
      <c r="A152">
        <v>194.02330000000001</v>
      </c>
      <c r="B152">
        <v>1.1533</v>
      </c>
      <c r="C152">
        <v>1.1567000000000001</v>
      </c>
      <c r="D152">
        <f t="shared" si="2"/>
        <v>2.31</v>
      </c>
      <c r="E152">
        <v>0.38329999999999997</v>
      </c>
      <c r="F152">
        <v>0.4133</v>
      </c>
      <c r="G152">
        <v>33.24</v>
      </c>
      <c r="H152">
        <v>35.729999999999997</v>
      </c>
      <c r="I152">
        <v>0.77</v>
      </c>
      <c r="J152">
        <v>0.74329999999999996</v>
      </c>
      <c r="K152">
        <v>66.760000000000005</v>
      </c>
      <c r="L152">
        <v>64.27</v>
      </c>
      <c r="M152">
        <v>0.35670000000000002</v>
      </c>
      <c r="N152">
        <v>30.92</v>
      </c>
    </row>
    <row r="153" spans="1:14" x14ac:dyDescent="0.25">
      <c r="A153">
        <v>195.17670000000001</v>
      </c>
      <c r="B153">
        <v>1.1533</v>
      </c>
      <c r="C153">
        <v>1.1433</v>
      </c>
      <c r="D153">
        <f t="shared" si="2"/>
        <v>2.2965999999999998</v>
      </c>
      <c r="E153">
        <v>0.38</v>
      </c>
      <c r="F153">
        <v>0.39</v>
      </c>
      <c r="G153">
        <v>32.950000000000003</v>
      </c>
      <c r="H153">
        <v>34.11</v>
      </c>
      <c r="I153">
        <v>0.77329999999999999</v>
      </c>
      <c r="J153">
        <v>0.75329999999999997</v>
      </c>
      <c r="K153">
        <v>67.05</v>
      </c>
      <c r="L153">
        <v>65.89</v>
      </c>
      <c r="M153">
        <v>0.38329999999999997</v>
      </c>
      <c r="N153">
        <v>33.24</v>
      </c>
    </row>
    <row r="154" spans="1:14" x14ac:dyDescent="0.25">
      <c r="A154">
        <v>196.3467</v>
      </c>
      <c r="B154">
        <v>1.17</v>
      </c>
      <c r="C154">
        <v>1.1633</v>
      </c>
      <c r="D154">
        <f t="shared" si="2"/>
        <v>2.3332999999999999</v>
      </c>
      <c r="E154">
        <v>0.3967</v>
      </c>
      <c r="F154">
        <v>0.39329999999999998</v>
      </c>
      <c r="G154">
        <v>33.9</v>
      </c>
      <c r="H154">
        <v>33.81</v>
      </c>
      <c r="I154">
        <v>0.77329999999999999</v>
      </c>
      <c r="J154">
        <v>0.77</v>
      </c>
      <c r="K154">
        <v>66.099999999999994</v>
      </c>
      <c r="L154">
        <v>66.19</v>
      </c>
      <c r="M154">
        <v>0.38</v>
      </c>
      <c r="N154">
        <v>32.479999999999997</v>
      </c>
    </row>
    <row r="155" spans="1:14" x14ac:dyDescent="0.25">
      <c r="A155">
        <v>197.4967</v>
      </c>
      <c r="B155">
        <v>1.1499999999999999</v>
      </c>
      <c r="C155">
        <v>1.1533</v>
      </c>
      <c r="D155">
        <f t="shared" si="2"/>
        <v>2.3033000000000001</v>
      </c>
      <c r="E155">
        <v>0.37669999999999998</v>
      </c>
      <c r="F155">
        <v>0.38329999999999997</v>
      </c>
      <c r="G155">
        <v>32.75</v>
      </c>
      <c r="H155">
        <v>33.24</v>
      </c>
      <c r="I155">
        <v>0.77329999999999999</v>
      </c>
      <c r="J155">
        <v>0.77</v>
      </c>
      <c r="K155">
        <v>67.25</v>
      </c>
      <c r="L155">
        <v>66.760000000000005</v>
      </c>
      <c r="M155">
        <v>0.39</v>
      </c>
      <c r="N155">
        <v>33.909999999999997</v>
      </c>
    </row>
    <row r="156" spans="1:14" x14ac:dyDescent="0.25">
      <c r="A156">
        <v>198.68</v>
      </c>
      <c r="B156">
        <v>1.1833</v>
      </c>
      <c r="C156">
        <v>1.1533</v>
      </c>
      <c r="D156">
        <f t="shared" si="2"/>
        <v>2.3365999999999998</v>
      </c>
      <c r="E156">
        <v>0.40329999999999999</v>
      </c>
      <c r="F156">
        <v>0.37669999999999998</v>
      </c>
      <c r="G156">
        <v>34.08</v>
      </c>
      <c r="H156">
        <v>32.659999999999997</v>
      </c>
      <c r="I156">
        <v>0.78</v>
      </c>
      <c r="J156">
        <v>0.77669999999999995</v>
      </c>
      <c r="K156">
        <v>65.92</v>
      </c>
      <c r="L156">
        <v>67.34</v>
      </c>
      <c r="M156">
        <v>0.40329999999999999</v>
      </c>
      <c r="N156">
        <v>34.08</v>
      </c>
    </row>
    <row r="157" spans="1:14" x14ac:dyDescent="0.25">
      <c r="A157">
        <v>199.8767</v>
      </c>
      <c r="B157">
        <v>1.1967000000000001</v>
      </c>
      <c r="C157">
        <v>1.22</v>
      </c>
      <c r="D157">
        <f t="shared" si="2"/>
        <v>2.4167000000000001</v>
      </c>
      <c r="E157">
        <v>0.35670000000000002</v>
      </c>
      <c r="F157">
        <v>0.42670000000000002</v>
      </c>
      <c r="G157">
        <v>29.81</v>
      </c>
      <c r="H157">
        <v>34.97</v>
      </c>
      <c r="I157">
        <v>0.84</v>
      </c>
      <c r="J157">
        <v>0.79330000000000001</v>
      </c>
      <c r="K157">
        <v>70.19</v>
      </c>
      <c r="L157">
        <v>65.03</v>
      </c>
      <c r="M157">
        <v>0.4133</v>
      </c>
      <c r="N157">
        <v>34.54</v>
      </c>
    </row>
    <row r="158" spans="1:14" x14ac:dyDescent="0.25">
      <c r="A158">
        <v>201.07669999999999</v>
      </c>
      <c r="B158">
        <v>1.2</v>
      </c>
      <c r="C158">
        <v>1.1767000000000001</v>
      </c>
      <c r="D158">
        <f t="shared" si="2"/>
        <v>2.3767</v>
      </c>
      <c r="E158">
        <v>0.39</v>
      </c>
      <c r="F158">
        <v>0.4133</v>
      </c>
      <c r="G158">
        <v>32.5</v>
      </c>
      <c r="H158">
        <v>35.130000000000003</v>
      </c>
      <c r="I158">
        <v>0.81</v>
      </c>
      <c r="J158">
        <v>0.76329999999999998</v>
      </c>
      <c r="K158">
        <v>67.5</v>
      </c>
      <c r="L158">
        <v>64.87</v>
      </c>
      <c r="M158">
        <v>0.3967</v>
      </c>
      <c r="N158">
        <v>33.06</v>
      </c>
    </row>
    <row r="159" spans="1:14" x14ac:dyDescent="0.25">
      <c r="A159">
        <v>202.23330000000001</v>
      </c>
      <c r="B159">
        <v>1.1567000000000001</v>
      </c>
      <c r="C159">
        <v>1.2067000000000001</v>
      </c>
      <c r="D159">
        <f t="shared" si="2"/>
        <v>2.3634000000000004</v>
      </c>
      <c r="E159">
        <v>0.37330000000000002</v>
      </c>
      <c r="F159">
        <v>0.4</v>
      </c>
      <c r="G159">
        <v>32.28</v>
      </c>
      <c r="H159">
        <v>33.15</v>
      </c>
      <c r="I159">
        <v>0.7833</v>
      </c>
      <c r="J159">
        <v>0.80669999999999997</v>
      </c>
      <c r="K159">
        <v>67.72</v>
      </c>
      <c r="L159">
        <v>66.849999999999994</v>
      </c>
      <c r="M159">
        <v>0.38329999999999997</v>
      </c>
      <c r="N159">
        <v>33.14</v>
      </c>
    </row>
    <row r="160" spans="1:14" x14ac:dyDescent="0.25">
      <c r="A160">
        <v>203.4067</v>
      </c>
      <c r="B160">
        <v>1.1733</v>
      </c>
      <c r="C160">
        <v>1.1433</v>
      </c>
      <c r="D160">
        <f t="shared" si="2"/>
        <v>2.3166000000000002</v>
      </c>
      <c r="E160">
        <v>0.4</v>
      </c>
      <c r="F160">
        <v>0.4</v>
      </c>
      <c r="G160">
        <v>34.090000000000003</v>
      </c>
      <c r="H160">
        <v>34.99</v>
      </c>
      <c r="I160">
        <v>0.77329999999999999</v>
      </c>
      <c r="J160">
        <v>0.74329999999999996</v>
      </c>
      <c r="K160">
        <v>65.91</v>
      </c>
      <c r="L160">
        <v>65.010000000000005</v>
      </c>
      <c r="M160">
        <v>0.37330000000000002</v>
      </c>
      <c r="N160">
        <v>31.82</v>
      </c>
    </row>
    <row r="161" spans="1:14" x14ac:dyDescent="0.25">
      <c r="A161">
        <v>204.52670000000001</v>
      </c>
      <c r="B161">
        <v>1.1200000000000001</v>
      </c>
      <c r="C161">
        <v>1.1299999999999999</v>
      </c>
      <c r="D161">
        <f t="shared" si="2"/>
        <v>2.25</v>
      </c>
      <c r="E161">
        <v>0.39329999999999998</v>
      </c>
      <c r="F161">
        <v>0.37330000000000002</v>
      </c>
      <c r="G161">
        <v>35.119999999999997</v>
      </c>
      <c r="H161">
        <v>33.04</v>
      </c>
      <c r="I161">
        <v>0.72670000000000001</v>
      </c>
      <c r="J161">
        <v>0.75670000000000004</v>
      </c>
      <c r="K161">
        <v>64.88</v>
      </c>
      <c r="L161">
        <v>66.959999999999994</v>
      </c>
      <c r="M161">
        <v>0.3533</v>
      </c>
      <c r="N161">
        <v>31.55</v>
      </c>
    </row>
    <row r="162" spans="1:14" x14ac:dyDescent="0.25">
      <c r="A162">
        <v>205.6567</v>
      </c>
      <c r="B162">
        <v>1.1299999999999999</v>
      </c>
      <c r="C162">
        <v>1.1267</v>
      </c>
      <c r="D162">
        <f t="shared" si="2"/>
        <v>2.2566999999999999</v>
      </c>
      <c r="E162">
        <v>0.38329999999999997</v>
      </c>
      <c r="F162">
        <v>0.38</v>
      </c>
      <c r="G162">
        <v>33.92</v>
      </c>
      <c r="H162">
        <v>33.729999999999997</v>
      </c>
      <c r="I162">
        <v>0.74670000000000003</v>
      </c>
      <c r="J162">
        <v>0.74670000000000003</v>
      </c>
      <c r="K162">
        <v>66.08</v>
      </c>
      <c r="L162">
        <v>66.27</v>
      </c>
      <c r="M162">
        <v>0.36670000000000003</v>
      </c>
      <c r="N162">
        <v>32.450000000000003</v>
      </c>
    </row>
    <row r="163" spans="1:14" x14ac:dyDescent="0.25">
      <c r="A163">
        <v>206.8167</v>
      </c>
      <c r="B163">
        <v>1.1599999999999999</v>
      </c>
      <c r="C163">
        <v>1.1399999999999999</v>
      </c>
      <c r="D163">
        <f t="shared" si="2"/>
        <v>2.2999999999999998</v>
      </c>
      <c r="E163">
        <v>0.3967</v>
      </c>
      <c r="F163">
        <v>0.36670000000000003</v>
      </c>
      <c r="G163">
        <v>34.200000000000003</v>
      </c>
      <c r="H163">
        <v>32.159999999999997</v>
      </c>
      <c r="I163">
        <v>0.76329999999999998</v>
      </c>
      <c r="J163">
        <v>0.77329999999999999</v>
      </c>
      <c r="K163">
        <v>65.8</v>
      </c>
      <c r="L163">
        <v>67.84</v>
      </c>
      <c r="M163">
        <v>0.3967</v>
      </c>
      <c r="N163">
        <v>34.200000000000003</v>
      </c>
    </row>
    <row r="164" spans="1:14" x14ac:dyDescent="0.25">
      <c r="A164">
        <v>207.97</v>
      </c>
      <c r="B164">
        <v>1.1533</v>
      </c>
      <c r="C164">
        <v>1.1667000000000001</v>
      </c>
      <c r="D164">
        <f t="shared" si="2"/>
        <v>2.3200000000000003</v>
      </c>
      <c r="E164">
        <v>0.39</v>
      </c>
      <c r="F164">
        <v>0.37330000000000002</v>
      </c>
      <c r="G164">
        <v>33.82</v>
      </c>
      <c r="H164">
        <v>32</v>
      </c>
      <c r="I164">
        <v>0.76329999999999998</v>
      </c>
      <c r="J164">
        <v>0.79330000000000001</v>
      </c>
      <c r="K164">
        <v>66.180000000000007</v>
      </c>
      <c r="L164">
        <v>68</v>
      </c>
      <c r="M164">
        <v>0.39</v>
      </c>
      <c r="N164">
        <v>33.82</v>
      </c>
    </row>
    <row r="165" spans="1:14" x14ac:dyDescent="0.25">
      <c r="A165">
        <v>209.10329999999999</v>
      </c>
      <c r="B165">
        <v>1.1333</v>
      </c>
      <c r="C165">
        <v>1.1467000000000001</v>
      </c>
      <c r="D165">
        <f t="shared" si="2"/>
        <v>2.2800000000000002</v>
      </c>
      <c r="E165">
        <v>0.38329999999999997</v>
      </c>
      <c r="F165">
        <v>0.37</v>
      </c>
      <c r="G165">
        <v>33.82</v>
      </c>
      <c r="H165">
        <v>32.270000000000003</v>
      </c>
      <c r="I165">
        <v>0.75</v>
      </c>
      <c r="J165">
        <v>0.77669999999999995</v>
      </c>
      <c r="K165">
        <v>66.180000000000007</v>
      </c>
      <c r="L165">
        <v>67.73</v>
      </c>
      <c r="M165">
        <v>0.38</v>
      </c>
      <c r="N165">
        <v>33.53</v>
      </c>
    </row>
    <row r="166" spans="1:14" x14ac:dyDescent="0.25">
      <c r="A166">
        <v>210.26329999999999</v>
      </c>
      <c r="B166">
        <v>1.1599999999999999</v>
      </c>
      <c r="C166">
        <v>1.1567000000000001</v>
      </c>
      <c r="D166">
        <f t="shared" si="2"/>
        <v>2.3167</v>
      </c>
      <c r="E166">
        <v>0.3967</v>
      </c>
      <c r="F166">
        <v>0.39329999999999998</v>
      </c>
      <c r="G166">
        <v>34.200000000000003</v>
      </c>
      <c r="H166">
        <v>34.01</v>
      </c>
      <c r="I166">
        <v>0.76329999999999998</v>
      </c>
      <c r="J166">
        <v>0.76329999999999998</v>
      </c>
      <c r="K166">
        <v>65.8</v>
      </c>
      <c r="L166">
        <v>65.989999999999995</v>
      </c>
      <c r="M166">
        <v>0.37</v>
      </c>
      <c r="N166">
        <v>31.9</v>
      </c>
    </row>
    <row r="167" spans="1:14" x14ac:dyDescent="0.25">
      <c r="A167">
        <v>211.41</v>
      </c>
      <c r="B167">
        <v>1.1467000000000001</v>
      </c>
      <c r="C167">
        <v>1.1433</v>
      </c>
      <c r="D167">
        <f t="shared" si="2"/>
        <v>2.29</v>
      </c>
      <c r="E167">
        <v>0.38329999999999997</v>
      </c>
      <c r="F167">
        <v>0.38669999999999999</v>
      </c>
      <c r="G167">
        <v>33.43</v>
      </c>
      <c r="H167">
        <v>33.82</v>
      </c>
      <c r="I167">
        <v>0.76329999999999998</v>
      </c>
      <c r="J167">
        <v>0.75670000000000004</v>
      </c>
      <c r="K167">
        <v>66.569999999999993</v>
      </c>
      <c r="L167">
        <v>66.180000000000007</v>
      </c>
      <c r="M167">
        <v>0.37669999999999998</v>
      </c>
      <c r="N167">
        <v>32.85</v>
      </c>
    </row>
    <row r="168" spans="1:14" x14ac:dyDescent="0.25">
      <c r="A168">
        <v>212.55670000000001</v>
      </c>
      <c r="B168">
        <v>1.1467000000000001</v>
      </c>
      <c r="C168">
        <v>1.1267</v>
      </c>
      <c r="D168">
        <f t="shared" si="2"/>
        <v>2.2734000000000001</v>
      </c>
      <c r="E168">
        <v>0.39329999999999998</v>
      </c>
      <c r="F168">
        <v>0.37</v>
      </c>
      <c r="G168">
        <v>34.299999999999997</v>
      </c>
      <c r="H168">
        <v>32.840000000000003</v>
      </c>
      <c r="I168">
        <v>0.75329999999999997</v>
      </c>
      <c r="J168">
        <v>0.75670000000000004</v>
      </c>
      <c r="K168">
        <v>65.7</v>
      </c>
      <c r="L168">
        <v>67.16</v>
      </c>
      <c r="M168">
        <v>0.38329999999999997</v>
      </c>
      <c r="N168">
        <v>33.43</v>
      </c>
    </row>
    <row r="169" spans="1:14" x14ac:dyDescent="0.25">
      <c r="A169">
        <v>213.70330000000001</v>
      </c>
      <c r="B169">
        <v>1.1467000000000001</v>
      </c>
      <c r="C169">
        <v>1.1567000000000001</v>
      </c>
      <c r="D169">
        <f t="shared" si="2"/>
        <v>2.3033999999999999</v>
      </c>
      <c r="E169">
        <v>0.38669999999999999</v>
      </c>
      <c r="F169">
        <v>0.37</v>
      </c>
      <c r="G169">
        <v>33.72</v>
      </c>
      <c r="H169">
        <v>31.99</v>
      </c>
      <c r="I169">
        <v>0.76</v>
      </c>
      <c r="J169">
        <v>0.78669999999999995</v>
      </c>
      <c r="K169">
        <v>66.28</v>
      </c>
      <c r="L169">
        <v>68.010000000000005</v>
      </c>
      <c r="M169">
        <v>0.39</v>
      </c>
      <c r="N169">
        <v>34.01</v>
      </c>
    </row>
    <row r="170" spans="1:14" x14ac:dyDescent="0.25">
      <c r="A170">
        <v>214.88</v>
      </c>
      <c r="B170">
        <v>1.1767000000000001</v>
      </c>
      <c r="C170">
        <v>1.1667000000000001</v>
      </c>
      <c r="D170">
        <f t="shared" si="2"/>
        <v>2.3433999999999999</v>
      </c>
      <c r="E170">
        <v>0.3967</v>
      </c>
      <c r="F170">
        <v>0.39329999999999998</v>
      </c>
      <c r="G170">
        <v>33.71</v>
      </c>
      <c r="H170">
        <v>33.71</v>
      </c>
      <c r="I170">
        <v>0.78</v>
      </c>
      <c r="J170">
        <v>0.77329999999999999</v>
      </c>
      <c r="K170">
        <v>66.290000000000006</v>
      </c>
      <c r="L170">
        <v>66.290000000000006</v>
      </c>
      <c r="M170">
        <v>0.38669999999999999</v>
      </c>
      <c r="N170">
        <v>32.86</v>
      </c>
    </row>
    <row r="171" spans="1:14" x14ac:dyDescent="0.25">
      <c r="A171">
        <v>215.99</v>
      </c>
      <c r="B171">
        <v>1.1100000000000001</v>
      </c>
      <c r="C171">
        <v>1.1667000000000001</v>
      </c>
      <c r="D171">
        <f t="shared" si="2"/>
        <v>2.2766999999999999</v>
      </c>
      <c r="E171">
        <v>0.36670000000000003</v>
      </c>
      <c r="F171">
        <v>0.38669999999999999</v>
      </c>
      <c r="G171">
        <v>33.03</v>
      </c>
      <c r="H171">
        <v>33.14</v>
      </c>
      <c r="I171">
        <v>0.74329999999999996</v>
      </c>
      <c r="J171">
        <v>0.78</v>
      </c>
      <c r="K171">
        <v>66.97</v>
      </c>
      <c r="L171">
        <v>66.86</v>
      </c>
      <c r="M171">
        <v>0.35670000000000002</v>
      </c>
      <c r="N171">
        <v>32.130000000000003</v>
      </c>
    </row>
    <row r="172" spans="1:14" x14ac:dyDescent="0.25">
      <c r="A172">
        <v>217.11</v>
      </c>
      <c r="B172">
        <v>1.1200000000000001</v>
      </c>
      <c r="C172">
        <v>1.1167</v>
      </c>
      <c r="D172">
        <f t="shared" si="2"/>
        <v>2.2366999999999999</v>
      </c>
      <c r="E172">
        <v>0.37330000000000002</v>
      </c>
      <c r="F172">
        <v>0.37330000000000002</v>
      </c>
      <c r="G172">
        <v>33.33</v>
      </c>
      <c r="H172">
        <v>33.43</v>
      </c>
      <c r="I172">
        <v>0.74670000000000003</v>
      </c>
      <c r="J172">
        <v>0.74329999999999996</v>
      </c>
      <c r="K172">
        <v>66.67</v>
      </c>
      <c r="L172">
        <v>66.569999999999993</v>
      </c>
      <c r="M172">
        <v>0.37330000000000002</v>
      </c>
      <c r="N172">
        <v>33.33</v>
      </c>
    </row>
    <row r="173" spans="1:14" x14ac:dyDescent="0.25">
      <c r="A173">
        <v>218.27</v>
      </c>
      <c r="B173">
        <v>1.1599999999999999</v>
      </c>
      <c r="C173">
        <v>1.1133</v>
      </c>
      <c r="D173">
        <f t="shared" si="2"/>
        <v>2.2732999999999999</v>
      </c>
      <c r="E173">
        <v>0.41</v>
      </c>
      <c r="F173">
        <v>0.40670000000000001</v>
      </c>
      <c r="G173">
        <v>35.340000000000003</v>
      </c>
      <c r="H173">
        <v>36.53</v>
      </c>
      <c r="I173">
        <v>0.75</v>
      </c>
      <c r="J173">
        <v>0.70669999999999999</v>
      </c>
      <c r="K173">
        <v>64.66</v>
      </c>
      <c r="L173">
        <v>63.47</v>
      </c>
      <c r="M173">
        <v>0.34329999999999999</v>
      </c>
      <c r="N173">
        <v>29.6</v>
      </c>
    </row>
    <row r="174" spans="1:14" x14ac:dyDescent="0.25">
      <c r="A174">
        <v>219.39330000000001</v>
      </c>
      <c r="B174">
        <v>1.1233</v>
      </c>
      <c r="C174">
        <v>1.1299999999999999</v>
      </c>
      <c r="D174">
        <f t="shared" si="2"/>
        <v>2.2532999999999999</v>
      </c>
      <c r="E174">
        <v>0.38669999999999999</v>
      </c>
      <c r="F174">
        <v>0.36</v>
      </c>
      <c r="G174">
        <v>34.42</v>
      </c>
      <c r="H174">
        <v>31.86</v>
      </c>
      <c r="I174">
        <v>0.73670000000000002</v>
      </c>
      <c r="J174">
        <v>0.77</v>
      </c>
      <c r="K174">
        <v>65.58</v>
      </c>
      <c r="L174">
        <v>68.14</v>
      </c>
      <c r="M174">
        <v>0.37669999999999998</v>
      </c>
      <c r="N174">
        <v>33.53</v>
      </c>
    </row>
    <row r="175" spans="1:14" x14ac:dyDescent="0.25">
      <c r="A175">
        <v>220.54</v>
      </c>
      <c r="B175">
        <v>1.1467000000000001</v>
      </c>
      <c r="C175">
        <v>1.19</v>
      </c>
      <c r="D175">
        <f t="shared" si="2"/>
        <v>2.3367</v>
      </c>
      <c r="E175">
        <v>0.37669999999999998</v>
      </c>
      <c r="F175">
        <v>0.4</v>
      </c>
      <c r="G175">
        <v>32.85</v>
      </c>
      <c r="H175">
        <v>33.61</v>
      </c>
      <c r="I175">
        <v>0.77</v>
      </c>
      <c r="J175">
        <v>0.79</v>
      </c>
      <c r="K175">
        <v>67.150000000000006</v>
      </c>
      <c r="L175">
        <v>66.39</v>
      </c>
      <c r="M175">
        <v>0.37</v>
      </c>
      <c r="N175">
        <v>32.270000000000003</v>
      </c>
    </row>
    <row r="176" spans="1:14" x14ac:dyDescent="0.25">
      <c r="A176">
        <v>221.69</v>
      </c>
      <c r="B176">
        <v>1.1499999999999999</v>
      </c>
      <c r="C176">
        <v>1.1567000000000001</v>
      </c>
      <c r="D176">
        <f t="shared" si="2"/>
        <v>2.3067000000000002</v>
      </c>
      <c r="E176">
        <v>0.37669999999999998</v>
      </c>
      <c r="F176">
        <v>0.41</v>
      </c>
      <c r="G176">
        <v>32.75</v>
      </c>
      <c r="H176">
        <v>35.450000000000003</v>
      </c>
      <c r="I176">
        <v>0.77329999999999999</v>
      </c>
      <c r="J176">
        <v>0.74670000000000003</v>
      </c>
      <c r="K176">
        <v>67.25</v>
      </c>
      <c r="L176">
        <v>64.55</v>
      </c>
      <c r="M176">
        <v>0.36330000000000001</v>
      </c>
      <c r="N176">
        <v>31.59</v>
      </c>
    </row>
    <row r="177" spans="1:14" x14ac:dyDescent="0.25">
      <c r="A177">
        <v>222.84</v>
      </c>
      <c r="B177">
        <v>1.1499999999999999</v>
      </c>
      <c r="C177">
        <v>1.1133</v>
      </c>
      <c r="D177">
        <f t="shared" si="2"/>
        <v>2.2633000000000001</v>
      </c>
      <c r="E177">
        <v>0.38669999999999999</v>
      </c>
      <c r="F177">
        <v>0.38</v>
      </c>
      <c r="G177">
        <v>33.619999999999997</v>
      </c>
      <c r="H177">
        <v>34.130000000000003</v>
      </c>
      <c r="I177">
        <v>0.76329999999999998</v>
      </c>
      <c r="J177">
        <v>0.73329999999999995</v>
      </c>
      <c r="K177">
        <v>66.38</v>
      </c>
      <c r="L177">
        <v>65.87</v>
      </c>
      <c r="M177">
        <v>0.38329999999999997</v>
      </c>
      <c r="N177">
        <v>33.33</v>
      </c>
    </row>
    <row r="178" spans="1:14" x14ac:dyDescent="0.25">
      <c r="A178">
        <v>223.9367</v>
      </c>
      <c r="B178">
        <v>1.0967</v>
      </c>
      <c r="C178">
        <v>1.1299999999999999</v>
      </c>
      <c r="D178">
        <f t="shared" si="2"/>
        <v>2.2267000000000001</v>
      </c>
      <c r="E178">
        <v>0.36330000000000001</v>
      </c>
      <c r="F178">
        <v>0.37669999999999998</v>
      </c>
      <c r="G178">
        <v>33.130000000000003</v>
      </c>
      <c r="H178">
        <v>33.33</v>
      </c>
      <c r="I178">
        <v>0.73329999999999995</v>
      </c>
      <c r="J178">
        <v>0.75329999999999997</v>
      </c>
      <c r="K178">
        <v>66.87</v>
      </c>
      <c r="L178">
        <v>66.67</v>
      </c>
      <c r="M178">
        <v>0.35670000000000002</v>
      </c>
      <c r="N178">
        <v>32.520000000000003</v>
      </c>
    </row>
    <row r="179" spans="1:14" x14ac:dyDescent="0.25">
      <c r="A179">
        <v>225.10329999999999</v>
      </c>
      <c r="B179">
        <v>1.1667000000000001</v>
      </c>
      <c r="C179">
        <v>1.1299999999999999</v>
      </c>
      <c r="D179">
        <f t="shared" si="2"/>
        <v>2.2967</v>
      </c>
      <c r="E179">
        <v>0.4</v>
      </c>
      <c r="F179">
        <v>0.42330000000000001</v>
      </c>
      <c r="G179">
        <v>34.29</v>
      </c>
      <c r="H179">
        <v>37.46</v>
      </c>
      <c r="I179">
        <v>0.76670000000000005</v>
      </c>
      <c r="J179">
        <v>0.70669999999999999</v>
      </c>
      <c r="K179">
        <v>65.709999999999994</v>
      </c>
      <c r="L179">
        <v>62.54</v>
      </c>
      <c r="M179">
        <v>0.34329999999999999</v>
      </c>
      <c r="N179">
        <v>29.43</v>
      </c>
    </row>
    <row r="180" spans="1:14" x14ac:dyDescent="0.25">
      <c r="A180">
        <v>226.2467</v>
      </c>
      <c r="B180">
        <v>1.1433</v>
      </c>
      <c r="C180">
        <v>1.1533</v>
      </c>
      <c r="D180">
        <f t="shared" si="2"/>
        <v>2.2965999999999998</v>
      </c>
      <c r="E180">
        <v>0.38329999999999997</v>
      </c>
      <c r="F180">
        <v>0.38669999999999999</v>
      </c>
      <c r="G180">
        <v>33.53</v>
      </c>
      <c r="H180">
        <v>33.53</v>
      </c>
      <c r="I180">
        <v>0.76</v>
      </c>
      <c r="J180">
        <v>0.76670000000000005</v>
      </c>
      <c r="K180">
        <v>66.47</v>
      </c>
      <c r="L180">
        <v>66.47</v>
      </c>
      <c r="M180">
        <v>0.37330000000000002</v>
      </c>
      <c r="N180">
        <v>32.65</v>
      </c>
    </row>
    <row r="181" spans="1:14" x14ac:dyDescent="0.25">
      <c r="A181">
        <v>227.42330000000001</v>
      </c>
      <c r="B181">
        <v>1.1767000000000001</v>
      </c>
      <c r="C181">
        <v>1.1567000000000001</v>
      </c>
      <c r="D181">
        <f t="shared" si="2"/>
        <v>2.3334000000000001</v>
      </c>
      <c r="E181">
        <v>0.40670000000000001</v>
      </c>
      <c r="F181">
        <v>0.39</v>
      </c>
      <c r="G181">
        <v>34.56</v>
      </c>
      <c r="H181">
        <v>33.72</v>
      </c>
      <c r="I181">
        <v>0.77</v>
      </c>
      <c r="J181">
        <v>0.76670000000000005</v>
      </c>
      <c r="K181">
        <v>65.44</v>
      </c>
      <c r="L181">
        <v>66.28</v>
      </c>
      <c r="M181">
        <v>0.38</v>
      </c>
      <c r="N181">
        <v>32.29</v>
      </c>
    </row>
    <row r="182" spans="1:14" x14ac:dyDescent="0.25">
      <c r="A182">
        <v>228.56</v>
      </c>
      <c r="B182">
        <v>1.1367</v>
      </c>
      <c r="C182">
        <v>1.1299999999999999</v>
      </c>
      <c r="D182">
        <f t="shared" si="2"/>
        <v>2.2667000000000002</v>
      </c>
      <c r="E182">
        <v>0.39</v>
      </c>
      <c r="F182">
        <v>0.3967</v>
      </c>
      <c r="G182">
        <v>34.31</v>
      </c>
      <c r="H182">
        <v>35.1</v>
      </c>
      <c r="I182">
        <v>0.74670000000000003</v>
      </c>
      <c r="J182">
        <v>0.73329999999999995</v>
      </c>
      <c r="K182">
        <v>65.69</v>
      </c>
      <c r="L182">
        <v>64.900000000000006</v>
      </c>
      <c r="M182">
        <v>0.35</v>
      </c>
      <c r="N182">
        <v>30.79</v>
      </c>
    </row>
    <row r="183" spans="1:14" x14ac:dyDescent="0.25">
      <c r="A183">
        <v>229.70670000000001</v>
      </c>
      <c r="B183">
        <v>1.1467000000000001</v>
      </c>
      <c r="C183">
        <v>1.1833</v>
      </c>
      <c r="D183">
        <f t="shared" si="2"/>
        <v>2.33</v>
      </c>
      <c r="E183">
        <v>0.38</v>
      </c>
      <c r="F183">
        <v>0.43669999999999998</v>
      </c>
      <c r="G183">
        <v>33.14</v>
      </c>
      <c r="H183">
        <v>36.9</v>
      </c>
      <c r="I183">
        <v>0.76670000000000005</v>
      </c>
      <c r="J183">
        <v>0.74670000000000003</v>
      </c>
      <c r="K183">
        <v>66.86</v>
      </c>
      <c r="L183">
        <v>63.1</v>
      </c>
      <c r="M183">
        <v>0.33</v>
      </c>
      <c r="N183">
        <v>28.78</v>
      </c>
    </row>
    <row r="184" spans="1:14" x14ac:dyDescent="0.25">
      <c r="A184">
        <v>230.86330000000001</v>
      </c>
      <c r="B184">
        <v>1.1567000000000001</v>
      </c>
      <c r="C184">
        <v>1.1433</v>
      </c>
      <c r="D184">
        <f t="shared" si="2"/>
        <v>2.2999999999999998</v>
      </c>
      <c r="E184">
        <v>0.39</v>
      </c>
      <c r="F184">
        <v>0.3967</v>
      </c>
      <c r="G184">
        <v>33.72</v>
      </c>
      <c r="H184">
        <v>34.69</v>
      </c>
      <c r="I184">
        <v>0.76670000000000005</v>
      </c>
      <c r="J184">
        <v>0.74670000000000003</v>
      </c>
      <c r="K184">
        <v>66.28</v>
      </c>
      <c r="L184">
        <v>65.31</v>
      </c>
      <c r="M184">
        <v>0.37</v>
      </c>
      <c r="N184">
        <v>31.99</v>
      </c>
    </row>
    <row r="185" spans="1:14" x14ac:dyDescent="0.25">
      <c r="A185">
        <v>232.0033</v>
      </c>
      <c r="B185">
        <v>1.1399999999999999</v>
      </c>
      <c r="C185">
        <v>1.1267</v>
      </c>
      <c r="D185">
        <f t="shared" si="2"/>
        <v>2.2667000000000002</v>
      </c>
      <c r="E185">
        <v>0.39329999999999998</v>
      </c>
      <c r="F185">
        <v>0.38</v>
      </c>
      <c r="G185">
        <v>34.5</v>
      </c>
      <c r="H185">
        <v>33.729999999999997</v>
      </c>
      <c r="I185">
        <v>0.74670000000000003</v>
      </c>
      <c r="J185">
        <v>0.74670000000000003</v>
      </c>
      <c r="K185">
        <v>65.5</v>
      </c>
      <c r="L185">
        <v>66.27</v>
      </c>
      <c r="M185">
        <v>0.36670000000000003</v>
      </c>
      <c r="N185">
        <v>32.159999999999997</v>
      </c>
    </row>
    <row r="186" spans="1:14" x14ac:dyDescent="0.25">
      <c r="A186">
        <v>233.1533</v>
      </c>
      <c r="B186">
        <v>1.1499999999999999</v>
      </c>
      <c r="C186">
        <v>1.1467000000000001</v>
      </c>
      <c r="D186">
        <f t="shared" si="2"/>
        <v>2.2967</v>
      </c>
      <c r="E186">
        <v>0.39</v>
      </c>
      <c r="F186">
        <v>0.38669999999999999</v>
      </c>
      <c r="G186">
        <v>33.909999999999997</v>
      </c>
      <c r="H186">
        <v>33.72</v>
      </c>
      <c r="I186">
        <v>0.76</v>
      </c>
      <c r="J186">
        <v>0.76</v>
      </c>
      <c r="K186">
        <v>66.09</v>
      </c>
      <c r="L186">
        <v>66.28</v>
      </c>
      <c r="M186">
        <v>0.37330000000000002</v>
      </c>
      <c r="N186">
        <v>32.46</v>
      </c>
    </row>
    <row r="187" spans="1:14" x14ac:dyDescent="0.25">
      <c r="A187">
        <v>234.3</v>
      </c>
      <c r="B187">
        <v>1.1467000000000001</v>
      </c>
      <c r="C187">
        <v>1.1599999999999999</v>
      </c>
      <c r="D187">
        <f t="shared" si="2"/>
        <v>2.3067000000000002</v>
      </c>
      <c r="E187">
        <v>0.39</v>
      </c>
      <c r="F187">
        <v>0.4</v>
      </c>
      <c r="G187">
        <v>34.01</v>
      </c>
      <c r="H187">
        <v>34.479999999999997</v>
      </c>
      <c r="I187">
        <v>0.75670000000000004</v>
      </c>
      <c r="J187">
        <v>0.76</v>
      </c>
      <c r="K187">
        <v>65.989999999999995</v>
      </c>
      <c r="L187">
        <v>65.52</v>
      </c>
      <c r="M187">
        <v>0.35670000000000002</v>
      </c>
      <c r="N187">
        <v>31.1</v>
      </c>
    </row>
    <row r="188" spans="1:14" x14ac:dyDescent="0.25">
      <c r="A188">
        <v>235.4333</v>
      </c>
      <c r="B188">
        <v>1.1333</v>
      </c>
      <c r="C188">
        <v>1.1467000000000001</v>
      </c>
      <c r="D188">
        <f t="shared" si="2"/>
        <v>2.2800000000000002</v>
      </c>
      <c r="E188">
        <v>0.38669999999999999</v>
      </c>
      <c r="F188">
        <v>0.38669999999999999</v>
      </c>
      <c r="G188">
        <v>34.119999999999997</v>
      </c>
      <c r="H188">
        <v>33.72</v>
      </c>
      <c r="I188">
        <v>0.74670000000000003</v>
      </c>
      <c r="J188">
        <v>0.76</v>
      </c>
      <c r="K188">
        <v>65.88</v>
      </c>
      <c r="L188">
        <v>66.28</v>
      </c>
      <c r="M188">
        <v>0.36</v>
      </c>
      <c r="N188">
        <v>31.76</v>
      </c>
    </row>
    <row r="189" spans="1:14" x14ac:dyDescent="0.25">
      <c r="A189">
        <v>236.59</v>
      </c>
      <c r="B189">
        <v>1.1567000000000001</v>
      </c>
      <c r="C189">
        <v>1.1299999999999999</v>
      </c>
      <c r="D189">
        <f t="shared" si="2"/>
        <v>2.2866999999999997</v>
      </c>
      <c r="E189">
        <v>0.39</v>
      </c>
      <c r="F189">
        <v>0.3967</v>
      </c>
      <c r="G189">
        <v>33.72</v>
      </c>
      <c r="H189">
        <v>35.1</v>
      </c>
      <c r="I189">
        <v>0.76670000000000005</v>
      </c>
      <c r="J189">
        <v>0.73329999999999995</v>
      </c>
      <c r="K189">
        <v>66.28</v>
      </c>
      <c r="L189">
        <v>64.900000000000006</v>
      </c>
      <c r="M189">
        <v>0.37</v>
      </c>
      <c r="N189">
        <v>31.99</v>
      </c>
    </row>
    <row r="190" spans="1:14" x14ac:dyDescent="0.25">
      <c r="A190">
        <v>237.75</v>
      </c>
      <c r="B190">
        <v>1.1599999999999999</v>
      </c>
      <c r="C190">
        <v>1.1633</v>
      </c>
      <c r="D190">
        <f t="shared" si="2"/>
        <v>2.3232999999999997</v>
      </c>
      <c r="E190">
        <v>0.3967</v>
      </c>
      <c r="F190">
        <v>0.3967</v>
      </c>
      <c r="G190">
        <v>34.200000000000003</v>
      </c>
      <c r="H190">
        <v>34.1</v>
      </c>
      <c r="I190">
        <v>0.76329999999999998</v>
      </c>
      <c r="J190">
        <v>0.76670000000000005</v>
      </c>
      <c r="K190">
        <v>65.8</v>
      </c>
      <c r="L190">
        <v>65.900000000000006</v>
      </c>
      <c r="M190">
        <v>0.36670000000000003</v>
      </c>
      <c r="N190">
        <v>31.61</v>
      </c>
    </row>
    <row r="191" spans="1:14" x14ac:dyDescent="0.25">
      <c r="A191">
        <v>238.88669999999999</v>
      </c>
      <c r="B191">
        <v>1.1367</v>
      </c>
      <c r="C191">
        <v>1.1499999999999999</v>
      </c>
      <c r="D191">
        <f t="shared" si="2"/>
        <v>2.2866999999999997</v>
      </c>
      <c r="E191">
        <v>0.39</v>
      </c>
      <c r="F191">
        <v>0.39</v>
      </c>
      <c r="G191">
        <v>34.31</v>
      </c>
      <c r="H191">
        <v>33.909999999999997</v>
      </c>
      <c r="I191">
        <v>0.74670000000000003</v>
      </c>
      <c r="J191">
        <v>0.76</v>
      </c>
      <c r="K191">
        <v>65.69</v>
      </c>
      <c r="L191">
        <v>66.09</v>
      </c>
      <c r="M191">
        <v>0.35670000000000002</v>
      </c>
      <c r="N191">
        <v>31.38</v>
      </c>
    </row>
    <row r="192" spans="1:14" x14ac:dyDescent="0.25">
      <c r="A192">
        <v>240.06</v>
      </c>
      <c r="B192">
        <v>1.1733</v>
      </c>
      <c r="C192">
        <v>1.1399999999999999</v>
      </c>
      <c r="D192">
        <f t="shared" si="2"/>
        <v>2.3132999999999999</v>
      </c>
      <c r="E192">
        <v>0.39329999999999998</v>
      </c>
      <c r="F192">
        <v>0.38329999999999997</v>
      </c>
      <c r="G192">
        <v>33.520000000000003</v>
      </c>
      <c r="H192">
        <v>33.630000000000003</v>
      </c>
      <c r="I192">
        <v>0.78</v>
      </c>
      <c r="J192">
        <v>0.75670000000000004</v>
      </c>
      <c r="K192">
        <v>66.48</v>
      </c>
      <c r="L192">
        <v>66.37</v>
      </c>
      <c r="M192">
        <v>0.3967</v>
      </c>
      <c r="N192">
        <v>33.81</v>
      </c>
    </row>
    <row r="193" spans="1:14" x14ac:dyDescent="0.25">
      <c r="A193">
        <v>241.21</v>
      </c>
      <c r="B193">
        <v>1.1499999999999999</v>
      </c>
      <c r="C193">
        <v>1.1767000000000001</v>
      </c>
      <c r="D193">
        <f t="shared" si="2"/>
        <v>2.3266999999999998</v>
      </c>
      <c r="E193">
        <v>0.4</v>
      </c>
      <c r="F193">
        <v>0.39</v>
      </c>
      <c r="G193">
        <v>34.78</v>
      </c>
      <c r="H193">
        <v>33.14</v>
      </c>
      <c r="I193">
        <v>0.75</v>
      </c>
      <c r="J193">
        <v>0.78669999999999995</v>
      </c>
      <c r="K193">
        <v>65.22</v>
      </c>
      <c r="L193">
        <v>66.86</v>
      </c>
      <c r="M193">
        <v>0.36</v>
      </c>
      <c r="N193">
        <v>31.3</v>
      </c>
    </row>
    <row r="194" spans="1:14" x14ac:dyDescent="0.25">
      <c r="A194">
        <v>242.34</v>
      </c>
      <c r="B194">
        <v>1.1299999999999999</v>
      </c>
      <c r="C194">
        <v>1.1299999999999999</v>
      </c>
      <c r="D194">
        <f t="shared" si="2"/>
        <v>2.2599999999999998</v>
      </c>
      <c r="E194">
        <v>0.39329999999999998</v>
      </c>
      <c r="F194">
        <v>0.38669999999999999</v>
      </c>
      <c r="G194">
        <v>34.81</v>
      </c>
      <c r="H194">
        <v>34.22</v>
      </c>
      <c r="I194">
        <v>0.73670000000000002</v>
      </c>
      <c r="J194">
        <v>0.74329999999999996</v>
      </c>
      <c r="K194">
        <v>65.19</v>
      </c>
      <c r="L194">
        <v>65.78</v>
      </c>
      <c r="M194">
        <v>0.35</v>
      </c>
      <c r="N194">
        <v>30.97</v>
      </c>
    </row>
    <row r="195" spans="1:14" x14ac:dyDescent="0.25">
      <c r="A195">
        <v>243.4633</v>
      </c>
      <c r="B195">
        <v>1.1233</v>
      </c>
      <c r="C195">
        <v>1.1433</v>
      </c>
      <c r="D195">
        <f t="shared" ref="D195:D243" si="3">B195+C195</f>
        <v>2.2665999999999999</v>
      </c>
      <c r="E195">
        <v>0.36330000000000001</v>
      </c>
      <c r="F195">
        <v>0.39</v>
      </c>
      <c r="G195">
        <v>32.340000000000003</v>
      </c>
      <c r="H195">
        <v>34.11</v>
      </c>
      <c r="I195">
        <v>0.76</v>
      </c>
      <c r="J195">
        <v>0.75329999999999997</v>
      </c>
      <c r="K195">
        <v>67.66</v>
      </c>
      <c r="L195">
        <v>65.89</v>
      </c>
      <c r="M195">
        <v>0.37</v>
      </c>
      <c r="N195">
        <v>32.94</v>
      </c>
    </row>
    <row r="196" spans="1:14" x14ac:dyDescent="0.25">
      <c r="A196">
        <v>244.61670000000001</v>
      </c>
      <c r="B196">
        <v>1.1533</v>
      </c>
      <c r="C196">
        <v>1.1267</v>
      </c>
      <c r="D196">
        <f t="shared" si="3"/>
        <v>2.2800000000000002</v>
      </c>
      <c r="E196">
        <v>0.37330000000000002</v>
      </c>
      <c r="F196">
        <v>0.3967</v>
      </c>
      <c r="G196">
        <v>32.369999999999997</v>
      </c>
      <c r="H196">
        <v>35.21</v>
      </c>
      <c r="I196">
        <v>0.78</v>
      </c>
      <c r="J196">
        <v>0.73</v>
      </c>
      <c r="K196">
        <v>67.63</v>
      </c>
      <c r="L196">
        <v>64.790000000000006</v>
      </c>
      <c r="M196">
        <v>0.38329999999999997</v>
      </c>
      <c r="N196">
        <v>33.24</v>
      </c>
    </row>
    <row r="197" spans="1:14" x14ac:dyDescent="0.25">
      <c r="A197">
        <v>245.77330000000001</v>
      </c>
      <c r="B197">
        <v>1.1567000000000001</v>
      </c>
      <c r="C197">
        <v>1.1667000000000001</v>
      </c>
      <c r="D197">
        <f t="shared" si="3"/>
        <v>2.3234000000000004</v>
      </c>
      <c r="E197">
        <v>0.3967</v>
      </c>
      <c r="F197">
        <v>0.38669999999999999</v>
      </c>
      <c r="G197">
        <v>34.29</v>
      </c>
      <c r="H197">
        <v>33.14</v>
      </c>
      <c r="I197">
        <v>0.76</v>
      </c>
      <c r="J197">
        <v>0.78</v>
      </c>
      <c r="K197">
        <v>65.709999999999994</v>
      </c>
      <c r="L197">
        <v>66.86</v>
      </c>
      <c r="M197">
        <v>0.37330000000000002</v>
      </c>
      <c r="N197">
        <v>32.28</v>
      </c>
    </row>
    <row r="198" spans="1:14" x14ac:dyDescent="0.25">
      <c r="A198">
        <v>246.92</v>
      </c>
      <c r="B198">
        <v>1.1467000000000001</v>
      </c>
      <c r="C198">
        <v>1.1533</v>
      </c>
      <c r="D198">
        <f t="shared" si="3"/>
        <v>2.2999999999999998</v>
      </c>
      <c r="E198">
        <v>0.38669999999999999</v>
      </c>
      <c r="F198">
        <v>0.39329999999999998</v>
      </c>
      <c r="G198">
        <v>33.72</v>
      </c>
      <c r="H198">
        <v>34.1</v>
      </c>
      <c r="I198">
        <v>0.76</v>
      </c>
      <c r="J198">
        <v>0.76</v>
      </c>
      <c r="K198">
        <v>66.28</v>
      </c>
      <c r="L198">
        <v>65.900000000000006</v>
      </c>
      <c r="M198">
        <v>0.36670000000000003</v>
      </c>
      <c r="N198">
        <v>31.98</v>
      </c>
    </row>
    <row r="199" spans="1:14" x14ac:dyDescent="0.25">
      <c r="A199">
        <v>248.05670000000001</v>
      </c>
      <c r="B199">
        <v>1.1367</v>
      </c>
      <c r="C199">
        <v>1.1433</v>
      </c>
      <c r="D199">
        <f t="shared" si="3"/>
        <v>2.2800000000000002</v>
      </c>
      <c r="E199">
        <v>0.38329999999999997</v>
      </c>
      <c r="F199">
        <v>0.39</v>
      </c>
      <c r="G199">
        <v>33.72</v>
      </c>
      <c r="H199">
        <v>34.11</v>
      </c>
      <c r="I199">
        <v>0.75329999999999997</v>
      </c>
      <c r="J199">
        <v>0.75329999999999997</v>
      </c>
      <c r="K199">
        <v>66.28</v>
      </c>
      <c r="L199">
        <v>65.89</v>
      </c>
      <c r="M199">
        <v>0.36330000000000001</v>
      </c>
      <c r="N199">
        <v>31.96</v>
      </c>
    </row>
    <row r="200" spans="1:14" x14ac:dyDescent="0.25">
      <c r="A200">
        <v>249.22329999999999</v>
      </c>
      <c r="B200">
        <v>1.1667000000000001</v>
      </c>
      <c r="C200">
        <v>1.1367</v>
      </c>
      <c r="D200">
        <f t="shared" si="3"/>
        <v>2.3033999999999999</v>
      </c>
      <c r="E200">
        <v>0.4</v>
      </c>
      <c r="F200">
        <v>0.4</v>
      </c>
      <c r="G200">
        <v>34.29</v>
      </c>
      <c r="H200">
        <v>35.19</v>
      </c>
      <c r="I200">
        <v>0.76670000000000005</v>
      </c>
      <c r="J200">
        <v>0.73670000000000002</v>
      </c>
      <c r="K200">
        <v>65.709999999999994</v>
      </c>
      <c r="L200">
        <v>64.81</v>
      </c>
      <c r="M200">
        <v>0.36670000000000003</v>
      </c>
      <c r="N200">
        <v>31.43</v>
      </c>
    </row>
    <row r="201" spans="1:14" x14ac:dyDescent="0.25">
      <c r="A201">
        <v>250.35669999999999</v>
      </c>
      <c r="B201">
        <v>1.1333</v>
      </c>
      <c r="C201">
        <v>1.1667000000000001</v>
      </c>
      <c r="D201">
        <f t="shared" si="3"/>
        <v>2.2999999999999998</v>
      </c>
      <c r="E201">
        <v>0.36</v>
      </c>
      <c r="F201">
        <v>0.39329999999999998</v>
      </c>
      <c r="G201">
        <v>31.76</v>
      </c>
      <c r="H201">
        <v>33.71</v>
      </c>
      <c r="I201">
        <v>0.77329999999999999</v>
      </c>
      <c r="J201">
        <v>0.77329999999999999</v>
      </c>
      <c r="K201">
        <v>68.239999999999995</v>
      </c>
      <c r="L201">
        <v>66.290000000000006</v>
      </c>
      <c r="M201">
        <v>0.38</v>
      </c>
      <c r="N201">
        <v>33.53</v>
      </c>
    </row>
    <row r="202" spans="1:14" x14ac:dyDescent="0.25">
      <c r="A202">
        <v>251.51</v>
      </c>
      <c r="B202">
        <v>1.1533</v>
      </c>
      <c r="C202">
        <v>1.1467000000000001</v>
      </c>
      <c r="D202">
        <f t="shared" si="3"/>
        <v>2.2999999999999998</v>
      </c>
      <c r="E202">
        <v>0.37669999999999998</v>
      </c>
      <c r="F202">
        <v>0.38669999999999999</v>
      </c>
      <c r="G202">
        <v>32.659999999999997</v>
      </c>
      <c r="H202">
        <v>33.72</v>
      </c>
      <c r="I202">
        <v>0.77669999999999995</v>
      </c>
      <c r="J202">
        <v>0.76</v>
      </c>
      <c r="K202">
        <v>67.34</v>
      </c>
      <c r="L202">
        <v>66.28</v>
      </c>
      <c r="M202">
        <v>0.39</v>
      </c>
      <c r="N202">
        <v>33.82</v>
      </c>
    </row>
    <row r="203" spans="1:14" x14ac:dyDescent="0.25">
      <c r="A203">
        <v>252.69</v>
      </c>
      <c r="B203">
        <v>1.18</v>
      </c>
      <c r="C203">
        <v>1.1433</v>
      </c>
      <c r="D203">
        <f t="shared" si="3"/>
        <v>2.3232999999999997</v>
      </c>
      <c r="E203">
        <v>0.40329999999999999</v>
      </c>
      <c r="F203">
        <v>0.38329999999999997</v>
      </c>
      <c r="G203">
        <v>34.18</v>
      </c>
      <c r="H203">
        <v>33.53</v>
      </c>
      <c r="I203">
        <v>0.77669999999999995</v>
      </c>
      <c r="J203">
        <v>0.76</v>
      </c>
      <c r="K203">
        <v>65.819999999999993</v>
      </c>
      <c r="L203">
        <v>66.47</v>
      </c>
      <c r="M203">
        <v>0.39329999999999998</v>
      </c>
      <c r="N203">
        <v>33.33</v>
      </c>
    </row>
    <row r="204" spans="1:14" x14ac:dyDescent="0.25">
      <c r="A204">
        <v>253.83</v>
      </c>
      <c r="B204">
        <v>1.1399999999999999</v>
      </c>
      <c r="C204">
        <v>1.17</v>
      </c>
      <c r="D204">
        <f t="shared" si="3"/>
        <v>2.3099999999999996</v>
      </c>
      <c r="E204">
        <v>0.39329999999999998</v>
      </c>
      <c r="F204">
        <v>0.40329999999999999</v>
      </c>
      <c r="G204">
        <v>34.5</v>
      </c>
      <c r="H204">
        <v>34.47</v>
      </c>
      <c r="I204">
        <v>0.74670000000000003</v>
      </c>
      <c r="J204">
        <v>0.76670000000000005</v>
      </c>
      <c r="K204">
        <v>65.5</v>
      </c>
      <c r="L204">
        <v>65.53</v>
      </c>
      <c r="M204">
        <v>0.34329999999999999</v>
      </c>
      <c r="N204">
        <v>30.12</v>
      </c>
    </row>
    <row r="205" spans="1:14" x14ac:dyDescent="0.25">
      <c r="A205">
        <v>254.97329999999999</v>
      </c>
      <c r="B205">
        <v>1.1433</v>
      </c>
      <c r="C205">
        <v>1.1399999999999999</v>
      </c>
      <c r="D205">
        <f t="shared" si="3"/>
        <v>2.2832999999999997</v>
      </c>
      <c r="E205">
        <v>0.39</v>
      </c>
      <c r="F205">
        <v>0.38669999999999999</v>
      </c>
      <c r="G205">
        <v>34.11</v>
      </c>
      <c r="H205">
        <v>33.92</v>
      </c>
      <c r="I205">
        <v>0.75329999999999997</v>
      </c>
      <c r="J205">
        <v>0.75329999999999997</v>
      </c>
      <c r="K205">
        <v>65.89</v>
      </c>
      <c r="L205">
        <v>66.08</v>
      </c>
      <c r="M205">
        <v>0.36670000000000003</v>
      </c>
      <c r="N205">
        <v>32.07</v>
      </c>
    </row>
    <row r="206" spans="1:14" x14ac:dyDescent="0.25">
      <c r="A206">
        <v>256.10329999999999</v>
      </c>
      <c r="B206">
        <v>1.1299999999999999</v>
      </c>
      <c r="C206">
        <v>1.1367</v>
      </c>
      <c r="D206">
        <f t="shared" si="3"/>
        <v>2.2667000000000002</v>
      </c>
      <c r="E206">
        <v>0.38</v>
      </c>
      <c r="F206">
        <v>0.39</v>
      </c>
      <c r="G206">
        <v>33.630000000000003</v>
      </c>
      <c r="H206">
        <v>34.31</v>
      </c>
      <c r="I206">
        <v>0.75</v>
      </c>
      <c r="J206">
        <v>0.74670000000000003</v>
      </c>
      <c r="K206">
        <v>66.37</v>
      </c>
      <c r="L206">
        <v>65.69</v>
      </c>
      <c r="M206">
        <v>0.36</v>
      </c>
      <c r="N206">
        <v>31.86</v>
      </c>
    </row>
    <row r="207" spans="1:14" x14ac:dyDescent="0.25">
      <c r="A207">
        <v>257.27</v>
      </c>
      <c r="B207">
        <v>1.1667000000000001</v>
      </c>
      <c r="C207">
        <v>1.1233</v>
      </c>
      <c r="D207">
        <f t="shared" si="3"/>
        <v>2.29</v>
      </c>
      <c r="E207">
        <v>0.41</v>
      </c>
      <c r="F207">
        <v>0.38669999999999999</v>
      </c>
      <c r="G207">
        <v>35.14</v>
      </c>
      <c r="H207">
        <v>34.42</v>
      </c>
      <c r="I207">
        <v>0.75670000000000004</v>
      </c>
      <c r="J207">
        <v>0.73670000000000002</v>
      </c>
      <c r="K207">
        <v>64.86</v>
      </c>
      <c r="L207">
        <v>65.58</v>
      </c>
      <c r="M207">
        <v>0.37</v>
      </c>
      <c r="N207">
        <v>31.71</v>
      </c>
    </row>
    <row r="208" spans="1:14" x14ac:dyDescent="0.25">
      <c r="A208">
        <v>258.43669999999997</v>
      </c>
      <c r="B208">
        <v>1.1667000000000001</v>
      </c>
      <c r="C208">
        <v>1.19</v>
      </c>
      <c r="D208">
        <f t="shared" si="3"/>
        <v>2.3567</v>
      </c>
      <c r="E208">
        <v>0.38329999999999997</v>
      </c>
      <c r="F208">
        <v>0.3967</v>
      </c>
      <c r="G208">
        <v>32.86</v>
      </c>
      <c r="H208">
        <v>33.33</v>
      </c>
      <c r="I208">
        <v>0.7833</v>
      </c>
      <c r="J208">
        <v>0.79330000000000001</v>
      </c>
      <c r="K208">
        <v>67.14</v>
      </c>
      <c r="L208">
        <v>66.67</v>
      </c>
      <c r="M208">
        <v>0.38669999999999999</v>
      </c>
      <c r="N208">
        <v>33.14</v>
      </c>
    </row>
    <row r="209" spans="1:14" x14ac:dyDescent="0.25">
      <c r="A209">
        <v>259.57</v>
      </c>
      <c r="B209">
        <v>1.1333</v>
      </c>
      <c r="C209">
        <v>1.1499999999999999</v>
      </c>
      <c r="D209">
        <f t="shared" si="3"/>
        <v>2.2832999999999997</v>
      </c>
      <c r="E209">
        <v>0.39</v>
      </c>
      <c r="F209">
        <v>0.38669999999999999</v>
      </c>
      <c r="G209">
        <v>34.409999999999997</v>
      </c>
      <c r="H209">
        <v>33.619999999999997</v>
      </c>
      <c r="I209">
        <v>0.74329999999999996</v>
      </c>
      <c r="J209">
        <v>0.76329999999999998</v>
      </c>
      <c r="K209">
        <v>65.59</v>
      </c>
      <c r="L209">
        <v>66.38</v>
      </c>
      <c r="M209">
        <v>0.35670000000000002</v>
      </c>
      <c r="N209">
        <v>31.47</v>
      </c>
    </row>
    <row r="210" spans="1:14" x14ac:dyDescent="0.25">
      <c r="A210">
        <v>260.73329999999999</v>
      </c>
      <c r="B210">
        <v>1.1633</v>
      </c>
      <c r="C210">
        <v>1.1333</v>
      </c>
      <c r="D210">
        <f t="shared" si="3"/>
        <v>2.2965999999999998</v>
      </c>
      <c r="E210">
        <v>0.40329999999999999</v>
      </c>
      <c r="F210">
        <v>0.38669999999999999</v>
      </c>
      <c r="G210">
        <v>34.67</v>
      </c>
      <c r="H210">
        <v>34.119999999999997</v>
      </c>
      <c r="I210">
        <v>0.76</v>
      </c>
      <c r="J210">
        <v>0.74670000000000003</v>
      </c>
      <c r="K210">
        <v>65.33</v>
      </c>
      <c r="L210">
        <v>65.88</v>
      </c>
      <c r="M210">
        <v>0.37330000000000002</v>
      </c>
      <c r="N210">
        <v>32.090000000000003</v>
      </c>
    </row>
    <row r="211" spans="1:14" x14ac:dyDescent="0.25">
      <c r="A211">
        <v>261.88670000000002</v>
      </c>
      <c r="B211">
        <v>1.1533</v>
      </c>
      <c r="C211">
        <v>1.18</v>
      </c>
      <c r="D211">
        <f t="shared" si="3"/>
        <v>2.3332999999999999</v>
      </c>
      <c r="E211">
        <v>0.37330000000000002</v>
      </c>
      <c r="F211">
        <v>0.38669999999999999</v>
      </c>
      <c r="G211">
        <v>32.369999999999997</v>
      </c>
      <c r="H211">
        <v>32.770000000000003</v>
      </c>
      <c r="I211">
        <v>0.78</v>
      </c>
      <c r="J211">
        <v>0.79330000000000001</v>
      </c>
      <c r="K211">
        <v>67.63</v>
      </c>
      <c r="L211">
        <v>67.23</v>
      </c>
      <c r="M211">
        <v>0.39329999999999998</v>
      </c>
      <c r="N211">
        <v>34.1</v>
      </c>
    </row>
    <row r="212" spans="1:14" x14ac:dyDescent="0.25">
      <c r="A212">
        <v>263.0367</v>
      </c>
      <c r="B212">
        <v>1.1499999999999999</v>
      </c>
      <c r="C212">
        <v>1.1733</v>
      </c>
      <c r="D212">
        <f t="shared" si="3"/>
        <v>2.3232999999999997</v>
      </c>
      <c r="E212">
        <v>0.3533</v>
      </c>
      <c r="F212">
        <v>0.39</v>
      </c>
      <c r="G212">
        <v>30.72</v>
      </c>
      <c r="H212">
        <v>33.24</v>
      </c>
      <c r="I212">
        <v>0.79669999999999996</v>
      </c>
      <c r="J212">
        <v>0.7833</v>
      </c>
      <c r="K212">
        <v>69.28</v>
      </c>
      <c r="L212">
        <v>66.760000000000005</v>
      </c>
      <c r="M212">
        <v>0.40670000000000001</v>
      </c>
      <c r="N212">
        <v>35.36</v>
      </c>
    </row>
    <row r="213" spans="1:14" x14ac:dyDescent="0.25">
      <c r="A213">
        <v>264.2167</v>
      </c>
      <c r="B213">
        <v>1.18</v>
      </c>
      <c r="C213">
        <v>1.1599999999999999</v>
      </c>
      <c r="D213">
        <f t="shared" si="3"/>
        <v>2.34</v>
      </c>
      <c r="E213">
        <v>0.37</v>
      </c>
      <c r="F213">
        <v>0.43330000000000002</v>
      </c>
      <c r="G213">
        <v>31.36</v>
      </c>
      <c r="H213">
        <v>37.36</v>
      </c>
      <c r="I213">
        <v>0.81</v>
      </c>
      <c r="J213">
        <v>0.72670000000000001</v>
      </c>
      <c r="K213">
        <v>68.64</v>
      </c>
      <c r="L213">
        <v>62.64</v>
      </c>
      <c r="M213">
        <v>0.37669999999999998</v>
      </c>
      <c r="N213">
        <v>31.92</v>
      </c>
    </row>
    <row r="214" spans="1:14" x14ac:dyDescent="0.25">
      <c r="A214">
        <v>265.41000000000003</v>
      </c>
      <c r="B214">
        <v>1.1933</v>
      </c>
      <c r="C214">
        <v>1.2033</v>
      </c>
      <c r="D214">
        <f t="shared" si="3"/>
        <v>2.3966000000000003</v>
      </c>
      <c r="E214">
        <v>0.37669999999999998</v>
      </c>
      <c r="F214">
        <v>0.44330000000000003</v>
      </c>
      <c r="G214">
        <v>31.56</v>
      </c>
      <c r="H214">
        <v>36.840000000000003</v>
      </c>
      <c r="I214">
        <v>0.81669999999999998</v>
      </c>
      <c r="J214">
        <v>0.76</v>
      </c>
      <c r="K214">
        <v>68.44</v>
      </c>
      <c r="L214">
        <v>63.16</v>
      </c>
      <c r="M214">
        <v>0.37330000000000002</v>
      </c>
      <c r="N214">
        <v>31.28</v>
      </c>
    </row>
    <row r="215" spans="1:14" x14ac:dyDescent="0.25">
      <c r="A215">
        <v>266.55</v>
      </c>
      <c r="B215">
        <v>1.1399999999999999</v>
      </c>
      <c r="C215">
        <v>1.1399999999999999</v>
      </c>
      <c r="D215">
        <f t="shared" si="3"/>
        <v>2.2799999999999998</v>
      </c>
      <c r="E215">
        <v>0.38329999999999997</v>
      </c>
      <c r="F215">
        <v>0.39329999999999998</v>
      </c>
      <c r="G215">
        <v>33.630000000000003</v>
      </c>
      <c r="H215">
        <v>34.5</v>
      </c>
      <c r="I215">
        <v>0.75670000000000004</v>
      </c>
      <c r="J215">
        <v>0.74670000000000003</v>
      </c>
      <c r="K215">
        <v>66.37</v>
      </c>
      <c r="L215">
        <v>65.5</v>
      </c>
      <c r="M215">
        <v>0.36330000000000001</v>
      </c>
      <c r="N215">
        <v>31.87</v>
      </c>
    </row>
    <row r="216" spans="1:14" x14ac:dyDescent="0.25">
      <c r="A216">
        <v>267.68</v>
      </c>
      <c r="B216">
        <v>1.1299999999999999</v>
      </c>
      <c r="C216">
        <v>1.1200000000000001</v>
      </c>
      <c r="D216">
        <f t="shared" si="3"/>
        <v>2.25</v>
      </c>
      <c r="E216">
        <v>0.39329999999999998</v>
      </c>
      <c r="F216">
        <v>0.3967</v>
      </c>
      <c r="G216">
        <v>34.81</v>
      </c>
      <c r="H216">
        <v>35.42</v>
      </c>
      <c r="I216">
        <v>0.73670000000000002</v>
      </c>
      <c r="J216">
        <v>0.72330000000000005</v>
      </c>
      <c r="K216">
        <v>65.19</v>
      </c>
      <c r="L216">
        <v>64.58</v>
      </c>
      <c r="M216">
        <v>0.34</v>
      </c>
      <c r="N216">
        <v>30.09</v>
      </c>
    </row>
    <row r="217" spans="1:14" x14ac:dyDescent="0.25">
      <c r="A217">
        <v>268.83330000000001</v>
      </c>
      <c r="B217">
        <v>1.1533</v>
      </c>
      <c r="C217">
        <v>1.1399999999999999</v>
      </c>
      <c r="D217">
        <f t="shared" si="3"/>
        <v>2.2932999999999999</v>
      </c>
      <c r="E217">
        <v>0.37330000000000002</v>
      </c>
      <c r="F217">
        <v>0.38</v>
      </c>
      <c r="G217">
        <v>32.369999999999997</v>
      </c>
      <c r="H217">
        <v>33.33</v>
      </c>
      <c r="I217">
        <v>0.78</v>
      </c>
      <c r="J217">
        <v>0.76</v>
      </c>
      <c r="K217">
        <v>67.63</v>
      </c>
      <c r="L217">
        <v>66.67</v>
      </c>
      <c r="M217">
        <v>0.4</v>
      </c>
      <c r="N217">
        <v>34.68</v>
      </c>
    </row>
    <row r="218" spans="1:14" x14ac:dyDescent="0.25">
      <c r="A218">
        <v>269.98329999999999</v>
      </c>
      <c r="B218">
        <v>1.1499999999999999</v>
      </c>
      <c r="C218">
        <v>1.1633</v>
      </c>
      <c r="D218">
        <f t="shared" si="3"/>
        <v>2.3132999999999999</v>
      </c>
      <c r="E218">
        <v>0.38</v>
      </c>
      <c r="F218">
        <v>0.39329999999999998</v>
      </c>
      <c r="G218">
        <v>33.04</v>
      </c>
      <c r="H218">
        <v>33.81</v>
      </c>
      <c r="I218">
        <v>0.77</v>
      </c>
      <c r="J218">
        <v>0.77</v>
      </c>
      <c r="K218">
        <v>66.959999999999994</v>
      </c>
      <c r="L218">
        <v>66.19</v>
      </c>
      <c r="M218">
        <v>0.37669999999999998</v>
      </c>
      <c r="N218">
        <v>32.75</v>
      </c>
    </row>
    <row r="219" spans="1:14" x14ac:dyDescent="0.25">
      <c r="A219">
        <v>271.11</v>
      </c>
      <c r="B219">
        <v>1.1267</v>
      </c>
      <c r="C219">
        <v>1.1367</v>
      </c>
      <c r="D219">
        <f t="shared" si="3"/>
        <v>2.2633999999999999</v>
      </c>
      <c r="E219">
        <v>0.38669999999999999</v>
      </c>
      <c r="F219">
        <v>0.3967</v>
      </c>
      <c r="G219">
        <v>34.32</v>
      </c>
      <c r="H219">
        <v>34.9</v>
      </c>
      <c r="I219">
        <v>0.74</v>
      </c>
      <c r="J219">
        <v>0.74</v>
      </c>
      <c r="K219">
        <v>65.680000000000007</v>
      </c>
      <c r="L219">
        <v>65.099999999999994</v>
      </c>
      <c r="M219">
        <v>0.34329999999999999</v>
      </c>
      <c r="N219">
        <v>30.47</v>
      </c>
    </row>
    <row r="220" spans="1:14" x14ac:dyDescent="0.25">
      <c r="A220">
        <v>272.24329999999998</v>
      </c>
      <c r="B220">
        <v>1.1333</v>
      </c>
      <c r="C220">
        <v>1.1367</v>
      </c>
      <c r="D220">
        <f t="shared" si="3"/>
        <v>2.27</v>
      </c>
      <c r="E220">
        <v>0.37330000000000002</v>
      </c>
      <c r="F220">
        <v>0.39329999999999998</v>
      </c>
      <c r="G220">
        <v>32.94</v>
      </c>
      <c r="H220">
        <v>34.6</v>
      </c>
      <c r="I220">
        <v>0.76</v>
      </c>
      <c r="J220">
        <v>0.74329999999999996</v>
      </c>
      <c r="K220">
        <v>67.06</v>
      </c>
      <c r="L220">
        <v>65.400000000000006</v>
      </c>
      <c r="M220">
        <v>0.36670000000000003</v>
      </c>
      <c r="N220">
        <v>32.35</v>
      </c>
    </row>
    <row r="221" spans="1:14" x14ac:dyDescent="0.25">
      <c r="A221">
        <v>273.42669999999998</v>
      </c>
      <c r="B221">
        <v>1.1833</v>
      </c>
      <c r="C221">
        <v>1.1467000000000001</v>
      </c>
      <c r="D221">
        <f t="shared" si="3"/>
        <v>2.33</v>
      </c>
      <c r="E221">
        <v>0.3967</v>
      </c>
      <c r="F221">
        <v>0.37669999999999998</v>
      </c>
      <c r="G221">
        <v>33.520000000000003</v>
      </c>
      <c r="H221">
        <v>32.85</v>
      </c>
      <c r="I221">
        <v>0.78669999999999995</v>
      </c>
      <c r="J221">
        <v>0.77</v>
      </c>
      <c r="K221">
        <v>66.48</v>
      </c>
      <c r="L221">
        <v>67.150000000000006</v>
      </c>
      <c r="M221">
        <v>0.41</v>
      </c>
      <c r="N221">
        <v>34.65</v>
      </c>
    </row>
    <row r="222" spans="1:14" x14ac:dyDescent="0.25">
      <c r="A222">
        <v>274.61</v>
      </c>
      <c r="B222">
        <v>1.1833</v>
      </c>
      <c r="C222">
        <v>1.1867000000000001</v>
      </c>
      <c r="D222">
        <f t="shared" si="3"/>
        <v>2.37</v>
      </c>
      <c r="E222">
        <v>0.39</v>
      </c>
      <c r="F222">
        <v>0.39329999999999998</v>
      </c>
      <c r="G222">
        <v>32.96</v>
      </c>
      <c r="H222">
        <v>33.15</v>
      </c>
      <c r="I222">
        <v>0.79330000000000001</v>
      </c>
      <c r="J222">
        <v>0.79330000000000001</v>
      </c>
      <c r="K222">
        <v>67.040000000000006</v>
      </c>
      <c r="L222">
        <v>66.849999999999994</v>
      </c>
      <c r="M222">
        <v>0.4</v>
      </c>
      <c r="N222">
        <v>33.799999999999997</v>
      </c>
    </row>
    <row r="223" spans="1:14" x14ac:dyDescent="0.25">
      <c r="A223">
        <v>275.7833</v>
      </c>
      <c r="B223">
        <v>1.1733</v>
      </c>
      <c r="C223">
        <v>1.1667000000000001</v>
      </c>
      <c r="D223">
        <f t="shared" si="3"/>
        <v>2.34</v>
      </c>
      <c r="E223">
        <v>0.3967</v>
      </c>
      <c r="F223">
        <v>0.38669999999999999</v>
      </c>
      <c r="G223">
        <v>33.81</v>
      </c>
      <c r="H223">
        <v>33.14</v>
      </c>
      <c r="I223">
        <v>0.77669999999999995</v>
      </c>
      <c r="J223">
        <v>0.78</v>
      </c>
      <c r="K223">
        <v>66.19</v>
      </c>
      <c r="L223">
        <v>66.86</v>
      </c>
      <c r="M223">
        <v>0.39</v>
      </c>
      <c r="N223">
        <v>33.24</v>
      </c>
    </row>
    <row r="224" spans="1:14" x14ac:dyDescent="0.25">
      <c r="A224">
        <v>276.9067</v>
      </c>
      <c r="B224">
        <v>1.1233</v>
      </c>
      <c r="C224">
        <v>1.17</v>
      </c>
      <c r="D224">
        <f t="shared" si="3"/>
        <v>2.2932999999999999</v>
      </c>
      <c r="E224">
        <v>0.36670000000000003</v>
      </c>
      <c r="F224">
        <v>0.3967</v>
      </c>
      <c r="G224">
        <v>32.64</v>
      </c>
      <c r="H224">
        <v>33.9</v>
      </c>
      <c r="I224">
        <v>0.75670000000000004</v>
      </c>
      <c r="J224">
        <v>0.77329999999999999</v>
      </c>
      <c r="K224">
        <v>67.36</v>
      </c>
      <c r="L224">
        <v>66.099999999999994</v>
      </c>
      <c r="M224">
        <v>0.36</v>
      </c>
      <c r="N224">
        <v>32.049999999999997</v>
      </c>
    </row>
    <row r="225" spans="1:14" x14ac:dyDescent="0.25">
      <c r="A225">
        <v>278.05669999999998</v>
      </c>
      <c r="B225">
        <v>1.1499999999999999</v>
      </c>
      <c r="C225">
        <v>1.1167</v>
      </c>
      <c r="D225">
        <f t="shared" si="3"/>
        <v>2.2667000000000002</v>
      </c>
      <c r="E225">
        <v>0.40329999999999999</v>
      </c>
      <c r="F225">
        <v>0.38669999999999999</v>
      </c>
      <c r="G225">
        <v>35.07</v>
      </c>
      <c r="H225">
        <v>34.630000000000003</v>
      </c>
      <c r="I225">
        <v>0.74670000000000003</v>
      </c>
      <c r="J225">
        <v>0.73</v>
      </c>
      <c r="K225">
        <v>64.930000000000007</v>
      </c>
      <c r="L225">
        <v>65.37</v>
      </c>
      <c r="M225">
        <v>0.36</v>
      </c>
      <c r="N225">
        <v>31.3</v>
      </c>
    </row>
    <row r="226" spans="1:14" x14ac:dyDescent="0.25">
      <c r="A226">
        <v>279.20330000000001</v>
      </c>
      <c r="B226">
        <v>1.1467000000000001</v>
      </c>
      <c r="C226">
        <v>1.1633</v>
      </c>
      <c r="D226">
        <f t="shared" si="3"/>
        <v>2.31</v>
      </c>
      <c r="E226">
        <v>0.38669999999999999</v>
      </c>
      <c r="F226">
        <v>0.3967</v>
      </c>
      <c r="G226">
        <v>33.72</v>
      </c>
      <c r="H226">
        <v>34.1</v>
      </c>
      <c r="I226">
        <v>0.76</v>
      </c>
      <c r="J226">
        <v>0.76670000000000005</v>
      </c>
      <c r="K226">
        <v>66.28</v>
      </c>
      <c r="L226">
        <v>65.900000000000006</v>
      </c>
      <c r="M226">
        <v>0.36330000000000001</v>
      </c>
      <c r="N226">
        <v>31.69</v>
      </c>
    </row>
    <row r="227" spans="1:14" x14ac:dyDescent="0.25">
      <c r="A227">
        <v>280.35669999999999</v>
      </c>
      <c r="B227">
        <v>1.1533</v>
      </c>
      <c r="C227">
        <v>1.1367</v>
      </c>
      <c r="D227">
        <f t="shared" si="3"/>
        <v>2.29</v>
      </c>
      <c r="E227">
        <v>0.39329999999999998</v>
      </c>
      <c r="F227">
        <v>0.38669999999999999</v>
      </c>
      <c r="G227">
        <v>34.1</v>
      </c>
      <c r="H227">
        <v>34.020000000000003</v>
      </c>
      <c r="I227">
        <v>0.76</v>
      </c>
      <c r="J227">
        <v>0.75</v>
      </c>
      <c r="K227">
        <v>65.900000000000006</v>
      </c>
      <c r="L227">
        <v>65.98</v>
      </c>
      <c r="M227">
        <v>0.37330000000000002</v>
      </c>
      <c r="N227">
        <v>32.369999999999997</v>
      </c>
    </row>
    <row r="228" spans="1:14" x14ac:dyDescent="0.25">
      <c r="A228">
        <v>281.52</v>
      </c>
      <c r="B228">
        <v>1.1633</v>
      </c>
      <c r="C228">
        <v>1.1767000000000001</v>
      </c>
      <c r="D228">
        <f t="shared" si="3"/>
        <v>2.34</v>
      </c>
      <c r="E228">
        <v>0.37669999999999998</v>
      </c>
      <c r="F228">
        <v>0.4</v>
      </c>
      <c r="G228">
        <v>32.380000000000003</v>
      </c>
      <c r="H228">
        <v>33.99</v>
      </c>
      <c r="I228">
        <v>0.78669999999999995</v>
      </c>
      <c r="J228">
        <v>0.77669999999999995</v>
      </c>
      <c r="K228">
        <v>67.62</v>
      </c>
      <c r="L228">
        <v>66.010000000000005</v>
      </c>
      <c r="M228">
        <v>0.38669999999999999</v>
      </c>
      <c r="N228">
        <v>33.24</v>
      </c>
    </row>
    <row r="229" spans="1:14" x14ac:dyDescent="0.25">
      <c r="A229">
        <v>282.7133</v>
      </c>
      <c r="B229">
        <v>1.1933</v>
      </c>
      <c r="C229">
        <v>1.18</v>
      </c>
      <c r="D229">
        <f t="shared" si="3"/>
        <v>2.3733</v>
      </c>
      <c r="E229">
        <v>0.4</v>
      </c>
      <c r="F229">
        <v>0.40329999999999999</v>
      </c>
      <c r="G229">
        <v>33.520000000000003</v>
      </c>
      <c r="H229">
        <v>34.18</v>
      </c>
      <c r="I229">
        <v>0.79330000000000001</v>
      </c>
      <c r="J229">
        <v>0.77669999999999995</v>
      </c>
      <c r="K229">
        <v>66.48</v>
      </c>
      <c r="L229">
        <v>65.819999999999993</v>
      </c>
      <c r="M229">
        <v>0.39</v>
      </c>
      <c r="N229">
        <v>32.68</v>
      </c>
    </row>
    <row r="230" spans="1:14" x14ac:dyDescent="0.25">
      <c r="A230">
        <v>283.8433</v>
      </c>
      <c r="B230">
        <v>1.1299999999999999</v>
      </c>
      <c r="C230">
        <v>1.1599999999999999</v>
      </c>
      <c r="D230">
        <f t="shared" si="3"/>
        <v>2.29</v>
      </c>
      <c r="E230">
        <v>0.37</v>
      </c>
      <c r="F230">
        <v>0.39329999999999998</v>
      </c>
      <c r="G230">
        <v>32.74</v>
      </c>
      <c r="H230">
        <v>33.909999999999997</v>
      </c>
      <c r="I230">
        <v>0.76</v>
      </c>
      <c r="J230">
        <v>0.76670000000000005</v>
      </c>
      <c r="K230">
        <v>67.260000000000005</v>
      </c>
      <c r="L230">
        <v>66.09</v>
      </c>
      <c r="M230">
        <v>0.36670000000000003</v>
      </c>
      <c r="N230">
        <v>32.450000000000003</v>
      </c>
    </row>
    <row r="231" spans="1:14" x14ac:dyDescent="0.25">
      <c r="A231">
        <v>285.01670000000001</v>
      </c>
      <c r="B231">
        <v>1.1733</v>
      </c>
      <c r="C231">
        <v>1.1433</v>
      </c>
      <c r="D231">
        <f t="shared" si="3"/>
        <v>2.3166000000000002</v>
      </c>
      <c r="E231">
        <v>0.3967</v>
      </c>
      <c r="F231">
        <v>0.3967</v>
      </c>
      <c r="G231">
        <v>33.81</v>
      </c>
      <c r="H231">
        <v>34.69</v>
      </c>
      <c r="I231">
        <v>0.77669999999999995</v>
      </c>
      <c r="J231">
        <v>0.74670000000000003</v>
      </c>
      <c r="K231">
        <v>66.19</v>
      </c>
      <c r="L231">
        <v>65.31</v>
      </c>
      <c r="M231">
        <v>0.38</v>
      </c>
      <c r="N231">
        <v>32.39</v>
      </c>
    </row>
    <row r="232" spans="1:14" x14ac:dyDescent="0.25">
      <c r="A232">
        <v>286.13330000000002</v>
      </c>
      <c r="B232">
        <v>1.1167</v>
      </c>
      <c r="C232">
        <v>1.1433</v>
      </c>
      <c r="D232">
        <f t="shared" si="3"/>
        <v>2.2599999999999998</v>
      </c>
      <c r="E232">
        <v>0.36</v>
      </c>
      <c r="F232">
        <v>0.39</v>
      </c>
      <c r="G232">
        <v>32.24</v>
      </c>
      <c r="H232">
        <v>34.11</v>
      </c>
      <c r="I232">
        <v>0.75670000000000004</v>
      </c>
      <c r="J232">
        <v>0.75329999999999997</v>
      </c>
      <c r="K232">
        <v>67.760000000000005</v>
      </c>
      <c r="L232">
        <v>65.89</v>
      </c>
      <c r="M232">
        <v>0.36670000000000003</v>
      </c>
      <c r="N232">
        <v>32.840000000000003</v>
      </c>
    </row>
    <row r="233" spans="1:14" x14ac:dyDescent="0.25">
      <c r="A233">
        <v>287.32330000000002</v>
      </c>
      <c r="B233">
        <v>1.19</v>
      </c>
      <c r="C233">
        <v>1.1533</v>
      </c>
      <c r="D233">
        <f t="shared" si="3"/>
        <v>2.3433000000000002</v>
      </c>
      <c r="E233">
        <v>0.4</v>
      </c>
      <c r="F233">
        <v>0.39329999999999998</v>
      </c>
      <c r="G233">
        <v>33.61</v>
      </c>
      <c r="H233">
        <v>34.1</v>
      </c>
      <c r="I233">
        <v>0.79</v>
      </c>
      <c r="J233">
        <v>0.76</v>
      </c>
      <c r="K233">
        <v>66.39</v>
      </c>
      <c r="L233">
        <v>65.900000000000006</v>
      </c>
      <c r="M233">
        <v>0.3967</v>
      </c>
      <c r="N233">
        <v>33.33</v>
      </c>
    </row>
    <row r="234" spans="1:14" x14ac:dyDescent="0.25">
      <c r="A234">
        <v>288.48329999999999</v>
      </c>
      <c r="B234">
        <v>1.1599999999999999</v>
      </c>
      <c r="C234">
        <v>1.1933</v>
      </c>
      <c r="D234">
        <f t="shared" si="3"/>
        <v>2.3532999999999999</v>
      </c>
      <c r="E234">
        <v>0.38</v>
      </c>
      <c r="F234">
        <v>0.4133</v>
      </c>
      <c r="G234">
        <v>32.76</v>
      </c>
      <c r="H234">
        <v>34.64</v>
      </c>
      <c r="I234">
        <v>0.78</v>
      </c>
      <c r="J234">
        <v>0.78</v>
      </c>
      <c r="K234">
        <v>67.239999999999995</v>
      </c>
      <c r="L234">
        <v>65.36</v>
      </c>
      <c r="M234">
        <v>0.36670000000000003</v>
      </c>
      <c r="N234">
        <v>31.61</v>
      </c>
    </row>
    <row r="235" spans="1:14" x14ac:dyDescent="0.25">
      <c r="A235">
        <v>289.62670000000003</v>
      </c>
      <c r="B235">
        <v>1.1433</v>
      </c>
      <c r="C235">
        <v>1.1333</v>
      </c>
      <c r="D235">
        <f t="shared" si="3"/>
        <v>2.2766000000000002</v>
      </c>
      <c r="E235">
        <v>0.37669999999999998</v>
      </c>
      <c r="F235">
        <v>0.38</v>
      </c>
      <c r="G235">
        <v>32.94</v>
      </c>
      <c r="H235">
        <v>33.53</v>
      </c>
      <c r="I235">
        <v>0.76670000000000005</v>
      </c>
      <c r="J235">
        <v>0.75329999999999997</v>
      </c>
      <c r="K235">
        <v>67.06</v>
      </c>
      <c r="L235">
        <v>66.47</v>
      </c>
      <c r="M235">
        <v>0.38669999999999999</v>
      </c>
      <c r="N235">
        <v>33.82</v>
      </c>
    </row>
    <row r="236" spans="1:14" x14ac:dyDescent="0.25">
      <c r="A236">
        <v>290.7833</v>
      </c>
      <c r="B236">
        <v>1.1567000000000001</v>
      </c>
      <c r="C236">
        <v>1.1567000000000001</v>
      </c>
      <c r="D236">
        <f t="shared" si="3"/>
        <v>2.3134000000000001</v>
      </c>
      <c r="E236">
        <v>0.39329999999999998</v>
      </c>
      <c r="F236">
        <v>0.39329999999999998</v>
      </c>
      <c r="G236">
        <v>34.01</v>
      </c>
      <c r="H236">
        <v>34.01</v>
      </c>
      <c r="I236">
        <v>0.76329999999999998</v>
      </c>
      <c r="J236">
        <v>0.76329999999999998</v>
      </c>
      <c r="K236">
        <v>65.989999999999995</v>
      </c>
      <c r="L236">
        <v>65.989999999999995</v>
      </c>
      <c r="M236">
        <v>0.37</v>
      </c>
      <c r="N236">
        <v>31.99</v>
      </c>
    </row>
    <row r="237" spans="1:14" x14ac:dyDescent="0.25">
      <c r="A237">
        <v>291.93329999999997</v>
      </c>
      <c r="B237">
        <v>1.1499999999999999</v>
      </c>
      <c r="C237">
        <v>1.1467000000000001</v>
      </c>
      <c r="D237">
        <f t="shared" si="3"/>
        <v>2.2967</v>
      </c>
      <c r="E237">
        <v>0.38</v>
      </c>
      <c r="F237">
        <v>0.41</v>
      </c>
      <c r="G237">
        <v>33.04</v>
      </c>
      <c r="H237">
        <v>35.76</v>
      </c>
      <c r="I237">
        <v>0.77</v>
      </c>
      <c r="J237">
        <v>0.73670000000000002</v>
      </c>
      <c r="K237">
        <v>66.959999999999994</v>
      </c>
      <c r="L237">
        <v>64.239999999999995</v>
      </c>
      <c r="M237">
        <v>0.36</v>
      </c>
      <c r="N237">
        <v>31.3</v>
      </c>
    </row>
    <row r="238" spans="1:14" x14ac:dyDescent="0.25">
      <c r="A238">
        <v>293.11</v>
      </c>
      <c r="B238">
        <v>1.1767000000000001</v>
      </c>
      <c r="C238">
        <v>1.1599999999999999</v>
      </c>
      <c r="D238">
        <f t="shared" si="3"/>
        <v>2.3367</v>
      </c>
      <c r="E238">
        <v>0.3967</v>
      </c>
      <c r="F238">
        <v>0.4</v>
      </c>
      <c r="G238">
        <v>33.71</v>
      </c>
      <c r="H238">
        <v>34.479999999999997</v>
      </c>
      <c r="I238">
        <v>0.78</v>
      </c>
      <c r="J238">
        <v>0.76</v>
      </c>
      <c r="K238">
        <v>66.290000000000006</v>
      </c>
      <c r="L238">
        <v>65.52</v>
      </c>
      <c r="M238">
        <v>0.38</v>
      </c>
      <c r="N238">
        <v>32.29</v>
      </c>
    </row>
    <row r="239" spans="1:14" x14ac:dyDescent="0.25">
      <c r="A239">
        <v>294.25670000000002</v>
      </c>
      <c r="B239">
        <v>1.1467000000000001</v>
      </c>
      <c r="C239">
        <v>1.1733</v>
      </c>
      <c r="D239">
        <f t="shared" si="3"/>
        <v>2.3200000000000003</v>
      </c>
      <c r="E239">
        <v>0.37669999999999998</v>
      </c>
      <c r="F239">
        <v>0.41</v>
      </c>
      <c r="G239">
        <v>32.85</v>
      </c>
      <c r="H239">
        <v>34.94</v>
      </c>
      <c r="I239">
        <v>0.77</v>
      </c>
      <c r="J239">
        <v>0.76329999999999998</v>
      </c>
      <c r="K239">
        <v>67.150000000000006</v>
      </c>
      <c r="L239">
        <v>65.06</v>
      </c>
      <c r="M239">
        <v>0.36</v>
      </c>
      <c r="N239">
        <v>31.4</v>
      </c>
    </row>
    <row r="240" spans="1:14" x14ac:dyDescent="0.25">
      <c r="A240">
        <v>295.42329999999998</v>
      </c>
      <c r="B240">
        <v>1.1667000000000001</v>
      </c>
      <c r="C240">
        <v>1.1399999999999999</v>
      </c>
      <c r="D240">
        <f t="shared" si="3"/>
        <v>2.3067000000000002</v>
      </c>
      <c r="E240">
        <v>0.39</v>
      </c>
      <c r="F240">
        <v>0.38329999999999997</v>
      </c>
      <c r="G240">
        <v>33.43</v>
      </c>
      <c r="H240">
        <v>33.630000000000003</v>
      </c>
      <c r="I240">
        <v>0.77669999999999995</v>
      </c>
      <c r="J240">
        <v>0.75670000000000004</v>
      </c>
      <c r="K240">
        <v>66.569999999999993</v>
      </c>
      <c r="L240">
        <v>66.37</v>
      </c>
      <c r="M240">
        <v>0.39329999999999998</v>
      </c>
      <c r="N240">
        <v>33.71</v>
      </c>
    </row>
    <row r="241" spans="1:14" x14ac:dyDescent="0.25">
      <c r="A241">
        <v>296.56330000000003</v>
      </c>
      <c r="B241">
        <v>1.1399999999999999</v>
      </c>
      <c r="C241">
        <v>1.1567000000000001</v>
      </c>
      <c r="D241">
        <f t="shared" si="3"/>
        <v>2.2967</v>
      </c>
      <c r="E241">
        <v>0.38669999999999999</v>
      </c>
      <c r="F241">
        <v>0.39</v>
      </c>
      <c r="G241">
        <v>33.92</v>
      </c>
      <c r="H241">
        <v>33.72</v>
      </c>
      <c r="I241">
        <v>0.75329999999999997</v>
      </c>
      <c r="J241">
        <v>0.76670000000000005</v>
      </c>
      <c r="K241">
        <v>66.08</v>
      </c>
      <c r="L241">
        <v>66.28</v>
      </c>
      <c r="M241">
        <v>0.36330000000000001</v>
      </c>
      <c r="N241">
        <v>31.87</v>
      </c>
    </row>
    <row r="242" spans="1:14" x14ac:dyDescent="0.25">
      <c r="A242">
        <v>297.70999999999998</v>
      </c>
      <c r="B242">
        <v>1.1467000000000001</v>
      </c>
      <c r="C242">
        <v>1.1467000000000001</v>
      </c>
      <c r="D242">
        <f t="shared" si="3"/>
        <v>2.2934000000000001</v>
      </c>
      <c r="E242">
        <v>0.38329999999999997</v>
      </c>
      <c r="F242">
        <v>0.38669999999999999</v>
      </c>
      <c r="G242">
        <v>33.43</v>
      </c>
      <c r="H242">
        <v>33.72</v>
      </c>
      <c r="I242">
        <v>0.76329999999999998</v>
      </c>
      <c r="J242">
        <v>0.76</v>
      </c>
      <c r="K242">
        <v>66.569999999999993</v>
      </c>
      <c r="L242">
        <v>66.28</v>
      </c>
      <c r="M242">
        <v>0.37669999999999998</v>
      </c>
      <c r="N242">
        <v>32.85</v>
      </c>
    </row>
    <row r="243" spans="1:14" x14ac:dyDescent="0.25">
      <c r="A243">
        <v>298.86329999999998</v>
      </c>
      <c r="B243">
        <v>1.1533</v>
      </c>
      <c r="C243">
        <v>1.1467000000000001</v>
      </c>
      <c r="D243">
        <f t="shared" si="3"/>
        <v>2.2999999999999998</v>
      </c>
      <c r="E243">
        <v>0.38</v>
      </c>
      <c r="F243">
        <v>0.38669999999999999</v>
      </c>
      <c r="G243">
        <v>32.950000000000003</v>
      </c>
      <c r="H243">
        <v>33.72</v>
      </c>
      <c r="I243">
        <v>0.77329999999999999</v>
      </c>
      <c r="J243">
        <v>0.76</v>
      </c>
      <c r="K243">
        <v>67.05</v>
      </c>
      <c r="L243">
        <v>66.28</v>
      </c>
      <c r="M243">
        <v>0.38669999999999999</v>
      </c>
      <c r="N243">
        <v>33.53</v>
      </c>
    </row>
    <row r="244" spans="1:14" x14ac:dyDescent="0.25">
      <c r="B244" s="3">
        <f>AVERAGE(B2:B243)</f>
        <v>1.1490760330578509</v>
      </c>
      <c r="C244" s="3">
        <f>AVERAGE(C2:C243)</f>
        <v>1.1490909090909101</v>
      </c>
      <c r="D244" s="5">
        <f>AVERAGE(D2:D243)</f>
        <v>2.2981669421487601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topLeftCell="A205" workbookViewId="0">
      <selection activeCell="B217" sqref="B217:C217"/>
    </sheetView>
  </sheetViews>
  <sheetFormatPr defaultRowHeight="15" x14ac:dyDescent="0.25"/>
  <cols>
    <col min="1" max="1" width="9" bestFit="1" customWidth="1"/>
    <col min="2" max="2" width="18.140625" customWidth="1"/>
    <col min="3" max="3" width="21.85546875" customWidth="1"/>
    <col min="4" max="4" width="22.140625" customWidth="1"/>
    <col min="5" max="5" width="25.28515625" customWidth="1"/>
    <col min="6" max="6" width="23.28515625" customWidth="1"/>
    <col min="7" max="7" width="20.28515625" customWidth="1"/>
    <col min="8" max="8" width="23.140625" customWidth="1"/>
    <col min="9" max="9" width="26.42578125" customWidth="1"/>
    <col min="10" max="10" width="20.7109375" customWidth="1"/>
    <col min="11" max="11" width="23" customWidth="1"/>
    <col min="12" max="12" width="22.5703125" customWidth="1"/>
    <col min="13" max="13" width="27.5703125" customWidth="1"/>
    <col min="14" max="14" width="26.85546875" customWidth="1"/>
  </cols>
  <sheetData>
    <row r="1" spans="1:14" s="2" customFormat="1" x14ac:dyDescent="0.25">
      <c r="A1" s="2" t="s">
        <v>13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22.93</v>
      </c>
      <c r="B2">
        <v>1.1633</v>
      </c>
      <c r="C2">
        <v>1.1833</v>
      </c>
      <c r="D2">
        <f>B2+C2</f>
        <v>2.3466</v>
      </c>
      <c r="E2">
        <v>0.3967</v>
      </c>
      <c r="F2">
        <v>0.3533</v>
      </c>
      <c r="G2">
        <v>34.1</v>
      </c>
      <c r="H2">
        <v>29.86</v>
      </c>
      <c r="I2">
        <v>0.76670000000000005</v>
      </c>
      <c r="J2">
        <v>0.83</v>
      </c>
      <c r="K2">
        <v>65.900000000000006</v>
      </c>
      <c r="L2">
        <v>70.14</v>
      </c>
      <c r="M2">
        <v>0.4133</v>
      </c>
      <c r="N2">
        <v>35.53</v>
      </c>
    </row>
    <row r="3" spans="1:14" x14ac:dyDescent="0.25">
      <c r="A3">
        <v>24.05</v>
      </c>
      <c r="B3">
        <v>1.1200000000000001</v>
      </c>
      <c r="C3">
        <v>1.1633</v>
      </c>
      <c r="D3">
        <f t="shared" ref="D3:D66" si="0">B3+C3</f>
        <v>2.2833000000000001</v>
      </c>
      <c r="E3">
        <v>0.3533</v>
      </c>
      <c r="F3">
        <v>0.36330000000000001</v>
      </c>
      <c r="G3">
        <v>31.55</v>
      </c>
      <c r="H3">
        <v>31.23</v>
      </c>
      <c r="I3">
        <v>0.76670000000000005</v>
      </c>
      <c r="J3">
        <v>0.8</v>
      </c>
      <c r="K3">
        <v>68.45</v>
      </c>
      <c r="L3">
        <v>68.77</v>
      </c>
      <c r="M3">
        <v>0.40329999999999999</v>
      </c>
      <c r="N3">
        <v>36.01</v>
      </c>
    </row>
    <row r="4" spans="1:14" x14ac:dyDescent="0.25">
      <c r="A4">
        <v>25.263300000000001</v>
      </c>
      <c r="B4">
        <v>1.2133</v>
      </c>
      <c r="C4">
        <v>1.1233</v>
      </c>
      <c r="D4">
        <f t="shared" si="0"/>
        <v>2.3365999999999998</v>
      </c>
      <c r="E4">
        <v>0.45669999999999999</v>
      </c>
      <c r="F4">
        <v>0.3967</v>
      </c>
      <c r="G4">
        <v>37.64</v>
      </c>
      <c r="H4">
        <v>35.31</v>
      </c>
      <c r="I4">
        <v>0.75670000000000004</v>
      </c>
      <c r="J4">
        <v>0.72670000000000001</v>
      </c>
      <c r="K4">
        <v>62.36</v>
      </c>
      <c r="L4">
        <v>64.69</v>
      </c>
      <c r="M4">
        <v>0.36</v>
      </c>
      <c r="N4">
        <v>29.67</v>
      </c>
    </row>
    <row r="5" spans="1:14" x14ac:dyDescent="0.25">
      <c r="A5">
        <v>26.45</v>
      </c>
      <c r="B5">
        <v>1.1867000000000001</v>
      </c>
      <c r="C5">
        <v>1.25</v>
      </c>
      <c r="D5">
        <f t="shared" si="0"/>
        <v>2.4367000000000001</v>
      </c>
      <c r="E5">
        <v>0.3967</v>
      </c>
      <c r="F5">
        <v>0.4133</v>
      </c>
      <c r="G5">
        <v>33.43</v>
      </c>
      <c r="H5">
        <v>33.07</v>
      </c>
      <c r="I5">
        <v>0.79</v>
      </c>
      <c r="J5">
        <v>0.8367</v>
      </c>
      <c r="K5">
        <v>66.569999999999993</v>
      </c>
      <c r="L5">
        <v>66.930000000000007</v>
      </c>
      <c r="M5">
        <v>0.37669999999999998</v>
      </c>
      <c r="N5">
        <v>31.74</v>
      </c>
    </row>
    <row r="6" spans="1:14" x14ac:dyDescent="0.25">
      <c r="A6">
        <v>27.63</v>
      </c>
      <c r="B6">
        <v>1.18</v>
      </c>
      <c r="C6">
        <v>1.18</v>
      </c>
      <c r="D6">
        <f t="shared" si="0"/>
        <v>2.36</v>
      </c>
      <c r="E6">
        <v>0.39</v>
      </c>
      <c r="F6">
        <v>0.40670000000000001</v>
      </c>
      <c r="G6">
        <v>33.049999999999997</v>
      </c>
      <c r="H6">
        <v>34.46</v>
      </c>
      <c r="I6">
        <v>0.79</v>
      </c>
      <c r="J6">
        <v>0.77329999999999999</v>
      </c>
      <c r="K6">
        <v>66.95</v>
      </c>
      <c r="L6">
        <v>65.540000000000006</v>
      </c>
      <c r="M6">
        <v>0.38329999999999997</v>
      </c>
      <c r="N6">
        <v>32.49</v>
      </c>
    </row>
    <row r="7" spans="1:14" x14ac:dyDescent="0.25">
      <c r="A7">
        <v>28.813300000000002</v>
      </c>
      <c r="B7">
        <v>1.1833</v>
      </c>
      <c r="C7">
        <v>1.1267</v>
      </c>
      <c r="D7">
        <f t="shared" si="0"/>
        <v>2.31</v>
      </c>
      <c r="E7">
        <v>0.44669999999999999</v>
      </c>
      <c r="F7">
        <v>0.37330000000000002</v>
      </c>
      <c r="G7">
        <v>37.75</v>
      </c>
      <c r="H7">
        <v>33.14</v>
      </c>
      <c r="I7">
        <v>0.73670000000000002</v>
      </c>
      <c r="J7">
        <v>0.75329999999999997</v>
      </c>
      <c r="K7">
        <v>62.25</v>
      </c>
      <c r="L7">
        <v>66.86</v>
      </c>
      <c r="M7">
        <v>0.36330000000000001</v>
      </c>
      <c r="N7">
        <v>30.7</v>
      </c>
    </row>
    <row r="8" spans="1:14" x14ac:dyDescent="0.25">
      <c r="A8">
        <v>29.95</v>
      </c>
      <c r="B8">
        <v>1.1367</v>
      </c>
      <c r="C8">
        <v>1.1767000000000001</v>
      </c>
      <c r="D8">
        <f t="shared" si="0"/>
        <v>2.3134000000000001</v>
      </c>
      <c r="E8">
        <v>0.3967</v>
      </c>
      <c r="F8">
        <v>0.36330000000000001</v>
      </c>
      <c r="G8">
        <v>34.9</v>
      </c>
      <c r="H8">
        <v>30.88</v>
      </c>
      <c r="I8">
        <v>0.74</v>
      </c>
      <c r="J8">
        <v>0.81330000000000002</v>
      </c>
      <c r="K8">
        <v>65.099999999999994</v>
      </c>
      <c r="L8">
        <v>69.12</v>
      </c>
      <c r="M8">
        <v>0.37669999999999998</v>
      </c>
      <c r="N8">
        <v>33.14</v>
      </c>
    </row>
    <row r="9" spans="1:14" x14ac:dyDescent="0.25">
      <c r="A9">
        <v>31.033300000000001</v>
      </c>
      <c r="B9">
        <v>1.0832999999999999</v>
      </c>
      <c r="C9">
        <v>1.1032999999999999</v>
      </c>
      <c r="D9">
        <f t="shared" si="0"/>
        <v>2.1865999999999999</v>
      </c>
      <c r="E9">
        <v>0.38329999999999997</v>
      </c>
      <c r="F9">
        <v>0.32669999999999999</v>
      </c>
      <c r="G9">
        <v>35.380000000000003</v>
      </c>
      <c r="H9">
        <v>29.61</v>
      </c>
      <c r="I9">
        <v>0.7</v>
      </c>
      <c r="J9">
        <v>0.77669999999999995</v>
      </c>
      <c r="K9">
        <v>64.62</v>
      </c>
      <c r="L9">
        <v>70.39</v>
      </c>
      <c r="M9">
        <v>0.37330000000000002</v>
      </c>
      <c r="N9">
        <v>34.46</v>
      </c>
    </row>
    <row r="10" spans="1:14" x14ac:dyDescent="0.25">
      <c r="A10">
        <v>32.173299999999998</v>
      </c>
      <c r="B10">
        <v>1.1399999999999999</v>
      </c>
      <c r="C10">
        <v>1.1167</v>
      </c>
      <c r="D10">
        <f t="shared" si="0"/>
        <v>2.2566999999999999</v>
      </c>
      <c r="E10">
        <v>0.4133</v>
      </c>
      <c r="F10">
        <v>0.34670000000000001</v>
      </c>
      <c r="G10">
        <v>36.26</v>
      </c>
      <c r="H10">
        <v>31.04</v>
      </c>
      <c r="I10">
        <v>0.72670000000000001</v>
      </c>
      <c r="J10">
        <v>0.77</v>
      </c>
      <c r="K10">
        <v>63.74</v>
      </c>
      <c r="L10">
        <v>68.959999999999994</v>
      </c>
      <c r="M10">
        <v>0.38</v>
      </c>
      <c r="N10">
        <v>33.33</v>
      </c>
    </row>
    <row r="11" spans="1:14" x14ac:dyDescent="0.25">
      <c r="A11">
        <v>33.3767</v>
      </c>
      <c r="B11">
        <v>1.2033</v>
      </c>
      <c r="C11">
        <v>1.2</v>
      </c>
      <c r="D11">
        <f t="shared" si="0"/>
        <v>2.4032999999999998</v>
      </c>
      <c r="E11">
        <v>0.39</v>
      </c>
      <c r="F11">
        <v>0.39329999999999998</v>
      </c>
      <c r="G11">
        <v>32.409999999999997</v>
      </c>
      <c r="H11">
        <v>32.78</v>
      </c>
      <c r="I11">
        <v>0.81330000000000002</v>
      </c>
      <c r="J11">
        <v>0.80669999999999997</v>
      </c>
      <c r="K11">
        <v>67.59</v>
      </c>
      <c r="L11">
        <v>67.22</v>
      </c>
      <c r="M11">
        <v>0.42</v>
      </c>
      <c r="N11">
        <v>34.9</v>
      </c>
    </row>
    <row r="12" spans="1:14" x14ac:dyDescent="0.25">
      <c r="A12">
        <v>34.543300000000002</v>
      </c>
      <c r="B12">
        <v>1.1667000000000001</v>
      </c>
      <c r="C12">
        <v>1.17</v>
      </c>
      <c r="D12">
        <f t="shared" si="0"/>
        <v>2.3367</v>
      </c>
      <c r="E12">
        <v>0.41670000000000001</v>
      </c>
      <c r="F12">
        <v>0.34670000000000001</v>
      </c>
      <c r="G12">
        <v>35.71</v>
      </c>
      <c r="H12">
        <v>29.63</v>
      </c>
      <c r="I12">
        <v>0.75</v>
      </c>
      <c r="J12">
        <v>0.82330000000000003</v>
      </c>
      <c r="K12">
        <v>64.290000000000006</v>
      </c>
      <c r="L12">
        <v>70.37</v>
      </c>
      <c r="M12">
        <v>0.40329999999999999</v>
      </c>
      <c r="N12">
        <v>34.57</v>
      </c>
    </row>
    <row r="13" spans="1:14" x14ac:dyDescent="0.25">
      <c r="A13">
        <v>35.76</v>
      </c>
      <c r="B13">
        <v>1.2166999999999999</v>
      </c>
      <c r="C13">
        <v>1.1933</v>
      </c>
      <c r="D13">
        <f t="shared" si="0"/>
        <v>2.41</v>
      </c>
      <c r="E13">
        <v>0.43330000000000002</v>
      </c>
      <c r="F13">
        <v>0.39329999999999998</v>
      </c>
      <c r="G13">
        <v>35.619999999999997</v>
      </c>
      <c r="H13">
        <v>32.96</v>
      </c>
      <c r="I13">
        <v>0.7833</v>
      </c>
      <c r="J13">
        <v>0.8</v>
      </c>
      <c r="K13">
        <v>64.38</v>
      </c>
      <c r="L13">
        <v>67.040000000000006</v>
      </c>
      <c r="M13">
        <v>0.39</v>
      </c>
      <c r="N13">
        <v>32.049999999999997</v>
      </c>
    </row>
    <row r="14" spans="1:14" x14ac:dyDescent="0.25">
      <c r="A14">
        <v>36.9</v>
      </c>
      <c r="B14">
        <v>1.1399999999999999</v>
      </c>
      <c r="C14">
        <v>1.19</v>
      </c>
      <c r="D14">
        <f t="shared" si="0"/>
        <v>2.33</v>
      </c>
      <c r="E14">
        <v>0.38669999999999999</v>
      </c>
      <c r="F14">
        <v>0.37330000000000002</v>
      </c>
      <c r="G14">
        <v>33.92</v>
      </c>
      <c r="H14">
        <v>31.37</v>
      </c>
      <c r="I14">
        <v>0.75329999999999997</v>
      </c>
      <c r="J14">
        <v>0.81669999999999998</v>
      </c>
      <c r="K14">
        <v>66.08</v>
      </c>
      <c r="L14">
        <v>68.63</v>
      </c>
      <c r="M14">
        <v>0.38</v>
      </c>
      <c r="N14">
        <v>33.33</v>
      </c>
    </row>
    <row r="15" spans="1:14" x14ac:dyDescent="0.25">
      <c r="A15">
        <v>38.023299999999999</v>
      </c>
      <c r="B15">
        <v>1.1233</v>
      </c>
      <c r="C15">
        <v>1.0932999999999999</v>
      </c>
      <c r="D15">
        <f t="shared" si="0"/>
        <v>2.2165999999999997</v>
      </c>
      <c r="E15">
        <v>0.41</v>
      </c>
      <c r="F15">
        <v>0.34670000000000001</v>
      </c>
      <c r="G15">
        <v>36.5</v>
      </c>
      <c r="H15">
        <v>31.71</v>
      </c>
      <c r="I15">
        <v>0.71330000000000005</v>
      </c>
      <c r="J15">
        <v>0.74670000000000003</v>
      </c>
      <c r="K15">
        <v>63.5</v>
      </c>
      <c r="L15">
        <v>68.290000000000006</v>
      </c>
      <c r="M15">
        <v>0.36670000000000003</v>
      </c>
      <c r="N15">
        <v>32.64</v>
      </c>
    </row>
    <row r="16" spans="1:14" x14ac:dyDescent="0.25">
      <c r="A16">
        <v>39.243299999999998</v>
      </c>
      <c r="B16">
        <v>1.22</v>
      </c>
      <c r="C16">
        <v>1.1267</v>
      </c>
      <c r="D16">
        <f t="shared" si="0"/>
        <v>2.3467000000000002</v>
      </c>
      <c r="E16">
        <v>0.51329999999999998</v>
      </c>
      <c r="F16">
        <v>0.33</v>
      </c>
      <c r="G16">
        <v>42.08</v>
      </c>
      <c r="H16">
        <v>29.29</v>
      </c>
      <c r="I16">
        <v>0.70669999999999999</v>
      </c>
      <c r="J16">
        <v>0.79669999999999996</v>
      </c>
      <c r="K16">
        <v>57.92</v>
      </c>
      <c r="L16">
        <v>70.709999999999994</v>
      </c>
      <c r="M16">
        <v>0.37669999999999998</v>
      </c>
      <c r="N16">
        <v>30.87</v>
      </c>
    </row>
    <row r="17" spans="1:14" x14ac:dyDescent="0.25">
      <c r="A17">
        <v>40.409999999999997</v>
      </c>
      <c r="B17">
        <v>1.1667000000000001</v>
      </c>
      <c r="C17">
        <v>1.26</v>
      </c>
      <c r="D17">
        <f t="shared" si="0"/>
        <v>2.4267000000000003</v>
      </c>
      <c r="E17">
        <v>0.4</v>
      </c>
      <c r="F17">
        <v>0.37669999999999998</v>
      </c>
      <c r="G17">
        <v>34.29</v>
      </c>
      <c r="H17">
        <v>29.89</v>
      </c>
      <c r="I17">
        <v>0.76670000000000005</v>
      </c>
      <c r="J17">
        <v>0.88329999999999997</v>
      </c>
      <c r="K17">
        <v>65.709999999999994</v>
      </c>
      <c r="L17">
        <v>70.11</v>
      </c>
      <c r="M17">
        <v>0.39</v>
      </c>
      <c r="N17">
        <v>33.43</v>
      </c>
    </row>
    <row r="18" spans="1:14" x14ac:dyDescent="0.25">
      <c r="A18">
        <v>41.69</v>
      </c>
      <c r="B18">
        <v>1.28</v>
      </c>
      <c r="C18">
        <v>1.2067000000000001</v>
      </c>
      <c r="D18">
        <f t="shared" si="0"/>
        <v>2.4866999999999999</v>
      </c>
      <c r="E18">
        <v>0.4733</v>
      </c>
      <c r="F18">
        <v>0.41</v>
      </c>
      <c r="G18">
        <v>36.979999999999997</v>
      </c>
      <c r="H18">
        <v>33.979999999999997</v>
      </c>
      <c r="I18">
        <v>0.80669999999999997</v>
      </c>
      <c r="J18">
        <v>0.79669999999999996</v>
      </c>
      <c r="K18">
        <v>63.02</v>
      </c>
      <c r="L18">
        <v>66.02</v>
      </c>
      <c r="M18">
        <v>0.3967</v>
      </c>
      <c r="N18">
        <v>30.99</v>
      </c>
    </row>
    <row r="19" spans="1:14" x14ac:dyDescent="0.25">
      <c r="A19">
        <v>42.956699999999998</v>
      </c>
      <c r="B19">
        <v>1.2666999999999999</v>
      </c>
      <c r="C19">
        <v>1.31</v>
      </c>
      <c r="D19">
        <f t="shared" si="0"/>
        <v>2.5766999999999998</v>
      </c>
      <c r="E19">
        <v>0.41</v>
      </c>
      <c r="F19">
        <v>0.41670000000000001</v>
      </c>
      <c r="G19">
        <v>32.369999999999997</v>
      </c>
      <c r="H19">
        <v>31.81</v>
      </c>
      <c r="I19">
        <v>0.85670000000000002</v>
      </c>
      <c r="J19">
        <v>0.89329999999999998</v>
      </c>
      <c r="K19">
        <v>67.63</v>
      </c>
      <c r="L19">
        <v>68.19</v>
      </c>
      <c r="M19">
        <v>0.44</v>
      </c>
      <c r="N19">
        <v>34.74</v>
      </c>
    </row>
    <row r="20" spans="1:14" x14ac:dyDescent="0.25">
      <c r="A20">
        <v>44.14</v>
      </c>
      <c r="B20">
        <v>1.1833</v>
      </c>
      <c r="C20">
        <v>1.1967000000000001</v>
      </c>
      <c r="D20">
        <f t="shared" si="0"/>
        <v>2.38</v>
      </c>
      <c r="E20">
        <v>0.42670000000000002</v>
      </c>
      <c r="F20">
        <v>0.36670000000000003</v>
      </c>
      <c r="G20">
        <v>36.06</v>
      </c>
      <c r="H20">
        <v>30.64</v>
      </c>
      <c r="I20">
        <v>0.75670000000000004</v>
      </c>
      <c r="J20">
        <v>0.83</v>
      </c>
      <c r="K20">
        <v>63.94</v>
      </c>
      <c r="L20">
        <v>69.36</v>
      </c>
      <c r="M20">
        <v>0.39</v>
      </c>
      <c r="N20">
        <v>32.96</v>
      </c>
    </row>
    <row r="21" spans="1:14" x14ac:dyDescent="0.25">
      <c r="A21">
        <v>45.246699999999997</v>
      </c>
      <c r="B21">
        <v>1.1067</v>
      </c>
      <c r="C21">
        <v>1.1367</v>
      </c>
      <c r="D21">
        <f t="shared" si="0"/>
        <v>2.2434000000000003</v>
      </c>
      <c r="E21">
        <v>0.37330000000000002</v>
      </c>
      <c r="F21">
        <v>0.33329999999999999</v>
      </c>
      <c r="G21">
        <v>33.729999999999997</v>
      </c>
      <c r="H21">
        <v>29.33</v>
      </c>
      <c r="I21">
        <v>0.73329999999999995</v>
      </c>
      <c r="J21">
        <v>0.80330000000000001</v>
      </c>
      <c r="K21">
        <v>66.27</v>
      </c>
      <c r="L21">
        <v>70.67</v>
      </c>
      <c r="M21">
        <v>0.4</v>
      </c>
      <c r="N21">
        <v>36.14</v>
      </c>
    </row>
    <row r="22" spans="1:14" x14ac:dyDescent="0.25">
      <c r="A22">
        <v>46.366700000000002</v>
      </c>
      <c r="B22">
        <v>1.1200000000000001</v>
      </c>
      <c r="C22">
        <v>1.1067</v>
      </c>
      <c r="D22">
        <f t="shared" si="0"/>
        <v>2.2267000000000001</v>
      </c>
      <c r="E22">
        <v>0.43330000000000002</v>
      </c>
      <c r="F22">
        <v>0.32669999999999999</v>
      </c>
      <c r="G22">
        <v>38.69</v>
      </c>
      <c r="H22">
        <v>29.52</v>
      </c>
      <c r="I22">
        <v>0.68669999999999998</v>
      </c>
      <c r="J22">
        <v>0.78</v>
      </c>
      <c r="K22">
        <v>61.31</v>
      </c>
      <c r="L22">
        <v>70.48</v>
      </c>
      <c r="M22">
        <v>0.36</v>
      </c>
      <c r="N22">
        <v>32.14</v>
      </c>
    </row>
    <row r="23" spans="1:14" x14ac:dyDescent="0.25">
      <c r="A23">
        <v>47.603299999999997</v>
      </c>
      <c r="B23">
        <v>1.2366999999999999</v>
      </c>
      <c r="C23">
        <v>1.1032999999999999</v>
      </c>
      <c r="D23">
        <f t="shared" si="0"/>
        <v>2.34</v>
      </c>
      <c r="E23">
        <v>0.46329999999999999</v>
      </c>
      <c r="F23">
        <v>0.30330000000000001</v>
      </c>
      <c r="G23">
        <v>37.47</v>
      </c>
      <c r="H23">
        <v>27.49</v>
      </c>
      <c r="I23">
        <v>0.77329999999999999</v>
      </c>
      <c r="J23">
        <v>0.8</v>
      </c>
      <c r="K23">
        <v>62.53</v>
      </c>
      <c r="L23">
        <v>72.510000000000005</v>
      </c>
      <c r="M23">
        <v>0.47</v>
      </c>
      <c r="N23">
        <v>38.01</v>
      </c>
    </row>
    <row r="24" spans="1:14" x14ac:dyDescent="0.25">
      <c r="A24">
        <v>48.806699999999999</v>
      </c>
      <c r="B24">
        <v>1.2033</v>
      </c>
      <c r="C24">
        <v>1.2666999999999999</v>
      </c>
      <c r="D24">
        <f t="shared" si="0"/>
        <v>2.4699999999999998</v>
      </c>
      <c r="E24">
        <v>0.45</v>
      </c>
      <c r="F24">
        <v>0.35</v>
      </c>
      <c r="G24">
        <v>37.4</v>
      </c>
      <c r="H24">
        <v>27.63</v>
      </c>
      <c r="I24">
        <v>0.75329999999999997</v>
      </c>
      <c r="J24">
        <v>0.91669999999999996</v>
      </c>
      <c r="K24">
        <v>62.6</v>
      </c>
      <c r="L24">
        <v>72.37</v>
      </c>
      <c r="M24">
        <v>0.40329999999999999</v>
      </c>
      <c r="N24">
        <v>33.520000000000003</v>
      </c>
    </row>
    <row r="25" spans="1:14" x14ac:dyDescent="0.25">
      <c r="A25">
        <v>50.04</v>
      </c>
      <c r="B25">
        <v>1.2333000000000001</v>
      </c>
      <c r="C25">
        <v>1.25</v>
      </c>
      <c r="D25">
        <f t="shared" si="0"/>
        <v>2.4832999999999998</v>
      </c>
      <c r="E25">
        <v>0.4667</v>
      </c>
      <c r="F25">
        <v>0.36330000000000001</v>
      </c>
      <c r="G25">
        <v>37.840000000000003</v>
      </c>
      <c r="H25">
        <v>29.07</v>
      </c>
      <c r="I25">
        <v>0.76670000000000005</v>
      </c>
      <c r="J25">
        <v>0.88670000000000004</v>
      </c>
      <c r="K25">
        <v>62.16</v>
      </c>
      <c r="L25">
        <v>70.930000000000007</v>
      </c>
      <c r="M25">
        <v>0.40329999999999999</v>
      </c>
      <c r="N25">
        <v>32.700000000000003</v>
      </c>
    </row>
    <row r="26" spans="1:14" x14ac:dyDescent="0.25">
      <c r="A26">
        <v>51.313299999999998</v>
      </c>
      <c r="B26">
        <v>1.2733000000000001</v>
      </c>
      <c r="C26">
        <v>1.3</v>
      </c>
      <c r="D26">
        <f t="shared" si="0"/>
        <v>2.5733000000000001</v>
      </c>
      <c r="E26">
        <v>0.42</v>
      </c>
      <c r="F26">
        <v>0.42670000000000002</v>
      </c>
      <c r="G26">
        <v>32.979999999999997</v>
      </c>
      <c r="H26">
        <v>32.82</v>
      </c>
      <c r="I26">
        <v>0.85329999999999995</v>
      </c>
      <c r="J26">
        <v>0.87329999999999997</v>
      </c>
      <c r="K26">
        <v>67.02</v>
      </c>
      <c r="L26">
        <v>67.180000000000007</v>
      </c>
      <c r="M26">
        <v>0.42670000000000002</v>
      </c>
      <c r="N26">
        <v>33.51</v>
      </c>
    </row>
    <row r="27" spans="1:14" x14ac:dyDescent="0.25">
      <c r="A27">
        <v>52.4467</v>
      </c>
      <c r="B27">
        <v>1.1333</v>
      </c>
      <c r="C27">
        <v>1.1667000000000001</v>
      </c>
      <c r="D27">
        <f t="shared" si="0"/>
        <v>2.2999999999999998</v>
      </c>
      <c r="E27">
        <v>0.4</v>
      </c>
      <c r="F27">
        <v>0.33</v>
      </c>
      <c r="G27">
        <v>35.29</v>
      </c>
      <c r="H27">
        <v>28.29</v>
      </c>
      <c r="I27">
        <v>0.73329999999999995</v>
      </c>
      <c r="J27">
        <v>0.8367</v>
      </c>
      <c r="K27">
        <v>64.709999999999994</v>
      </c>
      <c r="L27">
        <v>71.709999999999994</v>
      </c>
      <c r="M27">
        <v>0.40329999999999999</v>
      </c>
      <c r="N27">
        <v>35.590000000000003</v>
      </c>
    </row>
    <row r="28" spans="1:14" x14ac:dyDescent="0.25">
      <c r="A28">
        <v>53.64</v>
      </c>
      <c r="B28">
        <v>1.1933</v>
      </c>
      <c r="C28">
        <v>1.1433</v>
      </c>
      <c r="D28">
        <f t="shared" si="0"/>
        <v>2.3365999999999998</v>
      </c>
      <c r="E28">
        <v>0.45329999999999998</v>
      </c>
      <c r="F28">
        <v>0.36670000000000003</v>
      </c>
      <c r="G28">
        <v>37.99</v>
      </c>
      <c r="H28">
        <v>32.07</v>
      </c>
      <c r="I28">
        <v>0.74</v>
      </c>
      <c r="J28">
        <v>0.77669999999999995</v>
      </c>
      <c r="K28">
        <v>62.01</v>
      </c>
      <c r="L28">
        <v>67.930000000000007</v>
      </c>
      <c r="M28">
        <v>0.37330000000000002</v>
      </c>
      <c r="N28">
        <v>31.28</v>
      </c>
    </row>
    <row r="29" spans="1:14" x14ac:dyDescent="0.25">
      <c r="A29">
        <v>54.75</v>
      </c>
      <c r="B29">
        <v>1.1100000000000001</v>
      </c>
      <c r="C29">
        <v>1.17</v>
      </c>
      <c r="D29">
        <f t="shared" si="0"/>
        <v>2.2800000000000002</v>
      </c>
      <c r="E29">
        <v>0.37669999999999998</v>
      </c>
      <c r="F29">
        <v>0.32669999999999999</v>
      </c>
      <c r="G29">
        <v>33.93</v>
      </c>
      <c r="H29">
        <v>27.92</v>
      </c>
      <c r="I29">
        <v>0.73329999999999995</v>
      </c>
      <c r="J29">
        <v>0.84330000000000005</v>
      </c>
      <c r="K29">
        <v>66.069999999999993</v>
      </c>
      <c r="L29">
        <v>72.08</v>
      </c>
      <c r="M29">
        <v>0.40670000000000001</v>
      </c>
      <c r="N29">
        <v>36.64</v>
      </c>
    </row>
    <row r="30" spans="1:14" x14ac:dyDescent="0.25">
      <c r="A30">
        <v>55.993299999999998</v>
      </c>
      <c r="B30">
        <v>1.2433000000000001</v>
      </c>
      <c r="C30">
        <v>1.2133</v>
      </c>
      <c r="D30">
        <f t="shared" si="0"/>
        <v>2.4565999999999999</v>
      </c>
      <c r="E30">
        <v>0.41670000000000001</v>
      </c>
      <c r="F30">
        <v>0.42670000000000002</v>
      </c>
      <c r="G30">
        <v>33.51</v>
      </c>
      <c r="H30">
        <v>35.159999999999997</v>
      </c>
      <c r="I30">
        <v>0.82669999999999999</v>
      </c>
      <c r="J30">
        <v>0.78669999999999995</v>
      </c>
      <c r="K30">
        <v>66.489999999999995</v>
      </c>
      <c r="L30">
        <v>64.84</v>
      </c>
      <c r="M30">
        <v>0.4</v>
      </c>
      <c r="N30">
        <v>32.17</v>
      </c>
    </row>
    <row r="31" spans="1:14" x14ac:dyDescent="0.25">
      <c r="A31">
        <v>57.18</v>
      </c>
      <c r="B31">
        <v>1.1867000000000001</v>
      </c>
      <c r="C31">
        <v>1.22</v>
      </c>
      <c r="D31">
        <f t="shared" si="0"/>
        <v>2.4066999999999998</v>
      </c>
      <c r="E31">
        <v>0.39</v>
      </c>
      <c r="F31">
        <v>0.39329999999999998</v>
      </c>
      <c r="G31">
        <v>32.869999999999997</v>
      </c>
      <c r="H31">
        <v>32.24</v>
      </c>
      <c r="I31">
        <v>0.79669999999999996</v>
      </c>
      <c r="J31">
        <v>0.82669999999999999</v>
      </c>
      <c r="K31">
        <v>67.13</v>
      </c>
      <c r="L31">
        <v>67.760000000000005</v>
      </c>
      <c r="M31">
        <v>0.40329999999999999</v>
      </c>
      <c r="N31">
        <v>33.99</v>
      </c>
    </row>
    <row r="32" spans="1:14" x14ac:dyDescent="0.25">
      <c r="A32">
        <v>58.343299999999999</v>
      </c>
      <c r="B32">
        <v>1.1633</v>
      </c>
      <c r="C32">
        <v>1.1533</v>
      </c>
      <c r="D32">
        <f t="shared" si="0"/>
        <v>2.3166000000000002</v>
      </c>
      <c r="E32">
        <v>0.40329999999999999</v>
      </c>
      <c r="F32">
        <v>0.36330000000000001</v>
      </c>
      <c r="G32">
        <v>34.67</v>
      </c>
      <c r="H32">
        <v>31.5</v>
      </c>
      <c r="I32">
        <v>0.76</v>
      </c>
      <c r="J32">
        <v>0.79</v>
      </c>
      <c r="K32">
        <v>65.33</v>
      </c>
      <c r="L32">
        <v>68.5</v>
      </c>
      <c r="M32">
        <v>0.3967</v>
      </c>
      <c r="N32">
        <v>34.1</v>
      </c>
    </row>
    <row r="33" spans="1:14" x14ac:dyDescent="0.25">
      <c r="A33">
        <v>59.473300000000002</v>
      </c>
      <c r="B33">
        <v>1.1299999999999999</v>
      </c>
      <c r="C33">
        <v>1.1599999999999999</v>
      </c>
      <c r="D33">
        <f t="shared" si="0"/>
        <v>2.29</v>
      </c>
      <c r="E33">
        <v>0.36</v>
      </c>
      <c r="F33">
        <v>0.37</v>
      </c>
      <c r="G33">
        <v>31.86</v>
      </c>
      <c r="H33">
        <v>31.9</v>
      </c>
      <c r="I33">
        <v>0.77</v>
      </c>
      <c r="J33">
        <v>0.79</v>
      </c>
      <c r="K33">
        <v>68.14</v>
      </c>
      <c r="L33">
        <v>68.099999999999994</v>
      </c>
      <c r="M33">
        <v>0.4</v>
      </c>
      <c r="N33">
        <v>35.4</v>
      </c>
    </row>
    <row r="34" spans="1:14" x14ac:dyDescent="0.25">
      <c r="A34">
        <v>60.636699999999998</v>
      </c>
      <c r="B34">
        <v>1.1633</v>
      </c>
      <c r="C34">
        <v>1.0900000000000001</v>
      </c>
      <c r="D34">
        <f t="shared" si="0"/>
        <v>2.2533000000000003</v>
      </c>
      <c r="E34">
        <v>0.44669999999999999</v>
      </c>
      <c r="F34">
        <v>0.34670000000000001</v>
      </c>
      <c r="G34">
        <v>38.4</v>
      </c>
      <c r="H34">
        <v>31.8</v>
      </c>
      <c r="I34">
        <v>0.7167</v>
      </c>
      <c r="J34">
        <v>0.74329999999999996</v>
      </c>
      <c r="K34">
        <v>61.6</v>
      </c>
      <c r="L34">
        <v>68.2</v>
      </c>
      <c r="M34">
        <v>0.37</v>
      </c>
      <c r="N34">
        <v>31.81</v>
      </c>
    </row>
    <row r="35" spans="1:14" x14ac:dyDescent="0.25">
      <c r="A35">
        <v>61.756700000000002</v>
      </c>
      <c r="B35">
        <v>1.1200000000000001</v>
      </c>
      <c r="C35">
        <v>1.1667000000000001</v>
      </c>
      <c r="D35">
        <f t="shared" si="0"/>
        <v>2.2867000000000002</v>
      </c>
      <c r="E35">
        <v>0.38329999999999997</v>
      </c>
      <c r="F35">
        <v>0.3367</v>
      </c>
      <c r="G35">
        <v>34.229999999999997</v>
      </c>
      <c r="H35">
        <v>28.86</v>
      </c>
      <c r="I35">
        <v>0.73670000000000002</v>
      </c>
      <c r="J35">
        <v>0.83</v>
      </c>
      <c r="K35">
        <v>65.77</v>
      </c>
      <c r="L35">
        <v>71.14</v>
      </c>
      <c r="M35">
        <v>0.4</v>
      </c>
      <c r="N35">
        <v>35.71</v>
      </c>
    </row>
    <row r="36" spans="1:14" x14ac:dyDescent="0.25">
      <c r="A36">
        <v>62.856699999999996</v>
      </c>
      <c r="B36">
        <v>1.1000000000000001</v>
      </c>
      <c r="C36">
        <v>1.1200000000000001</v>
      </c>
      <c r="D36">
        <f t="shared" si="0"/>
        <v>2.2200000000000002</v>
      </c>
      <c r="E36">
        <v>0.38</v>
      </c>
      <c r="F36">
        <v>0.3533</v>
      </c>
      <c r="G36">
        <v>34.549999999999997</v>
      </c>
      <c r="H36">
        <v>31.55</v>
      </c>
      <c r="I36">
        <v>0.72</v>
      </c>
      <c r="J36">
        <v>0.76670000000000005</v>
      </c>
      <c r="K36">
        <v>65.45</v>
      </c>
      <c r="L36">
        <v>68.45</v>
      </c>
      <c r="M36">
        <v>0.36670000000000003</v>
      </c>
      <c r="N36">
        <v>33.33</v>
      </c>
    </row>
    <row r="37" spans="1:14" x14ac:dyDescent="0.25">
      <c r="A37">
        <v>63.96</v>
      </c>
      <c r="B37">
        <v>1.1032999999999999</v>
      </c>
      <c r="C37">
        <v>1.0932999999999999</v>
      </c>
      <c r="D37">
        <f t="shared" si="0"/>
        <v>2.1966000000000001</v>
      </c>
      <c r="E37">
        <v>0.38669999999999999</v>
      </c>
      <c r="F37">
        <v>0.35</v>
      </c>
      <c r="G37">
        <v>35.049999999999997</v>
      </c>
      <c r="H37">
        <v>32.01</v>
      </c>
      <c r="I37">
        <v>0.7167</v>
      </c>
      <c r="J37">
        <v>0.74329999999999996</v>
      </c>
      <c r="K37">
        <v>64.95</v>
      </c>
      <c r="L37">
        <v>67.989999999999995</v>
      </c>
      <c r="M37">
        <v>0.36670000000000003</v>
      </c>
      <c r="N37">
        <v>33.229999999999997</v>
      </c>
    </row>
    <row r="38" spans="1:14" x14ac:dyDescent="0.25">
      <c r="A38">
        <v>65.163300000000007</v>
      </c>
      <c r="B38">
        <v>1.2033</v>
      </c>
      <c r="C38">
        <v>1.1767000000000001</v>
      </c>
      <c r="D38">
        <f t="shared" si="0"/>
        <v>2.38</v>
      </c>
      <c r="E38">
        <v>0.42</v>
      </c>
      <c r="F38">
        <v>0.41670000000000001</v>
      </c>
      <c r="G38">
        <v>34.9</v>
      </c>
      <c r="H38">
        <v>35.409999999999997</v>
      </c>
      <c r="I38">
        <v>0.7833</v>
      </c>
      <c r="J38">
        <v>0.76</v>
      </c>
      <c r="K38">
        <v>65.099999999999994</v>
      </c>
      <c r="L38">
        <v>64.59</v>
      </c>
      <c r="M38">
        <v>0.36670000000000003</v>
      </c>
      <c r="N38">
        <v>30.47</v>
      </c>
    </row>
    <row r="39" spans="1:14" x14ac:dyDescent="0.25">
      <c r="A39">
        <v>66.316699999999997</v>
      </c>
      <c r="B39">
        <v>1.1533</v>
      </c>
      <c r="C39">
        <v>1.17</v>
      </c>
      <c r="D39">
        <f t="shared" si="0"/>
        <v>2.3232999999999997</v>
      </c>
      <c r="E39">
        <v>0.40670000000000001</v>
      </c>
      <c r="F39">
        <v>0.36330000000000001</v>
      </c>
      <c r="G39">
        <v>35.26</v>
      </c>
      <c r="H39">
        <v>31.05</v>
      </c>
      <c r="I39">
        <v>0.74670000000000003</v>
      </c>
      <c r="J39">
        <v>0.80669999999999997</v>
      </c>
      <c r="K39">
        <v>64.739999999999995</v>
      </c>
      <c r="L39">
        <v>68.95</v>
      </c>
      <c r="M39">
        <v>0.38329999999999997</v>
      </c>
      <c r="N39">
        <v>33.24</v>
      </c>
    </row>
    <row r="40" spans="1:14" x14ac:dyDescent="0.25">
      <c r="A40">
        <v>67.456699999999998</v>
      </c>
      <c r="B40">
        <v>1.1399999999999999</v>
      </c>
      <c r="C40">
        <v>1.1233</v>
      </c>
      <c r="D40">
        <f t="shared" si="0"/>
        <v>2.2633000000000001</v>
      </c>
      <c r="E40">
        <v>0.41670000000000001</v>
      </c>
      <c r="F40">
        <v>0.33329999999999999</v>
      </c>
      <c r="G40">
        <v>36.549999999999997</v>
      </c>
      <c r="H40">
        <v>29.67</v>
      </c>
      <c r="I40">
        <v>0.72330000000000005</v>
      </c>
      <c r="J40">
        <v>0.79</v>
      </c>
      <c r="K40">
        <v>63.45</v>
      </c>
      <c r="L40">
        <v>70.33</v>
      </c>
      <c r="M40">
        <v>0.39</v>
      </c>
      <c r="N40">
        <v>34.21</v>
      </c>
    </row>
    <row r="41" spans="1:14" x14ac:dyDescent="0.25">
      <c r="A41">
        <v>68.67</v>
      </c>
      <c r="B41">
        <v>1.2133</v>
      </c>
      <c r="C41">
        <v>1.21</v>
      </c>
      <c r="D41">
        <f t="shared" si="0"/>
        <v>2.4233000000000002</v>
      </c>
      <c r="E41">
        <v>0.42</v>
      </c>
      <c r="F41">
        <v>0.38669999999999999</v>
      </c>
      <c r="G41">
        <v>34.619999999999997</v>
      </c>
      <c r="H41">
        <v>31.96</v>
      </c>
      <c r="I41">
        <v>0.79330000000000001</v>
      </c>
      <c r="J41">
        <v>0.82330000000000003</v>
      </c>
      <c r="K41">
        <v>65.38</v>
      </c>
      <c r="L41">
        <v>68.040000000000006</v>
      </c>
      <c r="M41">
        <v>0.40670000000000001</v>
      </c>
      <c r="N41">
        <v>33.520000000000003</v>
      </c>
    </row>
    <row r="42" spans="1:14" x14ac:dyDescent="0.25">
      <c r="A42">
        <v>69.836699999999993</v>
      </c>
      <c r="B42">
        <v>1.1667000000000001</v>
      </c>
      <c r="C42">
        <v>1.2067000000000001</v>
      </c>
      <c r="D42">
        <f t="shared" si="0"/>
        <v>2.3734000000000002</v>
      </c>
      <c r="E42">
        <v>0.37669999999999998</v>
      </c>
      <c r="F42">
        <v>0.38329999999999997</v>
      </c>
      <c r="G42">
        <v>32.29</v>
      </c>
      <c r="H42">
        <v>31.77</v>
      </c>
      <c r="I42">
        <v>0.79</v>
      </c>
      <c r="J42">
        <v>0.82330000000000003</v>
      </c>
      <c r="K42">
        <v>67.709999999999994</v>
      </c>
      <c r="L42">
        <v>68.23</v>
      </c>
      <c r="M42">
        <v>0.40670000000000001</v>
      </c>
      <c r="N42">
        <v>34.86</v>
      </c>
    </row>
    <row r="43" spans="1:14" x14ac:dyDescent="0.25">
      <c r="A43">
        <v>71.036699999999996</v>
      </c>
      <c r="B43">
        <v>1.2</v>
      </c>
      <c r="C43">
        <v>1.18</v>
      </c>
      <c r="D43">
        <f t="shared" si="0"/>
        <v>2.38</v>
      </c>
      <c r="E43">
        <v>0.41670000000000001</v>
      </c>
      <c r="F43">
        <v>0.41670000000000001</v>
      </c>
      <c r="G43">
        <v>34.72</v>
      </c>
      <c r="H43">
        <v>35.31</v>
      </c>
      <c r="I43">
        <v>0.7833</v>
      </c>
      <c r="J43">
        <v>0.76329999999999998</v>
      </c>
      <c r="K43">
        <v>65.28</v>
      </c>
      <c r="L43">
        <v>64.69</v>
      </c>
      <c r="M43">
        <v>0.36670000000000003</v>
      </c>
      <c r="N43">
        <v>30.56</v>
      </c>
    </row>
    <row r="44" spans="1:14" x14ac:dyDescent="0.25">
      <c r="A44">
        <v>72.203299999999999</v>
      </c>
      <c r="B44">
        <v>1.1667000000000001</v>
      </c>
      <c r="C44">
        <v>1.1399999999999999</v>
      </c>
      <c r="D44">
        <f t="shared" si="0"/>
        <v>2.3067000000000002</v>
      </c>
      <c r="E44">
        <v>0.43</v>
      </c>
      <c r="F44">
        <v>0.34329999999999999</v>
      </c>
      <c r="G44">
        <v>36.86</v>
      </c>
      <c r="H44">
        <v>30.12</v>
      </c>
      <c r="I44">
        <v>0.73670000000000002</v>
      </c>
      <c r="J44">
        <v>0.79669999999999996</v>
      </c>
      <c r="K44">
        <v>63.14</v>
      </c>
      <c r="L44">
        <v>69.88</v>
      </c>
      <c r="M44">
        <v>0.39329999999999998</v>
      </c>
      <c r="N44">
        <v>33.71</v>
      </c>
    </row>
    <row r="45" spans="1:14" x14ac:dyDescent="0.25">
      <c r="A45">
        <v>73.343299999999999</v>
      </c>
      <c r="B45">
        <v>1.1399999999999999</v>
      </c>
      <c r="C45">
        <v>1.1667000000000001</v>
      </c>
      <c r="D45">
        <f t="shared" si="0"/>
        <v>2.3067000000000002</v>
      </c>
      <c r="E45">
        <v>0.39</v>
      </c>
      <c r="F45">
        <v>0.35670000000000002</v>
      </c>
      <c r="G45">
        <v>34.21</v>
      </c>
      <c r="H45">
        <v>30.57</v>
      </c>
      <c r="I45">
        <v>0.75</v>
      </c>
      <c r="J45">
        <v>0.81</v>
      </c>
      <c r="K45">
        <v>65.790000000000006</v>
      </c>
      <c r="L45">
        <v>69.430000000000007</v>
      </c>
      <c r="M45">
        <v>0.39329999999999998</v>
      </c>
      <c r="N45">
        <v>34.5</v>
      </c>
    </row>
    <row r="46" spans="1:14" x14ac:dyDescent="0.25">
      <c r="A46">
        <v>74.45</v>
      </c>
      <c r="B46">
        <v>1.1067</v>
      </c>
      <c r="C46">
        <v>1.0867</v>
      </c>
      <c r="D46">
        <f t="shared" si="0"/>
        <v>2.1934</v>
      </c>
      <c r="E46">
        <v>0.42330000000000001</v>
      </c>
      <c r="F46">
        <v>0.31669999999999998</v>
      </c>
      <c r="G46">
        <v>38.25</v>
      </c>
      <c r="H46">
        <v>29.14</v>
      </c>
      <c r="I46">
        <v>0.68330000000000002</v>
      </c>
      <c r="J46">
        <v>0.77</v>
      </c>
      <c r="K46">
        <v>61.75</v>
      </c>
      <c r="L46">
        <v>70.86</v>
      </c>
      <c r="M46">
        <v>0.36670000000000003</v>
      </c>
      <c r="N46">
        <v>33.130000000000003</v>
      </c>
    </row>
    <row r="47" spans="1:14" x14ac:dyDescent="0.25">
      <c r="A47">
        <v>75.59</v>
      </c>
      <c r="B47">
        <v>1.1399999999999999</v>
      </c>
      <c r="C47">
        <v>1.1733</v>
      </c>
      <c r="D47">
        <f t="shared" si="0"/>
        <v>2.3132999999999999</v>
      </c>
      <c r="E47">
        <v>0.39</v>
      </c>
      <c r="F47">
        <v>0.37330000000000002</v>
      </c>
      <c r="G47">
        <v>34.21</v>
      </c>
      <c r="H47">
        <v>31.82</v>
      </c>
      <c r="I47">
        <v>0.75</v>
      </c>
      <c r="J47">
        <v>0.8</v>
      </c>
      <c r="K47">
        <v>65.790000000000006</v>
      </c>
      <c r="L47">
        <v>68.180000000000007</v>
      </c>
      <c r="M47">
        <v>0.37669999999999998</v>
      </c>
      <c r="N47">
        <v>33.04</v>
      </c>
    </row>
    <row r="48" spans="1:14" x14ac:dyDescent="0.25">
      <c r="A48">
        <v>76.646699999999996</v>
      </c>
      <c r="B48">
        <v>1.0567</v>
      </c>
      <c r="C48">
        <v>1.0767</v>
      </c>
      <c r="D48">
        <f t="shared" si="0"/>
        <v>2.1334</v>
      </c>
      <c r="E48">
        <v>0.37330000000000002</v>
      </c>
      <c r="F48">
        <v>0.30669999999999997</v>
      </c>
      <c r="G48">
        <v>35.33</v>
      </c>
      <c r="H48">
        <v>28.48</v>
      </c>
      <c r="I48">
        <v>0.68330000000000002</v>
      </c>
      <c r="J48">
        <v>0.77</v>
      </c>
      <c r="K48">
        <v>64.67</v>
      </c>
      <c r="L48">
        <v>71.52</v>
      </c>
      <c r="M48">
        <v>0.37669999999999998</v>
      </c>
      <c r="N48">
        <v>35.65</v>
      </c>
    </row>
    <row r="49" spans="1:14" x14ac:dyDescent="0.25">
      <c r="A49">
        <v>77.803299999999993</v>
      </c>
      <c r="B49">
        <v>1.1567000000000001</v>
      </c>
      <c r="C49">
        <v>1.1367</v>
      </c>
      <c r="D49">
        <f t="shared" si="0"/>
        <v>2.2934000000000001</v>
      </c>
      <c r="E49">
        <v>0.37669999999999998</v>
      </c>
      <c r="F49">
        <v>0.4</v>
      </c>
      <c r="G49">
        <v>32.56</v>
      </c>
      <c r="H49">
        <v>35.19</v>
      </c>
      <c r="I49">
        <v>0.78</v>
      </c>
      <c r="J49">
        <v>0.73670000000000002</v>
      </c>
      <c r="K49">
        <v>67.44</v>
      </c>
      <c r="L49">
        <v>64.81</v>
      </c>
      <c r="M49">
        <v>0.38</v>
      </c>
      <c r="N49">
        <v>32.85</v>
      </c>
    </row>
    <row r="50" spans="1:14" x14ac:dyDescent="0.25">
      <c r="A50">
        <v>79.013300000000001</v>
      </c>
      <c r="B50">
        <v>1.21</v>
      </c>
      <c r="C50">
        <v>1.2133</v>
      </c>
      <c r="D50">
        <f t="shared" si="0"/>
        <v>2.4233000000000002</v>
      </c>
      <c r="E50">
        <v>0.36</v>
      </c>
      <c r="F50">
        <v>0.44</v>
      </c>
      <c r="G50">
        <v>29.75</v>
      </c>
      <c r="H50">
        <v>36.26</v>
      </c>
      <c r="I50">
        <v>0.85</v>
      </c>
      <c r="J50">
        <v>0.77329999999999999</v>
      </c>
      <c r="K50">
        <v>70.25</v>
      </c>
      <c r="L50">
        <v>63.74</v>
      </c>
      <c r="M50">
        <v>0.41</v>
      </c>
      <c r="N50">
        <v>33.880000000000003</v>
      </c>
    </row>
    <row r="51" spans="1:14" x14ac:dyDescent="0.25">
      <c r="A51">
        <v>80.243300000000005</v>
      </c>
      <c r="B51">
        <v>1.23</v>
      </c>
      <c r="C51">
        <v>1.2067000000000001</v>
      </c>
      <c r="D51">
        <f t="shared" si="0"/>
        <v>2.4367000000000001</v>
      </c>
      <c r="E51">
        <v>0.41</v>
      </c>
      <c r="F51">
        <v>0.44330000000000003</v>
      </c>
      <c r="G51">
        <v>33.33</v>
      </c>
      <c r="H51">
        <v>36.74</v>
      </c>
      <c r="I51">
        <v>0.82</v>
      </c>
      <c r="J51">
        <v>0.76329999999999998</v>
      </c>
      <c r="K51">
        <v>66.67</v>
      </c>
      <c r="L51">
        <v>63.26</v>
      </c>
      <c r="M51">
        <v>0.37669999999999998</v>
      </c>
      <c r="N51">
        <v>30.62</v>
      </c>
    </row>
    <row r="52" spans="1:14" x14ac:dyDescent="0.25">
      <c r="A52">
        <v>81.39</v>
      </c>
      <c r="B52">
        <v>1.1467000000000001</v>
      </c>
      <c r="C52">
        <v>1.1867000000000001</v>
      </c>
      <c r="D52">
        <f t="shared" si="0"/>
        <v>2.3334000000000001</v>
      </c>
      <c r="E52">
        <v>0.38329999999999997</v>
      </c>
      <c r="F52">
        <v>0.38669999999999999</v>
      </c>
      <c r="G52">
        <v>33.43</v>
      </c>
      <c r="H52">
        <v>32.58</v>
      </c>
      <c r="I52">
        <v>0.76329999999999998</v>
      </c>
      <c r="J52">
        <v>0.8</v>
      </c>
      <c r="K52">
        <v>66.569999999999993</v>
      </c>
      <c r="L52">
        <v>67.42</v>
      </c>
      <c r="M52">
        <v>0.37669999999999998</v>
      </c>
      <c r="N52">
        <v>32.85</v>
      </c>
    </row>
    <row r="53" spans="1:14" x14ac:dyDescent="0.25">
      <c r="A53">
        <v>82.533299999999997</v>
      </c>
      <c r="B53">
        <v>1.1433</v>
      </c>
      <c r="C53">
        <v>1.0900000000000001</v>
      </c>
      <c r="D53">
        <f t="shared" si="0"/>
        <v>2.2332999999999998</v>
      </c>
      <c r="E53">
        <v>0.41670000000000001</v>
      </c>
      <c r="F53">
        <v>0.34670000000000001</v>
      </c>
      <c r="G53">
        <v>36.44</v>
      </c>
      <c r="H53">
        <v>31.8</v>
      </c>
      <c r="I53">
        <v>0.72670000000000001</v>
      </c>
      <c r="J53">
        <v>0.74329999999999996</v>
      </c>
      <c r="K53">
        <v>63.56</v>
      </c>
      <c r="L53">
        <v>68.2</v>
      </c>
      <c r="M53">
        <v>0.38</v>
      </c>
      <c r="N53">
        <v>33.24</v>
      </c>
    </row>
    <row r="54" spans="1:14" x14ac:dyDescent="0.25">
      <c r="A54">
        <v>83.763300000000001</v>
      </c>
      <c r="B54">
        <v>1.23</v>
      </c>
      <c r="C54">
        <v>1.2033</v>
      </c>
      <c r="D54">
        <f t="shared" si="0"/>
        <v>2.4333</v>
      </c>
      <c r="E54">
        <v>0.43</v>
      </c>
      <c r="F54">
        <v>0.42</v>
      </c>
      <c r="G54">
        <v>34.96</v>
      </c>
      <c r="H54">
        <v>34.9</v>
      </c>
      <c r="I54">
        <v>0.8</v>
      </c>
      <c r="J54">
        <v>0.7833</v>
      </c>
      <c r="K54">
        <v>65.040000000000006</v>
      </c>
      <c r="L54">
        <v>65.099999999999994</v>
      </c>
      <c r="M54">
        <v>0.38</v>
      </c>
      <c r="N54">
        <v>30.89</v>
      </c>
    </row>
    <row r="55" spans="1:14" x14ac:dyDescent="0.25">
      <c r="A55">
        <v>84.973299999999995</v>
      </c>
      <c r="B55">
        <v>1.21</v>
      </c>
      <c r="C55">
        <v>1.2033</v>
      </c>
      <c r="D55">
        <f t="shared" si="0"/>
        <v>2.4133</v>
      </c>
      <c r="E55">
        <v>0.44330000000000003</v>
      </c>
      <c r="F55">
        <v>0.37330000000000002</v>
      </c>
      <c r="G55">
        <v>36.64</v>
      </c>
      <c r="H55">
        <v>31.02</v>
      </c>
      <c r="I55">
        <v>0.76670000000000005</v>
      </c>
      <c r="J55">
        <v>0.83</v>
      </c>
      <c r="K55">
        <v>63.36</v>
      </c>
      <c r="L55">
        <v>68.98</v>
      </c>
      <c r="M55">
        <v>0.39329999999999998</v>
      </c>
      <c r="N55">
        <v>32.51</v>
      </c>
    </row>
    <row r="56" spans="1:14" x14ac:dyDescent="0.25">
      <c r="A56">
        <v>86.16</v>
      </c>
      <c r="B56">
        <v>1.1867000000000001</v>
      </c>
      <c r="C56">
        <v>1.21</v>
      </c>
      <c r="D56">
        <f t="shared" si="0"/>
        <v>2.3967000000000001</v>
      </c>
      <c r="E56">
        <v>0.39329999999999998</v>
      </c>
      <c r="F56">
        <v>0.38</v>
      </c>
      <c r="G56">
        <v>33.15</v>
      </c>
      <c r="H56">
        <v>31.4</v>
      </c>
      <c r="I56">
        <v>0.79330000000000001</v>
      </c>
      <c r="J56">
        <v>0.83</v>
      </c>
      <c r="K56">
        <v>66.849999999999994</v>
      </c>
      <c r="L56">
        <v>68.599999999999994</v>
      </c>
      <c r="M56">
        <v>0.4133</v>
      </c>
      <c r="N56">
        <v>34.83</v>
      </c>
    </row>
    <row r="57" spans="1:14" x14ac:dyDescent="0.25">
      <c r="A57">
        <v>87.343299999999999</v>
      </c>
      <c r="B57">
        <v>1.1833</v>
      </c>
      <c r="C57">
        <v>1.2067000000000001</v>
      </c>
      <c r="D57">
        <f t="shared" si="0"/>
        <v>2.39</v>
      </c>
      <c r="E57">
        <v>0.3967</v>
      </c>
      <c r="F57">
        <v>0.38329999999999997</v>
      </c>
      <c r="G57">
        <v>33.520000000000003</v>
      </c>
      <c r="H57">
        <v>31.77</v>
      </c>
      <c r="I57">
        <v>0.78669999999999995</v>
      </c>
      <c r="J57">
        <v>0.82330000000000003</v>
      </c>
      <c r="K57">
        <v>66.48</v>
      </c>
      <c r="L57">
        <v>68.23</v>
      </c>
      <c r="M57">
        <v>0.40329999999999999</v>
      </c>
      <c r="N57">
        <v>34.08</v>
      </c>
    </row>
    <row r="58" spans="1:14" x14ac:dyDescent="0.25">
      <c r="A58">
        <v>88.653300000000002</v>
      </c>
      <c r="B58">
        <v>1.31</v>
      </c>
      <c r="C58">
        <v>1.1967000000000001</v>
      </c>
      <c r="D58">
        <f t="shared" si="0"/>
        <v>2.5067000000000004</v>
      </c>
      <c r="E58">
        <v>0.52329999999999999</v>
      </c>
      <c r="F58">
        <v>0.4</v>
      </c>
      <c r="G58">
        <v>39.950000000000003</v>
      </c>
      <c r="H58">
        <v>33.43</v>
      </c>
      <c r="I58">
        <v>0.78669999999999995</v>
      </c>
      <c r="J58">
        <v>0.79669999999999996</v>
      </c>
      <c r="K58">
        <v>60.05</v>
      </c>
      <c r="L58">
        <v>66.569999999999993</v>
      </c>
      <c r="M58">
        <v>0.38669999999999999</v>
      </c>
      <c r="N58">
        <v>29.52</v>
      </c>
    </row>
    <row r="59" spans="1:14" x14ac:dyDescent="0.25">
      <c r="A59">
        <v>89.78</v>
      </c>
      <c r="B59">
        <v>1.1267</v>
      </c>
      <c r="C59">
        <v>1.2033</v>
      </c>
      <c r="D59">
        <f t="shared" si="0"/>
        <v>2.33</v>
      </c>
      <c r="E59">
        <v>0.44669999999999999</v>
      </c>
      <c r="F59">
        <v>0.34329999999999999</v>
      </c>
      <c r="G59">
        <v>39.64</v>
      </c>
      <c r="H59">
        <v>28.53</v>
      </c>
      <c r="I59">
        <v>0.68</v>
      </c>
      <c r="J59">
        <v>0.86</v>
      </c>
      <c r="K59">
        <v>60.36</v>
      </c>
      <c r="L59">
        <v>71.47</v>
      </c>
      <c r="M59">
        <v>0.3367</v>
      </c>
      <c r="N59">
        <v>29.88</v>
      </c>
    </row>
    <row r="60" spans="1:14" x14ac:dyDescent="0.25">
      <c r="A60">
        <v>91.073300000000003</v>
      </c>
      <c r="B60">
        <v>1.2932999999999999</v>
      </c>
      <c r="C60">
        <v>1.2266999999999999</v>
      </c>
      <c r="D60">
        <f t="shared" si="0"/>
        <v>2.5199999999999996</v>
      </c>
      <c r="E60">
        <v>0.51</v>
      </c>
      <c r="F60">
        <v>0.41</v>
      </c>
      <c r="G60">
        <v>39.43</v>
      </c>
      <c r="H60">
        <v>33.42</v>
      </c>
      <c r="I60">
        <v>0.7833</v>
      </c>
      <c r="J60">
        <v>0.81669999999999998</v>
      </c>
      <c r="K60">
        <v>60.57</v>
      </c>
      <c r="L60">
        <v>66.58</v>
      </c>
      <c r="M60">
        <v>0.37330000000000002</v>
      </c>
      <c r="N60">
        <v>28.87</v>
      </c>
    </row>
    <row r="61" spans="1:14" x14ac:dyDescent="0.25">
      <c r="A61">
        <v>92.276700000000005</v>
      </c>
      <c r="B61">
        <v>1.2033</v>
      </c>
      <c r="C61">
        <v>1.2932999999999999</v>
      </c>
      <c r="D61">
        <f t="shared" si="0"/>
        <v>2.4965999999999999</v>
      </c>
      <c r="E61">
        <v>0.4133</v>
      </c>
      <c r="F61">
        <v>0.38</v>
      </c>
      <c r="G61">
        <v>34.35</v>
      </c>
      <c r="H61">
        <v>29.38</v>
      </c>
      <c r="I61">
        <v>0.79</v>
      </c>
      <c r="J61">
        <v>0.9133</v>
      </c>
      <c r="K61">
        <v>65.650000000000006</v>
      </c>
      <c r="L61">
        <v>70.62</v>
      </c>
      <c r="M61">
        <v>0.41</v>
      </c>
      <c r="N61">
        <v>34.07</v>
      </c>
    </row>
    <row r="62" spans="1:14" x14ac:dyDescent="0.25">
      <c r="A62">
        <v>93.473299999999995</v>
      </c>
      <c r="B62">
        <v>1.1967000000000001</v>
      </c>
      <c r="C62">
        <v>1.2</v>
      </c>
      <c r="D62">
        <f t="shared" si="0"/>
        <v>2.3967000000000001</v>
      </c>
      <c r="E62">
        <v>0.41</v>
      </c>
      <c r="F62">
        <v>0.37669999999999998</v>
      </c>
      <c r="G62">
        <v>34.26</v>
      </c>
      <c r="H62">
        <v>31.39</v>
      </c>
      <c r="I62">
        <v>0.78669999999999995</v>
      </c>
      <c r="J62">
        <v>0.82330000000000003</v>
      </c>
      <c r="K62">
        <v>65.739999999999995</v>
      </c>
      <c r="L62">
        <v>68.61</v>
      </c>
      <c r="M62">
        <v>0.41</v>
      </c>
      <c r="N62">
        <v>34.26</v>
      </c>
    </row>
    <row r="63" spans="1:14" x14ac:dyDescent="0.25">
      <c r="A63">
        <v>94.716700000000003</v>
      </c>
      <c r="B63">
        <v>1.2433000000000001</v>
      </c>
      <c r="C63">
        <v>1.1833</v>
      </c>
      <c r="D63">
        <f t="shared" si="0"/>
        <v>2.4266000000000001</v>
      </c>
      <c r="E63">
        <v>0.46329999999999999</v>
      </c>
      <c r="F63">
        <v>0.37330000000000002</v>
      </c>
      <c r="G63">
        <v>37.270000000000003</v>
      </c>
      <c r="H63">
        <v>31.55</v>
      </c>
      <c r="I63">
        <v>0.78</v>
      </c>
      <c r="J63">
        <v>0.81</v>
      </c>
      <c r="K63">
        <v>62.73</v>
      </c>
      <c r="L63">
        <v>68.45</v>
      </c>
      <c r="M63">
        <v>0.40670000000000001</v>
      </c>
      <c r="N63">
        <v>32.71</v>
      </c>
    </row>
    <row r="64" spans="1:14" x14ac:dyDescent="0.25">
      <c r="A64">
        <v>95.996700000000004</v>
      </c>
      <c r="B64">
        <v>1.28</v>
      </c>
      <c r="C64">
        <v>1.3067</v>
      </c>
      <c r="D64">
        <f t="shared" si="0"/>
        <v>2.5867</v>
      </c>
      <c r="E64">
        <v>0.41</v>
      </c>
      <c r="F64">
        <v>0.42</v>
      </c>
      <c r="G64">
        <v>32.03</v>
      </c>
      <c r="H64">
        <v>32.14</v>
      </c>
      <c r="I64">
        <v>0.87</v>
      </c>
      <c r="J64">
        <v>0.88670000000000004</v>
      </c>
      <c r="K64">
        <v>67.97</v>
      </c>
      <c r="L64">
        <v>67.86</v>
      </c>
      <c r="M64">
        <v>0.45</v>
      </c>
      <c r="N64">
        <v>35.159999999999997</v>
      </c>
    </row>
    <row r="65" spans="1:14" x14ac:dyDescent="0.25">
      <c r="A65">
        <v>97.23</v>
      </c>
      <c r="B65">
        <v>1.2333000000000001</v>
      </c>
      <c r="C65">
        <v>1.23</v>
      </c>
      <c r="D65">
        <f t="shared" si="0"/>
        <v>2.4633000000000003</v>
      </c>
      <c r="E65">
        <v>0.43669999999999998</v>
      </c>
      <c r="F65">
        <v>0.38329999999999997</v>
      </c>
      <c r="G65">
        <v>35.409999999999997</v>
      </c>
      <c r="H65">
        <v>31.17</v>
      </c>
      <c r="I65">
        <v>0.79669999999999996</v>
      </c>
      <c r="J65">
        <v>0.84670000000000001</v>
      </c>
      <c r="K65">
        <v>64.59</v>
      </c>
      <c r="L65">
        <v>68.83</v>
      </c>
      <c r="M65">
        <v>0.4133</v>
      </c>
      <c r="N65">
        <v>33.51</v>
      </c>
    </row>
    <row r="66" spans="1:14" x14ac:dyDescent="0.25">
      <c r="A66">
        <v>98.593299999999999</v>
      </c>
      <c r="B66">
        <v>1.3633</v>
      </c>
      <c r="C66">
        <v>1.2666999999999999</v>
      </c>
      <c r="D66">
        <f t="shared" si="0"/>
        <v>2.63</v>
      </c>
      <c r="E66">
        <v>0.48</v>
      </c>
      <c r="F66">
        <v>0.42330000000000001</v>
      </c>
      <c r="G66">
        <v>35.21</v>
      </c>
      <c r="H66">
        <v>33.42</v>
      </c>
      <c r="I66">
        <v>0.88329999999999997</v>
      </c>
      <c r="J66">
        <v>0.84330000000000005</v>
      </c>
      <c r="K66">
        <v>64.790000000000006</v>
      </c>
      <c r="L66">
        <v>66.58</v>
      </c>
      <c r="M66">
        <v>0.46</v>
      </c>
      <c r="N66">
        <v>33.74</v>
      </c>
    </row>
    <row r="67" spans="1:14" x14ac:dyDescent="0.25">
      <c r="A67">
        <v>99.756699999999995</v>
      </c>
      <c r="B67">
        <v>1.1633</v>
      </c>
      <c r="C67">
        <v>1.2967</v>
      </c>
      <c r="D67">
        <f t="shared" ref="D67:D130" si="1">B67+C67</f>
        <v>2.46</v>
      </c>
      <c r="E67">
        <v>0.38329999999999997</v>
      </c>
      <c r="F67">
        <v>0.24</v>
      </c>
      <c r="G67">
        <v>32.950000000000003</v>
      </c>
      <c r="H67">
        <v>18.510000000000002</v>
      </c>
      <c r="I67">
        <v>0.78</v>
      </c>
      <c r="J67">
        <v>1.0567</v>
      </c>
      <c r="K67">
        <v>67.05</v>
      </c>
      <c r="L67">
        <v>81.489999999999995</v>
      </c>
      <c r="M67">
        <v>0.54</v>
      </c>
      <c r="N67">
        <v>46.42</v>
      </c>
    </row>
    <row r="68" spans="1:14" x14ac:dyDescent="0.25">
      <c r="A68">
        <v>101.0167</v>
      </c>
      <c r="B68">
        <v>1.26</v>
      </c>
      <c r="C68">
        <v>1.0932999999999999</v>
      </c>
      <c r="D68">
        <f t="shared" si="1"/>
        <v>2.3532999999999999</v>
      </c>
      <c r="E68">
        <v>0.40329999999999999</v>
      </c>
      <c r="F68">
        <v>0.20330000000000001</v>
      </c>
      <c r="G68">
        <v>32.01</v>
      </c>
      <c r="H68">
        <v>18.600000000000001</v>
      </c>
      <c r="I68">
        <v>0.85670000000000002</v>
      </c>
      <c r="J68">
        <v>0.89</v>
      </c>
      <c r="K68">
        <v>67.989999999999995</v>
      </c>
      <c r="L68">
        <v>81.400000000000006</v>
      </c>
      <c r="M68">
        <v>0.65329999999999999</v>
      </c>
      <c r="N68">
        <v>51.85</v>
      </c>
    </row>
    <row r="69" spans="1:14" x14ac:dyDescent="0.25">
      <c r="A69">
        <v>107.9567</v>
      </c>
      <c r="B69">
        <v>6.94</v>
      </c>
      <c r="C69">
        <v>1.4433</v>
      </c>
      <c r="D69">
        <f t="shared" si="1"/>
        <v>8.3833000000000002</v>
      </c>
      <c r="E69">
        <v>0.51</v>
      </c>
      <c r="F69">
        <v>0.21</v>
      </c>
      <c r="G69">
        <v>7.35</v>
      </c>
      <c r="H69">
        <v>14.55</v>
      </c>
      <c r="I69">
        <v>6.43</v>
      </c>
      <c r="J69">
        <v>1.2333000000000001</v>
      </c>
      <c r="K69">
        <v>92.65</v>
      </c>
      <c r="L69">
        <v>85.45</v>
      </c>
      <c r="M69">
        <v>6.22</v>
      </c>
      <c r="N69">
        <v>89.63</v>
      </c>
    </row>
    <row r="70" spans="1:14" x14ac:dyDescent="0.25">
      <c r="A70">
        <v>109.33</v>
      </c>
      <c r="B70">
        <v>1.3733</v>
      </c>
      <c r="C70">
        <v>6.9333</v>
      </c>
      <c r="D70">
        <f t="shared" si="1"/>
        <v>8.3065999999999995</v>
      </c>
      <c r="E70">
        <v>0.49</v>
      </c>
      <c r="F70">
        <v>0.38669999999999999</v>
      </c>
      <c r="G70">
        <v>35.68</v>
      </c>
      <c r="H70">
        <v>5.58</v>
      </c>
      <c r="I70">
        <v>0.88329999999999997</v>
      </c>
      <c r="J70">
        <v>6.5467000000000004</v>
      </c>
      <c r="K70">
        <v>64.319999999999993</v>
      </c>
      <c r="L70">
        <v>94.42</v>
      </c>
      <c r="M70">
        <v>0.49669999999999997</v>
      </c>
      <c r="N70">
        <v>36.17</v>
      </c>
    </row>
    <row r="71" spans="1:14" x14ac:dyDescent="0.25">
      <c r="A71">
        <v>110.58</v>
      </c>
      <c r="B71">
        <v>1.25</v>
      </c>
      <c r="C71">
        <v>1.29</v>
      </c>
      <c r="D71">
        <f t="shared" si="1"/>
        <v>2.54</v>
      </c>
      <c r="E71">
        <v>0.45329999999999998</v>
      </c>
      <c r="F71">
        <v>0.38</v>
      </c>
      <c r="G71">
        <v>36.270000000000003</v>
      </c>
      <c r="H71">
        <v>29.46</v>
      </c>
      <c r="I71">
        <v>0.79669999999999996</v>
      </c>
      <c r="J71">
        <v>0.91</v>
      </c>
      <c r="K71">
        <v>63.73</v>
      </c>
      <c r="L71">
        <v>70.540000000000006</v>
      </c>
      <c r="M71">
        <v>0.41670000000000001</v>
      </c>
      <c r="N71">
        <v>33.33</v>
      </c>
    </row>
    <row r="72" spans="1:14" x14ac:dyDescent="0.25">
      <c r="A72">
        <v>111.8467</v>
      </c>
      <c r="B72">
        <v>1.2666999999999999</v>
      </c>
      <c r="C72">
        <v>1.23</v>
      </c>
      <c r="D72">
        <f t="shared" si="1"/>
        <v>2.4966999999999997</v>
      </c>
      <c r="E72">
        <v>0.52</v>
      </c>
      <c r="F72">
        <v>0.3533</v>
      </c>
      <c r="G72">
        <v>41.05</v>
      </c>
      <c r="H72">
        <v>28.73</v>
      </c>
      <c r="I72">
        <v>0.74670000000000003</v>
      </c>
      <c r="J72">
        <v>0.87670000000000003</v>
      </c>
      <c r="K72">
        <v>58.95</v>
      </c>
      <c r="L72">
        <v>71.27</v>
      </c>
      <c r="M72">
        <v>0.39329999999999998</v>
      </c>
      <c r="N72">
        <v>31.05</v>
      </c>
    </row>
    <row r="73" spans="1:14" x14ac:dyDescent="0.25">
      <c r="A73">
        <v>113.02670000000001</v>
      </c>
      <c r="B73">
        <v>1.18</v>
      </c>
      <c r="C73">
        <v>1.24</v>
      </c>
      <c r="D73">
        <f t="shared" si="1"/>
        <v>2.42</v>
      </c>
      <c r="E73">
        <v>0.44669999999999999</v>
      </c>
      <c r="F73">
        <v>0.31669999999999998</v>
      </c>
      <c r="G73">
        <v>37.85</v>
      </c>
      <c r="H73">
        <v>25.54</v>
      </c>
      <c r="I73">
        <v>0.73329999999999995</v>
      </c>
      <c r="J73">
        <v>0.92330000000000001</v>
      </c>
      <c r="K73">
        <v>62.15</v>
      </c>
      <c r="L73">
        <v>74.459999999999994</v>
      </c>
      <c r="M73">
        <v>0.41670000000000001</v>
      </c>
      <c r="N73">
        <v>35.31</v>
      </c>
    </row>
    <row r="74" spans="1:14" x14ac:dyDescent="0.25">
      <c r="A74">
        <v>114.17</v>
      </c>
      <c r="B74">
        <v>1.1433</v>
      </c>
      <c r="C74">
        <v>1.2067000000000001</v>
      </c>
      <c r="D74">
        <f t="shared" si="1"/>
        <v>2.35</v>
      </c>
      <c r="E74">
        <v>0.37</v>
      </c>
      <c r="F74">
        <v>0.38669999999999999</v>
      </c>
      <c r="G74">
        <v>32.36</v>
      </c>
      <c r="H74">
        <v>32.04</v>
      </c>
      <c r="I74">
        <v>0.77329999999999999</v>
      </c>
      <c r="J74">
        <v>0.82</v>
      </c>
      <c r="K74">
        <v>67.64</v>
      </c>
      <c r="L74">
        <v>67.959999999999994</v>
      </c>
      <c r="M74">
        <v>0.38669999999999999</v>
      </c>
      <c r="N74">
        <v>33.82</v>
      </c>
    </row>
    <row r="75" spans="1:14" x14ac:dyDescent="0.25">
      <c r="A75">
        <v>115.38330000000001</v>
      </c>
      <c r="B75">
        <v>1.2133</v>
      </c>
      <c r="C75">
        <v>1.1533</v>
      </c>
      <c r="D75">
        <f t="shared" si="1"/>
        <v>2.3666</v>
      </c>
      <c r="E75">
        <v>0.42</v>
      </c>
      <c r="F75">
        <v>0.38329999999999997</v>
      </c>
      <c r="G75">
        <v>34.619999999999997</v>
      </c>
      <c r="H75">
        <v>33.24</v>
      </c>
      <c r="I75">
        <v>0.79330000000000001</v>
      </c>
      <c r="J75">
        <v>0.77</v>
      </c>
      <c r="K75">
        <v>65.38</v>
      </c>
      <c r="L75">
        <v>66.760000000000005</v>
      </c>
      <c r="M75">
        <v>0.41</v>
      </c>
      <c r="N75">
        <v>33.79</v>
      </c>
    </row>
    <row r="76" spans="1:14" x14ac:dyDescent="0.25">
      <c r="A76">
        <v>116.69329999999999</v>
      </c>
      <c r="B76">
        <v>1.31</v>
      </c>
      <c r="C76">
        <v>1.2967</v>
      </c>
      <c r="D76">
        <f t="shared" si="1"/>
        <v>2.6067</v>
      </c>
      <c r="E76">
        <v>0.42670000000000002</v>
      </c>
      <c r="F76">
        <v>0.42670000000000002</v>
      </c>
      <c r="G76">
        <v>32.57</v>
      </c>
      <c r="H76">
        <v>32.9</v>
      </c>
      <c r="I76">
        <v>0.88329999999999997</v>
      </c>
      <c r="J76">
        <v>0.87</v>
      </c>
      <c r="K76">
        <v>67.430000000000007</v>
      </c>
      <c r="L76">
        <v>67.099999999999994</v>
      </c>
      <c r="M76">
        <v>0.45669999999999999</v>
      </c>
      <c r="N76">
        <v>34.86</v>
      </c>
    </row>
    <row r="77" spans="1:14" x14ac:dyDescent="0.25">
      <c r="A77">
        <v>117.89</v>
      </c>
      <c r="B77">
        <v>1.1967000000000001</v>
      </c>
      <c r="C77">
        <v>1.2533000000000001</v>
      </c>
      <c r="D77">
        <f t="shared" si="1"/>
        <v>2.4500000000000002</v>
      </c>
      <c r="E77">
        <v>0.3967</v>
      </c>
      <c r="F77">
        <v>0.39</v>
      </c>
      <c r="G77">
        <v>33.15</v>
      </c>
      <c r="H77">
        <v>31.12</v>
      </c>
      <c r="I77">
        <v>0.8</v>
      </c>
      <c r="J77">
        <v>0.86329999999999996</v>
      </c>
      <c r="K77">
        <v>66.849999999999994</v>
      </c>
      <c r="L77">
        <v>68.88</v>
      </c>
      <c r="M77">
        <v>0.41</v>
      </c>
      <c r="N77">
        <v>34.26</v>
      </c>
    </row>
    <row r="78" spans="1:14" x14ac:dyDescent="0.25">
      <c r="A78">
        <v>119.08</v>
      </c>
      <c r="B78">
        <v>1.19</v>
      </c>
      <c r="C78">
        <v>1.17</v>
      </c>
      <c r="D78">
        <f t="shared" si="1"/>
        <v>2.36</v>
      </c>
      <c r="E78">
        <v>0.4</v>
      </c>
      <c r="F78">
        <v>0.36330000000000001</v>
      </c>
      <c r="G78">
        <v>33.61</v>
      </c>
      <c r="H78">
        <v>31.05</v>
      </c>
      <c r="I78">
        <v>0.79</v>
      </c>
      <c r="J78">
        <v>0.80669999999999997</v>
      </c>
      <c r="K78">
        <v>66.39</v>
      </c>
      <c r="L78">
        <v>68.95</v>
      </c>
      <c r="M78">
        <v>0.42670000000000002</v>
      </c>
      <c r="N78">
        <v>35.85</v>
      </c>
    </row>
    <row r="79" spans="1:14" x14ac:dyDescent="0.25">
      <c r="A79">
        <v>120.2633</v>
      </c>
      <c r="B79">
        <v>1.1833</v>
      </c>
      <c r="C79">
        <v>1.22</v>
      </c>
      <c r="D79">
        <f t="shared" si="1"/>
        <v>2.4032999999999998</v>
      </c>
      <c r="E79">
        <v>0.38329999999999997</v>
      </c>
      <c r="F79">
        <v>0.43669999999999998</v>
      </c>
      <c r="G79">
        <v>32.39</v>
      </c>
      <c r="H79">
        <v>35.79</v>
      </c>
      <c r="I79">
        <v>0.8</v>
      </c>
      <c r="J79">
        <v>0.7833</v>
      </c>
      <c r="K79">
        <v>67.61</v>
      </c>
      <c r="L79">
        <v>64.209999999999994</v>
      </c>
      <c r="M79">
        <v>0.36330000000000001</v>
      </c>
      <c r="N79">
        <v>30.7</v>
      </c>
    </row>
    <row r="80" spans="1:14" x14ac:dyDescent="0.25">
      <c r="A80">
        <v>121.47669999999999</v>
      </c>
      <c r="B80">
        <v>1.2133</v>
      </c>
      <c r="C80">
        <v>1.2</v>
      </c>
      <c r="D80">
        <f t="shared" si="1"/>
        <v>2.4133</v>
      </c>
      <c r="E80">
        <v>0.39329999999999998</v>
      </c>
      <c r="F80">
        <v>0.42670000000000002</v>
      </c>
      <c r="G80">
        <v>32.42</v>
      </c>
      <c r="H80">
        <v>35.56</v>
      </c>
      <c r="I80">
        <v>0.82</v>
      </c>
      <c r="J80">
        <v>0.77329999999999999</v>
      </c>
      <c r="K80">
        <v>67.58</v>
      </c>
      <c r="L80">
        <v>64.44</v>
      </c>
      <c r="M80">
        <v>0.39329999999999998</v>
      </c>
      <c r="N80">
        <v>32.42</v>
      </c>
    </row>
    <row r="81" spans="1:14" x14ac:dyDescent="0.25">
      <c r="A81">
        <v>122.7133</v>
      </c>
      <c r="B81">
        <v>1.2366999999999999</v>
      </c>
      <c r="C81">
        <v>1.1733</v>
      </c>
      <c r="D81">
        <f t="shared" si="1"/>
        <v>2.41</v>
      </c>
      <c r="E81">
        <v>0.47</v>
      </c>
      <c r="F81">
        <v>0.38669999999999999</v>
      </c>
      <c r="G81">
        <v>38.01</v>
      </c>
      <c r="H81">
        <v>32.950000000000003</v>
      </c>
      <c r="I81">
        <v>0.76670000000000005</v>
      </c>
      <c r="J81">
        <v>0.78669999999999995</v>
      </c>
      <c r="K81">
        <v>61.99</v>
      </c>
      <c r="L81">
        <v>67.05</v>
      </c>
      <c r="M81">
        <v>0.38</v>
      </c>
      <c r="N81">
        <v>30.73</v>
      </c>
    </row>
    <row r="82" spans="1:14" x14ac:dyDescent="0.25">
      <c r="A82">
        <v>123.7833</v>
      </c>
      <c r="B82">
        <v>1.07</v>
      </c>
      <c r="C82">
        <v>1.1333</v>
      </c>
      <c r="D82">
        <f t="shared" si="1"/>
        <v>2.2033</v>
      </c>
      <c r="E82">
        <v>0.40329999999999999</v>
      </c>
      <c r="F82">
        <v>0.34670000000000001</v>
      </c>
      <c r="G82">
        <v>37.69</v>
      </c>
      <c r="H82">
        <v>30.59</v>
      </c>
      <c r="I82">
        <v>0.66669999999999996</v>
      </c>
      <c r="J82">
        <v>0.78669999999999995</v>
      </c>
      <c r="K82">
        <v>62.31</v>
      </c>
      <c r="L82">
        <v>69.41</v>
      </c>
      <c r="M82">
        <v>0.32</v>
      </c>
      <c r="N82">
        <v>29.91</v>
      </c>
    </row>
    <row r="83" spans="1:14" x14ac:dyDescent="0.25">
      <c r="A83">
        <v>124.97669999999999</v>
      </c>
      <c r="B83">
        <v>1.1933</v>
      </c>
      <c r="C83">
        <v>1.1867000000000001</v>
      </c>
      <c r="D83">
        <f t="shared" si="1"/>
        <v>2.38</v>
      </c>
      <c r="E83">
        <v>0.40329999999999999</v>
      </c>
      <c r="F83">
        <v>0.41</v>
      </c>
      <c r="G83">
        <v>33.799999999999997</v>
      </c>
      <c r="H83">
        <v>34.549999999999997</v>
      </c>
      <c r="I83">
        <v>0.79</v>
      </c>
      <c r="J83">
        <v>0.77669999999999995</v>
      </c>
      <c r="K83">
        <v>66.2</v>
      </c>
      <c r="L83">
        <v>65.45</v>
      </c>
      <c r="M83">
        <v>0.38</v>
      </c>
      <c r="N83">
        <v>31.84</v>
      </c>
    </row>
    <row r="84" spans="1:14" x14ac:dyDescent="0.25">
      <c r="A84">
        <v>126.17</v>
      </c>
      <c r="B84">
        <v>1.1933</v>
      </c>
      <c r="C84">
        <v>1.21</v>
      </c>
      <c r="D84">
        <f t="shared" si="1"/>
        <v>2.4032999999999998</v>
      </c>
      <c r="E84">
        <v>0.38</v>
      </c>
      <c r="F84">
        <v>0.39329999999999998</v>
      </c>
      <c r="G84">
        <v>31.84</v>
      </c>
      <c r="H84">
        <v>32.51</v>
      </c>
      <c r="I84">
        <v>0.81330000000000002</v>
      </c>
      <c r="J84">
        <v>0.81669999999999998</v>
      </c>
      <c r="K84">
        <v>68.16</v>
      </c>
      <c r="L84">
        <v>67.489999999999995</v>
      </c>
      <c r="M84">
        <v>0.42</v>
      </c>
      <c r="N84">
        <v>35.200000000000003</v>
      </c>
    </row>
    <row r="85" spans="1:14" x14ac:dyDescent="0.25">
      <c r="A85">
        <v>127.43</v>
      </c>
      <c r="B85">
        <v>1.26</v>
      </c>
      <c r="C85">
        <v>1.2233000000000001</v>
      </c>
      <c r="D85">
        <f t="shared" si="1"/>
        <v>2.4832999999999998</v>
      </c>
      <c r="E85">
        <v>0.41670000000000001</v>
      </c>
      <c r="F85">
        <v>0.43330000000000002</v>
      </c>
      <c r="G85">
        <v>33.07</v>
      </c>
      <c r="H85">
        <v>35.42</v>
      </c>
      <c r="I85">
        <v>0.84330000000000005</v>
      </c>
      <c r="J85">
        <v>0.79</v>
      </c>
      <c r="K85">
        <v>66.930000000000007</v>
      </c>
      <c r="L85">
        <v>64.58</v>
      </c>
      <c r="M85">
        <v>0.41</v>
      </c>
      <c r="N85">
        <v>32.54</v>
      </c>
    </row>
    <row r="86" spans="1:14" x14ac:dyDescent="0.25">
      <c r="A86">
        <v>128.63669999999999</v>
      </c>
      <c r="B86">
        <v>1.2067000000000001</v>
      </c>
      <c r="C86">
        <v>1.1933</v>
      </c>
      <c r="D86">
        <f t="shared" si="1"/>
        <v>2.4000000000000004</v>
      </c>
      <c r="E86">
        <v>0.43</v>
      </c>
      <c r="F86">
        <v>0.36670000000000003</v>
      </c>
      <c r="G86">
        <v>35.64</v>
      </c>
      <c r="H86">
        <v>30.73</v>
      </c>
      <c r="I86">
        <v>0.77669999999999995</v>
      </c>
      <c r="J86">
        <v>0.82669999999999999</v>
      </c>
      <c r="K86">
        <v>64.36</v>
      </c>
      <c r="L86">
        <v>69.27</v>
      </c>
      <c r="M86">
        <v>0.41</v>
      </c>
      <c r="N86">
        <v>33.979999999999997</v>
      </c>
    </row>
    <row r="87" spans="1:14" x14ac:dyDescent="0.25">
      <c r="A87">
        <v>129.82</v>
      </c>
      <c r="B87">
        <v>1.1833</v>
      </c>
      <c r="C87">
        <v>1.2133</v>
      </c>
      <c r="D87">
        <f t="shared" si="1"/>
        <v>2.3966000000000003</v>
      </c>
      <c r="E87">
        <v>0.4133</v>
      </c>
      <c r="F87">
        <v>0.38329999999999997</v>
      </c>
      <c r="G87">
        <v>34.93</v>
      </c>
      <c r="H87">
        <v>31.59</v>
      </c>
      <c r="I87">
        <v>0.77</v>
      </c>
      <c r="J87">
        <v>0.83</v>
      </c>
      <c r="K87">
        <v>65.069999999999993</v>
      </c>
      <c r="L87">
        <v>68.41</v>
      </c>
      <c r="M87">
        <v>0.38669999999999999</v>
      </c>
      <c r="N87">
        <v>32.68</v>
      </c>
    </row>
    <row r="88" spans="1:14" x14ac:dyDescent="0.25">
      <c r="A88">
        <v>130.99</v>
      </c>
      <c r="B88">
        <v>1.17</v>
      </c>
      <c r="C88">
        <v>1.1733</v>
      </c>
      <c r="D88">
        <f t="shared" si="1"/>
        <v>2.3433000000000002</v>
      </c>
      <c r="E88">
        <v>0.3967</v>
      </c>
      <c r="F88">
        <v>0.37</v>
      </c>
      <c r="G88">
        <v>33.9</v>
      </c>
      <c r="H88">
        <v>31.53</v>
      </c>
      <c r="I88">
        <v>0.77329999999999999</v>
      </c>
      <c r="J88">
        <v>0.80330000000000001</v>
      </c>
      <c r="K88">
        <v>66.099999999999994</v>
      </c>
      <c r="L88">
        <v>68.47</v>
      </c>
      <c r="M88">
        <v>0.40329999999999999</v>
      </c>
      <c r="N88">
        <v>34.47</v>
      </c>
    </row>
    <row r="89" spans="1:14" x14ac:dyDescent="0.25">
      <c r="A89">
        <v>132.20330000000001</v>
      </c>
      <c r="B89">
        <v>1.2133</v>
      </c>
      <c r="C89">
        <v>1.2266999999999999</v>
      </c>
      <c r="D89">
        <f t="shared" si="1"/>
        <v>2.44</v>
      </c>
      <c r="E89">
        <v>0.37</v>
      </c>
      <c r="F89">
        <v>0.42670000000000002</v>
      </c>
      <c r="G89">
        <v>30.49</v>
      </c>
      <c r="H89">
        <v>34.78</v>
      </c>
      <c r="I89">
        <v>0.84330000000000005</v>
      </c>
      <c r="J89">
        <v>0.8</v>
      </c>
      <c r="K89">
        <v>69.510000000000005</v>
      </c>
      <c r="L89">
        <v>65.22</v>
      </c>
      <c r="M89">
        <v>0.41670000000000001</v>
      </c>
      <c r="N89">
        <v>34.340000000000003</v>
      </c>
    </row>
    <row r="90" spans="1:14" x14ac:dyDescent="0.25">
      <c r="A90">
        <v>133.41999999999999</v>
      </c>
      <c r="B90">
        <v>1.2166999999999999</v>
      </c>
      <c r="C90">
        <v>1.1667000000000001</v>
      </c>
      <c r="D90">
        <f t="shared" si="1"/>
        <v>2.3834</v>
      </c>
      <c r="E90">
        <v>0.44669999999999999</v>
      </c>
      <c r="F90">
        <v>0.37330000000000002</v>
      </c>
      <c r="G90">
        <v>36.71</v>
      </c>
      <c r="H90">
        <v>32</v>
      </c>
      <c r="I90">
        <v>0.77</v>
      </c>
      <c r="J90">
        <v>0.79330000000000001</v>
      </c>
      <c r="K90">
        <v>63.29</v>
      </c>
      <c r="L90">
        <v>68</v>
      </c>
      <c r="M90">
        <v>0.3967</v>
      </c>
      <c r="N90">
        <v>32.6</v>
      </c>
    </row>
    <row r="91" spans="1:14" x14ac:dyDescent="0.25">
      <c r="A91">
        <v>134.7433</v>
      </c>
      <c r="B91">
        <v>1.3232999999999999</v>
      </c>
      <c r="C91">
        <v>1.2266999999999999</v>
      </c>
      <c r="D91">
        <f t="shared" si="1"/>
        <v>2.5499999999999998</v>
      </c>
      <c r="E91">
        <v>0.53669999999999995</v>
      </c>
      <c r="F91">
        <v>0.39</v>
      </c>
      <c r="G91">
        <v>40.549999999999997</v>
      </c>
      <c r="H91">
        <v>31.79</v>
      </c>
      <c r="I91">
        <v>0.78669999999999995</v>
      </c>
      <c r="J91">
        <v>0.8367</v>
      </c>
      <c r="K91">
        <v>59.45</v>
      </c>
      <c r="L91">
        <v>68.209999999999994</v>
      </c>
      <c r="M91">
        <v>0.3967</v>
      </c>
      <c r="N91">
        <v>29.97</v>
      </c>
    </row>
    <row r="92" spans="1:14" x14ac:dyDescent="0.25">
      <c r="A92">
        <v>135.91329999999999</v>
      </c>
      <c r="B92">
        <v>1.17</v>
      </c>
      <c r="C92">
        <v>1.26</v>
      </c>
      <c r="D92">
        <f t="shared" si="1"/>
        <v>2.4299999999999997</v>
      </c>
      <c r="E92">
        <v>0.44669999999999999</v>
      </c>
      <c r="F92">
        <v>0.37</v>
      </c>
      <c r="G92">
        <v>38.18</v>
      </c>
      <c r="H92">
        <v>29.37</v>
      </c>
      <c r="I92">
        <v>0.72330000000000005</v>
      </c>
      <c r="J92">
        <v>0.89</v>
      </c>
      <c r="K92">
        <v>61.82</v>
      </c>
      <c r="L92">
        <v>70.63</v>
      </c>
      <c r="M92">
        <v>0.3533</v>
      </c>
      <c r="N92">
        <v>30.2</v>
      </c>
    </row>
    <row r="93" spans="1:14" x14ac:dyDescent="0.25">
      <c r="A93">
        <v>137.2433</v>
      </c>
      <c r="B93">
        <v>1.33</v>
      </c>
      <c r="C93">
        <v>1.21</v>
      </c>
      <c r="D93">
        <f t="shared" si="1"/>
        <v>2.54</v>
      </c>
      <c r="E93">
        <v>0.58330000000000004</v>
      </c>
      <c r="F93">
        <v>0.36330000000000001</v>
      </c>
      <c r="G93">
        <v>43.86</v>
      </c>
      <c r="H93">
        <v>30.03</v>
      </c>
      <c r="I93">
        <v>0.74670000000000003</v>
      </c>
      <c r="J93">
        <v>0.84670000000000001</v>
      </c>
      <c r="K93">
        <v>56.14</v>
      </c>
      <c r="L93">
        <v>69.97</v>
      </c>
      <c r="M93">
        <v>0.38329999999999997</v>
      </c>
      <c r="N93">
        <v>28.82</v>
      </c>
    </row>
    <row r="94" spans="1:14" x14ac:dyDescent="0.25">
      <c r="A94">
        <v>138.32329999999999</v>
      </c>
      <c r="B94">
        <v>1.08</v>
      </c>
      <c r="C94">
        <v>1.2433000000000001</v>
      </c>
      <c r="D94">
        <f t="shared" si="1"/>
        <v>2.3233000000000001</v>
      </c>
      <c r="E94">
        <v>0.40670000000000001</v>
      </c>
      <c r="F94">
        <v>0.32329999999999998</v>
      </c>
      <c r="G94">
        <v>37.65</v>
      </c>
      <c r="H94">
        <v>26.01</v>
      </c>
      <c r="I94">
        <v>0.67330000000000001</v>
      </c>
      <c r="J94">
        <v>0.92</v>
      </c>
      <c r="K94">
        <v>62.35</v>
      </c>
      <c r="L94">
        <v>73.989999999999995</v>
      </c>
      <c r="M94">
        <v>0.35</v>
      </c>
      <c r="N94">
        <v>32.409999999999997</v>
      </c>
    </row>
    <row r="95" spans="1:14" x14ac:dyDescent="0.25">
      <c r="A95">
        <v>139.52330000000001</v>
      </c>
      <c r="B95">
        <v>1.2</v>
      </c>
      <c r="C95">
        <v>1.21</v>
      </c>
      <c r="D95">
        <f t="shared" si="1"/>
        <v>2.41</v>
      </c>
      <c r="E95">
        <v>0.37669999999999998</v>
      </c>
      <c r="F95">
        <v>0.39329999999999998</v>
      </c>
      <c r="G95">
        <v>31.39</v>
      </c>
      <c r="H95">
        <v>32.51</v>
      </c>
      <c r="I95">
        <v>0.82330000000000003</v>
      </c>
      <c r="J95">
        <v>0.81669999999999998</v>
      </c>
      <c r="K95">
        <v>68.61</v>
      </c>
      <c r="L95">
        <v>67.489999999999995</v>
      </c>
      <c r="M95">
        <v>0.43</v>
      </c>
      <c r="N95">
        <v>35.83</v>
      </c>
    </row>
    <row r="96" spans="1:14" x14ac:dyDescent="0.25">
      <c r="A96">
        <v>140.74</v>
      </c>
      <c r="B96">
        <v>1.2166999999999999</v>
      </c>
      <c r="C96">
        <v>1.1667000000000001</v>
      </c>
      <c r="D96">
        <f t="shared" si="1"/>
        <v>2.3834</v>
      </c>
      <c r="E96">
        <v>0.43669999999999998</v>
      </c>
      <c r="F96">
        <v>0.38329999999999997</v>
      </c>
      <c r="G96">
        <v>35.89</v>
      </c>
      <c r="H96">
        <v>32.86</v>
      </c>
      <c r="I96">
        <v>0.78</v>
      </c>
      <c r="J96">
        <v>0.7833</v>
      </c>
      <c r="K96">
        <v>64.11</v>
      </c>
      <c r="L96">
        <v>67.14</v>
      </c>
      <c r="M96">
        <v>0.3967</v>
      </c>
      <c r="N96">
        <v>32.6</v>
      </c>
    </row>
    <row r="97" spans="1:14" x14ac:dyDescent="0.25">
      <c r="A97">
        <v>141.94329999999999</v>
      </c>
      <c r="B97">
        <v>1.2033</v>
      </c>
      <c r="C97">
        <v>1.1833</v>
      </c>
      <c r="D97">
        <f t="shared" si="1"/>
        <v>2.3866000000000001</v>
      </c>
      <c r="E97">
        <v>0.47670000000000001</v>
      </c>
      <c r="F97">
        <v>0.35</v>
      </c>
      <c r="G97">
        <v>39.61</v>
      </c>
      <c r="H97">
        <v>29.58</v>
      </c>
      <c r="I97">
        <v>0.72670000000000001</v>
      </c>
      <c r="J97">
        <v>0.83330000000000004</v>
      </c>
      <c r="K97">
        <v>60.39</v>
      </c>
      <c r="L97">
        <v>70.42</v>
      </c>
      <c r="M97">
        <v>0.37669999999999998</v>
      </c>
      <c r="N97">
        <v>31.3</v>
      </c>
    </row>
    <row r="98" spans="1:14" x14ac:dyDescent="0.25">
      <c r="A98">
        <v>143.16999999999999</v>
      </c>
      <c r="B98">
        <v>1.2266999999999999</v>
      </c>
      <c r="C98">
        <v>1.2233000000000001</v>
      </c>
      <c r="D98">
        <f t="shared" si="1"/>
        <v>2.4500000000000002</v>
      </c>
      <c r="E98">
        <v>0.4667</v>
      </c>
      <c r="F98">
        <v>0.39329999999999998</v>
      </c>
      <c r="G98">
        <v>38.04</v>
      </c>
      <c r="H98">
        <v>32.15</v>
      </c>
      <c r="I98">
        <v>0.76</v>
      </c>
      <c r="J98">
        <v>0.83</v>
      </c>
      <c r="K98">
        <v>61.96</v>
      </c>
      <c r="L98">
        <v>67.849999999999994</v>
      </c>
      <c r="M98">
        <v>0.36670000000000003</v>
      </c>
      <c r="N98">
        <v>29.89</v>
      </c>
    </row>
    <row r="99" spans="1:14" x14ac:dyDescent="0.25">
      <c r="A99">
        <v>144.3133</v>
      </c>
      <c r="B99">
        <v>1.1433</v>
      </c>
      <c r="C99">
        <v>1.1867000000000001</v>
      </c>
      <c r="D99">
        <f t="shared" si="1"/>
        <v>2.33</v>
      </c>
      <c r="E99">
        <v>0.4133</v>
      </c>
      <c r="F99">
        <v>0.35670000000000002</v>
      </c>
      <c r="G99">
        <v>36.15</v>
      </c>
      <c r="H99">
        <v>30.06</v>
      </c>
      <c r="I99">
        <v>0.73</v>
      </c>
      <c r="J99">
        <v>0.83</v>
      </c>
      <c r="K99">
        <v>63.85</v>
      </c>
      <c r="L99">
        <v>69.94</v>
      </c>
      <c r="M99">
        <v>0.37330000000000002</v>
      </c>
      <c r="N99">
        <v>32.65</v>
      </c>
    </row>
    <row r="100" spans="1:14" x14ac:dyDescent="0.25">
      <c r="A100">
        <v>145.52330000000001</v>
      </c>
      <c r="B100">
        <v>1.21</v>
      </c>
      <c r="C100">
        <v>1.2133</v>
      </c>
      <c r="D100">
        <f t="shared" si="1"/>
        <v>2.4233000000000002</v>
      </c>
      <c r="E100">
        <v>0.42330000000000001</v>
      </c>
      <c r="F100">
        <v>0.39</v>
      </c>
      <c r="G100">
        <v>34.99</v>
      </c>
      <c r="H100">
        <v>32.14</v>
      </c>
      <c r="I100">
        <v>0.78669999999999995</v>
      </c>
      <c r="J100">
        <v>0.82330000000000003</v>
      </c>
      <c r="K100">
        <v>65.010000000000005</v>
      </c>
      <c r="L100">
        <v>67.86</v>
      </c>
      <c r="M100">
        <v>0.3967</v>
      </c>
      <c r="N100">
        <v>32.78</v>
      </c>
    </row>
    <row r="101" spans="1:14" x14ac:dyDescent="0.25">
      <c r="A101">
        <v>146.86330000000001</v>
      </c>
      <c r="B101">
        <v>1.34</v>
      </c>
      <c r="C101">
        <v>1.2067000000000001</v>
      </c>
      <c r="D101">
        <f t="shared" si="1"/>
        <v>2.5467000000000004</v>
      </c>
      <c r="E101">
        <v>0.55669999999999997</v>
      </c>
      <c r="F101">
        <v>0.39</v>
      </c>
      <c r="G101">
        <v>41.54</v>
      </c>
      <c r="H101">
        <v>32.32</v>
      </c>
      <c r="I101">
        <v>0.7833</v>
      </c>
      <c r="J101">
        <v>0.81669999999999998</v>
      </c>
      <c r="K101">
        <v>58.46</v>
      </c>
      <c r="L101">
        <v>67.680000000000007</v>
      </c>
      <c r="M101">
        <v>0.39329999999999998</v>
      </c>
      <c r="N101">
        <v>29.35</v>
      </c>
    </row>
    <row r="102" spans="1:14" x14ac:dyDescent="0.25">
      <c r="A102">
        <v>148.15</v>
      </c>
      <c r="B102">
        <v>1.2867</v>
      </c>
      <c r="C102">
        <v>1.38</v>
      </c>
      <c r="D102">
        <f t="shared" si="1"/>
        <v>2.6666999999999996</v>
      </c>
      <c r="E102">
        <v>0.44</v>
      </c>
      <c r="F102">
        <v>0.38329999999999997</v>
      </c>
      <c r="G102">
        <v>34.200000000000003</v>
      </c>
      <c r="H102">
        <v>27.78</v>
      </c>
      <c r="I102">
        <v>0.84670000000000001</v>
      </c>
      <c r="J102">
        <v>0.99670000000000003</v>
      </c>
      <c r="K102">
        <v>65.8</v>
      </c>
      <c r="L102">
        <v>72.22</v>
      </c>
      <c r="M102">
        <v>0.46329999999999999</v>
      </c>
      <c r="N102">
        <v>36.01</v>
      </c>
    </row>
    <row r="103" spans="1:14" x14ac:dyDescent="0.25">
      <c r="A103">
        <v>149.42330000000001</v>
      </c>
      <c r="B103">
        <v>1.2733000000000001</v>
      </c>
      <c r="C103">
        <v>1.2633000000000001</v>
      </c>
      <c r="D103">
        <f t="shared" si="1"/>
        <v>2.5366</v>
      </c>
      <c r="E103">
        <v>0.47</v>
      </c>
      <c r="F103">
        <v>0.3967</v>
      </c>
      <c r="G103">
        <v>36.909999999999997</v>
      </c>
      <c r="H103">
        <v>31.4</v>
      </c>
      <c r="I103">
        <v>0.80330000000000001</v>
      </c>
      <c r="J103">
        <v>0.86670000000000003</v>
      </c>
      <c r="K103">
        <v>63.09</v>
      </c>
      <c r="L103">
        <v>68.599999999999994</v>
      </c>
      <c r="M103">
        <v>0.40670000000000001</v>
      </c>
      <c r="N103">
        <v>31.94</v>
      </c>
    </row>
    <row r="104" spans="1:14" x14ac:dyDescent="0.25">
      <c r="A104">
        <v>150.6</v>
      </c>
      <c r="B104">
        <v>1.1767000000000001</v>
      </c>
      <c r="C104">
        <v>1.2266999999999999</v>
      </c>
      <c r="D104">
        <f t="shared" si="1"/>
        <v>2.4034</v>
      </c>
      <c r="E104">
        <v>0.4133</v>
      </c>
      <c r="F104">
        <v>0.39329999999999998</v>
      </c>
      <c r="G104">
        <v>35.130000000000003</v>
      </c>
      <c r="H104">
        <v>32.07</v>
      </c>
      <c r="I104">
        <v>0.76329999999999998</v>
      </c>
      <c r="J104">
        <v>0.83330000000000004</v>
      </c>
      <c r="K104">
        <v>64.87</v>
      </c>
      <c r="L104">
        <v>67.930000000000007</v>
      </c>
      <c r="M104">
        <v>0.37</v>
      </c>
      <c r="N104">
        <v>31.44</v>
      </c>
    </row>
    <row r="105" spans="1:14" x14ac:dyDescent="0.25">
      <c r="A105">
        <v>151.91</v>
      </c>
      <c r="B105">
        <v>1.31</v>
      </c>
      <c r="C105">
        <v>1.2566999999999999</v>
      </c>
      <c r="D105">
        <f t="shared" si="1"/>
        <v>2.5667</v>
      </c>
      <c r="E105">
        <v>0.46329999999999999</v>
      </c>
      <c r="F105">
        <v>0.43669999999999998</v>
      </c>
      <c r="G105">
        <v>35.369999999999997</v>
      </c>
      <c r="H105">
        <v>34.75</v>
      </c>
      <c r="I105">
        <v>0.84670000000000001</v>
      </c>
      <c r="J105">
        <v>0.82</v>
      </c>
      <c r="K105">
        <v>64.63</v>
      </c>
      <c r="L105">
        <v>65.25</v>
      </c>
      <c r="M105">
        <v>0.41</v>
      </c>
      <c r="N105">
        <v>31.3</v>
      </c>
    </row>
    <row r="106" spans="1:14" x14ac:dyDescent="0.25">
      <c r="A106">
        <v>153.14670000000001</v>
      </c>
      <c r="B106">
        <v>1.2366999999999999</v>
      </c>
      <c r="C106">
        <v>1.2833000000000001</v>
      </c>
      <c r="D106">
        <f t="shared" si="1"/>
        <v>2.52</v>
      </c>
      <c r="E106">
        <v>0.41</v>
      </c>
      <c r="F106">
        <v>0.39329999999999998</v>
      </c>
      <c r="G106">
        <v>33.15</v>
      </c>
      <c r="H106">
        <v>30.65</v>
      </c>
      <c r="I106">
        <v>0.82669999999999999</v>
      </c>
      <c r="J106">
        <v>0.89</v>
      </c>
      <c r="K106">
        <v>66.849999999999994</v>
      </c>
      <c r="L106">
        <v>69.349999999999994</v>
      </c>
      <c r="M106">
        <v>0.43330000000000002</v>
      </c>
      <c r="N106">
        <v>35.04</v>
      </c>
    </row>
    <row r="107" spans="1:14" x14ac:dyDescent="0.25">
      <c r="A107">
        <v>154.45670000000001</v>
      </c>
      <c r="B107">
        <v>1.31</v>
      </c>
      <c r="C107">
        <v>1.22</v>
      </c>
      <c r="D107">
        <f t="shared" si="1"/>
        <v>2.5300000000000002</v>
      </c>
      <c r="E107">
        <v>0.51670000000000005</v>
      </c>
      <c r="F107">
        <v>0.4</v>
      </c>
      <c r="G107">
        <v>39.44</v>
      </c>
      <c r="H107">
        <v>32.79</v>
      </c>
      <c r="I107">
        <v>0.79330000000000001</v>
      </c>
      <c r="J107">
        <v>0.82</v>
      </c>
      <c r="K107">
        <v>60.56</v>
      </c>
      <c r="L107">
        <v>67.209999999999994</v>
      </c>
      <c r="M107">
        <v>0.39329999999999998</v>
      </c>
      <c r="N107">
        <v>30.03</v>
      </c>
    </row>
    <row r="108" spans="1:14" x14ac:dyDescent="0.25">
      <c r="A108">
        <v>155.54669999999999</v>
      </c>
      <c r="B108">
        <v>1.0900000000000001</v>
      </c>
      <c r="C108">
        <v>1.2233000000000001</v>
      </c>
      <c r="D108">
        <f t="shared" si="1"/>
        <v>2.3132999999999999</v>
      </c>
      <c r="E108">
        <v>0.38329999999999997</v>
      </c>
      <c r="F108">
        <v>0.37</v>
      </c>
      <c r="G108">
        <v>35.17</v>
      </c>
      <c r="H108">
        <v>30.25</v>
      </c>
      <c r="I108">
        <v>0.70669999999999999</v>
      </c>
      <c r="J108">
        <v>0.85329999999999995</v>
      </c>
      <c r="K108">
        <v>64.83</v>
      </c>
      <c r="L108">
        <v>69.75</v>
      </c>
      <c r="M108">
        <v>0.3367</v>
      </c>
      <c r="N108">
        <v>30.89</v>
      </c>
    </row>
    <row r="109" spans="1:14" x14ac:dyDescent="0.25">
      <c r="A109">
        <v>156.76329999999999</v>
      </c>
      <c r="B109">
        <v>1.2166999999999999</v>
      </c>
      <c r="C109">
        <v>1.1333</v>
      </c>
      <c r="D109">
        <f t="shared" si="1"/>
        <v>2.3499999999999996</v>
      </c>
      <c r="E109">
        <v>0.4667</v>
      </c>
      <c r="F109">
        <v>0.36670000000000003</v>
      </c>
      <c r="G109">
        <v>38.36</v>
      </c>
      <c r="H109">
        <v>32.35</v>
      </c>
      <c r="I109">
        <v>0.75</v>
      </c>
      <c r="J109">
        <v>0.76670000000000005</v>
      </c>
      <c r="K109">
        <v>61.64</v>
      </c>
      <c r="L109">
        <v>67.650000000000006</v>
      </c>
      <c r="M109">
        <v>0.38329999999999997</v>
      </c>
      <c r="N109">
        <v>31.51</v>
      </c>
    </row>
    <row r="110" spans="1:14" x14ac:dyDescent="0.25">
      <c r="A110">
        <v>157.91999999999999</v>
      </c>
      <c r="B110">
        <v>1.1567000000000001</v>
      </c>
      <c r="C110">
        <v>1.2366999999999999</v>
      </c>
      <c r="D110">
        <f t="shared" si="1"/>
        <v>2.3933999999999997</v>
      </c>
      <c r="E110">
        <v>0.38669999999999999</v>
      </c>
      <c r="F110">
        <v>0.39</v>
      </c>
      <c r="G110">
        <v>33.43</v>
      </c>
      <c r="H110">
        <v>31.54</v>
      </c>
      <c r="I110">
        <v>0.77</v>
      </c>
      <c r="J110">
        <v>0.84670000000000001</v>
      </c>
      <c r="K110">
        <v>66.569999999999993</v>
      </c>
      <c r="L110">
        <v>68.459999999999994</v>
      </c>
      <c r="M110">
        <v>0.38</v>
      </c>
      <c r="N110">
        <v>32.85</v>
      </c>
    </row>
    <row r="111" spans="1:14" x14ac:dyDescent="0.25">
      <c r="A111">
        <v>159.07669999999999</v>
      </c>
      <c r="B111">
        <v>1.1567000000000001</v>
      </c>
      <c r="C111">
        <v>1.1233</v>
      </c>
      <c r="D111">
        <f t="shared" si="1"/>
        <v>2.2800000000000002</v>
      </c>
      <c r="E111">
        <v>0.42330000000000001</v>
      </c>
      <c r="F111">
        <v>0.3367</v>
      </c>
      <c r="G111">
        <v>36.6</v>
      </c>
      <c r="H111">
        <v>29.97</v>
      </c>
      <c r="I111">
        <v>0.73329999999999995</v>
      </c>
      <c r="J111">
        <v>0.78669999999999995</v>
      </c>
      <c r="K111">
        <v>63.4</v>
      </c>
      <c r="L111">
        <v>70.03</v>
      </c>
      <c r="M111">
        <v>0.3967</v>
      </c>
      <c r="N111">
        <v>34.29</v>
      </c>
    </row>
    <row r="112" spans="1:14" x14ac:dyDescent="0.25">
      <c r="A112">
        <v>160.2833</v>
      </c>
      <c r="B112">
        <v>1.2067000000000001</v>
      </c>
      <c r="C112">
        <v>1.2033</v>
      </c>
      <c r="D112">
        <f t="shared" si="1"/>
        <v>2.41</v>
      </c>
      <c r="E112">
        <v>0.4133</v>
      </c>
      <c r="F112">
        <v>0.4</v>
      </c>
      <c r="G112">
        <v>34.25</v>
      </c>
      <c r="H112">
        <v>33.24</v>
      </c>
      <c r="I112">
        <v>0.79330000000000001</v>
      </c>
      <c r="J112">
        <v>0.80330000000000001</v>
      </c>
      <c r="K112">
        <v>65.75</v>
      </c>
      <c r="L112">
        <v>66.760000000000005</v>
      </c>
      <c r="M112">
        <v>0.39329999999999998</v>
      </c>
      <c r="N112">
        <v>32.6</v>
      </c>
    </row>
    <row r="113" spans="1:14" x14ac:dyDescent="0.25">
      <c r="A113">
        <v>161.48670000000001</v>
      </c>
      <c r="B113">
        <v>1.2033</v>
      </c>
      <c r="C113">
        <v>1.1933</v>
      </c>
      <c r="D113">
        <f t="shared" si="1"/>
        <v>2.3966000000000003</v>
      </c>
      <c r="E113">
        <v>0.42</v>
      </c>
      <c r="F113">
        <v>0.38</v>
      </c>
      <c r="G113">
        <v>34.9</v>
      </c>
      <c r="H113">
        <v>31.84</v>
      </c>
      <c r="I113">
        <v>0.7833</v>
      </c>
      <c r="J113">
        <v>0.81330000000000002</v>
      </c>
      <c r="K113">
        <v>65.099999999999994</v>
      </c>
      <c r="L113">
        <v>68.16</v>
      </c>
      <c r="M113">
        <v>0.40329999999999999</v>
      </c>
      <c r="N113">
        <v>33.520000000000003</v>
      </c>
    </row>
    <row r="114" spans="1:14" x14ac:dyDescent="0.25">
      <c r="A114">
        <v>162.73330000000001</v>
      </c>
      <c r="B114">
        <v>1.2466999999999999</v>
      </c>
      <c r="C114">
        <v>1.25</v>
      </c>
      <c r="D114">
        <f t="shared" si="1"/>
        <v>2.4966999999999997</v>
      </c>
      <c r="E114">
        <v>0.41</v>
      </c>
      <c r="F114">
        <v>0.42</v>
      </c>
      <c r="G114">
        <v>32.89</v>
      </c>
      <c r="H114">
        <v>33.6</v>
      </c>
      <c r="I114">
        <v>0.8367</v>
      </c>
      <c r="J114">
        <v>0.83</v>
      </c>
      <c r="K114">
        <v>67.11</v>
      </c>
      <c r="L114">
        <v>66.400000000000006</v>
      </c>
      <c r="M114">
        <v>0.41670000000000001</v>
      </c>
      <c r="N114">
        <v>33.42</v>
      </c>
    </row>
    <row r="115" spans="1:14" x14ac:dyDescent="0.25">
      <c r="A115">
        <v>163.94</v>
      </c>
      <c r="B115">
        <v>1.2067000000000001</v>
      </c>
      <c r="C115">
        <v>1.2166999999999999</v>
      </c>
      <c r="D115">
        <f t="shared" si="1"/>
        <v>2.4234</v>
      </c>
      <c r="E115">
        <v>0.43669999999999998</v>
      </c>
      <c r="F115">
        <v>0.36670000000000003</v>
      </c>
      <c r="G115">
        <v>36.19</v>
      </c>
      <c r="H115">
        <v>30.14</v>
      </c>
      <c r="I115">
        <v>0.77</v>
      </c>
      <c r="J115">
        <v>0.85</v>
      </c>
      <c r="K115">
        <v>63.81</v>
      </c>
      <c r="L115">
        <v>69.86</v>
      </c>
      <c r="M115">
        <v>0.40329999999999999</v>
      </c>
      <c r="N115">
        <v>33.43</v>
      </c>
    </row>
    <row r="116" spans="1:14" x14ac:dyDescent="0.25">
      <c r="A116">
        <v>165.24</v>
      </c>
      <c r="B116">
        <v>1.3</v>
      </c>
      <c r="C116">
        <v>1.2833000000000001</v>
      </c>
      <c r="D116">
        <f t="shared" si="1"/>
        <v>2.5833000000000004</v>
      </c>
      <c r="E116">
        <v>0.40670000000000001</v>
      </c>
      <c r="F116">
        <v>0.46329999999999999</v>
      </c>
      <c r="G116">
        <v>31.28</v>
      </c>
      <c r="H116">
        <v>36.1</v>
      </c>
      <c r="I116">
        <v>0.89329999999999998</v>
      </c>
      <c r="J116">
        <v>0.82</v>
      </c>
      <c r="K116">
        <v>68.72</v>
      </c>
      <c r="L116">
        <v>63.9</v>
      </c>
      <c r="M116">
        <v>0.43</v>
      </c>
      <c r="N116">
        <v>33.08</v>
      </c>
    </row>
    <row r="117" spans="1:14" x14ac:dyDescent="0.25">
      <c r="A117">
        <v>166.52330000000001</v>
      </c>
      <c r="B117">
        <v>1.2833000000000001</v>
      </c>
      <c r="C117">
        <v>1.2666999999999999</v>
      </c>
      <c r="D117">
        <f t="shared" si="1"/>
        <v>2.5499999999999998</v>
      </c>
      <c r="E117">
        <v>0.44669999999999999</v>
      </c>
      <c r="F117">
        <v>0.3967</v>
      </c>
      <c r="G117">
        <v>34.81</v>
      </c>
      <c r="H117">
        <v>31.32</v>
      </c>
      <c r="I117">
        <v>0.8367</v>
      </c>
      <c r="J117">
        <v>0.87</v>
      </c>
      <c r="K117">
        <v>65.19</v>
      </c>
      <c r="L117">
        <v>68.680000000000007</v>
      </c>
      <c r="M117">
        <v>0.44</v>
      </c>
      <c r="N117">
        <v>34.29</v>
      </c>
    </row>
    <row r="118" spans="1:14" x14ac:dyDescent="0.25">
      <c r="A118">
        <v>167.82669999999999</v>
      </c>
      <c r="B118">
        <v>1.3032999999999999</v>
      </c>
      <c r="C118">
        <v>1.3</v>
      </c>
      <c r="D118">
        <f t="shared" si="1"/>
        <v>2.6032999999999999</v>
      </c>
      <c r="E118">
        <v>0.44</v>
      </c>
      <c r="F118">
        <v>0.43669999999999998</v>
      </c>
      <c r="G118">
        <v>33.76</v>
      </c>
      <c r="H118">
        <v>33.590000000000003</v>
      </c>
      <c r="I118">
        <v>0.86329999999999996</v>
      </c>
      <c r="J118">
        <v>0.86329999999999996</v>
      </c>
      <c r="K118">
        <v>66.239999999999995</v>
      </c>
      <c r="L118">
        <v>66.41</v>
      </c>
      <c r="M118">
        <v>0.42670000000000002</v>
      </c>
      <c r="N118">
        <v>32.74</v>
      </c>
    </row>
    <row r="119" spans="1:14" x14ac:dyDescent="0.25">
      <c r="A119">
        <v>168.9933</v>
      </c>
      <c r="B119">
        <v>1.1667000000000001</v>
      </c>
      <c r="C119">
        <v>1.2067000000000001</v>
      </c>
      <c r="D119">
        <f t="shared" si="1"/>
        <v>2.3734000000000002</v>
      </c>
      <c r="E119">
        <v>0.42</v>
      </c>
      <c r="F119">
        <v>0.37330000000000002</v>
      </c>
      <c r="G119">
        <v>36</v>
      </c>
      <c r="H119">
        <v>30.94</v>
      </c>
      <c r="I119">
        <v>0.74670000000000003</v>
      </c>
      <c r="J119">
        <v>0.83330000000000004</v>
      </c>
      <c r="K119">
        <v>64</v>
      </c>
      <c r="L119">
        <v>69.06</v>
      </c>
      <c r="M119">
        <v>0.37330000000000002</v>
      </c>
      <c r="N119">
        <v>32</v>
      </c>
    </row>
    <row r="120" spans="1:14" x14ac:dyDescent="0.25">
      <c r="A120">
        <v>170.19</v>
      </c>
      <c r="B120">
        <v>1.1967000000000001</v>
      </c>
      <c r="C120">
        <v>1.1633</v>
      </c>
      <c r="D120">
        <f t="shared" si="1"/>
        <v>2.3600000000000003</v>
      </c>
      <c r="E120">
        <v>0.45329999999999998</v>
      </c>
      <c r="F120">
        <v>0.36</v>
      </c>
      <c r="G120">
        <v>37.880000000000003</v>
      </c>
      <c r="H120">
        <v>30.95</v>
      </c>
      <c r="I120">
        <v>0.74329999999999996</v>
      </c>
      <c r="J120">
        <v>0.80330000000000001</v>
      </c>
      <c r="K120">
        <v>62.12</v>
      </c>
      <c r="L120">
        <v>69.05</v>
      </c>
      <c r="M120">
        <v>0.38329999999999997</v>
      </c>
      <c r="N120">
        <v>32.03</v>
      </c>
    </row>
    <row r="121" spans="1:14" x14ac:dyDescent="0.25">
      <c r="A121">
        <v>171.5033</v>
      </c>
      <c r="B121">
        <v>1.3132999999999999</v>
      </c>
      <c r="C121">
        <v>1.24</v>
      </c>
      <c r="D121">
        <f t="shared" si="1"/>
        <v>2.5533000000000001</v>
      </c>
      <c r="E121">
        <v>0.5333</v>
      </c>
      <c r="F121">
        <v>0.39</v>
      </c>
      <c r="G121">
        <v>40.61</v>
      </c>
      <c r="H121">
        <v>31.45</v>
      </c>
      <c r="I121">
        <v>0.78</v>
      </c>
      <c r="J121">
        <v>0.85</v>
      </c>
      <c r="K121">
        <v>59.39</v>
      </c>
      <c r="L121">
        <v>68.55</v>
      </c>
      <c r="M121">
        <v>0.39</v>
      </c>
      <c r="N121">
        <v>29.7</v>
      </c>
    </row>
    <row r="122" spans="1:14" x14ac:dyDescent="0.25">
      <c r="A122">
        <v>172.6533</v>
      </c>
      <c r="B122">
        <v>1.1499999999999999</v>
      </c>
      <c r="C122">
        <v>1.2366999999999999</v>
      </c>
      <c r="D122">
        <f t="shared" si="1"/>
        <v>2.3866999999999998</v>
      </c>
      <c r="E122">
        <v>0.44</v>
      </c>
      <c r="F122">
        <v>0.37669999999999998</v>
      </c>
      <c r="G122">
        <v>38.26</v>
      </c>
      <c r="H122">
        <v>30.46</v>
      </c>
      <c r="I122">
        <v>0.71</v>
      </c>
      <c r="J122">
        <v>0.86</v>
      </c>
      <c r="K122">
        <v>61.74</v>
      </c>
      <c r="L122">
        <v>69.540000000000006</v>
      </c>
      <c r="M122">
        <v>0.33329999999999999</v>
      </c>
      <c r="N122">
        <v>28.99</v>
      </c>
    </row>
    <row r="123" spans="1:14" x14ac:dyDescent="0.25">
      <c r="A123">
        <v>173.9633</v>
      </c>
      <c r="B123">
        <v>1.31</v>
      </c>
      <c r="C123">
        <v>1.2566999999999999</v>
      </c>
      <c r="D123">
        <f t="shared" si="1"/>
        <v>2.5667</v>
      </c>
      <c r="E123">
        <v>0.4667</v>
      </c>
      <c r="F123">
        <v>0.40329999999999999</v>
      </c>
      <c r="G123">
        <v>35.619999999999997</v>
      </c>
      <c r="H123">
        <v>32.1</v>
      </c>
      <c r="I123">
        <v>0.84330000000000005</v>
      </c>
      <c r="J123">
        <v>0.85329999999999995</v>
      </c>
      <c r="K123">
        <v>64.38</v>
      </c>
      <c r="L123">
        <v>67.900000000000006</v>
      </c>
      <c r="M123">
        <v>0.44</v>
      </c>
      <c r="N123">
        <v>33.590000000000003</v>
      </c>
    </row>
    <row r="124" spans="1:14" x14ac:dyDescent="0.25">
      <c r="A124">
        <v>175.19329999999999</v>
      </c>
      <c r="B124">
        <v>1.23</v>
      </c>
      <c r="C124">
        <v>1.27</v>
      </c>
      <c r="D124">
        <f t="shared" si="1"/>
        <v>2.5</v>
      </c>
      <c r="E124">
        <v>0.45</v>
      </c>
      <c r="F124">
        <v>0.3967</v>
      </c>
      <c r="G124">
        <v>36.590000000000003</v>
      </c>
      <c r="H124">
        <v>31.23</v>
      </c>
      <c r="I124">
        <v>0.78</v>
      </c>
      <c r="J124">
        <v>0.87329999999999997</v>
      </c>
      <c r="K124">
        <v>63.41</v>
      </c>
      <c r="L124">
        <v>68.77</v>
      </c>
      <c r="M124">
        <v>0.38329999999999997</v>
      </c>
      <c r="N124">
        <v>31.17</v>
      </c>
    </row>
    <row r="125" spans="1:14" x14ac:dyDescent="0.25">
      <c r="A125">
        <v>176.48</v>
      </c>
      <c r="B125">
        <v>1.2867</v>
      </c>
      <c r="C125">
        <v>1.2932999999999999</v>
      </c>
      <c r="D125">
        <f t="shared" si="1"/>
        <v>2.58</v>
      </c>
      <c r="E125">
        <v>0.42670000000000002</v>
      </c>
      <c r="F125">
        <v>0.42</v>
      </c>
      <c r="G125">
        <v>33.159999999999997</v>
      </c>
      <c r="H125">
        <v>32.47</v>
      </c>
      <c r="I125">
        <v>0.86</v>
      </c>
      <c r="J125">
        <v>0.87329999999999997</v>
      </c>
      <c r="K125">
        <v>66.84</v>
      </c>
      <c r="L125">
        <v>67.53</v>
      </c>
      <c r="M125">
        <v>0.44</v>
      </c>
      <c r="N125">
        <v>34.200000000000003</v>
      </c>
    </row>
    <row r="126" spans="1:14" x14ac:dyDescent="0.25">
      <c r="A126">
        <v>177.67</v>
      </c>
      <c r="B126">
        <v>1.19</v>
      </c>
      <c r="C126">
        <v>1.17</v>
      </c>
      <c r="D126">
        <f t="shared" si="1"/>
        <v>2.36</v>
      </c>
      <c r="E126">
        <v>0.46329999999999999</v>
      </c>
      <c r="F126">
        <v>0.35670000000000002</v>
      </c>
      <c r="G126">
        <v>38.94</v>
      </c>
      <c r="H126">
        <v>30.48</v>
      </c>
      <c r="I126">
        <v>0.72670000000000001</v>
      </c>
      <c r="J126">
        <v>0.81330000000000002</v>
      </c>
      <c r="K126">
        <v>61.06</v>
      </c>
      <c r="L126">
        <v>69.52</v>
      </c>
      <c r="M126">
        <v>0.37</v>
      </c>
      <c r="N126">
        <v>31.09</v>
      </c>
    </row>
    <row r="127" spans="1:14" x14ac:dyDescent="0.25">
      <c r="A127">
        <v>178.82669999999999</v>
      </c>
      <c r="B127">
        <v>1.1567000000000001</v>
      </c>
      <c r="C127">
        <v>1.2067000000000001</v>
      </c>
      <c r="D127">
        <f t="shared" si="1"/>
        <v>2.3634000000000004</v>
      </c>
      <c r="E127">
        <v>0.43</v>
      </c>
      <c r="F127">
        <v>0.37669999999999998</v>
      </c>
      <c r="G127">
        <v>37.18</v>
      </c>
      <c r="H127">
        <v>31.22</v>
      </c>
      <c r="I127">
        <v>0.72670000000000001</v>
      </c>
      <c r="J127">
        <v>0.83</v>
      </c>
      <c r="K127">
        <v>62.82</v>
      </c>
      <c r="L127">
        <v>68.78</v>
      </c>
      <c r="M127">
        <v>0.35</v>
      </c>
      <c r="N127">
        <v>30.26</v>
      </c>
    </row>
    <row r="128" spans="1:14" x14ac:dyDescent="0.25">
      <c r="A128">
        <v>180.19329999999999</v>
      </c>
      <c r="B128">
        <v>1.3667</v>
      </c>
      <c r="C128">
        <v>1.3</v>
      </c>
      <c r="D128">
        <f t="shared" si="1"/>
        <v>2.6667000000000001</v>
      </c>
      <c r="E128">
        <v>0.44330000000000003</v>
      </c>
      <c r="F128">
        <v>0.49330000000000002</v>
      </c>
      <c r="G128">
        <v>32.44</v>
      </c>
      <c r="H128">
        <v>37.950000000000003</v>
      </c>
      <c r="I128">
        <v>0.92330000000000001</v>
      </c>
      <c r="J128">
        <v>0.80669999999999997</v>
      </c>
      <c r="K128">
        <v>67.56</v>
      </c>
      <c r="L128">
        <v>62.05</v>
      </c>
      <c r="M128">
        <v>0.43</v>
      </c>
      <c r="N128">
        <v>31.46</v>
      </c>
    </row>
    <row r="129" spans="1:14" x14ac:dyDescent="0.25">
      <c r="A129">
        <v>181.5033</v>
      </c>
      <c r="B129">
        <v>1.31</v>
      </c>
      <c r="C129">
        <v>1.34</v>
      </c>
      <c r="D129">
        <f t="shared" si="1"/>
        <v>2.6500000000000004</v>
      </c>
      <c r="E129">
        <v>0.43</v>
      </c>
      <c r="F129">
        <v>0.42</v>
      </c>
      <c r="G129">
        <v>32.82</v>
      </c>
      <c r="H129">
        <v>31.34</v>
      </c>
      <c r="I129">
        <v>0.88</v>
      </c>
      <c r="J129">
        <v>0.92</v>
      </c>
      <c r="K129">
        <v>67.180000000000007</v>
      </c>
      <c r="L129">
        <v>68.66</v>
      </c>
      <c r="M129">
        <v>0.46</v>
      </c>
      <c r="N129">
        <v>35.11</v>
      </c>
    </row>
    <row r="130" spans="1:14" x14ac:dyDescent="0.25">
      <c r="A130">
        <v>182.77</v>
      </c>
      <c r="B130">
        <v>1.2666999999999999</v>
      </c>
      <c r="C130">
        <v>1.2233000000000001</v>
      </c>
      <c r="D130">
        <f t="shared" si="1"/>
        <v>2.4900000000000002</v>
      </c>
      <c r="E130">
        <v>0.48670000000000002</v>
      </c>
      <c r="F130">
        <v>0.37669999999999998</v>
      </c>
      <c r="G130">
        <v>38.42</v>
      </c>
      <c r="H130">
        <v>30.79</v>
      </c>
      <c r="I130">
        <v>0.78</v>
      </c>
      <c r="J130">
        <v>0.84670000000000001</v>
      </c>
      <c r="K130">
        <v>61.58</v>
      </c>
      <c r="L130">
        <v>69.209999999999994</v>
      </c>
      <c r="M130">
        <v>0.40329999999999999</v>
      </c>
      <c r="N130">
        <v>31.84</v>
      </c>
    </row>
    <row r="131" spans="1:14" x14ac:dyDescent="0.25">
      <c r="A131">
        <v>184.01</v>
      </c>
      <c r="B131">
        <v>1.24</v>
      </c>
      <c r="C131">
        <v>1.2766999999999999</v>
      </c>
      <c r="D131">
        <f t="shared" ref="D131:D194" si="2">B131+C131</f>
        <v>2.5167000000000002</v>
      </c>
      <c r="E131">
        <v>0.42330000000000001</v>
      </c>
      <c r="F131">
        <v>0.42</v>
      </c>
      <c r="G131">
        <v>34.14</v>
      </c>
      <c r="H131">
        <v>32.9</v>
      </c>
      <c r="I131">
        <v>0.81669999999999998</v>
      </c>
      <c r="J131">
        <v>0.85670000000000002</v>
      </c>
      <c r="K131">
        <v>65.86</v>
      </c>
      <c r="L131">
        <v>67.099999999999994</v>
      </c>
      <c r="M131">
        <v>0.3967</v>
      </c>
      <c r="N131">
        <v>31.99</v>
      </c>
    </row>
    <row r="132" spans="1:14" x14ac:dyDescent="0.25">
      <c r="A132">
        <v>185.36330000000001</v>
      </c>
      <c r="B132">
        <v>1.3532999999999999</v>
      </c>
      <c r="C132">
        <v>1.28</v>
      </c>
      <c r="D132">
        <f t="shared" si="2"/>
        <v>2.6333000000000002</v>
      </c>
      <c r="E132">
        <v>0.50329999999999997</v>
      </c>
      <c r="F132">
        <v>0.41</v>
      </c>
      <c r="G132">
        <v>37.19</v>
      </c>
      <c r="H132">
        <v>32.03</v>
      </c>
      <c r="I132">
        <v>0.85</v>
      </c>
      <c r="J132">
        <v>0.87</v>
      </c>
      <c r="K132">
        <v>62.81</v>
      </c>
      <c r="L132">
        <v>67.97</v>
      </c>
      <c r="M132">
        <v>0.44</v>
      </c>
      <c r="N132">
        <v>32.51</v>
      </c>
    </row>
    <row r="133" spans="1:14" x14ac:dyDescent="0.25">
      <c r="A133">
        <v>186.53</v>
      </c>
      <c r="B133">
        <v>1.1667000000000001</v>
      </c>
      <c r="C133">
        <v>1.2466999999999999</v>
      </c>
      <c r="D133">
        <f t="shared" si="2"/>
        <v>2.4134000000000002</v>
      </c>
      <c r="E133">
        <v>0.44669999999999999</v>
      </c>
      <c r="F133">
        <v>0.38</v>
      </c>
      <c r="G133">
        <v>38.29</v>
      </c>
      <c r="H133">
        <v>30.48</v>
      </c>
      <c r="I133">
        <v>0.72</v>
      </c>
      <c r="J133">
        <v>0.86670000000000003</v>
      </c>
      <c r="K133">
        <v>61.71</v>
      </c>
      <c r="L133">
        <v>69.52</v>
      </c>
      <c r="M133">
        <v>0.34</v>
      </c>
      <c r="N133">
        <v>29.14</v>
      </c>
    </row>
    <row r="134" spans="1:14" x14ac:dyDescent="0.25">
      <c r="A134">
        <v>187.81</v>
      </c>
      <c r="B134">
        <v>1.28</v>
      </c>
      <c r="C134">
        <v>1.2033</v>
      </c>
      <c r="D134">
        <f t="shared" si="2"/>
        <v>2.4832999999999998</v>
      </c>
      <c r="E134">
        <v>0.5333</v>
      </c>
      <c r="F134">
        <v>0.36</v>
      </c>
      <c r="G134">
        <v>41.67</v>
      </c>
      <c r="H134">
        <v>29.92</v>
      </c>
      <c r="I134">
        <v>0.74670000000000003</v>
      </c>
      <c r="J134">
        <v>0.84330000000000005</v>
      </c>
      <c r="K134">
        <v>58.33</v>
      </c>
      <c r="L134">
        <v>70.08</v>
      </c>
      <c r="M134">
        <v>0.38669999999999999</v>
      </c>
      <c r="N134">
        <v>30.21</v>
      </c>
    </row>
    <row r="135" spans="1:14" x14ac:dyDescent="0.25">
      <c r="A135">
        <v>189.01</v>
      </c>
      <c r="B135">
        <v>1.2</v>
      </c>
      <c r="C135">
        <v>1.2766999999999999</v>
      </c>
      <c r="D135">
        <f t="shared" si="2"/>
        <v>2.4767000000000001</v>
      </c>
      <c r="E135">
        <v>0.43330000000000002</v>
      </c>
      <c r="F135">
        <v>0.41670000000000001</v>
      </c>
      <c r="G135">
        <v>36.11</v>
      </c>
      <c r="H135">
        <v>32.64</v>
      </c>
      <c r="I135">
        <v>0.76670000000000005</v>
      </c>
      <c r="J135">
        <v>0.86</v>
      </c>
      <c r="K135">
        <v>63.89</v>
      </c>
      <c r="L135">
        <v>67.36</v>
      </c>
      <c r="M135">
        <v>0.35</v>
      </c>
      <c r="N135">
        <v>29.17</v>
      </c>
    </row>
    <row r="136" spans="1:14" x14ac:dyDescent="0.25">
      <c r="A136">
        <v>190.2433</v>
      </c>
      <c r="B136">
        <v>1.2333000000000001</v>
      </c>
      <c r="C136">
        <v>1.2466999999999999</v>
      </c>
      <c r="D136">
        <f t="shared" si="2"/>
        <v>2.48</v>
      </c>
      <c r="E136">
        <v>0.43330000000000002</v>
      </c>
      <c r="F136">
        <v>0.40329999999999999</v>
      </c>
      <c r="G136">
        <v>35.14</v>
      </c>
      <c r="H136">
        <v>32.35</v>
      </c>
      <c r="I136">
        <v>0.8</v>
      </c>
      <c r="J136">
        <v>0.84330000000000005</v>
      </c>
      <c r="K136">
        <v>64.86</v>
      </c>
      <c r="L136">
        <v>67.650000000000006</v>
      </c>
      <c r="M136">
        <v>0.3967</v>
      </c>
      <c r="N136">
        <v>32.159999999999997</v>
      </c>
    </row>
    <row r="137" spans="1:14" x14ac:dyDescent="0.25">
      <c r="A137">
        <v>191.54</v>
      </c>
      <c r="B137">
        <v>1.2967</v>
      </c>
      <c r="C137">
        <v>1.28</v>
      </c>
      <c r="D137">
        <f t="shared" si="2"/>
        <v>2.5766999999999998</v>
      </c>
      <c r="E137">
        <v>0.42</v>
      </c>
      <c r="F137">
        <v>0.44669999999999999</v>
      </c>
      <c r="G137">
        <v>32.39</v>
      </c>
      <c r="H137">
        <v>34.9</v>
      </c>
      <c r="I137">
        <v>0.87670000000000003</v>
      </c>
      <c r="J137">
        <v>0.83330000000000004</v>
      </c>
      <c r="K137">
        <v>67.61</v>
      </c>
      <c r="L137">
        <v>65.099999999999994</v>
      </c>
      <c r="M137">
        <v>0.43</v>
      </c>
      <c r="N137">
        <v>33.159999999999997</v>
      </c>
    </row>
    <row r="138" spans="1:14" x14ac:dyDescent="0.25">
      <c r="A138">
        <v>192.73</v>
      </c>
      <c r="B138">
        <v>1.19</v>
      </c>
      <c r="C138">
        <v>1.24</v>
      </c>
      <c r="D138">
        <f t="shared" si="2"/>
        <v>2.4299999999999997</v>
      </c>
      <c r="E138">
        <v>0.39</v>
      </c>
      <c r="F138">
        <v>0.37</v>
      </c>
      <c r="G138">
        <v>32.770000000000003</v>
      </c>
      <c r="H138">
        <v>29.84</v>
      </c>
      <c r="I138">
        <v>0.8</v>
      </c>
      <c r="J138">
        <v>0.87</v>
      </c>
      <c r="K138">
        <v>67.23</v>
      </c>
      <c r="L138">
        <v>70.16</v>
      </c>
      <c r="M138">
        <v>0.43</v>
      </c>
      <c r="N138">
        <v>36.130000000000003</v>
      </c>
    </row>
    <row r="139" spans="1:14" x14ac:dyDescent="0.25">
      <c r="A139">
        <v>194.0967</v>
      </c>
      <c r="B139">
        <v>1.3667</v>
      </c>
      <c r="C139">
        <v>1.3</v>
      </c>
      <c r="D139">
        <f t="shared" si="2"/>
        <v>2.6667000000000001</v>
      </c>
      <c r="E139">
        <v>0.42</v>
      </c>
      <c r="F139">
        <v>0.49</v>
      </c>
      <c r="G139">
        <v>30.73</v>
      </c>
      <c r="H139">
        <v>37.69</v>
      </c>
      <c r="I139">
        <v>0.94669999999999999</v>
      </c>
      <c r="J139">
        <v>0.81</v>
      </c>
      <c r="K139">
        <v>69.27</v>
      </c>
      <c r="L139">
        <v>62.31</v>
      </c>
      <c r="M139">
        <v>0.45669999999999999</v>
      </c>
      <c r="N139">
        <v>33.409999999999997</v>
      </c>
    </row>
    <row r="140" spans="1:14" x14ac:dyDescent="0.25">
      <c r="A140">
        <v>195.37</v>
      </c>
      <c r="B140">
        <v>1.2733000000000001</v>
      </c>
      <c r="C140">
        <v>1.28</v>
      </c>
      <c r="D140">
        <f t="shared" si="2"/>
        <v>2.5533000000000001</v>
      </c>
      <c r="E140">
        <v>0.43</v>
      </c>
      <c r="F140">
        <v>0.3967</v>
      </c>
      <c r="G140">
        <v>33.770000000000003</v>
      </c>
      <c r="H140">
        <v>30.99</v>
      </c>
      <c r="I140">
        <v>0.84330000000000005</v>
      </c>
      <c r="J140">
        <v>0.88329999999999997</v>
      </c>
      <c r="K140">
        <v>66.23</v>
      </c>
      <c r="L140">
        <v>69.010000000000005</v>
      </c>
      <c r="M140">
        <v>0.44669999999999999</v>
      </c>
      <c r="N140">
        <v>35.08</v>
      </c>
    </row>
    <row r="141" spans="1:14" x14ac:dyDescent="0.25">
      <c r="A141">
        <v>196.6233</v>
      </c>
      <c r="B141">
        <v>1.2533000000000001</v>
      </c>
      <c r="C141">
        <v>1.31</v>
      </c>
      <c r="D141">
        <f t="shared" si="2"/>
        <v>2.5632999999999999</v>
      </c>
      <c r="E141">
        <v>0.42</v>
      </c>
      <c r="F141">
        <v>0.44669999999999999</v>
      </c>
      <c r="G141">
        <v>33.51</v>
      </c>
      <c r="H141">
        <v>34.1</v>
      </c>
      <c r="I141">
        <v>0.83330000000000004</v>
      </c>
      <c r="J141">
        <v>0.86329999999999996</v>
      </c>
      <c r="K141">
        <v>66.489999999999995</v>
      </c>
      <c r="L141">
        <v>65.900000000000006</v>
      </c>
      <c r="M141">
        <v>0.38669999999999999</v>
      </c>
      <c r="N141">
        <v>30.85</v>
      </c>
    </row>
    <row r="142" spans="1:14" x14ac:dyDescent="0.25">
      <c r="A142">
        <v>197.94669999999999</v>
      </c>
      <c r="B142">
        <v>1.3232999999999999</v>
      </c>
      <c r="C142">
        <v>1.1933</v>
      </c>
      <c r="D142">
        <f t="shared" si="2"/>
        <v>2.5165999999999999</v>
      </c>
      <c r="E142">
        <v>0.51670000000000005</v>
      </c>
      <c r="F142">
        <v>0.39329999999999998</v>
      </c>
      <c r="G142">
        <v>39.04</v>
      </c>
      <c r="H142">
        <v>32.96</v>
      </c>
      <c r="I142">
        <v>0.80669999999999997</v>
      </c>
      <c r="J142">
        <v>0.8</v>
      </c>
      <c r="K142">
        <v>60.96</v>
      </c>
      <c r="L142">
        <v>67.040000000000006</v>
      </c>
      <c r="M142">
        <v>0.4133</v>
      </c>
      <c r="N142">
        <v>31.23</v>
      </c>
    </row>
    <row r="143" spans="1:14" x14ac:dyDescent="0.25">
      <c r="A143">
        <v>199.26329999999999</v>
      </c>
      <c r="B143">
        <v>1.3167</v>
      </c>
      <c r="C143">
        <v>1.2833000000000001</v>
      </c>
      <c r="D143">
        <f t="shared" si="2"/>
        <v>2.6</v>
      </c>
      <c r="E143">
        <v>0.54330000000000001</v>
      </c>
      <c r="F143">
        <v>0.38669999999999999</v>
      </c>
      <c r="G143">
        <v>41.27</v>
      </c>
      <c r="H143">
        <v>30.13</v>
      </c>
      <c r="I143">
        <v>0.77329999999999999</v>
      </c>
      <c r="J143">
        <v>0.89670000000000005</v>
      </c>
      <c r="K143">
        <v>58.73</v>
      </c>
      <c r="L143">
        <v>69.87</v>
      </c>
      <c r="M143">
        <v>0.38669999999999999</v>
      </c>
      <c r="N143">
        <v>29.37</v>
      </c>
    </row>
    <row r="144" spans="1:14" x14ac:dyDescent="0.25">
      <c r="A144">
        <v>200.47</v>
      </c>
      <c r="B144">
        <v>1.2067000000000001</v>
      </c>
      <c r="C144">
        <v>1.3267</v>
      </c>
      <c r="D144">
        <f t="shared" si="2"/>
        <v>2.5334000000000003</v>
      </c>
      <c r="E144">
        <v>0.42670000000000002</v>
      </c>
      <c r="F144">
        <v>0.38669999999999999</v>
      </c>
      <c r="G144">
        <v>35.36</v>
      </c>
      <c r="H144">
        <v>29.15</v>
      </c>
      <c r="I144">
        <v>0.78</v>
      </c>
      <c r="J144">
        <v>0.94</v>
      </c>
      <c r="K144">
        <v>64.64</v>
      </c>
      <c r="L144">
        <v>70.849999999999994</v>
      </c>
      <c r="M144">
        <v>0.39329999999999998</v>
      </c>
      <c r="N144">
        <v>32.6</v>
      </c>
    </row>
    <row r="145" spans="1:14" x14ac:dyDescent="0.25">
      <c r="A145">
        <v>201.9067</v>
      </c>
      <c r="B145">
        <v>1.4367000000000001</v>
      </c>
      <c r="C145">
        <v>1.32</v>
      </c>
      <c r="D145">
        <f t="shared" si="2"/>
        <v>2.7567000000000004</v>
      </c>
      <c r="E145">
        <v>0.52329999999999999</v>
      </c>
      <c r="F145">
        <v>0.47</v>
      </c>
      <c r="G145">
        <v>36.43</v>
      </c>
      <c r="H145">
        <v>35.61</v>
      </c>
      <c r="I145">
        <v>0.9133</v>
      </c>
      <c r="J145">
        <v>0.85</v>
      </c>
      <c r="K145">
        <v>63.57</v>
      </c>
      <c r="L145">
        <v>64.39</v>
      </c>
      <c r="M145">
        <v>0.44330000000000003</v>
      </c>
      <c r="N145">
        <v>30.86</v>
      </c>
    </row>
    <row r="146" spans="1:14" x14ac:dyDescent="0.25">
      <c r="A146">
        <v>203.27</v>
      </c>
      <c r="B146">
        <v>1.3633</v>
      </c>
      <c r="C146">
        <v>1.3467</v>
      </c>
      <c r="D146">
        <f t="shared" si="2"/>
        <v>2.71</v>
      </c>
      <c r="E146">
        <v>0.55330000000000001</v>
      </c>
      <c r="F146">
        <v>0.4</v>
      </c>
      <c r="G146">
        <v>40.590000000000003</v>
      </c>
      <c r="H146">
        <v>29.7</v>
      </c>
      <c r="I146">
        <v>0.81</v>
      </c>
      <c r="J146">
        <v>0.94669999999999999</v>
      </c>
      <c r="K146">
        <v>59.41</v>
      </c>
      <c r="L146">
        <v>70.3</v>
      </c>
      <c r="M146">
        <v>0.41</v>
      </c>
      <c r="N146">
        <v>30.07</v>
      </c>
    </row>
    <row r="147" spans="1:14" x14ac:dyDescent="0.25">
      <c r="A147">
        <v>204.52330000000001</v>
      </c>
      <c r="B147">
        <v>1.2533000000000001</v>
      </c>
      <c r="C147">
        <v>1.46</v>
      </c>
      <c r="D147">
        <f t="shared" si="2"/>
        <v>2.7133000000000003</v>
      </c>
      <c r="E147">
        <v>0.26669999999999999</v>
      </c>
      <c r="F147">
        <v>0.44</v>
      </c>
      <c r="G147">
        <v>21.28</v>
      </c>
      <c r="H147">
        <v>30.14</v>
      </c>
      <c r="I147">
        <v>0.98670000000000002</v>
      </c>
      <c r="J147">
        <v>1.02</v>
      </c>
      <c r="K147">
        <v>78.72</v>
      </c>
      <c r="L147">
        <v>69.86</v>
      </c>
      <c r="M147">
        <v>0.54669999999999996</v>
      </c>
      <c r="N147">
        <v>43.62</v>
      </c>
    </row>
    <row r="148" spans="1:14" x14ac:dyDescent="0.25">
      <c r="A148">
        <v>205.82329999999999</v>
      </c>
      <c r="B148">
        <v>1.3</v>
      </c>
      <c r="C148">
        <v>1.1367</v>
      </c>
      <c r="D148">
        <f t="shared" si="2"/>
        <v>2.4367000000000001</v>
      </c>
      <c r="E148">
        <v>0.32329999999999998</v>
      </c>
      <c r="F148">
        <v>0.2767</v>
      </c>
      <c r="G148">
        <v>24.87</v>
      </c>
      <c r="H148">
        <v>24.34</v>
      </c>
      <c r="I148">
        <v>0.97670000000000001</v>
      </c>
      <c r="J148">
        <v>0.86</v>
      </c>
      <c r="K148">
        <v>75.13</v>
      </c>
      <c r="L148">
        <v>75.66</v>
      </c>
      <c r="M148">
        <v>0.7</v>
      </c>
      <c r="N148">
        <v>53.85</v>
      </c>
    </row>
    <row r="149" spans="1:14" x14ac:dyDescent="0.25">
      <c r="A149">
        <v>207.19329999999999</v>
      </c>
      <c r="B149">
        <v>1.37</v>
      </c>
      <c r="C149">
        <v>1.28</v>
      </c>
      <c r="D149">
        <f t="shared" si="2"/>
        <v>2.6500000000000004</v>
      </c>
      <c r="E149">
        <v>0.51</v>
      </c>
      <c r="F149">
        <v>0.31330000000000002</v>
      </c>
      <c r="G149">
        <v>37.229999999999997</v>
      </c>
      <c r="H149">
        <v>24.48</v>
      </c>
      <c r="I149">
        <v>0.86</v>
      </c>
      <c r="J149">
        <v>0.9667</v>
      </c>
      <c r="K149">
        <v>62.77</v>
      </c>
      <c r="L149">
        <v>75.52</v>
      </c>
      <c r="M149">
        <v>0.54669999999999996</v>
      </c>
      <c r="N149">
        <v>39.9</v>
      </c>
    </row>
    <row r="150" spans="1:14" x14ac:dyDescent="0.25">
      <c r="A150">
        <v>211.57</v>
      </c>
      <c r="B150">
        <v>4.3766999999999996</v>
      </c>
      <c r="C150">
        <v>1.29</v>
      </c>
      <c r="D150">
        <f t="shared" si="2"/>
        <v>5.6666999999999996</v>
      </c>
      <c r="E150">
        <v>0.41</v>
      </c>
      <c r="F150">
        <v>0.2767</v>
      </c>
      <c r="G150">
        <v>9.3699999999999992</v>
      </c>
      <c r="H150">
        <v>21.45</v>
      </c>
      <c r="I150">
        <v>3.9666999999999999</v>
      </c>
      <c r="J150">
        <v>1.0133000000000001</v>
      </c>
      <c r="K150">
        <v>90.63</v>
      </c>
      <c r="L150">
        <v>78.55</v>
      </c>
      <c r="M150">
        <v>3.69</v>
      </c>
      <c r="N150">
        <v>84.31</v>
      </c>
    </row>
    <row r="151" spans="1:14" x14ac:dyDescent="0.25">
      <c r="A151">
        <v>213.05</v>
      </c>
      <c r="B151">
        <v>1.48</v>
      </c>
      <c r="C151">
        <v>4.5999999999999996</v>
      </c>
      <c r="D151">
        <f t="shared" si="2"/>
        <v>6.08</v>
      </c>
      <c r="E151">
        <v>0.51</v>
      </c>
      <c r="F151">
        <v>0.3533</v>
      </c>
      <c r="G151">
        <v>34.46</v>
      </c>
      <c r="H151">
        <v>7.68</v>
      </c>
      <c r="I151">
        <v>0.97</v>
      </c>
      <c r="J151">
        <v>4.2466999999999997</v>
      </c>
      <c r="K151">
        <v>65.540000000000006</v>
      </c>
      <c r="L151">
        <v>92.32</v>
      </c>
      <c r="M151">
        <v>0.61670000000000003</v>
      </c>
      <c r="N151">
        <v>41.67</v>
      </c>
    </row>
    <row r="152" spans="1:14" x14ac:dyDescent="0.25">
      <c r="A152">
        <v>214.47669999999999</v>
      </c>
      <c r="B152">
        <v>1.4267000000000001</v>
      </c>
      <c r="C152">
        <v>1.4633</v>
      </c>
      <c r="D152">
        <f t="shared" si="2"/>
        <v>2.89</v>
      </c>
      <c r="E152">
        <v>0.52329999999999999</v>
      </c>
      <c r="F152">
        <v>0.4667</v>
      </c>
      <c r="G152">
        <v>36.68</v>
      </c>
      <c r="H152">
        <v>31.89</v>
      </c>
      <c r="I152">
        <v>0.90329999999999999</v>
      </c>
      <c r="J152">
        <v>0.99670000000000003</v>
      </c>
      <c r="K152">
        <v>63.32</v>
      </c>
      <c r="L152">
        <v>68.11</v>
      </c>
      <c r="M152">
        <v>0.43669999999999998</v>
      </c>
      <c r="N152">
        <v>30.61</v>
      </c>
    </row>
    <row r="153" spans="1:14" x14ac:dyDescent="0.25">
      <c r="A153">
        <v>215.85</v>
      </c>
      <c r="B153">
        <v>1.3733</v>
      </c>
      <c r="C153">
        <v>1.37</v>
      </c>
      <c r="D153">
        <f t="shared" si="2"/>
        <v>2.7433000000000001</v>
      </c>
      <c r="E153">
        <v>0.56330000000000002</v>
      </c>
      <c r="F153">
        <v>0.37</v>
      </c>
      <c r="G153">
        <v>41.02</v>
      </c>
      <c r="H153">
        <v>27.01</v>
      </c>
      <c r="I153">
        <v>0.81</v>
      </c>
      <c r="J153">
        <v>1</v>
      </c>
      <c r="K153">
        <v>58.98</v>
      </c>
      <c r="L153">
        <v>72.989999999999995</v>
      </c>
      <c r="M153">
        <v>0.44</v>
      </c>
      <c r="N153">
        <v>32.04</v>
      </c>
    </row>
    <row r="154" spans="1:14" x14ac:dyDescent="0.25">
      <c r="A154">
        <v>217.1</v>
      </c>
      <c r="B154">
        <v>1.25</v>
      </c>
      <c r="C154">
        <v>1.3032999999999999</v>
      </c>
      <c r="D154">
        <f t="shared" si="2"/>
        <v>2.5533000000000001</v>
      </c>
      <c r="E154">
        <v>0.49330000000000002</v>
      </c>
      <c r="F154">
        <v>0.36330000000000001</v>
      </c>
      <c r="G154">
        <v>39.47</v>
      </c>
      <c r="H154">
        <v>27.88</v>
      </c>
      <c r="I154">
        <v>0.75670000000000004</v>
      </c>
      <c r="J154">
        <v>0.94</v>
      </c>
      <c r="K154">
        <v>60.53</v>
      </c>
      <c r="L154">
        <v>72.12</v>
      </c>
      <c r="M154">
        <v>0.39329999999999998</v>
      </c>
      <c r="N154">
        <v>31.47</v>
      </c>
    </row>
    <row r="155" spans="1:14" x14ac:dyDescent="0.25">
      <c r="A155">
        <v>218.30330000000001</v>
      </c>
      <c r="B155">
        <v>1.2033</v>
      </c>
      <c r="C155">
        <v>1.3232999999999999</v>
      </c>
      <c r="D155">
        <f t="shared" si="2"/>
        <v>2.5266000000000002</v>
      </c>
      <c r="E155">
        <v>0.36670000000000003</v>
      </c>
      <c r="F155">
        <v>0.43</v>
      </c>
      <c r="G155">
        <v>30.47</v>
      </c>
      <c r="H155">
        <v>32.49</v>
      </c>
      <c r="I155">
        <v>0.8367</v>
      </c>
      <c r="J155">
        <v>0.89329999999999998</v>
      </c>
      <c r="K155">
        <v>69.53</v>
      </c>
      <c r="L155">
        <v>67.510000000000005</v>
      </c>
      <c r="M155">
        <v>0.40670000000000001</v>
      </c>
      <c r="N155">
        <v>33.799999999999997</v>
      </c>
    </row>
    <row r="156" spans="1:14" x14ac:dyDescent="0.25">
      <c r="A156">
        <v>219.71</v>
      </c>
      <c r="B156">
        <v>1.4067000000000001</v>
      </c>
      <c r="C156">
        <v>1.2932999999999999</v>
      </c>
      <c r="D156">
        <f t="shared" si="2"/>
        <v>2.7</v>
      </c>
      <c r="E156">
        <v>0.47670000000000001</v>
      </c>
      <c r="F156">
        <v>0.48670000000000002</v>
      </c>
      <c r="G156">
        <v>33.89</v>
      </c>
      <c r="H156">
        <v>37.630000000000003</v>
      </c>
      <c r="I156">
        <v>0.93</v>
      </c>
      <c r="J156">
        <v>0.80669999999999997</v>
      </c>
      <c r="K156">
        <v>66.11</v>
      </c>
      <c r="L156">
        <v>62.37</v>
      </c>
      <c r="M156">
        <v>0.44330000000000003</v>
      </c>
      <c r="N156">
        <v>31.52</v>
      </c>
    </row>
    <row r="157" spans="1:14" x14ac:dyDescent="0.25">
      <c r="A157">
        <v>220.92</v>
      </c>
      <c r="B157">
        <v>1.21</v>
      </c>
      <c r="C157">
        <v>1.2733000000000001</v>
      </c>
      <c r="D157">
        <f t="shared" si="2"/>
        <v>2.4832999999999998</v>
      </c>
      <c r="E157">
        <v>0.42</v>
      </c>
      <c r="F157">
        <v>0.38329999999999997</v>
      </c>
      <c r="G157">
        <v>34.71</v>
      </c>
      <c r="H157">
        <v>30.1</v>
      </c>
      <c r="I157">
        <v>0.79</v>
      </c>
      <c r="J157">
        <v>0.89</v>
      </c>
      <c r="K157">
        <v>65.290000000000006</v>
      </c>
      <c r="L157">
        <v>69.900000000000006</v>
      </c>
      <c r="M157">
        <v>0.40670000000000001</v>
      </c>
      <c r="N157">
        <v>33.61</v>
      </c>
    </row>
    <row r="158" spans="1:14" x14ac:dyDescent="0.25">
      <c r="A158">
        <v>222.2</v>
      </c>
      <c r="B158">
        <v>1.28</v>
      </c>
      <c r="C158">
        <v>1.26</v>
      </c>
      <c r="D158">
        <f t="shared" si="2"/>
        <v>2.54</v>
      </c>
      <c r="E158">
        <v>0.44330000000000003</v>
      </c>
      <c r="F158">
        <v>0.4133</v>
      </c>
      <c r="G158">
        <v>34.64</v>
      </c>
      <c r="H158">
        <v>32.799999999999997</v>
      </c>
      <c r="I158">
        <v>0.8367</v>
      </c>
      <c r="J158">
        <v>0.84670000000000001</v>
      </c>
      <c r="K158">
        <v>65.36</v>
      </c>
      <c r="L158">
        <v>67.2</v>
      </c>
      <c r="M158">
        <v>0.42330000000000001</v>
      </c>
      <c r="N158">
        <v>33.07</v>
      </c>
    </row>
    <row r="159" spans="1:14" x14ac:dyDescent="0.25">
      <c r="A159">
        <v>223.43</v>
      </c>
      <c r="B159">
        <v>1.23</v>
      </c>
      <c r="C159">
        <v>1.3</v>
      </c>
      <c r="D159">
        <f t="shared" si="2"/>
        <v>2.5300000000000002</v>
      </c>
      <c r="E159">
        <v>0.34670000000000001</v>
      </c>
      <c r="F159">
        <v>0.44330000000000003</v>
      </c>
      <c r="G159">
        <v>28.18</v>
      </c>
      <c r="H159">
        <v>34.1</v>
      </c>
      <c r="I159">
        <v>0.88329999999999997</v>
      </c>
      <c r="J159">
        <v>0.85670000000000002</v>
      </c>
      <c r="K159">
        <v>71.819999999999993</v>
      </c>
      <c r="L159">
        <v>65.900000000000006</v>
      </c>
      <c r="M159">
        <v>0.44</v>
      </c>
      <c r="N159">
        <v>35.770000000000003</v>
      </c>
    </row>
    <row r="160" spans="1:14" x14ac:dyDescent="0.25">
      <c r="A160">
        <v>224.66669999999999</v>
      </c>
      <c r="B160">
        <v>1.2366999999999999</v>
      </c>
      <c r="C160">
        <v>1.1967000000000001</v>
      </c>
      <c r="D160">
        <f t="shared" si="2"/>
        <v>2.4333999999999998</v>
      </c>
      <c r="E160">
        <v>0.41670000000000001</v>
      </c>
      <c r="F160">
        <v>0.4133</v>
      </c>
      <c r="G160">
        <v>33.69</v>
      </c>
      <c r="H160">
        <v>34.54</v>
      </c>
      <c r="I160">
        <v>0.82</v>
      </c>
      <c r="J160">
        <v>0.7833</v>
      </c>
      <c r="K160">
        <v>66.31</v>
      </c>
      <c r="L160">
        <v>65.459999999999994</v>
      </c>
      <c r="M160">
        <v>0.40670000000000001</v>
      </c>
      <c r="N160">
        <v>32.880000000000003</v>
      </c>
    </row>
    <row r="161" spans="1:14" x14ac:dyDescent="0.25">
      <c r="A161">
        <v>226.0633</v>
      </c>
      <c r="B161">
        <v>1.3967000000000001</v>
      </c>
      <c r="C161">
        <v>1.2932999999999999</v>
      </c>
      <c r="D161">
        <f t="shared" si="2"/>
        <v>2.69</v>
      </c>
      <c r="E161">
        <v>0.49</v>
      </c>
      <c r="F161">
        <v>0.43</v>
      </c>
      <c r="G161">
        <v>35.08</v>
      </c>
      <c r="H161">
        <v>33.25</v>
      </c>
      <c r="I161">
        <v>0.90669999999999995</v>
      </c>
      <c r="J161">
        <v>0.86329999999999996</v>
      </c>
      <c r="K161">
        <v>64.92</v>
      </c>
      <c r="L161">
        <v>66.75</v>
      </c>
      <c r="M161">
        <v>0.47670000000000001</v>
      </c>
      <c r="N161">
        <v>34.130000000000003</v>
      </c>
    </row>
    <row r="162" spans="1:14" x14ac:dyDescent="0.25">
      <c r="A162">
        <v>227.32329999999999</v>
      </c>
      <c r="B162">
        <v>1.26</v>
      </c>
      <c r="C162">
        <v>1.26</v>
      </c>
      <c r="D162">
        <f t="shared" si="2"/>
        <v>2.52</v>
      </c>
      <c r="E162">
        <v>0.52329999999999999</v>
      </c>
      <c r="F162">
        <v>0.36670000000000003</v>
      </c>
      <c r="G162">
        <v>41.53</v>
      </c>
      <c r="H162">
        <v>29.1</v>
      </c>
      <c r="I162">
        <v>0.73670000000000002</v>
      </c>
      <c r="J162">
        <v>0.89329999999999998</v>
      </c>
      <c r="K162">
        <v>58.47</v>
      </c>
      <c r="L162">
        <v>70.900000000000006</v>
      </c>
      <c r="M162">
        <v>0.37</v>
      </c>
      <c r="N162">
        <v>29.37</v>
      </c>
    </row>
    <row r="163" spans="1:14" x14ac:dyDescent="0.25">
      <c r="A163">
        <v>228.63669999999999</v>
      </c>
      <c r="B163">
        <v>1.3132999999999999</v>
      </c>
      <c r="C163">
        <v>1.29</v>
      </c>
      <c r="D163">
        <f t="shared" si="2"/>
        <v>2.6032999999999999</v>
      </c>
      <c r="E163">
        <v>0.52329999999999999</v>
      </c>
      <c r="F163">
        <v>0.38</v>
      </c>
      <c r="G163">
        <v>39.85</v>
      </c>
      <c r="H163">
        <v>29.46</v>
      </c>
      <c r="I163">
        <v>0.79</v>
      </c>
      <c r="J163">
        <v>0.91</v>
      </c>
      <c r="K163">
        <v>60.15</v>
      </c>
      <c r="L163">
        <v>70.540000000000006</v>
      </c>
      <c r="M163">
        <v>0.41</v>
      </c>
      <c r="N163">
        <v>31.22</v>
      </c>
    </row>
    <row r="164" spans="1:14" x14ac:dyDescent="0.25">
      <c r="A164">
        <v>229.94329999999999</v>
      </c>
      <c r="B164">
        <v>1.3067</v>
      </c>
      <c r="C164">
        <v>1.32</v>
      </c>
      <c r="D164">
        <f t="shared" si="2"/>
        <v>2.6267</v>
      </c>
      <c r="E164">
        <v>0.50670000000000004</v>
      </c>
      <c r="F164">
        <v>0.41</v>
      </c>
      <c r="G164">
        <v>38.78</v>
      </c>
      <c r="H164">
        <v>31.06</v>
      </c>
      <c r="I164">
        <v>0.8</v>
      </c>
      <c r="J164">
        <v>0.91</v>
      </c>
      <c r="K164">
        <v>61.22</v>
      </c>
      <c r="L164">
        <v>68.94</v>
      </c>
      <c r="M164">
        <v>0.39</v>
      </c>
      <c r="N164">
        <v>29.85</v>
      </c>
    </row>
    <row r="165" spans="1:14" x14ac:dyDescent="0.25">
      <c r="A165">
        <v>231.11330000000001</v>
      </c>
      <c r="B165">
        <v>1.17</v>
      </c>
      <c r="C165">
        <v>1.2766999999999999</v>
      </c>
      <c r="D165">
        <f t="shared" si="2"/>
        <v>2.4466999999999999</v>
      </c>
      <c r="E165">
        <v>0.42670000000000002</v>
      </c>
      <c r="F165">
        <v>0.38669999999999999</v>
      </c>
      <c r="G165">
        <v>36.47</v>
      </c>
      <c r="H165">
        <v>30.29</v>
      </c>
      <c r="I165">
        <v>0.74329999999999996</v>
      </c>
      <c r="J165">
        <v>0.89</v>
      </c>
      <c r="K165">
        <v>63.53</v>
      </c>
      <c r="L165">
        <v>69.709999999999994</v>
      </c>
      <c r="M165">
        <v>0.35670000000000002</v>
      </c>
      <c r="N165">
        <v>30.48</v>
      </c>
    </row>
    <row r="166" spans="1:14" x14ac:dyDescent="0.25">
      <c r="A166">
        <v>232.4333</v>
      </c>
      <c r="B166">
        <v>1.32</v>
      </c>
      <c r="C166">
        <v>1.27</v>
      </c>
      <c r="D166">
        <f t="shared" si="2"/>
        <v>2.59</v>
      </c>
      <c r="E166">
        <v>0.47</v>
      </c>
      <c r="F166">
        <v>0.42670000000000002</v>
      </c>
      <c r="G166">
        <v>35.61</v>
      </c>
      <c r="H166">
        <v>33.6</v>
      </c>
      <c r="I166">
        <v>0.85</v>
      </c>
      <c r="J166">
        <v>0.84330000000000005</v>
      </c>
      <c r="K166">
        <v>64.39</v>
      </c>
      <c r="L166">
        <v>66.400000000000006</v>
      </c>
      <c r="M166">
        <v>0.42330000000000001</v>
      </c>
      <c r="N166">
        <v>32.07</v>
      </c>
    </row>
    <row r="167" spans="1:14" x14ac:dyDescent="0.25">
      <c r="A167">
        <v>233.63</v>
      </c>
      <c r="B167">
        <v>1.1967000000000001</v>
      </c>
      <c r="C167">
        <v>1.26</v>
      </c>
      <c r="D167">
        <f t="shared" si="2"/>
        <v>2.4567000000000001</v>
      </c>
      <c r="E167">
        <v>0.4</v>
      </c>
      <c r="F167">
        <v>0.42330000000000001</v>
      </c>
      <c r="G167">
        <v>33.43</v>
      </c>
      <c r="H167">
        <v>33.6</v>
      </c>
      <c r="I167">
        <v>0.79669999999999996</v>
      </c>
      <c r="J167">
        <v>0.8367</v>
      </c>
      <c r="K167">
        <v>66.569999999999993</v>
      </c>
      <c r="L167">
        <v>66.400000000000006</v>
      </c>
      <c r="M167">
        <v>0.37330000000000002</v>
      </c>
      <c r="N167">
        <v>31.2</v>
      </c>
    </row>
    <row r="168" spans="1:14" x14ac:dyDescent="0.25">
      <c r="A168">
        <v>234.85</v>
      </c>
      <c r="B168">
        <v>1.22</v>
      </c>
      <c r="C168">
        <v>1.17</v>
      </c>
      <c r="D168">
        <f t="shared" si="2"/>
        <v>2.3899999999999997</v>
      </c>
      <c r="E168">
        <v>0.45669999999999999</v>
      </c>
      <c r="F168">
        <v>0.34670000000000001</v>
      </c>
      <c r="G168">
        <v>37.43</v>
      </c>
      <c r="H168">
        <v>29.63</v>
      </c>
      <c r="I168">
        <v>0.76329999999999998</v>
      </c>
      <c r="J168">
        <v>0.82330000000000003</v>
      </c>
      <c r="K168">
        <v>62.57</v>
      </c>
      <c r="L168">
        <v>70.37</v>
      </c>
      <c r="M168">
        <v>0.41670000000000001</v>
      </c>
      <c r="N168">
        <v>34.15</v>
      </c>
    </row>
    <row r="169" spans="1:14" x14ac:dyDescent="0.25">
      <c r="A169">
        <v>236.2533</v>
      </c>
      <c r="B169">
        <v>1.4033</v>
      </c>
      <c r="C169">
        <v>1.3267</v>
      </c>
      <c r="D169">
        <f t="shared" si="2"/>
        <v>2.73</v>
      </c>
      <c r="E169">
        <v>0.51329999999999998</v>
      </c>
      <c r="F169">
        <v>0.42</v>
      </c>
      <c r="G169">
        <v>36.58</v>
      </c>
      <c r="H169">
        <v>31.66</v>
      </c>
      <c r="I169">
        <v>0.89</v>
      </c>
      <c r="J169">
        <v>0.90669999999999995</v>
      </c>
      <c r="K169">
        <v>63.42</v>
      </c>
      <c r="L169">
        <v>68.34</v>
      </c>
      <c r="M169">
        <v>0.47</v>
      </c>
      <c r="N169">
        <v>33.49</v>
      </c>
    </row>
    <row r="170" spans="1:14" x14ac:dyDescent="0.25">
      <c r="A170">
        <v>237.51669999999999</v>
      </c>
      <c r="B170">
        <v>1.2633000000000001</v>
      </c>
      <c r="C170">
        <v>1.2932999999999999</v>
      </c>
      <c r="D170">
        <f t="shared" si="2"/>
        <v>2.5566</v>
      </c>
      <c r="E170">
        <v>0.50329999999999997</v>
      </c>
      <c r="F170">
        <v>0.39</v>
      </c>
      <c r="G170">
        <v>39.840000000000003</v>
      </c>
      <c r="H170">
        <v>30.15</v>
      </c>
      <c r="I170">
        <v>0.76</v>
      </c>
      <c r="J170">
        <v>0.90329999999999999</v>
      </c>
      <c r="K170">
        <v>60.16</v>
      </c>
      <c r="L170">
        <v>69.849999999999994</v>
      </c>
      <c r="M170">
        <v>0.37</v>
      </c>
      <c r="N170">
        <v>29.29</v>
      </c>
    </row>
    <row r="171" spans="1:14" x14ac:dyDescent="0.25">
      <c r="A171">
        <v>238.82329999999999</v>
      </c>
      <c r="B171">
        <v>1.3067</v>
      </c>
      <c r="C171">
        <v>1.26</v>
      </c>
      <c r="D171">
        <f t="shared" si="2"/>
        <v>2.5667</v>
      </c>
      <c r="E171">
        <v>0.54</v>
      </c>
      <c r="F171">
        <v>0.3967</v>
      </c>
      <c r="G171">
        <v>41.33</v>
      </c>
      <c r="H171">
        <v>31.48</v>
      </c>
      <c r="I171">
        <v>0.76670000000000005</v>
      </c>
      <c r="J171">
        <v>0.86329999999999996</v>
      </c>
      <c r="K171">
        <v>58.67</v>
      </c>
      <c r="L171">
        <v>68.52</v>
      </c>
      <c r="M171">
        <v>0.37</v>
      </c>
      <c r="N171">
        <v>28.32</v>
      </c>
    </row>
    <row r="172" spans="1:14" x14ac:dyDescent="0.25">
      <c r="A172">
        <v>240.16329999999999</v>
      </c>
      <c r="B172">
        <v>1.34</v>
      </c>
      <c r="C172">
        <v>1.2733000000000001</v>
      </c>
      <c r="D172">
        <f t="shared" si="2"/>
        <v>2.6133000000000002</v>
      </c>
      <c r="E172">
        <v>0.59</v>
      </c>
      <c r="F172">
        <v>0.34</v>
      </c>
      <c r="G172">
        <v>44.03</v>
      </c>
      <c r="H172">
        <v>26.7</v>
      </c>
      <c r="I172">
        <v>0.75</v>
      </c>
      <c r="J172">
        <v>0.93330000000000002</v>
      </c>
      <c r="K172">
        <v>55.97</v>
      </c>
      <c r="L172">
        <v>73.3</v>
      </c>
      <c r="M172">
        <v>0.41</v>
      </c>
      <c r="N172">
        <v>30.6</v>
      </c>
    </row>
    <row r="173" spans="1:14" x14ac:dyDescent="0.25">
      <c r="A173">
        <v>241.49</v>
      </c>
      <c r="B173">
        <v>1.3267</v>
      </c>
      <c r="C173">
        <v>1.4267000000000001</v>
      </c>
      <c r="D173">
        <f t="shared" si="2"/>
        <v>2.7534000000000001</v>
      </c>
      <c r="E173">
        <v>0.48670000000000002</v>
      </c>
      <c r="F173">
        <v>0.4133</v>
      </c>
      <c r="G173">
        <v>36.68</v>
      </c>
      <c r="H173">
        <v>28.97</v>
      </c>
      <c r="I173">
        <v>0.84</v>
      </c>
      <c r="J173">
        <v>1.0133000000000001</v>
      </c>
      <c r="K173">
        <v>63.32</v>
      </c>
      <c r="L173">
        <v>71.03</v>
      </c>
      <c r="M173">
        <v>0.42670000000000002</v>
      </c>
      <c r="N173">
        <v>32.159999999999997</v>
      </c>
    </row>
    <row r="174" spans="1:14" x14ac:dyDescent="0.25">
      <c r="A174">
        <v>242.79329999999999</v>
      </c>
      <c r="B174">
        <v>1.3032999999999999</v>
      </c>
      <c r="C174">
        <v>1.3067</v>
      </c>
      <c r="D174">
        <f t="shared" si="2"/>
        <v>2.61</v>
      </c>
      <c r="E174">
        <v>0.53</v>
      </c>
      <c r="F174">
        <v>0.4</v>
      </c>
      <c r="G174">
        <v>40.659999999999997</v>
      </c>
      <c r="H174">
        <v>30.61</v>
      </c>
      <c r="I174">
        <v>0.77329999999999999</v>
      </c>
      <c r="J174">
        <v>0.90669999999999995</v>
      </c>
      <c r="K174">
        <v>59.34</v>
      </c>
      <c r="L174">
        <v>69.39</v>
      </c>
      <c r="M174">
        <v>0.37330000000000002</v>
      </c>
      <c r="N174">
        <v>28.64</v>
      </c>
    </row>
    <row r="175" spans="1:14" x14ac:dyDescent="0.25">
      <c r="A175">
        <v>243.98330000000001</v>
      </c>
      <c r="B175">
        <v>1.19</v>
      </c>
      <c r="C175">
        <v>1.2733000000000001</v>
      </c>
      <c r="D175">
        <f t="shared" si="2"/>
        <v>2.4633000000000003</v>
      </c>
      <c r="E175">
        <v>0.43330000000000002</v>
      </c>
      <c r="F175">
        <v>0.4133</v>
      </c>
      <c r="G175">
        <v>36.409999999999997</v>
      </c>
      <c r="H175">
        <v>32.46</v>
      </c>
      <c r="I175">
        <v>0.75670000000000004</v>
      </c>
      <c r="J175">
        <v>0.86</v>
      </c>
      <c r="K175">
        <v>63.59</v>
      </c>
      <c r="L175">
        <v>67.540000000000006</v>
      </c>
      <c r="M175">
        <v>0.34329999999999999</v>
      </c>
      <c r="N175">
        <v>28.85</v>
      </c>
    </row>
    <row r="176" spans="1:14" x14ac:dyDescent="0.25">
      <c r="A176">
        <v>245.20330000000001</v>
      </c>
      <c r="B176">
        <v>1.22</v>
      </c>
      <c r="C176">
        <v>1.2233000000000001</v>
      </c>
      <c r="D176">
        <f t="shared" si="2"/>
        <v>2.4432999999999998</v>
      </c>
      <c r="E176">
        <v>0.44330000000000003</v>
      </c>
      <c r="F176">
        <v>0.37669999999999998</v>
      </c>
      <c r="G176">
        <v>36.340000000000003</v>
      </c>
      <c r="H176">
        <v>30.79</v>
      </c>
      <c r="I176">
        <v>0.77669999999999995</v>
      </c>
      <c r="J176">
        <v>0.84670000000000001</v>
      </c>
      <c r="K176">
        <v>63.66</v>
      </c>
      <c r="L176">
        <v>69.209999999999994</v>
      </c>
      <c r="M176">
        <v>0.4</v>
      </c>
      <c r="N176">
        <v>32.79</v>
      </c>
    </row>
    <row r="177" spans="1:14" x14ac:dyDescent="0.25">
      <c r="A177">
        <v>246.54</v>
      </c>
      <c r="B177">
        <v>1.3367</v>
      </c>
      <c r="C177">
        <v>1.24</v>
      </c>
      <c r="D177">
        <f t="shared" si="2"/>
        <v>2.5766999999999998</v>
      </c>
      <c r="E177">
        <v>0.51670000000000005</v>
      </c>
      <c r="F177">
        <v>0.38669999999999999</v>
      </c>
      <c r="G177">
        <v>38.65</v>
      </c>
      <c r="H177">
        <v>31.18</v>
      </c>
      <c r="I177">
        <v>0.82</v>
      </c>
      <c r="J177">
        <v>0.85329999999999995</v>
      </c>
      <c r="K177">
        <v>61.35</v>
      </c>
      <c r="L177">
        <v>68.819999999999993</v>
      </c>
      <c r="M177">
        <v>0.43330000000000002</v>
      </c>
      <c r="N177">
        <v>32.42</v>
      </c>
    </row>
    <row r="178" spans="1:14" x14ac:dyDescent="0.25">
      <c r="A178">
        <v>247.87</v>
      </c>
      <c r="B178">
        <v>1.33</v>
      </c>
      <c r="C178">
        <v>1.3667</v>
      </c>
      <c r="D178">
        <f t="shared" si="2"/>
        <v>2.6966999999999999</v>
      </c>
      <c r="E178">
        <v>0.4733</v>
      </c>
      <c r="F178">
        <v>0.44330000000000003</v>
      </c>
      <c r="G178">
        <v>35.590000000000003</v>
      </c>
      <c r="H178">
        <v>32.44</v>
      </c>
      <c r="I178">
        <v>0.85670000000000002</v>
      </c>
      <c r="J178">
        <v>0.92330000000000001</v>
      </c>
      <c r="K178">
        <v>64.41</v>
      </c>
      <c r="L178">
        <v>67.56</v>
      </c>
      <c r="M178">
        <v>0.4133</v>
      </c>
      <c r="N178">
        <v>31.08</v>
      </c>
    </row>
    <row r="179" spans="1:14" x14ac:dyDescent="0.25">
      <c r="A179">
        <v>249.1833</v>
      </c>
      <c r="B179">
        <v>1.3132999999999999</v>
      </c>
      <c r="C179">
        <v>1.25</v>
      </c>
      <c r="D179">
        <f t="shared" si="2"/>
        <v>2.5632999999999999</v>
      </c>
      <c r="E179">
        <v>0.53669999999999995</v>
      </c>
      <c r="F179">
        <v>0.3967</v>
      </c>
      <c r="G179">
        <v>40.86</v>
      </c>
      <c r="H179">
        <v>31.73</v>
      </c>
      <c r="I179">
        <v>0.77669999999999995</v>
      </c>
      <c r="J179">
        <v>0.85329999999999995</v>
      </c>
      <c r="K179">
        <v>59.14</v>
      </c>
      <c r="L179">
        <v>68.27</v>
      </c>
      <c r="M179">
        <v>0.38</v>
      </c>
      <c r="N179">
        <v>28.93</v>
      </c>
    </row>
    <row r="180" spans="1:14" x14ac:dyDescent="0.25">
      <c r="A180">
        <v>250.38329999999999</v>
      </c>
      <c r="B180">
        <v>1.2</v>
      </c>
      <c r="C180">
        <v>1.31</v>
      </c>
      <c r="D180">
        <f t="shared" si="2"/>
        <v>2.5099999999999998</v>
      </c>
      <c r="E180">
        <v>0.40329999999999999</v>
      </c>
      <c r="F180">
        <v>0.3367</v>
      </c>
      <c r="G180">
        <v>33.61</v>
      </c>
      <c r="H180">
        <v>25.7</v>
      </c>
      <c r="I180">
        <v>0.79669999999999996</v>
      </c>
      <c r="J180">
        <v>0.97330000000000005</v>
      </c>
      <c r="K180">
        <v>66.39</v>
      </c>
      <c r="L180">
        <v>74.3</v>
      </c>
      <c r="M180">
        <v>0.46</v>
      </c>
      <c r="N180">
        <v>38.33</v>
      </c>
    </row>
    <row r="181" spans="1:14" x14ac:dyDescent="0.25">
      <c r="A181">
        <v>251.55330000000001</v>
      </c>
      <c r="B181">
        <v>1.17</v>
      </c>
      <c r="C181">
        <v>1.1599999999999999</v>
      </c>
      <c r="D181">
        <f t="shared" si="2"/>
        <v>2.33</v>
      </c>
      <c r="E181">
        <v>0.23330000000000001</v>
      </c>
      <c r="F181">
        <v>0.3</v>
      </c>
      <c r="G181">
        <v>19.940000000000001</v>
      </c>
      <c r="H181">
        <v>25.86</v>
      </c>
      <c r="I181">
        <v>0.93669999999999998</v>
      </c>
      <c r="J181">
        <v>0.86</v>
      </c>
      <c r="K181">
        <v>80.06</v>
      </c>
      <c r="L181">
        <v>74.14</v>
      </c>
      <c r="M181">
        <v>0.63670000000000004</v>
      </c>
      <c r="N181">
        <v>54.42</v>
      </c>
    </row>
    <row r="182" spans="1:14" x14ac:dyDescent="0.25">
      <c r="A182">
        <v>255.28</v>
      </c>
      <c r="B182">
        <v>3.7267000000000001</v>
      </c>
      <c r="C182">
        <v>1.1599999999999999</v>
      </c>
      <c r="D182">
        <f t="shared" si="2"/>
        <v>4.8867000000000003</v>
      </c>
      <c r="E182">
        <v>0.47</v>
      </c>
      <c r="F182">
        <v>0.3</v>
      </c>
      <c r="G182">
        <v>12.61</v>
      </c>
      <c r="H182">
        <v>25.86</v>
      </c>
      <c r="I182">
        <v>3.2566999999999999</v>
      </c>
      <c r="J182">
        <v>0.86</v>
      </c>
      <c r="K182">
        <v>87.39</v>
      </c>
      <c r="L182">
        <v>74.14</v>
      </c>
      <c r="M182">
        <v>2.9567000000000001</v>
      </c>
      <c r="N182">
        <v>79.34</v>
      </c>
    </row>
    <row r="183" spans="1:14" x14ac:dyDescent="0.25">
      <c r="A183">
        <v>256.62</v>
      </c>
      <c r="B183">
        <v>1.34</v>
      </c>
      <c r="C183">
        <v>5.0167000000000002</v>
      </c>
      <c r="D183">
        <f t="shared" si="2"/>
        <v>6.3567</v>
      </c>
      <c r="E183">
        <v>0.45669999999999999</v>
      </c>
      <c r="F183">
        <v>0.31669999999999998</v>
      </c>
      <c r="G183">
        <v>34.08</v>
      </c>
      <c r="H183">
        <v>6.31</v>
      </c>
      <c r="I183">
        <v>0.88329999999999997</v>
      </c>
      <c r="J183">
        <v>4.7</v>
      </c>
      <c r="K183">
        <v>65.92</v>
      </c>
      <c r="L183">
        <v>93.69</v>
      </c>
      <c r="M183">
        <v>0.56669999999999998</v>
      </c>
      <c r="N183">
        <v>42.29</v>
      </c>
    </row>
    <row r="184" spans="1:14" x14ac:dyDescent="0.25">
      <c r="A184">
        <v>258.05669999999998</v>
      </c>
      <c r="B184">
        <v>1.4367000000000001</v>
      </c>
      <c r="C184">
        <v>1.3833</v>
      </c>
      <c r="D184">
        <f t="shared" si="2"/>
        <v>2.8200000000000003</v>
      </c>
      <c r="E184">
        <v>0.55669999999999997</v>
      </c>
      <c r="F184">
        <v>0.42670000000000002</v>
      </c>
      <c r="G184">
        <v>38.75</v>
      </c>
      <c r="H184">
        <v>30.84</v>
      </c>
      <c r="I184">
        <v>0.88</v>
      </c>
      <c r="J184">
        <v>0.95669999999999999</v>
      </c>
      <c r="K184">
        <v>61.25</v>
      </c>
      <c r="L184">
        <v>69.16</v>
      </c>
      <c r="M184">
        <v>0.45329999999999998</v>
      </c>
      <c r="N184">
        <v>31.55</v>
      </c>
    </row>
    <row r="185" spans="1:14" x14ac:dyDescent="0.25">
      <c r="A185">
        <v>259.32330000000002</v>
      </c>
      <c r="B185">
        <v>1.2666999999999999</v>
      </c>
      <c r="C185">
        <v>1.2766999999999999</v>
      </c>
      <c r="D185">
        <f t="shared" si="2"/>
        <v>2.5434000000000001</v>
      </c>
      <c r="E185">
        <v>0.55000000000000004</v>
      </c>
      <c r="F185">
        <v>0.31669999999999998</v>
      </c>
      <c r="G185">
        <v>43.42</v>
      </c>
      <c r="H185">
        <v>24.8</v>
      </c>
      <c r="I185">
        <v>0.7167</v>
      </c>
      <c r="J185">
        <v>0.96</v>
      </c>
      <c r="K185">
        <v>56.58</v>
      </c>
      <c r="L185">
        <v>75.2</v>
      </c>
      <c r="M185">
        <v>0.4</v>
      </c>
      <c r="N185">
        <v>31.58</v>
      </c>
    </row>
    <row r="186" spans="1:14" x14ac:dyDescent="0.25">
      <c r="A186">
        <v>260.51330000000002</v>
      </c>
      <c r="B186">
        <v>1.19</v>
      </c>
      <c r="C186">
        <v>1.2932999999999999</v>
      </c>
      <c r="D186">
        <f t="shared" si="2"/>
        <v>2.4832999999999998</v>
      </c>
      <c r="E186">
        <v>0.43330000000000002</v>
      </c>
      <c r="F186">
        <v>0.37330000000000002</v>
      </c>
      <c r="G186">
        <v>36.409999999999997</v>
      </c>
      <c r="H186">
        <v>28.87</v>
      </c>
      <c r="I186">
        <v>0.75670000000000004</v>
      </c>
      <c r="J186">
        <v>0.92</v>
      </c>
      <c r="K186">
        <v>63.59</v>
      </c>
      <c r="L186">
        <v>71.13</v>
      </c>
      <c r="M186">
        <v>0.38329999999999997</v>
      </c>
      <c r="N186">
        <v>32.21</v>
      </c>
    </row>
    <row r="187" spans="1:14" x14ac:dyDescent="0.25">
      <c r="A187">
        <v>261.88670000000002</v>
      </c>
      <c r="B187">
        <v>1.3733</v>
      </c>
      <c r="C187">
        <v>1.2733000000000001</v>
      </c>
      <c r="D187">
        <f t="shared" si="2"/>
        <v>2.6466000000000003</v>
      </c>
      <c r="E187">
        <v>0.54330000000000001</v>
      </c>
      <c r="F187">
        <v>0.41</v>
      </c>
      <c r="G187">
        <v>39.56</v>
      </c>
      <c r="H187">
        <v>32.200000000000003</v>
      </c>
      <c r="I187">
        <v>0.83</v>
      </c>
      <c r="J187">
        <v>0.86329999999999996</v>
      </c>
      <c r="K187">
        <v>60.44</v>
      </c>
      <c r="L187">
        <v>67.8</v>
      </c>
      <c r="M187">
        <v>0.42</v>
      </c>
      <c r="N187">
        <v>30.58</v>
      </c>
    </row>
    <row r="188" spans="1:14" x14ac:dyDescent="0.25">
      <c r="A188">
        <v>263.10669999999999</v>
      </c>
      <c r="B188">
        <v>1.22</v>
      </c>
      <c r="C188">
        <v>1.29</v>
      </c>
      <c r="D188">
        <f t="shared" si="2"/>
        <v>2.5099999999999998</v>
      </c>
      <c r="E188">
        <v>0.4667</v>
      </c>
      <c r="F188">
        <v>0.37669999999999998</v>
      </c>
      <c r="G188">
        <v>38.25</v>
      </c>
      <c r="H188">
        <v>29.2</v>
      </c>
      <c r="I188">
        <v>0.75329999999999997</v>
      </c>
      <c r="J188">
        <v>0.9133</v>
      </c>
      <c r="K188">
        <v>61.75</v>
      </c>
      <c r="L188">
        <v>70.8</v>
      </c>
      <c r="M188">
        <v>0.37669999999999998</v>
      </c>
      <c r="N188">
        <v>30.87</v>
      </c>
    </row>
    <row r="189" spans="1:14" x14ac:dyDescent="0.25">
      <c r="A189">
        <v>264.50330000000002</v>
      </c>
      <c r="B189">
        <v>1.3967000000000001</v>
      </c>
      <c r="C189">
        <v>1.3532999999999999</v>
      </c>
      <c r="D189">
        <f t="shared" si="2"/>
        <v>2.75</v>
      </c>
      <c r="E189">
        <v>0.49669999999999997</v>
      </c>
      <c r="F189">
        <v>0.44</v>
      </c>
      <c r="G189">
        <v>35.56</v>
      </c>
      <c r="H189">
        <v>32.51</v>
      </c>
      <c r="I189">
        <v>0.9</v>
      </c>
      <c r="J189">
        <v>0.9133</v>
      </c>
      <c r="K189">
        <v>64.44</v>
      </c>
      <c r="L189">
        <v>67.489999999999995</v>
      </c>
      <c r="M189">
        <v>0.46</v>
      </c>
      <c r="N189">
        <v>32.94</v>
      </c>
    </row>
    <row r="190" spans="1:14" x14ac:dyDescent="0.25">
      <c r="A190">
        <v>265.80329999999998</v>
      </c>
      <c r="B190">
        <v>1.3</v>
      </c>
      <c r="C190">
        <v>1.3767</v>
      </c>
      <c r="D190">
        <f t="shared" si="2"/>
        <v>2.6767000000000003</v>
      </c>
      <c r="E190">
        <v>0.4</v>
      </c>
      <c r="F190">
        <v>0.36670000000000003</v>
      </c>
      <c r="G190">
        <v>30.77</v>
      </c>
      <c r="H190">
        <v>26.63</v>
      </c>
      <c r="I190">
        <v>0.9</v>
      </c>
      <c r="J190">
        <v>1.01</v>
      </c>
      <c r="K190">
        <v>69.23</v>
      </c>
      <c r="L190">
        <v>73.37</v>
      </c>
      <c r="M190">
        <v>0.5333</v>
      </c>
      <c r="N190">
        <v>41.03</v>
      </c>
    </row>
    <row r="191" spans="1:14" x14ac:dyDescent="0.25">
      <c r="A191">
        <v>267.23669999999998</v>
      </c>
      <c r="B191">
        <v>1.4333</v>
      </c>
      <c r="C191">
        <v>1.3267</v>
      </c>
      <c r="D191">
        <f t="shared" si="2"/>
        <v>2.76</v>
      </c>
      <c r="E191">
        <v>0.52329999999999999</v>
      </c>
      <c r="F191">
        <v>0.44669999999999999</v>
      </c>
      <c r="G191">
        <v>36.51</v>
      </c>
      <c r="H191">
        <v>33.67</v>
      </c>
      <c r="I191">
        <v>0.91</v>
      </c>
      <c r="J191">
        <v>0.88</v>
      </c>
      <c r="K191">
        <v>63.49</v>
      </c>
      <c r="L191">
        <v>66.33</v>
      </c>
      <c r="M191">
        <v>0.46329999999999999</v>
      </c>
      <c r="N191">
        <v>32.33</v>
      </c>
    </row>
    <row r="192" spans="1:14" x14ac:dyDescent="0.25">
      <c r="A192">
        <v>268.60669999999999</v>
      </c>
      <c r="B192">
        <v>1.37</v>
      </c>
      <c r="C192">
        <v>1.36</v>
      </c>
      <c r="D192">
        <f t="shared" si="2"/>
        <v>2.7300000000000004</v>
      </c>
      <c r="E192">
        <v>0.52</v>
      </c>
      <c r="F192">
        <v>0.42330000000000001</v>
      </c>
      <c r="G192">
        <v>37.96</v>
      </c>
      <c r="H192">
        <v>31.13</v>
      </c>
      <c r="I192">
        <v>0.85</v>
      </c>
      <c r="J192">
        <v>0.93669999999999998</v>
      </c>
      <c r="K192">
        <v>62.04</v>
      </c>
      <c r="L192">
        <v>68.87</v>
      </c>
      <c r="M192">
        <v>0.42670000000000002</v>
      </c>
      <c r="N192">
        <v>31.14</v>
      </c>
    </row>
    <row r="193" spans="1:14" x14ac:dyDescent="0.25">
      <c r="A193">
        <v>269.92669999999998</v>
      </c>
      <c r="B193">
        <v>1.32</v>
      </c>
      <c r="C193">
        <v>1.3667</v>
      </c>
      <c r="D193">
        <f t="shared" si="2"/>
        <v>2.6867000000000001</v>
      </c>
      <c r="E193">
        <v>0.45669999999999999</v>
      </c>
      <c r="F193">
        <v>0.44</v>
      </c>
      <c r="G193">
        <v>34.6</v>
      </c>
      <c r="H193">
        <v>32.200000000000003</v>
      </c>
      <c r="I193">
        <v>0.86329999999999996</v>
      </c>
      <c r="J193">
        <v>0.92669999999999997</v>
      </c>
      <c r="K193">
        <v>65.400000000000006</v>
      </c>
      <c r="L193">
        <v>67.8</v>
      </c>
      <c r="M193">
        <v>0.42330000000000001</v>
      </c>
      <c r="N193">
        <v>32.07</v>
      </c>
    </row>
    <row r="194" spans="1:14" x14ac:dyDescent="0.25">
      <c r="A194">
        <v>271.32330000000002</v>
      </c>
      <c r="B194">
        <v>1.3967000000000001</v>
      </c>
      <c r="C194">
        <v>1.36</v>
      </c>
      <c r="D194">
        <f t="shared" si="2"/>
        <v>2.7567000000000004</v>
      </c>
      <c r="E194">
        <v>0.52</v>
      </c>
      <c r="F194">
        <v>0.4</v>
      </c>
      <c r="G194">
        <v>37.229999999999997</v>
      </c>
      <c r="H194">
        <v>29.41</v>
      </c>
      <c r="I194">
        <v>0.87670000000000003</v>
      </c>
      <c r="J194">
        <v>0.96</v>
      </c>
      <c r="K194">
        <v>62.77</v>
      </c>
      <c r="L194">
        <v>70.59</v>
      </c>
      <c r="M194">
        <v>0.47670000000000001</v>
      </c>
      <c r="N194">
        <v>34.130000000000003</v>
      </c>
    </row>
    <row r="195" spans="1:14" x14ac:dyDescent="0.25">
      <c r="A195">
        <v>272.52330000000001</v>
      </c>
      <c r="B195">
        <v>1.2</v>
      </c>
      <c r="C195">
        <v>1.3232999999999999</v>
      </c>
      <c r="D195">
        <f t="shared" ref="D195:D216" si="3">B195+C195</f>
        <v>2.5232999999999999</v>
      </c>
      <c r="E195">
        <v>0.42</v>
      </c>
      <c r="F195">
        <v>0.39329999999999998</v>
      </c>
      <c r="G195">
        <v>35</v>
      </c>
      <c r="H195">
        <v>29.72</v>
      </c>
      <c r="I195">
        <v>0.78</v>
      </c>
      <c r="J195">
        <v>0.93</v>
      </c>
      <c r="K195">
        <v>65</v>
      </c>
      <c r="L195">
        <v>70.28</v>
      </c>
      <c r="M195">
        <v>0.38669999999999999</v>
      </c>
      <c r="N195">
        <v>32.22</v>
      </c>
    </row>
    <row r="196" spans="1:14" x14ac:dyDescent="0.25">
      <c r="A196">
        <v>273.85329999999999</v>
      </c>
      <c r="B196">
        <v>1.33</v>
      </c>
      <c r="C196">
        <v>1.2833000000000001</v>
      </c>
      <c r="D196">
        <f t="shared" si="3"/>
        <v>2.6133000000000002</v>
      </c>
      <c r="E196">
        <v>0.44</v>
      </c>
      <c r="F196">
        <v>0.42</v>
      </c>
      <c r="G196">
        <v>33.08</v>
      </c>
      <c r="H196">
        <v>32.729999999999997</v>
      </c>
      <c r="I196">
        <v>0.89</v>
      </c>
      <c r="J196">
        <v>0.86329999999999996</v>
      </c>
      <c r="K196">
        <v>66.92</v>
      </c>
      <c r="L196">
        <v>67.27</v>
      </c>
      <c r="M196">
        <v>0.47</v>
      </c>
      <c r="N196">
        <v>35.340000000000003</v>
      </c>
    </row>
    <row r="197" spans="1:14" x14ac:dyDescent="0.25">
      <c r="A197">
        <v>275.08999999999997</v>
      </c>
      <c r="B197">
        <v>1.2366999999999999</v>
      </c>
      <c r="C197">
        <v>1.2366999999999999</v>
      </c>
      <c r="D197">
        <f t="shared" si="3"/>
        <v>2.4733999999999998</v>
      </c>
      <c r="E197">
        <v>0.48</v>
      </c>
      <c r="F197">
        <v>0.30669999999999997</v>
      </c>
      <c r="G197">
        <v>38.81</v>
      </c>
      <c r="H197">
        <v>24.8</v>
      </c>
      <c r="I197">
        <v>0.75670000000000004</v>
      </c>
      <c r="J197">
        <v>0.93</v>
      </c>
      <c r="K197">
        <v>61.19</v>
      </c>
      <c r="L197">
        <v>75.2</v>
      </c>
      <c r="M197">
        <v>0.45</v>
      </c>
      <c r="N197">
        <v>36.39</v>
      </c>
    </row>
    <row r="198" spans="1:14" x14ac:dyDescent="0.25">
      <c r="A198">
        <v>276.45670000000001</v>
      </c>
      <c r="B198">
        <v>1.3667</v>
      </c>
      <c r="C198">
        <v>1.4</v>
      </c>
      <c r="D198">
        <f t="shared" si="3"/>
        <v>2.7667000000000002</v>
      </c>
      <c r="E198">
        <v>0.41670000000000001</v>
      </c>
      <c r="F198">
        <v>0.5</v>
      </c>
      <c r="G198">
        <v>30.49</v>
      </c>
      <c r="H198">
        <v>35.71</v>
      </c>
      <c r="I198">
        <v>0.95</v>
      </c>
      <c r="J198">
        <v>0.9</v>
      </c>
      <c r="K198">
        <v>69.510000000000005</v>
      </c>
      <c r="L198">
        <v>64.290000000000006</v>
      </c>
      <c r="M198">
        <v>0.45</v>
      </c>
      <c r="N198">
        <v>32.93</v>
      </c>
    </row>
    <row r="199" spans="1:14" x14ac:dyDescent="0.25">
      <c r="A199">
        <v>277.72329999999999</v>
      </c>
      <c r="B199">
        <v>1.2666999999999999</v>
      </c>
      <c r="C199">
        <v>1.27</v>
      </c>
      <c r="D199">
        <f t="shared" si="3"/>
        <v>2.5366999999999997</v>
      </c>
      <c r="E199">
        <v>0.40329999999999999</v>
      </c>
      <c r="F199">
        <v>0.37669999999999998</v>
      </c>
      <c r="G199">
        <v>31.84</v>
      </c>
      <c r="H199">
        <v>29.66</v>
      </c>
      <c r="I199">
        <v>0.86329999999999996</v>
      </c>
      <c r="J199">
        <v>0.89329999999999998</v>
      </c>
      <c r="K199">
        <v>68.16</v>
      </c>
      <c r="L199">
        <v>70.34</v>
      </c>
      <c r="M199">
        <v>0.48670000000000002</v>
      </c>
      <c r="N199">
        <v>38.42</v>
      </c>
    </row>
    <row r="200" spans="1:14" x14ac:dyDescent="0.25">
      <c r="A200">
        <v>279.07330000000002</v>
      </c>
      <c r="B200">
        <v>1.35</v>
      </c>
      <c r="C200">
        <v>1.3367</v>
      </c>
      <c r="D200">
        <f t="shared" si="3"/>
        <v>2.6867000000000001</v>
      </c>
      <c r="E200">
        <v>0.3967</v>
      </c>
      <c r="F200">
        <v>0.47670000000000001</v>
      </c>
      <c r="G200">
        <v>29.38</v>
      </c>
      <c r="H200">
        <v>35.659999999999997</v>
      </c>
      <c r="I200">
        <v>0.95330000000000004</v>
      </c>
      <c r="J200">
        <v>0.86</v>
      </c>
      <c r="K200">
        <v>70.62</v>
      </c>
      <c r="L200">
        <v>64.34</v>
      </c>
      <c r="M200">
        <v>0.47670000000000001</v>
      </c>
      <c r="N200">
        <v>35.31</v>
      </c>
    </row>
    <row r="201" spans="1:14" x14ac:dyDescent="0.25">
      <c r="A201">
        <v>280.39</v>
      </c>
      <c r="B201">
        <v>1.3167</v>
      </c>
      <c r="C201">
        <v>1.3032999999999999</v>
      </c>
      <c r="D201">
        <f t="shared" si="3"/>
        <v>2.62</v>
      </c>
      <c r="E201">
        <v>0.45669999999999999</v>
      </c>
      <c r="F201">
        <v>0.43</v>
      </c>
      <c r="G201">
        <v>34.68</v>
      </c>
      <c r="H201">
        <v>32.99</v>
      </c>
      <c r="I201">
        <v>0.86</v>
      </c>
      <c r="J201">
        <v>0.87329999999999997</v>
      </c>
      <c r="K201">
        <v>65.319999999999993</v>
      </c>
      <c r="L201">
        <v>67.010000000000005</v>
      </c>
      <c r="M201">
        <v>0.43</v>
      </c>
      <c r="N201">
        <v>32.659999999999997</v>
      </c>
    </row>
    <row r="202" spans="1:14" x14ac:dyDescent="0.25">
      <c r="A202">
        <v>281.67669999999998</v>
      </c>
      <c r="B202">
        <v>1.2867</v>
      </c>
      <c r="C202">
        <v>1.3032999999999999</v>
      </c>
      <c r="D202">
        <f t="shared" si="3"/>
        <v>2.59</v>
      </c>
      <c r="E202">
        <v>0.42330000000000001</v>
      </c>
      <c r="F202">
        <v>0.41670000000000001</v>
      </c>
      <c r="G202">
        <v>32.9</v>
      </c>
      <c r="H202">
        <v>31.97</v>
      </c>
      <c r="I202">
        <v>0.86329999999999996</v>
      </c>
      <c r="J202">
        <v>0.88670000000000004</v>
      </c>
      <c r="K202">
        <v>67.099999999999994</v>
      </c>
      <c r="L202">
        <v>68.03</v>
      </c>
      <c r="M202">
        <v>0.44669999999999999</v>
      </c>
      <c r="N202">
        <v>34.72</v>
      </c>
    </row>
    <row r="203" spans="1:14" x14ac:dyDescent="0.25">
      <c r="A203">
        <v>283.05</v>
      </c>
      <c r="B203">
        <v>1.3733</v>
      </c>
      <c r="C203">
        <v>1.2466999999999999</v>
      </c>
      <c r="D203">
        <f t="shared" si="3"/>
        <v>2.62</v>
      </c>
      <c r="E203">
        <v>0.55669999999999997</v>
      </c>
      <c r="F203">
        <v>0.38329999999999997</v>
      </c>
      <c r="G203">
        <v>40.53</v>
      </c>
      <c r="H203">
        <v>30.75</v>
      </c>
      <c r="I203">
        <v>0.81669999999999998</v>
      </c>
      <c r="J203">
        <v>0.86329999999999996</v>
      </c>
      <c r="K203">
        <v>59.47</v>
      </c>
      <c r="L203">
        <v>69.25</v>
      </c>
      <c r="M203">
        <v>0.43330000000000002</v>
      </c>
      <c r="N203">
        <v>31.55</v>
      </c>
    </row>
    <row r="204" spans="1:14" x14ac:dyDescent="0.25">
      <c r="A204">
        <v>284.27670000000001</v>
      </c>
      <c r="B204">
        <v>1.2266999999999999</v>
      </c>
      <c r="C204">
        <v>1.3633</v>
      </c>
      <c r="D204">
        <f t="shared" si="3"/>
        <v>2.59</v>
      </c>
      <c r="E204">
        <v>0.3967</v>
      </c>
      <c r="F204">
        <v>0.42670000000000002</v>
      </c>
      <c r="G204">
        <v>32.340000000000003</v>
      </c>
      <c r="H204">
        <v>31.3</v>
      </c>
      <c r="I204">
        <v>0.83</v>
      </c>
      <c r="J204">
        <v>0.93669999999999998</v>
      </c>
      <c r="K204">
        <v>67.66</v>
      </c>
      <c r="L204">
        <v>68.7</v>
      </c>
      <c r="M204">
        <v>0.40329999999999999</v>
      </c>
      <c r="N204">
        <v>32.880000000000003</v>
      </c>
    </row>
    <row r="205" spans="1:14" x14ac:dyDescent="0.25">
      <c r="A205">
        <v>285.54329999999999</v>
      </c>
      <c r="B205">
        <v>1.2666999999999999</v>
      </c>
      <c r="C205">
        <v>1.29</v>
      </c>
      <c r="D205">
        <f t="shared" si="3"/>
        <v>2.5567000000000002</v>
      </c>
      <c r="E205">
        <v>0.3967</v>
      </c>
      <c r="F205">
        <v>0.43669999999999998</v>
      </c>
      <c r="G205">
        <v>31.32</v>
      </c>
      <c r="H205">
        <v>33.85</v>
      </c>
      <c r="I205">
        <v>0.87</v>
      </c>
      <c r="J205">
        <v>0.85329999999999995</v>
      </c>
      <c r="K205">
        <v>68.680000000000007</v>
      </c>
      <c r="L205">
        <v>66.150000000000006</v>
      </c>
      <c r="M205">
        <v>0.43330000000000002</v>
      </c>
      <c r="N205">
        <v>34.21</v>
      </c>
    </row>
    <row r="206" spans="1:14" x14ac:dyDescent="0.25">
      <c r="A206">
        <v>286.91669999999999</v>
      </c>
      <c r="B206">
        <v>1.3733</v>
      </c>
      <c r="C206">
        <v>1.2533000000000001</v>
      </c>
      <c r="D206">
        <f t="shared" si="3"/>
        <v>2.6265999999999998</v>
      </c>
      <c r="E206">
        <v>0.50329999999999997</v>
      </c>
      <c r="F206">
        <v>0.4133</v>
      </c>
      <c r="G206">
        <v>36.65</v>
      </c>
      <c r="H206">
        <v>32.979999999999997</v>
      </c>
      <c r="I206">
        <v>0.87</v>
      </c>
      <c r="J206">
        <v>0.84</v>
      </c>
      <c r="K206">
        <v>63.35</v>
      </c>
      <c r="L206">
        <v>67.02</v>
      </c>
      <c r="M206">
        <v>0.45669999999999999</v>
      </c>
      <c r="N206">
        <v>33.25</v>
      </c>
    </row>
    <row r="207" spans="1:14" x14ac:dyDescent="0.25">
      <c r="A207">
        <v>288.30329999999998</v>
      </c>
      <c r="B207">
        <v>1.3867</v>
      </c>
      <c r="C207">
        <v>1.38</v>
      </c>
      <c r="D207">
        <f t="shared" si="3"/>
        <v>2.7667000000000002</v>
      </c>
      <c r="E207">
        <v>0.51329999999999998</v>
      </c>
      <c r="F207">
        <v>0.4133</v>
      </c>
      <c r="G207">
        <v>37.020000000000003</v>
      </c>
      <c r="H207">
        <v>29.95</v>
      </c>
      <c r="I207">
        <v>0.87329999999999997</v>
      </c>
      <c r="J207">
        <v>0.9667</v>
      </c>
      <c r="K207">
        <v>62.98</v>
      </c>
      <c r="L207">
        <v>70.05</v>
      </c>
      <c r="M207">
        <v>0.46</v>
      </c>
      <c r="N207">
        <v>33.17</v>
      </c>
    </row>
    <row r="208" spans="1:14" x14ac:dyDescent="0.25">
      <c r="A208">
        <v>289.5367</v>
      </c>
      <c r="B208">
        <v>1.2333000000000001</v>
      </c>
      <c r="C208">
        <v>1.34</v>
      </c>
      <c r="D208">
        <f t="shared" si="3"/>
        <v>2.5733000000000001</v>
      </c>
      <c r="E208">
        <v>0.4133</v>
      </c>
      <c r="F208">
        <v>0.4133</v>
      </c>
      <c r="G208">
        <v>33.51</v>
      </c>
      <c r="H208">
        <v>30.85</v>
      </c>
      <c r="I208">
        <v>0.82</v>
      </c>
      <c r="J208">
        <v>0.92669999999999997</v>
      </c>
      <c r="K208">
        <v>66.489999999999995</v>
      </c>
      <c r="L208">
        <v>69.150000000000006</v>
      </c>
      <c r="M208">
        <v>0.40670000000000001</v>
      </c>
      <c r="N208">
        <v>32.97</v>
      </c>
    </row>
    <row r="209" spans="1:14" x14ac:dyDescent="0.25">
      <c r="A209">
        <v>290.79669999999999</v>
      </c>
      <c r="B209">
        <v>1.26</v>
      </c>
      <c r="C209">
        <v>1.2033</v>
      </c>
      <c r="D209">
        <f t="shared" si="3"/>
        <v>2.4633000000000003</v>
      </c>
      <c r="E209">
        <v>0.49</v>
      </c>
      <c r="F209">
        <v>0.33</v>
      </c>
      <c r="G209">
        <v>38.89</v>
      </c>
      <c r="H209">
        <v>27.42</v>
      </c>
      <c r="I209">
        <v>0.77</v>
      </c>
      <c r="J209">
        <v>0.87329999999999997</v>
      </c>
      <c r="K209">
        <v>61.11</v>
      </c>
      <c r="L209">
        <v>72.58</v>
      </c>
      <c r="M209">
        <v>0.44</v>
      </c>
      <c r="N209">
        <v>34.92</v>
      </c>
    </row>
    <row r="210" spans="1:14" x14ac:dyDescent="0.25">
      <c r="A210">
        <v>292.04329999999999</v>
      </c>
      <c r="B210">
        <v>1.2466999999999999</v>
      </c>
      <c r="C210">
        <v>1.3032999999999999</v>
      </c>
      <c r="D210">
        <f t="shared" si="3"/>
        <v>2.5499999999999998</v>
      </c>
      <c r="E210">
        <v>0.41670000000000001</v>
      </c>
      <c r="F210">
        <v>0.39329999999999998</v>
      </c>
      <c r="G210">
        <v>33.42</v>
      </c>
      <c r="H210">
        <v>30.18</v>
      </c>
      <c r="I210">
        <v>0.83</v>
      </c>
      <c r="J210">
        <v>0.91</v>
      </c>
      <c r="K210">
        <v>66.58</v>
      </c>
      <c r="L210">
        <v>69.819999999999993</v>
      </c>
      <c r="M210">
        <v>0.43669999999999998</v>
      </c>
      <c r="N210">
        <v>35.03</v>
      </c>
    </row>
    <row r="211" spans="1:14" x14ac:dyDescent="0.25">
      <c r="A211">
        <v>293.35000000000002</v>
      </c>
      <c r="B211">
        <v>1.3067</v>
      </c>
      <c r="C211">
        <v>1.3067</v>
      </c>
      <c r="D211">
        <f t="shared" si="3"/>
        <v>2.6133999999999999</v>
      </c>
      <c r="E211">
        <v>0.3967</v>
      </c>
      <c r="F211">
        <v>0.45</v>
      </c>
      <c r="G211">
        <v>30.36</v>
      </c>
      <c r="H211">
        <v>34.44</v>
      </c>
      <c r="I211">
        <v>0.91</v>
      </c>
      <c r="J211">
        <v>0.85670000000000002</v>
      </c>
      <c r="K211">
        <v>69.64</v>
      </c>
      <c r="L211">
        <v>65.56</v>
      </c>
      <c r="M211">
        <v>0.46</v>
      </c>
      <c r="N211">
        <v>35.200000000000003</v>
      </c>
    </row>
    <row r="212" spans="1:14" x14ac:dyDescent="0.25">
      <c r="A212">
        <v>294.73329999999999</v>
      </c>
      <c r="B212">
        <v>1.3833</v>
      </c>
      <c r="C212">
        <v>1.29</v>
      </c>
      <c r="D212">
        <f t="shared" si="3"/>
        <v>2.6733000000000002</v>
      </c>
      <c r="E212">
        <v>0.51</v>
      </c>
      <c r="F212">
        <v>0.45329999999999998</v>
      </c>
      <c r="G212">
        <v>36.869999999999997</v>
      </c>
      <c r="H212">
        <v>35.14</v>
      </c>
      <c r="I212">
        <v>0.87329999999999997</v>
      </c>
      <c r="J212">
        <v>0.8367</v>
      </c>
      <c r="K212">
        <v>63.13</v>
      </c>
      <c r="L212">
        <v>64.86</v>
      </c>
      <c r="M212">
        <v>0.42</v>
      </c>
      <c r="N212">
        <v>30.36</v>
      </c>
    </row>
    <row r="213" spans="1:14" x14ac:dyDescent="0.25">
      <c r="A213">
        <v>296.02330000000001</v>
      </c>
      <c r="B213">
        <v>1.29</v>
      </c>
      <c r="C213">
        <v>1.3432999999999999</v>
      </c>
      <c r="D213">
        <f t="shared" si="3"/>
        <v>2.6333000000000002</v>
      </c>
      <c r="E213">
        <v>0.43669999999999998</v>
      </c>
      <c r="F213">
        <v>0.41670000000000001</v>
      </c>
      <c r="G213">
        <v>33.85</v>
      </c>
      <c r="H213">
        <v>31.02</v>
      </c>
      <c r="I213">
        <v>0.85329999999999995</v>
      </c>
      <c r="J213">
        <v>0.92669999999999997</v>
      </c>
      <c r="K213">
        <v>66.150000000000006</v>
      </c>
      <c r="L213">
        <v>68.98</v>
      </c>
      <c r="M213">
        <v>0.43669999999999998</v>
      </c>
      <c r="N213">
        <v>33.85</v>
      </c>
    </row>
    <row r="214" spans="1:14" x14ac:dyDescent="0.25">
      <c r="A214">
        <v>297.25330000000002</v>
      </c>
      <c r="B214">
        <v>1.23</v>
      </c>
      <c r="C214">
        <v>1.2932999999999999</v>
      </c>
      <c r="D214">
        <f t="shared" si="3"/>
        <v>2.5232999999999999</v>
      </c>
      <c r="E214">
        <v>0.40670000000000001</v>
      </c>
      <c r="F214">
        <v>0.39</v>
      </c>
      <c r="G214">
        <v>33.06</v>
      </c>
      <c r="H214">
        <v>30.15</v>
      </c>
      <c r="I214">
        <v>0.82330000000000003</v>
      </c>
      <c r="J214">
        <v>0.90329999999999999</v>
      </c>
      <c r="K214">
        <v>66.94</v>
      </c>
      <c r="L214">
        <v>69.849999999999994</v>
      </c>
      <c r="M214">
        <v>0.43330000000000002</v>
      </c>
      <c r="N214">
        <v>35.229999999999997</v>
      </c>
    </row>
    <row r="215" spans="1:14" x14ac:dyDescent="0.25">
      <c r="A215">
        <v>298.6533</v>
      </c>
      <c r="B215">
        <v>1.4</v>
      </c>
      <c r="C215">
        <v>1.25</v>
      </c>
      <c r="D215">
        <f t="shared" si="3"/>
        <v>2.65</v>
      </c>
      <c r="E215">
        <v>0.53</v>
      </c>
      <c r="F215">
        <v>0.40670000000000001</v>
      </c>
      <c r="G215">
        <v>37.86</v>
      </c>
      <c r="H215">
        <v>32.53</v>
      </c>
      <c r="I215">
        <v>0.87</v>
      </c>
      <c r="J215">
        <v>0.84330000000000005</v>
      </c>
      <c r="K215">
        <v>62.14</v>
      </c>
      <c r="L215">
        <v>67.47</v>
      </c>
      <c r="M215">
        <v>0.46329999999999999</v>
      </c>
      <c r="N215">
        <v>33.1</v>
      </c>
    </row>
    <row r="216" spans="1:14" x14ac:dyDescent="0.25">
      <c r="A216">
        <v>299.88330000000002</v>
      </c>
      <c r="B216">
        <v>1.23</v>
      </c>
      <c r="C216">
        <v>1.3432999999999999</v>
      </c>
      <c r="D216">
        <f t="shared" si="3"/>
        <v>2.5732999999999997</v>
      </c>
      <c r="E216">
        <v>0.48</v>
      </c>
      <c r="F216">
        <v>0.3967</v>
      </c>
      <c r="G216">
        <v>39.020000000000003</v>
      </c>
      <c r="H216">
        <v>29.53</v>
      </c>
      <c r="I216">
        <v>0.75</v>
      </c>
      <c r="J216">
        <v>0.94669999999999999</v>
      </c>
      <c r="K216">
        <v>60.98</v>
      </c>
      <c r="L216">
        <v>70.47</v>
      </c>
      <c r="M216">
        <v>0.3533</v>
      </c>
      <c r="N216">
        <v>28.73</v>
      </c>
    </row>
    <row r="217" spans="1:14" x14ac:dyDescent="0.25">
      <c r="B217" s="3">
        <f>AVERAGE(B2:B216)</f>
        <v>1.2935669767441864</v>
      </c>
      <c r="C217" s="3">
        <f>AVERAGE(C2:C216)</f>
        <v>1.2987739534883715</v>
      </c>
      <c r="D217" s="5">
        <f>AVERAGE(D2:D216)</f>
        <v>2.5923409302325577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opLeftCell="A122" workbookViewId="0">
      <selection activeCell="B137" sqref="B137:C137"/>
    </sheetView>
  </sheetViews>
  <sheetFormatPr defaultRowHeight="15" x14ac:dyDescent="0.25"/>
  <cols>
    <col min="1" max="1" width="16.85546875" customWidth="1"/>
    <col min="2" max="2" width="15.5703125" customWidth="1"/>
    <col min="3" max="3" width="13.140625" customWidth="1"/>
    <col min="4" max="4" width="13" customWidth="1"/>
    <col min="5" max="5" width="18.42578125" customWidth="1"/>
    <col min="6" max="6" width="18.5703125" customWidth="1"/>
    <col min="7" max="7" width="22.7109375" customWidth="1"/>
    <col min="8" max="8" width="22.42578125" customWidth="1"/>
    <col min="9" max="9" width="19.140625" customWidth="1"/>
    <col min="10" max="10" width="19.7109375" customWidth="1"/>
    <col min="11" max="11" width="22.140625" customWidth="1"/>
    <col min="12" max="12" width="23" customWidth="1"/>
    <col min="13" max="13" width="22.140625" customWidth="1"/>
  </cols>
  <sheetData>
    <row r="1" spans="1:14" s="2" customFormat="1" x14ac:dyDescent="0.25">
      <c r="A1" s="2" t="s">
        <v>13</v>
      </c>
      <c r="B1" s="2" t="s">
        <v>1</v>
      </c>
      <c r="C1" s="2" t="s">
        <v>2</v>
      </c>
      <c r="D1" s="2" t="s">
        <v>16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>
        <v>23.546700000000001</v>
      </c>
      <c r="B2">
        <v>3.0467</v>
      </c>
      <c r="C2">
        <v>1.7733000000000001</v>
      </c>
      <c r="E2">
        <v>0.2167</v>
      </c>
      <c r="F2">
        <v>0.95</v>
      </c>
      <c r="G2">
        <v>7.11</v>
      </c>
      <c r="H2">
        <v>53.57</v>
      </c>
      <c r="I2">
        <v>2.83</v>
      </c>
      <c r="J2">
        <v>0.82330000000000003</v>
      </c>
      <c r="K2">
        <v>92.89</v>
      </c>
      <c r="L2">
        <v>46.43</v>
      </c>
      <c r="M2">
        <v>1.88</v>
      </c>
      <c r="N2">
        <v>61.71</v>
      </c>
    </row>
    <row r="3" spans="1:14" x14ac:dyDescent="0.25">
      <c r="A3">
        <v>24.933299999999999</v>
      </c>
      <c r="B3">
        <v>1.3867</v>
      </c>
      <c r="C3">
        <v>2.44</v>
      </c>
      <c r="E3">
        <v>0.27329999999999999</v>
      </c>
      <c r="F3">
        <v>0.35670000000000002</v>
      </c>
      <c r="G3">
        <v>19.71</v>
      </c>
      <c r="H3">
        <v>14.62</v>
      </c>
      <c r="I3">
        <v>1.1133</v>
      </c>
      <c r="J3">
        <v>2.0832999999999999</v>
      </c>
      <c r="K3">
        <v>80.290000000000006</v>
      </c>
      <c r="L3">
        <v>85.38</v>
      </c>
      <c r="M3">
        <v>0.75670000000000004</v>
      </c>
      <c r="N3">
        <v>54.57</v>
      </c>
    </row>
    <row r="4" spans="1:14" x14ac:dyDescent="0.25">
      <c r="A4">
        <v>26.38</v>
      </c>
      <c r="B4">
        <v>1.4467000000000001</v>
      </c>
      <c r="C4">
        <v>1.3332999999999999</v>
      </c>
      <c r="E4">
        <v>0.39</v>
      </c>
      <c r="F4">
        <v>0.41</v>
      </c>
      <c r="G4">
        <v>26.96</v>
      </c>
      <c r="H4">
        <v>30.75</v>
      </c>
      <c r="I4">
        <v>1.0567</v>
      </c>
      <c r="J4">
        <v>0.92330000000000001</v>
      </c>
      <c r="K4">
        <v>73.040000000000006</v>
      </c>
      <c r="L4">
        <v>69.25</v>
      </c>
      <c r="M4">
        <v>0.64670000000000005</v>
      </c>
      <c r="N4">
        <v>44.7</v>
      </c>
    </row>
    <row r="5" spans="1:14" x14ac:dyDescent="0.25">
      <c r="A5">
        <v>27.84</v>
      </c>
      <c r="B5">
        <v>1.46</v>
      </c>
      <c r="C5">
        <v>1.51</v>
      </c>
      <c r="E5">
        <v>0.38669999999999999</v>
      </c>
      <c r="F5">
        <v>0.46</v>
      </c>
      <c r="G5">
        <v>26.48</v>
      </c>
      <c r="H5">
        <v>30.46</v>
      </c>
      <c r="I5">
        <v>1.0732999999999999</v>
      </c>
      <c r="J5">
        <v>1.05</v>
      </c>
      <c r="K5">
        <v>73.52</v>
      </c>
      <c r="L5">
        <v>69.540000000000006</v>
      </c>
      <c r="M5">
        <v>0.61329999999999996</v>
      </c>
      <c r="N5">
        <v>42.01</v>
      </c>
    </row>
    <row r="6" spans="1:14" x14ac:dyDescent="0.25">
      <c r="A6">
        <v>29.416699999999999</v>
      </c>
      <c r="B6">
        <v>1.5767</v>
      </c>
      <c r="C6">
        <v>1.5333000000000001</v>
      </c>
      <c r="E6">
        <v>0.34</v>
      </c>
      <c r="F6">
        <v>0.4733</v>
      </c>
      <c r="G6">
        <v>21.56</v>
      </c>
      <c r="H6">
        <v>30.87</v>
      </c>
      <c r="I6">
        <v>1.2366999999999999</v>
      </c>
      <c r="J6">
        <v>1.06</v>
      </c>
      <c r="K6">
        <v>78.44</v>
      </c>
      <c r="L6">
        <v>69.13</v>
      </c>
      <c r="M6">
        <v>0.76329999999999998</v>
      </c>
      <c r="N6">
        <v>48.41</v>
      </c>
    </row>
    <row r="7" spans="1:14" x14ac:dyDescent="0.25">
      <c r="A7">
        <v>31.0533</v>
      </c>
      <c r="B7">
        <v>1.6367</v>
      </c>
      <c r="C7">
        <v>1.5033000000000001</v>
      </c>
      <c r="E7">
        <v>0.54669999999999996</v>
      </c>
      <c r="F7">
        <v>0.44669999999999999</v>
      </c>
      <c r="G7">
        <v>33.4</v>
      </c>
      <c r="H7">
        <v>29.71</v>
      </c>
      <c r="I7">
        <v>1.0900000000000001</v>
      </c>
      <c r="J7">
        <v>1.0567</v>
      </c>
      <c r="K7">
        <v>66.599999999999994</v>
      </c>
      <c r="L7">
        <v>70.290000000000006</v>
      </c>
      <c r="M7">
        <v>0.64329999999999998</v>
      </c>
      <c r="N7">
        <v>39.31</v>
      </c>
    </row>
    <row r="8" spans="1:14" x14ac:dyDescent="0.25">
      <c r="A8">
        <v>32.71</v>
      </c>
      <c r="B8">
        <v>1.6567000000000001</v>
      </c>
      <c r="C8">
        <v>1.75</v>
      </c>
      <c r="E8">
        <v>0.38669999999999999</v>
      </c>
      <c r="F8">
        <v>0.5</v>
      </c>
      <c r="G8">
        <v>23.34</v>
      </c>
      <c r="H8">
        <v>28.57</v>
      </c>
      <c r="I8">
        <v>1.27</v>
      </c>
      <c r="J8">
        <v>1.25</v>
      </c>
      <c r="K8">
        <v>76.66</v>
      </c>
      <c r="L8">
        <v>71.430000000000007</v>
      </c>
      <c r="M8">
        <v>0.77</v>
      </c>
      <c r="N8">
        <v>46.48</v>
      </c>
    </row>
    <row r="9" spans="1:14" x14ac:dyDescent="0.25">
      <c r="A9">
        <v>34.200000000000003</v>
      </c>
      <c r="B9">
        <v>1.49</v>
      </c>
      <c r="C9">
        <v>1.5632999999999999</v>
      </c>
      <c r="E9">
        <v>0.31669999999999998</v>
      </c>
      <c r="F9">
        <v>0.41670000000000001</v>
      </c>
      <c r="G9">
        <v>21.25</v>
      </c>
      <c r="H9">
        <v>26.65</v>
      </c>
      <c r="I9">
        <v>1.1733</v>
      </c>
      <c r="J9">
        <v>1.1467000000000001</v>
      </c>
      <c r="K9">
        <v>78.75</v>
      </c>
      <c r="L9">
        <v>73.349999999999994</v>
      </c>
      <c r="M9">
        <v>0.75670000000000004</v>
      </c>
      <c r="N9">
        <v>50.78</v>
      </c>
    </row>
    <row r="10" spans="1:14" x14ac:dyDescent="0.25">
      <c r="A10">
        <v>35.8367</v>
      </c>
      <c r="B10">
        <v>1.6367</v>
      </c>
      <c r="C10">
        <v>1.5367</v>
      </c>
      <c r="E10">
        <v>0.47</v>
      </c>
      <c r="F10">
        <v>0.54330000000000001</v>
      </c>
      <c r="G10">
        <v>28.72</v>
      </c>
      <c r="H10">
        <v>35.36</v>
      </c>
      <c r="I10">
        <v>1.1667000000000001</v>
      </c>
      <c r="J10">
        <v>0.99329999999999996</v>
      </c>
      <c r="K10">
        <v>71.28</v>
      </c>
      <c r="L10">
        <v>64.64</v>
      </c>
      <c r="M10">
        <v>0.62329999999999997</v>
      </c>
      <c r="N10">
        <v>38.090000000000003</v>
      </c>
    </row>
    <row r="11" spans="1:14" x14ac:dyDescent="0.25">
      <c r="A11">
        <v>37.443300000000001</v>
      </c>
      <c r="B11">
        <v>1.6067</v>
      </c>
      <c r="C11">
        <v>1.6833</v>
      </c>
      <c r="E11">
        <v>0.37669999999999998</v>
      </c>
      <c r="F11">
        <v>0.55000000000000004</v>
      </c>
      <c r="G11">
        <v>23.44</v>
      </c>
      <c r="H11">
        <v>32.67</v>
      </c>
      <c r="I11">
        <v>1.23</v>
      </c>
      <c r="J11">
        <v>1.1333</v>
      </c>
      <c r="K11">
        <v>76.56</v>
      </c>
      <c r="L11">
        <v>67.33</v>
      </c>
      <c r="M11">
        <v>0.68</v>
      </c>
      <c r="N11">
        <v>42.32</v>
      </c>
    </row>
    <row r="12" spans="1:14" x14ac:dyDescent="0.25">
      <c r="A12">
        <v>38.903300000000002</v>
      </c>
      <c r="B12">
        <v>1.46</v>
      </c>
      <c r="C12">
        <v>1.4733000000000001</v>
      </c>
      <c r="E12">
        <v>0.43330000000000002</v>
      </c>
      <c r="F12">
        <v>0.42330000000000001</v>
      </c>
      <c r="G12">
        <v>29.68</v>
      </c>
      <c r="H12">
        <v>28.73</v>
      </c>
      <c r="I12">
        <v>1.0266999999999999</v>
      </c>
      <c r="J12">
        <v>1.05</v>
      </c>
      <c r="K12">
        <v>70.319999999999993</v>
      </c>
      <c r="L12">
        <v>71.27</v>
      </c>
      <c r="M12">
        <v>0.60329999999999995</v>
      </c>
      <c r="N12">
        <v>41.32</v>
      </c>
    </row>
    <row r="13" spans="1:14" x14ac:dyDescent="0.25">
      <c r="A13">
        <v>40.43</v>
      </c>
      <c r="B13">
        <v>1.5266999999999999</v>
      </c>
      <c r="C13">
        <v>1.55</v>
      </c>
      <c r="E13">
        <v>0.39</v>
      </c>
      <c r="F13">
        <v>0.53</v>
      </c>
      <c r="G13">
        <v>25.55</v>
      </c>
      <c r="H13">
        <v>34.19</v>
      </c>
      <c r="I13">
        <v>1.1367</v>
      </c>
      <c r="J13">
        <v>1.02</v>
      </c>
      <c r="K13">
        <v>74.45</v>
      </c>
      <c r="L13">
        <v>65.81</v>
      </c>
      <c r="M13">
        <v>0.60670000000000002</v>
      </c>
      <c r="N13">
        <v>39.74</v>
      </c>
    </row>
    <row r="14" spans="1:14" x14ac:dyDescent="0.25">
      <c r="A14">
        <v>41.976700000000001</v>
      </c>
      <c r="B14">
        <v>1.5467</v>
      </c>
      <c r="C14">
        <v>1.4666999999999999</v>
      </c>
      <c r="E14">
        <v>0.43</v>
      </c>
      <c r="F14">
        <v>0.49330000000000002</v>
      </c>
      <c r="G14">
        <v>27.8</v>
      </c>
      <c r="H14">
        <v>33.64</v>
      </c>
      <c r="I14">
        <v>1.1167</v>
      </c>
      <c r="J14">
        <v>0.97330000000000005</v>
      </c>
      <c r="K14">
        <v>72.2</v>
      </c>
      <c r="L14">
        <v>66.36</v>
      </c>
      <c r="M14">
        <v>0.62329999999999997</v>
      </c>
      <c r="N14">
        <v>40.299999999999997</v>
      </c>
    </row>
    <row r="15" spans="1:14" x14ac:dyDescent="0.25">
      <c r="A15">
        <v>43.556699999999999</v>
      </c>
      <c r="B15">
        <v>1.58</v>
      </c>
      <c r="C15">
        <v>1.5932999999999999</v>
      </c>
      <c r="E15">
        <v>0.46329999999999999</v>
      </c>
      <c r="F15">
        <v>0.45669999999999999</v>
      </c>
      <c r="G15">
        <v>29.32</v>
      </c>
      <c r="H15">
        <v>28.66</v>
      </c>
      <c r="I15">
        <v>1.1167</v>
      </c>
      <c r="J15">
        <v>1.1367</v>
      </c>
      <c r="K15">
        <v>70.680000000000007</v>
      </c>
      <c r="L15">
        <v>71.34</v>
      </c>
      <c r="M15">
        <v>0.66</v>
      </c>
      <c r="N15">
        <v>41.77</v>
      </c>
    </row>
    <row r="16" spans="1:14" x14ac:dyDescent="0.25">
      <c r="A16">
        <v>45.06</v>
      </c>
      <c r="B16">
        <v>1.5033000000000001</v>
      </c>
      <c r="C16">
        <v>1.58</v>
      </c>
      <c r="E16">
        <v>0.37669999999999998</v>
      </c>
      <c r="F16">
        <v>0.47</v>
      </c>
      <c r="G16">
        <v>25.06</v>
      </c>
      <c r="H16">
        <v>29.75</v>
      </c>
      <c r="I16">
        <v>1.1267</v>
      </c>
      <c r="J16">
        <v>1.1100000000000001</v>
      </c>
      <c r="K16">
        <v>74.94</v>
      </c>
      <c r="L16">
        <v>70.25</v>
      </c>
      <c r="M16">
        <v>0.65669999999999995</v>
      </c>
      <c r="N16">
        <v>43.68</v>
      </c>
    </row>
    <row r="17" spans="1:14" x14ac:dyDescent="0.25">
      <c r="A17">
        <v>46.55</v>
      </c>
      <c r="B17">
        <v>1.49</v>
      </c>
      <c r="C17">
        <v>1.4833000000000001</v>
      </c>
      <c r="E17">
        <v>0.37</v>
      </c>
      <c r="F17">
        <v>0.5</v>
      </c>
      <c r="G17">
        <v>24.83</v>
      </c>
      <c r="H17">
        <v>33.71</v>
      </c>
      <c r="I17">
        <v>1.1200000000000001</v>
      </c>
      <c r="J17">
        <v>0.98329999999999995</v>
      </c>
      <c r="K17">
        <v>75.17</v>
      </c>
      <c r="L17">
        <v>66.290000000000006</v>
      </c>
      <c r="M17">
        <v>0.62</v>
      </c>
      <c r="N17">
        <v>41.61</v>
      </c>
    </row>
    <row r="18" spans="1:14" x14ac:dyDescent="0.25">
      <c r="A18">
        <v>48.033299999999997</v>
      </c>
      <c r="B18">
        <v>1.4833000000000001</v>
      </c>
      <c r="C18">
        <v>1.43</v>
      </c>
      <c r="E18">
        <v>0.42670000000000002</v>
      </c>
      <c r="F18">
        <v>0.4133</v>
      </c>
      <c r="G18">
        <v>28.76</v>
      </c>
      <c r="H18">
        <v>28.9</v>
      </c>
      <c r="I18">
        <v>1.0567</v>
      </c>
      <c r="J18">
        <v>1.0166999999999999</v>
      </c>
      <c r="K18">
        <v>71.239999999999995</v>
      </c>
      <c r="L18">
        <v>71.099999999999994</v>
      </c>
      <c r="M18">
        <v>0.64329999999999998</v>
      </c>
      <c r="N18">
        <v>43.37</v>
      </c>
    </row>
    <row r="19" spans="1:14" x14ac:dyDescent="0.25">
      <c r="A19">
        <v>49.55</v>
      </c>
      <c r="B19">
        <v>1.5166999999999999</v>
      </c>
      <c r="C19">
        <v>1.5033000000000001</v>
      </c>
      <c r="E19">
        <v>0.42330000000000001</v>
      </c>
      <c r="F19">
        <v>0.39</v>
      </c>
      <c r="G19">
        <v>27.91</v>
      </c>
      <c r="H19">
        <v>25.94</v>
      </c>
      <c r="I19">
        <v>1.0932999999999999</v>
      </c>
      <c r="J19">
        <v>1.1133</v>
      </c>
      <c r="K19">
        <v>72.09</v>
      </c>
      <c r="L19">
        <v>74.06</v>
      </c>
      <c r="M19">
        <v>0.70330000000000004</v>
      </c>
      <c r="N19">
        <v>46.37</v>
      </c>
    </row>
    <row r="20" spans="1:14" x14ac:dyDescent="0.25">
      <c r="A20">
        <v>51.06</v>
      </c>
      <c r="B20">
        <v>1.51</v>
      </c>
      <c r="C20">
        <v>1.5467</v>
      </c>
      <c r="E20">
        <v>0.42</v>
      </c>
      <c r="F20">
        <v>0.4133</v>
      </c>
      <c r="G20">
        <v>27.81</v>
      </c>
      <c r="H20">
        <v>26.72</v>
      </c>
      <c r="I20">
        <v>1.0900000000000001</v>
      </c>
      <c r="J20">
        <v>1.1333</v>
      </c>
      <c r="K20">
        <v>72.19</v>
      </c>
      <c r="L20">
        <v>73.28</v>
      </c>
      <c r="M20">
        <v>0.67669999999999997</v>
      </c>
      <c r="N20">
        <v>44.81</v>
      </c>
    </row>
    <row r="21" spans="1:14" x14ac:dyDescent="0.25">
      <c r="A21">
        <v>52.93</v>
      </c>
      <c r="B21">
        <v>1.87</v>
      </c>
      <c r="C21">
        <v>1.8</v>
      </c>
      <c r="E21">
        <v>0.42670000000000002</v>
      </c>
      <c r="F21">
        <v>0.68</v>
      </c>
      <c r="G21">
        <v>22.82</v>
      </c>
      <c r="H21">
        <v>37.78</v>
      </c>
      <c r="I21">
        <v>1.4433</v>
      </c>
      <c r="J21">
        <v>1.1200000000000001</v>
      </c>
      <c r="K21">
        <v>77.180000000000007</v>
      </c>
      <c r="L21">
        <v>62.22</v>
      </c>
      <c r="M21">
        <v>0.76329999999999998</v>
      </c>
      <c r="N21">
        <v>40.82</v>
      </c>
    </row>
    <row r="22" spans="1:14" x14ac:dyDescent="0.25">
      <c r="A22">
        <v>54.716700000000003</v>
      </c>
      <c r="B22">
        <v>1.7867</v>
      </c>
      <c r="C22">
        <v>1.7</v>
      </c>
      <c r="E22">
        <v>0.49</v>
      </c>
      <c r="F22">
        <v>0.56000000000000005</v>
      </c>
      <c r="G22">
        <v>27.43</v>
      </c>
      <c r="H22">
        <v>32.94</v>
      </c>
      <c r="I22">
        <v>1.2967</v>
      </c>
      <c r="J22">
        <v>1.1399999999999999</v>
      </c>
      <c r="K22">
        <v>72.569999999999993</v>
      </c>
      <c r="L22">
        <v>67.06</v>
      </c>
      <c r="M22">
        <v>0.73670000000000002</v>
      </c>
      <c r="N22">
        <v>41.23</v>
      </c>
    </row>
    <row r="23" spans="1:14" x14ac:dyDescent="0.25">
      <c r="A23">
        <v>56.693300000000001</v>
      </c>
      <c r="B23">
        <v>1.9766999999999999</v>
      </c>
      <c r="C23">
        <v>1.9933000000000001</v>
      </c>
      <c r="E23">
        <v>0.51329999999999998</v>
      </c>
      <c r="F23">
        <v>0.72330000000000005</v>
      </c>
      <c r="G23">
        <v>25.97</v>
      </c>
      <c r="H23">
        <v>36.29</v>
      </c>
      <c r="I23">
        <v>1.4633</v>
      </c>
      <c r="J23">
        <v>1.27</v>
      </c>
      <c r="K23">
        <v>74.03</v>
      </c>
      <c r="L23">
        <v>63.71</v>
      </c>
      <c r="M23">
        <v>0.74</v>
      </c>
      <c r="N23">
        <v>37.44</v>
      </c>
    </row>
    <row r="24" spans="1:14" x14ac:dyDescent="0.25">
      <c r="A24">
        <v>58.363300000000002</v>
      </c>
      <c r="B24">
        <v>1.67</v>
      </c>
      <c r="C24">
        <v>1.6867000000000001</v>
      </c>
      <c r="E24">
        <v>0.53</v>
      </c>
      <c r="F24">
        <v>0.46</v>
      </c>
      <c r="G24">
        <v>31.74</v>
      </c>
      <c r="H24">
        <v>27.27</v>
      </c>
      <c r="I24">
        <v>1.1399999999999999</v>
      </c>
      <c r="J24">
        <v>1.2266999999999999</v>
      </c>
      <c r="K24">
        <v>68.260000000000005</v>
      </c>
      <c r="L24">
        <v>72.73</v>
      </c>
      <c r="M24">
        <v>0.68</v>
      </c>
      <c r="N24">
        <v>40.72</v>
      </c>
    </row>
    <row r="25" spans="1:14" x14ac:dyDescent="0.25">
      <c r="A25">
        <v>60.093299999999999</v>
      </c>
      <c r="B25">
        <v>1.73</v>
      </c>
      <c r="C25">
        <v>1.76</v>
      </c>
      <c r="E25">
        <v>0.46329999999999999</v>
      </c>
      <c r="F25">
        <v>0.52</v>
      </c>
      <c r="G25">
        <v>26.78</v>
      </c>
      <c r="H25">
        <v>29.55</v>
      </c>
      <c r="I25">
        <v>1.2666999999999999</v>
      </c>
      <c r="J25">
        <v>1.24</v>
      </c>
      <c r="K25">
        <v>73.22</v>
      </c>
      <c r="L25">
        <v>70.45</v>
      </c>
      <c r="M25">
        <v>0.74670000000000003</v>
      </c>
      <c r="N25">
        <v>43.16</v>
      </c>
    </row>
    <row r="26" spans="1:14" x14ac:dyDescent="0.25">
      <c r="A26">
        <v>61.64</v>
      </c>
      <c r="B26">
        <v>1.5467</v>
      </c>
      <c r="C26">
        <v>1.6233</v>
      </c>
      <c r="E26">
        <v>0.42670000000000002</v>
      </c>
      <c r="F26">
        <v>0.46</v>
      </c>
      <c r="G26">
        <v>27.59</v>
      </c>
      <c r="H26">
        <v>28.34</v>
      </c>
      <c r="I26">
        <v>1.1200000000000001</v>
      </c>
      <c r="J26">
        <v>1.1633</v>
      </c>
      <c r="K26">
        <v>72.41</v>
      </c>
      <c r="L26">
        <v>71.66</v>
      </c>
      <c r="M26">
        <v>0.66</v>
      </c>
      <c r="N26">
        <v>42.67</v>
      </c>
    </row>
    <row r="27" spans="1:14" x14ac:dyDescent="0.25">
      <c r="A27">
        <v>63.2333</v>
      </c>
      <c r="B27">
        <v>1.5932999999999999</v>
      </c>
      <c r="C27">
        <v>1.5233000000000001</v>
      </c>
      <c r="E27">
        <v>0.52</v>
      </c>
      <c r="F27">
        <v>0.45</v>
      </c>
      <c r="G27">
        <v>32.64</v>
      </c>
      <c r="H27">
        <v>29.54</v>
      </c>
      <c r="I27">
        <v>1.0732999999999999</v>
      </c>
      <c r="J27">
        <v>1.0732999999999999</v>
      </c>
      <c r="K27">
        <v>67.36</v>
      </c>
      <c r="L27">
        <v>70.459999999999994</v>
      </c>
      <c r="M27">
        <v>0.62329999999999997</v>
      </c>
      <c r="N27">
        <v>39.119999999999997</v>
      </c>
    </row>
    <row r="28" spans="1:14" x14ac:dyDescent="0.25">
      <c r="A28">
        <v>64.83</v>
      </c>
      <c r="B28">
        <v>1.5967</v>
      </c>
      <c r="C28">
        <v>1.62</v>
      </c>
      <c r="E28">
        <v>0.45669999999999999</v>
      </c>
      <c r="F28">
        <v>0.46</v>
      </c>
      <c r="G28">
        <v>28.6</v>
      </c>
      <c r="H28">
        <v>28.4</v>
      </c>
      <c r="I28">
        <v>1.1399999999999999</v>
      </c>
      <c r="J28">
        <v>1.1599999999999999</v>
      </c>
      <c r="K28">
        <v>71.400000000000006</v>
      </c>
      <c r="L28">
        <v>71.599999999999994</v>
      </c>
      <c r="M28">
        <v>0.68</v>
      </c>
      <c r="N28">
        <v>42.59</v>
      </c>
    </row>
    <row r="29" spans="1:14" x14ac:dyDescent="0.25">
      <c r="A29">
        <v>66.336699999999993</v>
      </c>
      <c r="B29">
        <v>1.5066999999999999</v>
      </c>
      <c r="C29">
        <v>1.5567</v>
      </c>
      <c r="E29">
        <v>0.49330000000000002</v>
      </c>
      <c r="F29">
        <v>0.42330000000000001</v>
      </c>
      <c r="G29">
        <v>32.74</v>
      </c>
      <c r="H29">
        <v>27.19</v>
      </c>
      <c r="I29">
        <v>1.0133000000000001</v>
      </c>
      <c r="J29">
        <v>1.1333</v>
      </c>
      <c r="K29">
        <v>67.260000000000005</v>
      </c>
      <c r="L29">
        <v>72.81</v>
      </c>
      <c r="M29">
        <v>0.59</v>
      </c>
      <c r="N29">
        <v>39.159999999999997</v>
      </c>
    </row>
    <row r="30" spans="1:14" x14ac:dyDescent="0.25">
      <c r="A30">
        <v>67.89</v>
      </c>
      <c r="B30">
        <v>1.5532999999999999</v>
      </c>
      <c r="C30">
        <v>1.4966999999999999</v>
      </c>
      <c r="E30">
        <v>0.52669999999999995</v>
      </c>
      <c r="F30">
        <v>0.42670000000000002</v>
      </c>
      <c r="G30">
        <v>33.909999999999997</v>
      </c>
      <c r="H30">
        <v>28.51</v>
      </c>
      <c r="I30">
        <v>1.0266999999999999</v>
      </c>
      <c r="J30">
        <v>1.07</v>
      </c>
      <c r="K30">
        <v>66.09</v>
      </c>
      <c r="L30">
        <v>71.489999999999995</v>
      </c>
      <c r="M30">
        <v>0.6</v>
      </c>
      <c r="N30">
        <v>38.630000000000003</v>
      </c>
    </row>
    <row r="31" spans="1:14" x14ac:dyDescent="0.25">
      <c r="A31">
        <v>69.510000000000005</v>
      </c>
      <c r="B31">
        <v>1.62</v>
      </c>
      <c r="C31">
        <v>1.6367</v>
      </c>
      <c r="E31">
        <v>0.42330000000000001</v>
      </c>
      <c r="F31">
        <v>0.50670000000000004</v>
      </c>
      <c r="G31">
        <v>26.13</v>
      </c>
      <c r="H31">
        <v>30.96</v>
      </c>
      <c r="I31">
        <v>1.1967000000000001</v>
      </c>
      <c r="J31">
        <v>1.1299999999999999</v>
      </c>
      <c r="K31">
        <v>73.87</v>
      </c>
      <c r="L31">
        <v>69.040000000000006</v>
      </c>
      <c r="M31">
        <v>0.69</v>
      </c>
      <c r="N31">
        <v>42.59</v>
      </c>
    </row>
    <row r="32" spans="1:14" x14ac:dyDescent="0.25">
      <c r="A32">
        <v>71</v>
      </c>
      <c r="B32">
        <v>1.49</v>
      </c>
      <c r="C32">
        <v>1.52</v>
      </c>
      <c r="E32">
        <v>0.39329999999999998</v>
      </c>
      <c r="F32">
        <v>0.42</v>
      </c>
      <c r="G32">
        <v>26.4</v>
      </c>
      <c r="H32">
        <v>27.63</v>
      </c>
      <c r="I32">
        <v>1.0967</v>
      </c>
      <c r="J32">
        <v>1.1000000000000001</v>
      </c>
      <c r="K32">
        <v>73.599999999999994</v>
      </c>
      <c r="L32">
        <v>72.37</v>
      </c>
      <c r="M32">
        <v>0.67669999999999997</v>
      </c>
      <c r="N32">
        <v>45.41</v>
      </c>
    </row>
    <row r="33" spans="1:14" x14ac:dyDescent="0.25">
      <c r="A33">
        <v>72.653300000000002</v>
      </c>
      <c r="B33">
        <v>1.6533</v>
      </c>
      <c r="C33">
        <v>1.6433</v>
      </c>
      <c r="E33">
        <v>0.41</v>
      </c>
      <c r="F33">
        <v>0.57330000000000003</v>
      </c>
      <c r="G33">
        <v>24.8</v>
      </c>
      <c r="H33">
        <v>34.89</v>
      </c>
      <c r="I33">
        <v>1.2433000000000001</v>
      </c>
      <c r="J33">
        <v>1.07</v>
      </c>
      <c r="K33">
        <v>75.2</v>
      </c>
      <c r="L33">
        <v>65.11</v>
      </c>
      <c r="M33">
        <v>0.67</v>
      </c>
      <c r="N33">
        <v>40.520000000000003</v>
      </c>
    </row>
    <row r="34" spans="1:14" x14ac:dyDescent="0.25">
      <c r="A34">
        <v>74.31</v>
      </c>
      <c r="B34">
        <v>1.6567000000000001</v>
      </c>
      <c r="C34">
        <v>1.6067</v>
      </c>
      <c r="E34">
        <v>0.47670000000000001</v>
      </c>
      <c r="F34">
        <v>0.49330000000000002</v>
      </c>
      <c r="G34">
        <v>28.77</v>
      </c>
      <c r="H34">
        <v>30.71</v>
      </c>
      <c r="I34">
        <v>1.18</v>
      </c>
      <c r="J34">
        <v>1.1133</v>
      </c>
      <c r="K34">
        <v>71.23</v>
      </c>
      <c r="L34">
        <v>69.290000000000006</v>
      </c>
      <c r="M34">
        <v>0.68669999999999998</v>
      </c>
      <c r="N34">
        <v>41.45</v>
      </c>
    </row>
    <row r="35" spans="1:14" x14ac:dyDescent="0.25">
      <c r="A35">
        <v>75.863299999999995</v>
      </c>
      <c r="B35">
        <v>1.5532999999999999</v>
      </c>
      <c r="C35">
        <v>1.63</v>
      </c>
      <c r="E35">
        <v>0.4133</v>
      </c>
      <c r="F35">
        <v>0.44669999999999999</v>
      </c>
      <c r="G35">
        <v>26.61</v>
      </c>
      <c r="H35">
        <v>27.4</v>
      </c>
      <c r="I35">
        <v>1.1399999999999999</v>
      </c>
      <c r="J35">
        <v>1.1833</v>
      </c>
      <c r="K35">
        <v>73.39</v>
      </c>
      <c r="L35">
        <v>72.599999999999994</v>
      </c>
      <c r="M35">
        <v>0.69330000000000003</v>
      </c>
      <c r="N35">
        <v>44.64</v>
      </c>
    </row>
    <row r="36" spans="1:14" x14ac:dyDescent="0.25">
      <c r="A36">
        <v>77.356700000000004</v>
      </c>
      <c r="B36">
        <v>1.4933000000000001</v>
      </c>
      <c r="C36">
        <v>1.5867</v>
      </c>
      <c r="E36">
        <v>0.3</v>
      </c>
      <c r="F36">
        <v>0.53669999999999995</v>
      </c>
      <c r="G36">
        <v>20.09</v>
      </c>
      <c r="H36">
        <v>33.82</v>
      </c>
      <c r="I36">
        <v>1.1933</v>
      </c>
      <c r="J36">
        <v>1.05</v>
      </c>
      <c r="K36">
        <v>79.91</v>
      </c>
      <c r="L36">
        <v>66.180000000000007</v>
      </c>
      <c r="M36">
        <v>0.65669999999999995</v>
      </c>
      <c r="N36">
        <v>43.97</v>
      </c>
    </row>
    <row r="37" spans="1:14" x14ac:dyDescent="0.25">
      <c r="A37">
        <v>78.916700000000006</v>
      </c>
      <c r="B37">
        <v>1.56</v>
      </c>
      <c r="C37">
        <v>1.4233</v>
      </c>
      <c r="E37">
        <v>0.45</v>
      </c>
      <c r="F37">
        <v>0.51329999999999998</v>
      </c>
      <c r="G37">
        <v>28.85</v>
      </c>
      <c r="H37">
        <v>36.07</v>
      </c>
      <c r="I37">
        <v>1.1100000000000001</v>
      </c>
      <c r="J37">
        <v>0.91</v>
      </c>
      <c r="K37">
        <v>71.150000000000006</v>
      </c>
      <c r="L37">
        <v>63.93</v>
      </c>
      <c r="M37">
        <v>0.59670000000000001</v>
      </c>
      <c r="N37">
        <v>38.25</v>
      </c>
    </row>
    <row r="38" spans="1:14" x14ac:dyDescent="0.25">
      <c r="A38">
        <v>80.356700000000004</v>
      </c>
      <c r="B38">
        <v>1.44</v>
      </c>
      <c r="C38">
        <v>1.48</v>
      </c>
      <c r="E38">
        <v>0.44669999999999999</v>
      </c>
      <c r="F38">
        <v>0.42330000000000001</v>
      </c>
      <c r="G38">
        <v>31.02</v>
      </c>
      <c r="H38">
        <v>28.6</v>
      </c>
      <c r="I38">
        <v>0.99329999999999996</v>
      </c>
      <c r="J38">
        <v>1.0567</v>
      </c>
      <c r="K38">
        <v>68.98</v>
      </c>
      <c r="L38">
        <v>71.400000000000006</v>
      </c>
      <c r="M38">
        <v>0.56999999999999995</v>
      </c>
      <c r="N38">
        <v>39.58</v>
      </c>
    </row>
    <row r="39" spans="1:14" x14ac:dyDescent="0.25">
      <c r="A39">
        <v>81.803299999999993</v>
      </c>
      <c r="B39">
        <v>1.4467000000000001</v>
      </c>
      <c r="C39">
        <v>1.4866999999999999</v>
      </c>
      <c r="E39">
        <v>0.40670000000000001</v>
      </c>
      <c r="F39">
        <v>0.43669999999999998</v>
      </c>
      <c r="G39">
        <v>28.11</v>
      </c>
      <c r="H39">
        <v>29.37</v>
      </c>
      <c r="I39">
        <v>1.04</v>
      </c>
      <c r="J39">
        <v>1.05</v>
      </c>
      <c r="K39">
        <v>71.89</v>
      </c>
      <c r="L39">
        <v>70.63</v>
      </c>
      <c r="M39">
        <v>0.60329999999999995</v>
      </c>
      <c r="N39">
        <v>41.71</v>
      </c>
    </row>
    <row r="40" spans="1:14" x14ac:dyDescent="0.25">
      <c r="A40">
        <v>83.423299999999998</v>
      </c>
      <c r="B40">
        <v>1.62</v>
      </c>
      <c r="C40">
        <v>1.55</v>
      </c>
      <c r="E40">
        <v>0.39</v>
      </c>
      <c r="F40">
        <v>0.56000000000000005</v>
      </c>
      <c r="G40">
        <v>24.07</v>
      </c>
      <c r="H40">
        <v>36.130000000000003</v>
      </c>
      <c r="I40">
        <v>1.23</v>
      </c>
      <c r="J40">
        <v>0.99</v>
      </c>
      <c r="K40">
        <v>75.930000000000007</v>
      </c>
      <c r="L40">
        <v>63.87</v>
      </c>
      <c r="M40">
        <v>0.67</v>
      </c>
      <c r="N40">
        <v>41.36</v>
      </c>
    </row>
    <row r="41" spans="1:14" x14ac:dyDescent="0.25">
      <c r="A41">
        <v>84.9833</v>
      </c>
      <c r="B41">
        <v>1.56</v>
      </c>
      <c r="C41">
        <v>1.59</v>
      </c>
      <c r="E41">
        <v>0.36330000000000001</v>
      </c>
      <c r="F41">
        <v>0.4733</v>
      </c>
      <c r="G41">
        <v>23.29</v>
      </c>
      <c r="H41">
        <v>29.77</v>
      </c>
      <c r="I41">
        <v>1.1967000000000001</v>
      </c>
      <c r="J41">
        <v>1.1167</v>
      </c>
      <c r="K41">
        <v>76.709999999999994</v>
      </c>
      <c r="L41">
        <v>70.23</v>
      </c>
      <c r="M41">
        <v>0.72330000000000005</v>
      </c>
      <c r="N41">
        <v>46.37</v>
      </c>
    </row>
    <row r="42" spans="1:14" x14ac:dyDescent="0.25">
      <c r="A42">
        <v>86.55</v>
      </c>
      <c r="B42">
        <v>1.5667</v>
      </c>
      <c r="C42">
        <v>1.53</v>
      </c>
      <c r="E42">
        <v>0.45669999999999999</v>
      </c>
      <c r="F42">
        <v>0.4667</v>
      </c>
      <c r="G42">
        <v>29.15</v>
      </c>
      <c r="H42">
        <v>30.5</v>
      </c>
      <c r="I42">
        <v>1.1100000000000001</v>
      </c>
      <c r="J42">
        <v>1.0632999999999999</v>
      </c>
      <c r="K42">
        <v>70.849999999999994</v>
      </c>
      <c r="L42">
        <v>69.5</v>
      </c>
      <c r="M42">
        <v>0.64329999999999998</v>
      </c>
      <c r="N42">
        <v>41.06</v>
      </c>
    </row>
    <row r="43" spans="1:14" x14ac:dyDescent="0.25">
      <c r="A43">
        <v>88.173299999999998</v>
      </c>
      <c r="B43">
        <v>1.6233</v>
      </c>
      <c r="C43">
        <v>1.5567</v>
      </c>
      <c r="E43">
        <v>0.44330000000000003</v>
      </c>
      <c r="F43">
        <v>0.45669999999999999</v>
      </c>
      <c r="G43">
        <v>27.31</v>
      </c>
      <c r="H43">
        <v>29.34</v>
      </c>
      <c r="I43">
        <v>1.18</v>
      </c>
      <c r="J43">
        <v>1.1000000000000001</v>
      </c>
      <c r="K43">
        <v>72.69</v>
      </c>
      <c r="L43">
        <v>70.66</v>
      </c>
      <c r="M43">
        <v>0.72330000000000005</v>
      </c>
      <c r="N43">
        <v>44.56</v>
      </c>
    </row>
    <row r="44" spans="1:14" x14ac:dyDescent="0.25">
      <c r="A44">
        <v>89.723299999999995</v>
      </c>
      <c r="B44">
        <v>1.55</v>
      </c>
      <c r="C44">
        <v>1.6633</v>
      </c>
      <c r="E44">
        <v>0.37</v>
      </c>
      <c r="F44">
        <v>0.47</v>
      </c>
      <c r="G44">
        <v>23.87</v>
      </c>
      <c r="H44">
        <v>28.26</v>
      </c>
      <c r="I44">
        <v>1.18</v>
      </c>
      <c r="J44">
        <v>1.1933</v>
      </c>
      <c r="K44">
        <v>76.13</v>
      </c>
      <c r="L44">
        <v>71.739999999999995</v>
      </c>
      <c r="M44">
        <v>0.71</v>
      </c>
      <c r="N44">
        <v>45.81</v>
      </c>
    </row>
    <row r="45" spans="1:14" x14ac:dyDescent="0.25">
      <c r="A45">
        <v>91.28</v>
      </c>
      <c r="B45">
        <v>1.5567</v>
      </c>
      <c r="C45">
        <v>1.5266999999999999</v>
      </c>
      <c r="E45">
        <v>0.41</v>
      </c>
      <c r="F45">
        <v>0.45329999999999998</v>
      </c>
      <c r="G45">
        <v>26.34</v>
      </c>
      <c r="H45">
        <v>29.69</v>
      </c>
      <c r="I45">
        <v>1.1467000000000001</v>
      </c>
      <c r="J45">
        <v>1.0732999999999999</v>
      </c>
      <c r="K45">
        <v>73.66</v>
      </c>
      <c r="L45">
        <v>70.31</v>
      </c>
      <c r="M45">
        <v>0.69330000000000003</v>
      </c>
      <c r="N45">
        <v>44.54</v>
      </c>
    </row>
    <row r="46" spans="1:14" x14ac:dyDescent="0.25">
      <c r="A46">
        <v>92.76</v>
      </c>
      <c r="B46">
        <v>1.48</v>
      </c>
      <c r="C46">
        <v>1.56</v>
      </c>
      <c r="E46">
        <v>0.32669999999999999</v>
      </c>
      <c r="F46">
        <v>0.48</v>
      </c>
      <c r="G46">
        <v>22.07</v>
      </c>
      <c r="H46">
        <v>30.77</v>
      </c>
      <c r="I46">
        <v>1.1533</v>
      </c>
      <c r="J46">
        <v>1.08</v>
      </c>
      <c r="K46">
        <v>77.930000000000007</v>
      </c>
      <c r="L46">
        <v>69.23</v>
      </c>
      <c r="M46">
        <v>0.67330000000000001</v>
      </c>
      <c r="N46">
        <v>45.5</v>
      </c>
    </row>
    <row r="47" spans="1:14" x14ac:dyDescent="0.25">
      <c r="A47">
        <v>94.183300000000003</v>
      </c>
      <c r="B47">
        <v>1.4233</v>
      </c>
      <c r="C47">
        <v>1.4833000000000001</v>
      </c>
      <c r="E47">
        <v>0.30669999999999997</v>
      </c>
      <c r="F47">
        <v>0.48330000000000001</v>
      </c>
      <c r="G47">
        <v>21.55</v>
      </c>
      <c r="H47">
        <v>32.58</v>
      </c>
      <c r="I47">
        <v>1.1167</v>
      </c>
      <c r="J47">
        <v>1</v>
      </c>
      <c r="K47">
        <v>78.45</v>
      </c>
      <c r="L47">
        <v>67.42</v>
      </c>
      <c r="M47">
        <v>0.63329999999999997</v>
      </c>
      <c r="N47">
        <v>44.5</v>
      </c>
    </row>
    <row r="48" spans="1:14" x14ac:dyDescent="0.25">
      <c r="A48">
        <v>95.536699999999996</v>
      </c>
      <c r="B48">
        <v>1.3532999999999999</v>
      </c>
      <c r="C48">
        <v>1.3267</v>
      </c>
      <c r="E48">
        <v>0.33</v>
      </c>
      <c r="F48">
        <v>0.3967</v>
      </c>
      <c r="G48">
        <v>24.38</v>
      </c>
      <c r="H48">
        <v>29.9</v>
      </c>
      <c r="I48">
        <v>1.0233000000000001</v>
      </c>
      <c r="J48">
        <v>0.93</v>
      </c>
      <c r="K48">
        <v>75.62</v>
      </c>
      <c r="L48">
        <v>70.099999999999994</v>
      </c>
      <c r="M48">
        <v>0.62670000000000003</v>
      </c>
      <c r="N48">
        <v>46.31</v>
      </c>
    </row>
    <row r="49" spans="1:14" x14ac:dyDescent="0.25">
      <c r="A49">
        <v>104.63</v>
      </c>
      <c r="B49">
        <v>9.0932999999999993</v>
      </c>
      <c r="C49">
        <v>1.3267</v>
      </c>
      <c r="E49">
        <v>0.45</v>
      </c>
      <c r="F49">
        <v>0.3967</v>
      </c>
      <c r="G49">
        <v>4.95</v>
      </c>
      <c r="H49">
        <v>29.9</v>
      </c>
      <c r="I49">
        <v>8.6433</v>
      </c>
      <c r="J49">
        <v>0.93</v>
      </c>
      <c r="K49">
        <v>95.05</v>
      </c>
      <c r="L49">
        <v>70.099999999999994</v>
      </c>
      <c r="M49">
        <v>8.2467000000000006</v>
      </c>
      <c r="N49">
        <v>90.69</v>
      </c>
    </row>
    <row r="50" spans="1:14" x14ac:dyDescent="0.25">
      <c r="A50">
        <v>106.28</v>
      </c>
      <c r="B50">
        <v>1.65</v>
      </c>
      <c r="C50">
        <v>10.49</v>
      </c>
      <c r="E50">
        <v>0.41</v>
      </c>
      <c r="F50">
        <v>0.32669999999999999</v>
      </c>
      <c r="G50">
        <v>24.85</v>
      </c>
      <c r="H50">
        <v>3.11</v>
      </c>
      <c r="I50">
        <v>1.24</v>
      </c>
      <c r="J50">
        <v>10.1633</v>
      </c>
      <c r="K50">
        <v>75.150000000000006</v>
      </c>
      <c r="L50">
        <v>96.89</v>
      </c>
      <c r="M50">
        <v>0.9133</v>
      </c>
      <c r="N50">
        <v>55.35</v>
      </c>
    </row>
    <row r="51" spans="1:14" x14ac:dyDescent="0.25">
      <c r="A51">
        <v>107.9533</v>
      </c>
      <c r="B51">
        <v>1.6733</v>
      </c>
      <c r="C51">
        <v>1.7266999999999999</v>
      </c>
      <c r="E51">
        <v>0.48</v>
      </c>
      <c r="F51">
        <v>0.38</v>
      </c>
      <c r="G51">
        <v>28.69</v>
      </c>
      <c r="H51">
        <v>22.01</v>
      </c>
      <c r="I51">
        <v>1.1933</v>
      </c>
      <c r="J51">
        <v>1.3467</v>
      </c>
      <c r="K51">
        <v>71.31</v>
      </c>
      <c r="L51">
        <v>77.989999999999995</v>
      </c>
      <c r="M51">
        <v>0.81330000000000002</v>
      </c>
      <c r="N51">
        <v>48.61</v>
      </c>
    </row>
    <row r="52" spans="1:14" x14ac:dyDescent="0.25">
      <c r="A52">
        <v>109.68</v>
      </c>
      <c r="B52">
        <v>1.7266999999999999</v>
      </c>
      <c r="C52">
        <v>1.6633</v>
      </c>
      <c r="E52">
        <v>0.5333</v>
      </c>
      <c r="F52">
        <v>0.47</v>
      </c>
      <c r="G52">
        <v>30.89</v>
      </c>
      <c r="H52">
        <v>28.26</v>
      </c>
      <c r="I52">
        <v>1.1933</v>
      </c>
      <c r="J52">
        <v>1.1933</v>
      </c>
      <c r="K52">
        <v>69.11</v>
      </c>
      <c r="L52">
        <v>71.739999999999995</v>
      </c>
      <c r="M52">
        <v>0.72330000000000005</v>
      </c>
      <c r="N52">
        <v>41.89</v>
      </c>
    </row>
    <row r="53" spans="1:14" x14ac:dyDescent="0.25">
      <c r="A53">
        <v>111.16670000000001</v>
      </c>
      <c r="B53">
        <v>1.4866999999999999</v>
      </c>
      <c r="C53">
        <v>1.7266999999999999</v>
      </c>
      <c r="E53">
        <v>0.35</v>
      </c>
      <c r="F53">
        <v>0.43</v>
      </c>
      <c r="G53">
        <v>23.54</v>
      </c>
      <c r="H53">
        <v>24.9</v>
      </c>
      <c r="I53">
        <v>1.1367</v>
      </c>
      <c r="J53">
        <v>1.2967</v>
      </c>
      <c r="K53">
        <v>76.459999999999994</v>
      </c>
      <c r="L53">
        <v>75.099999999999994</v>
      </c>
      <c r="M53">
        <v>0.70669999999999999</v>
      </c>
      <c r="N53">
        <v>47.53</v>
      </c>
    </row>
    <row r="54" spans="1:14" x14ac:dyDescent="0.25">
      <c r="A54">
        <v>112.88330000000001</v>
      </c>
      <c r="B54">
        <v>1.7166999999999999</v>
      </c>
      <c r="C54">
        <v>1.5133000000000001</v>
      </c>
      <c r="E54">
        <v>0.51</v>
      </c>
      <c r="F54">
        <v>0.54</v>
      </c>
      <c r="G54">
        <v>29.71</v>
      </c>
      <c r="H54">
        <v>35.68</v>
      </c>
      <c r="I54">
        <v>1.2067000000000001</v>
      </c>
      <c r="J54">
        <v>0.97330000000000005</v>
      </c>
      <c r="K54">
        <v>70.290000000000006</v>
      </c>
      <c r="L54">
        <v>64.319999999999993</v>
      </c>
      <c r="M54">
        <v>0.66669999999999996</v>
      </c>
      <c r="N54">
        <v>38.83</v>
      </c>
    </row>
    <row r="55" spans="1:14" x14ac:dyDescent="0.25">
      <c r="A55">
        <v>114.39</v>
      </c>
      <c r="B55">
        <v>1.5066999999999999</v>
      </c>
      <c r="C55">
        <v>1.6867000000000001</v>
      </c>
      <c r="E55">
        <v>0.34329999999999999</v>
      </c>
      <c r="F55">
        <v>0.47</v>
      </c>
      <c r="G55">
        <v>22.79</v>
      </c>
      <c r="H55">
        <v>27.87</v>
      </c>
      <c r="I55">
        <v>1.1633</v>
      </c>
      <c r="J55">
        <v>1.2166999999999999</v>
      </c>
      <c r="K55">
        <v>77.209999999999994</v>
      </c>
      <c r="L55">
        <v>72.13</v>
      </c>
      <c r="M55">
        <v>0.69330000000000003</v>
      </c>
      <c r="N55">
        <v>46.02</v>
      </c>
    </row>
    <row r="56" spans="1:14" x14ac:dyDescent="0.25">
      <c r="A56">
        <v>116.02</v>
      </c>
      <c r="B56">
        <v>1.63</v>
      </c>
      <c r="C56">
        <v>1.4833000000000001</v>
      </c>
      <c r="E56">
        <v>0.52669999999999995</v>
      </c>
      <c r="F56">
        <v>0.48330000000000001</v>
      </c>
      <c r="G56">
        <v>32.31</v>
      </c>
      <c r="H56">
        <v>32.58</v>
      </c>
      <c r="I56">
        <v>1.1032999999999999</v>
      </c>
      <c r="J56">
        <v>1</v>
      </c>
      <c r="K56">
        <v>67.69</v>
      </c>
      <c r="L56">
        <v>67.42</v>
      </c>
      <c r="M56">
        <v>0.62</v>
      </c>
      <c r="N56">
        <v>38.04</v>
      </c>
    </row>
    <row r="57" spans="1:14" x14ac:dyDescent="0.25">
      <c r="A57">
        <v>117.6433</v>
      </c>
      <c r="B57">
        <v>1.6233</v>
      </c>
      <c r="C57">
        <v>1.6867000000000001</v>
      </c>
      <c r="E57">
        <v>0.41670000000000001</v>
      </c>
      <c r="F57">
        <v>0.52669999999999995</v>
      </c>
      <c r="G57">
        <v>25.67</v>
      </c>
      <c r="H57">
        <v>31.23</v>
      </c>
      <c r="I57">
        <v>1.2067000000000001</v>
      </c>
      <c r="J57">
        <v>1.1599999999999999</v>
      </c>
      <c r="K57">
        <v>74.33</v>
      </c>
      <c r="L57">
        <v>68.77</v>
      </c>
      <c r="M57">
        <v>0.68</v>
      </c>
      <c r="N57">
        <v>41.89</v>
      </c>
    </row>
    <row r="58" spans="1:14" x14ac:dyDescent="0.25">
      <c r="A58">
        <v>119.29</v>
      </c>
      <c r="B58">
        <v>1.6467000000000001</v>
      </c>
      <c r="C58">
        <v>1.55</v>
      </c>
      <c r="E58">
        <v>0.55330000000000001</v>
      </c>
      <c r="F58">
        <v>0.48</v>
      </c>
      <c r="G58">
        <v>33.6</v>
      </c>
      <c r="H58">
        <v>30.97</v>
      </c>
      <c r="I58">
        <v>1.0932999999999999</v>
      </c>
      <c r="J58">
        <v>1.07</v>
      </c>
      <c r="K58">
        <v>66.400000000000006</v>
      </c>
      <c r="L58">
        <v>69.03</v>
      </c>
      <c r="M58">
        <v>0.61329999999999996</v>
      </c>
      <c r="N58">
        <v>37.25</v>
      </c>
    </row>
    <row r="59" spans="1:14" x14ac:dyDescent="0.25">
      <c r="A59">
        <v>120.8633</v>
      </c>
      <c r="B59">
        <v>1.5732999999999999</v>
      </c>
      <c r="C59">
        <v>1.6933</v>
      </c>
      <c r="E59">
        <v>0.40329999999999999</v>
      </c>
      <c r="F59">
        <v>0.4733</v>
      </c>
      <c r="G59">
        <v>25.64</v>
      </c>
      <c r="H59">
        <v>27.95</v>
      </c>
      <c r="I59">
        <v>1.17</v>
      </c>
      <c r="J59">
        <v>1.22</v>
      </c>
      <c r="K59">
        <v>74.36</v>
      </c>
      <c r="L59">
        <v>72.05</v>
      </c>
      <c r="M59">
        <v>0.69669999999999999</v>
      </c>
      <c r="N59">
        <v>44.28</v>
      </c>
    </row>
    <row r="60" spans="1:14" x14ac:dyDescent="0.25">
      <c r="A60">
        <v>122.45</v>
      </c>
      <c r="B60">
        <v>1.5867</v>
      </c>
      <c r="C60">
        <v>1.5867</v>
      </c>
      <c r="E60">
        <v>0.41</v>
      </c>
      <c r="F60">
        <v>0.53669999999999995</v>
      </c>
      <c r="G60">
        <v>25.84</v>
      </c>
      <c r="H60">
        <v>33.82</v>
      </c>
      <c r="I60">
        <v>1.1767000000000001</v>
      </c>
      <c r="J60">
        <v>1.05</v>
      </c>
      <c r="K60">
        <v>74.16</v>
      </c>
      <c r="L60">
        <v>66.180000000000007</v>
      </c>
      <c r="M60">
        <v>0.64</v>
      </c>
      <c r="N60">
        <v>40.340000000000003</v>
      </c>
    </row>
    <row r="61" spans="1:14" x14ac:dyDescent="0.25">
      <c r="A61">
        <v>123.91670000000001</v>
      </c>
      <c r="B61">
        <v>1.4666999999999999</v>
      </c>
      <c r="C61">
        <v>1.5333000000000001</v>
      </c>
      <c r="E61">
        <v>0.35</v>
      </c>
      <c r="F61">
        <v>0.4733</v>
      </c>
      <c r="G61">
        <v>23.86</v>
      </c>
      <c r="H61">
        <v>30.87</v>
      </c>
      <c r="I61">
        <v>1.1167</v>
      </c>
      <c r="J61">
        <v>1.06</v>
      </c>
      <c r="K61">
        <v>76.14</v>
      </c>
      <c r="L61">
        <v>69.13</v>
      </c>
      <c r="M61">
        <v>0.64329999999999998</v>
      </c>
      <c r="N61">
        <v>43.86</v>
      </c>
    </row>
    <row r="62" spans="1:14" x14ac:dyDescent="0.25">
      <c r="A62">
        <v>125.3233</v>
      </c>
      <c r="B62">
        <v>1.4067000000000001</v>
      </c>
      <c r="C62">
        <v>1.34</v>
      </c>
      <c r="E62">
        <v>0.45329999999999998</v>
      </c>
      <c r="F62">
        <v>0.38669999999999999</v>
      </c>
      <c r="G62">
        <v>32.229999999999997</v>
      </c>
      <c r="H62">
        <v>28.86</v>
      </c>
      <c r="I62">
        <v>0.95330000000000004</v>
      </c>
      <c r="J62">
        <v>0.95330000000000004</v>
      </c>
      <c r="K62">
        <v>67.77</v>
      </c>
      <c r="L62">
        <v>71.14</v>
      </c>
      <c r="M62">
        <v>0.56669999999999998</v>
      </c>
      <c r="N62">
        <v>40.28</v>
      </c>
    </row>
    <row r="63" spans="1:14" x14ac:dyDescent="0.25">
      <c r="A63">
        <v>126.95</v>
      </c>
      <c r="B63">
        <v>1.6267</v>
      </c>
      <c r="C63">
        <v>1.5567</v>
      </c>
      <c r="E63">
        <v>0.49669999999999997</v>
      </c>
      <c r="F63">
        <v>0.48330000000000001</v>
      </c>
      <c r="G63">
        <v>30.53</v>
      </c>
      <c r="H63">
        <v>31.05</v>
      </c>
      <c r="I63">
        <v>1.1299999999999999</v>
      </c>
      <c r="J63">
        <v>1.0732999999999999</v>
      </c>
      <c r="K63">
        <v>69.47</v>
      </c>
      <c r="L63">
        <v>68.95</v>
      </c>
      <c r="M63">
        <v>0.64670000000000005</v>
      </c>
      <c r="N63">
        <v>39.75</v>
      </c>
    </row>
    <row r="64" spans="1:14" x14ac:dyDescent="0.25">
      <c r="A64">
        <v>128.5033</v>
      </c>
      <c r="B64">
        <v>1.5532999999999999</v>
      </c>
      <c r="C64">
        <v>1.58</v>
      </c>
      <c r="E64">
        <v>0.43330000000000002</v>
      </c>
      <c r="F64">
        <v>0.39329999999999998</v>
      </c>
      <c r="G64">
        <v>27.9</v>
      </c>
      <c r="H64">
        <v>24.89</v>
      </c>
      <c r="I64">
        <v>1.1200000000000001</v>
      </c>
      <c r="J64">
        <v>1.1867000000000001</v>
      </c>
      <c r="K64">
        <v>72.099999999999994</v>
      </c>
      <c r="L64">
        <v>75.11</v>
      </c>
      <c r="M64">
        <v>0.72670000000000001</v>
      </c>
      <c r="N64">
        <v>46.78</v>
      </c>
    </row>
    <row r="65" spans="1:14" x14ac:dyDescent="0.25">
      <c r="A65">
        <v>130.10329999999999</v>
      </c>
      <c r="B65">
        <v>1.6</v>
      </c>
      <c r="C65">
        <v>1.6867000000000001</v>
      </c>
      <c r="E65">
        <v>0.32669999999999999</v>
      </c>
      <c r="F65">
        <v>0.55330000000000001</v>
      </c>
      <c r="G65">
        <v>20.420000000000002</v>
      </c>
      <c r="H65">
        <v>32.81</v>
      </c>
      <c r="I65">
        <v>1.2733000000000001</v>
      </c>
      <c r="J65">
        <v>1.1333</v>
      </c>
      <c r="K65">
        <v>79.58</v>
      </c>
      <c r="L65">
        <v>67.19</v>
      </c>
      <c r="M65">
        <v>0.72</v>
      </c>
      <c r="N65">
        <v>45</v>
      </c>
    </row>
    <row r="66" spans="1:14" x14ac:dyDescent="0.25">
      <c r="A66">
        <v>131.69</v>
      </c>
      <c r="B66">
        <v>1.5867</v>
      </c>
      <c r="C66">
        <v>1.5133000000000001</v>
      </c>
      <c r="E66">
        <v>0.43330000000000002</v>
      </c>
      <c r="F66">
        <v>0.5333</v>
      </c>
      <c r="G66">
        <v>27.31</v>
      </c>
      <c r="H66">
        <v>35.24</v>
      </c>
      <c r="I66">
        <v>1.1533</v>
      </c>
      <c r="J66">
        <v>0.98</v>
      </c>
      <c r="K66">
        <v>72.69</v>
      </c>
      <c r="L66">
        <v>64.760000000000005</v>
      </c>
      <c r="M66">
        <v>0.62</v>
      </c>
      <c r="N66">
        <v>39.08</v>
      </c>
    </row>
    <row r="67" spans="1:14" x14ac:dyDescent="0.25">
      <c r="A67">
        <v>133.29329999999999</v>
      </c>
      <c r="B67">
        <v>1.6032999999999999</v>
      </c>
      <c r="C67">
        <v>1.5767</v>
      </c>
      <c r="E67">
        <v>0.45</v>
      </c>
      <c r="F67">
        <v>0.4667</v>
      </c>
      <c r="G67">
        <v>28.07</v>
      </c>
      <c r="H67">
        <v>29.6</v>
      </c>
      <c r="I67">
        <v>1.1533</v>
      </c>
      <c r="J67">
        <v>1.1100000000000001</v>
      </c>
      <c r="K67">
        <v>71.930000000000007</v>
      </c>
      <c r="L67">
        <v>70.400000000000006</v>
      </c>
      <c r="M67">
        <v>0.68669999999999998</v>
      </c>
      <c r="N67">
        <v>42.83</v>
      </c>
    </row>
    <row r="68" spans="1:14" x14ac:dyDescent="0.25">
      <c r="A68">
        <v>134.8733</v>
      </c>
      <c r="B68">
        <v>1.58</v>
      </c>
      <c r="C68">
        <v>1.64</v>
      </c>
      <c r="E68">
        <v>0.42</v>
      </c>
      <c r="F68">
        <v>0.45329999999999998</v>
      </c>
      <c r="G68">
        <v>26.58</v>
      </c>
      <c r="H68">
        <v>27.64</v>
      </c>
      <c r="I68">
        <v>1.1599999999999999</v>
      </c>
      <c r="J68">
        <v>1.1867000000000001</v>
      </c>
      <c r="K68">
        <v>73.42</v>
      </c>
      <c r="L68">
        <v>72.36</v>
      </c>
      <c r="M68">
        <v>0.70669999999999999</v>
      </c>
      <c r="N68">
        <v>44.73</v>
      </c>
    </row>
    <row r="69" spans="1:14" x14ac:dyDescent="0.25">
      <c r="A69">
        <v>136.44999999999999</v>
      </c>
      <c r="B69">
        <v>1.5767</v>
      </c>
      <c r="C69">
        <v>1.5333000000000001</v>
      </c>
      <c r="E69">
        <v>0.4667</v>
      </c>
      <c r="F69">
        <v>0.45</v>
      </c>
      <c r="G69">
        <v>29.6</v>
      </c>
      <c r="H69">
        <v>29.35</v>
      </c>
      <c r="I69">
        <v>1.1100000000000001</v>
      </c>
      <c r="J69">
        <v>1.0832999999999999</v>
      </c>
      <c r="K69">
        <v>70.400000000000006</v>
      </c>
      <c r="L69">
        <v>70.650000000000006</v>
      </c>
      <c r="M69">
        <v>0.66</v>
      </c>
      <c r="N69">
        <v>41.86</v>
      </c>
    </row>
    <row r="70" spans="1:14" x14ac:dyDescent="0.25">
      <c r="A70">
        <v>138.20330000000001</v>
      </c>
      <c r="B70">
        <v>1.7533000000000001</v>
      </c>
      <c r="C70">
        <v>1.7633000000000001</v>
      </c>
      <c r="E70">
        <v>0.4</v>
      </c>
      <c r="F70">
        <v>0.58330000000000004</v>
      </c>
      <c r="G70">
        <v>22.81</v>
      </c>
      <c r="H70">
        <v>33.08</v>
      </c>
      <c r="I70">
        <v>1.3532999999999999</v>
      </c>
      <c r="J70">
        <v>1.18</v>
      </c>
      <c r="K70">
        <v>77.19</v>
      </c>
      <c r="L70">
        <v>66.92</v>
      </c>
      <c r="M70">
        <v>0.77</v>
      </c>
      <c r="N70">
        <v>43.92</v>
      </c>
    </row>
    <row r="71" spans="1:14" x14ac:dyDescent="0.25">
      <c r="A71">
        <v>139.73670000000001</v>
      </c>
      <c r="B71">
        <v>1.5333000000000001</v>
      </c>
      <c r="C71">
        <v>1.6032999999999999</v>
      </c>
      <c r="E71">
        <v>0.34</v>
      </c>
      <c r="F71">
        <v>0.44330000000000003</v>
      </c>
      <c r="G71">
        <v>22.17</v>
      </c>
      <c r="H71">
        <v>27.65</v>
      </c>
      <c r="I71">
        <v>1.1933</v>
      </c>
      <c r="J71">
        <v>1.1599999999999999</v>
      </c>
      <c r="K71">
        <v>77.83</v>
      </c>
      <c r="L71">
        <v>72.349999999999994</v>
      </c>
      <c r="M71">
        <v>0.75</v>
      </c>
      <c r="N71">
        <v>48.91</v>
      </c>
    </row>
    <row r="72" spans="1:14" x14ac:dyDescent="0.25">
      <c r="A72">
        <v>141.2867</v>
      </c>
      <c r="B72">
        <v>1.55</v>
      </c>
      <c r="C72">
        <v>1.4733000000000001</v>
      </c>
      <c r="E72">
        <v>0.45329999999999998</v>
      </c>
      <c r="F72">
        <v>0.45669999999999999</v>
      </c>
      <c r="G72">
        <v>29.25</v>
      </c>
      <c r="H72">
        <v>31</v>
      </c>
      <c r="I72">
        <v>1.0967</v>
      </c>
      <c r="J72">
        <v>1.0166999999999999</v>
      </c>
      <c r="K72">
        <v>70.75</v>
      </c>
      <c r="L72">
        <v>69</v>
      </c>
      <c r="M72">
        <v>0.64</v>
      </c>
      <c r="N72">
        <v>41.29</v>
      </c>
    </row>
    <row r="73" spans="1:14" x14ac:dyDescent="0.25">
      <c r="A73">
        <v>142.88</v>
      </c>
      <c r="B73">
        <v>1.5932999999999999</v>
      </c>
      <c r="C73">
        <v>1.6333</v>
      </c>
      <c r="E73">
        <v>0.39</v>
      </c>
      <c r="F73">
        <v>0.50670000000000004</v>
      </c>
      <c r="G73">
        <v>24.48</v>
      </c>
      <c r="H73">
        <v>31.02</v>
      </c>
      <c r="I73">
        <v>1.2033</v>
      </c>
      <c r="J73">
        <v>1.1267</v>
      </c>
      <c r="K73">
        <v>75.52</v>
      </c>
      <c r="L73">
        <v>68.98</v>
      </c>
      <c r="M73">
        <v>0.69669999999999999</v>
      </c>
      <c r="N73">
        <v>43.72</v>
      </c>
    </row>
    <row r="74" spans="1:14" x14ac:dyDescent="0.25">
      <c r="A74">
        <v>144.4967</v>
      </c>
      <c r="B74">
        <v>1.6167</v>
      </c>
      <c r="C74">
        <v>1.5066999999999999</v>
      </c>
      <c r="E74">
        <v>0.51329999999999998</v>
      </c>
      <c r="F74">
        <v>0.41670000000000001</v>
      </c>
      <c r="G74">
        <v>31.75</v>
      </c>
      <c r="H74">
        <v>27.65</v>
      </c>
      <c r="I74">
        <v>1.1032999999999999</v>
      </c>
      <c r="J74">
        <v>1.0900000000000001</v>
      </c>
      <c r="K74">
        <v>68.25</v>
      </c>
      <c r="L74">
        <v>72.349999999999994</v>
      </c>
      <c r="M74">
        <v>0.68669999999999998</v>
      </c>
      <c r="N74">
        <v>42.47</v>
      </c>
    </row>
    <row r="75" spans="1:14" x14ac:dyDescent="0.25">
      <c r="A75">
        <v>146.05670000000001</v>
      </c>
      <c r="B75">
        <v>1.56</v>
      </c>
      <c r="C75">
        <v>1.66</v>
      </c>
      <c r="E75">
        <v>0.44330000000000003</v>
      </c>
      <c r="F75">
        <v>0.42330000000000001</v>
      </c>
      <c r="G75">
        <v>28.42</v>
      </c>
      <c r="H75">
        <v>25.5</v>
      </c>
      <c r="I75">
        <v>1.1167</v>
      </c>
      <c r="J75">
        <v>1.2366999999999999</v>
      </c>
      <c r="K75">
        <v>71.58</v>
      </c>
      <c r="L75">
        <v>74.5</v>
      </c>
      <c r="M75">
        <v>0.69330000000000003</v>
      </c>
      <c r="N75">
        <v>44.44</v>
      </c>
    </row>
    <row r="76" spans="1:14" x14ac:dyDescent="0.25">
      <c r="A76">
        <v>147.71</v>
      </c>
      <c r="B76">
        <v>1.6533</v>
      </c>
      <c r="C76">
        <v>1.55</v>
      </c>
      <c r="E76">
        <v>0.52</v>
      </c>
      <c r="F76">
        <v>0.49</v>
      </c>
      <c r="G76">
        <v>31.45</v>
      </c>
      <c r="H76">
        <v>31.61</v>
      </c>
      <c r="I76">
        <v>1.1333</v>
      </c>
      <c r="J76">
        <v>1.06</v>
      </c>
      <c r="K76">
        <v>68.55</v>
      </c>
      <c r="L76">
        <v>68.39</v>
      </c>
      <c r="M76">
        <v>0.64329999999999998</v>
      </c>
      <c r="N76">
        <v>38.909999999999997</v>
      </c>
    </row>
    <row r="77" spans="1:14" x14ac:dyDescent="0.25">
      <c r="A77">
        <v>149.36000000000001</v>
      </c>
      <c r="B77">
        <v>1.65</v>
      </c>
      <c r="C77">
        <v>1.7666999999999999</v>
      </c>
      <c r="E77">
        <v>0.36</v>
      </c>
      <c r="F77">
        <v>0.52669999999999995</v>
      </c>
      <c r="G77">
        <v>21.82</v>
      </c>
      <c r="H77">
        <v>29.81</v>
      </c>
      <c r="I77">
        <v>1.29</v>
      </c>
      <c r="J77">
        <v>1.24</v>
      </c>
      <c r="K77">
        <v>78.180000000000007</v>
      </c>
      <c r="L77">
        <v>70.19</v>
      </c>
      <c r="M77">
        <v>0.76329999999999998</v>
      </c>
      <c r="N77">
        <v>46.26</v>
      </c>
    </row>
    <row r="78" spans="1:14" x14ac:dyDescent="0.25">
      <c r="A78">
        <v>150.95330000000001</v>
      </c>
      <c r="B78">
        <v>1.5932999999999999</v>
      </c>
      <c r="C78">
        <v>1.5832999999999999</v>
      </c>
      <c r="E78">
        <v>0.41670000000000001</v>
      </c>
      <c r="F78">
        <v>0.55330000000000001</v>
      </c>
      <c r="G78">
        <v>26.15</v>
      </c>
      <c r="H78">
        <v>34.950000000000003</v>
      </c>
      <c r="I78">
        <v>1.1767000000000001</v>
      </c>
      <c r="J78">
        <v>1.03</v>
      </c>
      <c r="K78">
        <v>73.849999999999994</v>
      </c>
      <c r="L78">
        <v>65.05</v>
      </c>
      <c r="M78">
        <v>0.62329999999999997</v>
      </c>
      <c r="N78">
        <v>39.119999999999997</v>
      </c>
    </row>
    <row r="79" spans="1:14" x14ac:dyDescent="0.25">
      <c r="A79">
        <v>152.61670000000001</v>
      </c>
      <c r="B79">
        <v>1.6633</v>
      </c>
      <c r="C79">
        <v>1.58</v>
      </c>
      <c r="E79">
        <v>0.4667</v>
      </c>
      <c r="F79">
        <v>0.4733</v>
      </c>
      <c r="G79">
        <v>28.06</v>
      </c>
      <c r="H79">
        <v>29.96</v>
      </c>
      <c r="I79">
        <v>1.1967000000000001</v>
      </c>
      <c r="J79">
        <v>1.1067</v>
      </c>
      <c r="K79">
        <v>71.94</v>
      </c>
      <c r="L79">
        <v>70.040000000000006</v>
      </c>
      <c r="M79">
        <v>0.72330000000000005</v>
      </c>
      <c r="N79">
        <v>43.49</v>
      </c>
    </row>
    <row r="80" spans="1:14" x14ac:dyDescent="0.25">
      <c r="A80">
        <v>154.23330000000001</v>
      </c>
      <c r="B80">
        <v>1.6167</v>
      </c>
      <c r="C80">
        <v>1.66</v>
      </c>
      <c r="E80">
        <v>0.49330000000000002</v>
      </c>
      <c r="F80">
        <v>0.45329999999999998</v>
      </c>
      <c r="G80">
        <v>30.52</v>
      </c>
      <c r="H80">
        <v>27.31</v>
      </c>
      <c r="I80">
        <v>1.1233</v>
      </c>
      <c r="J80">
        <v>1.2067000000000001</v>
      </c>
      <c r="K80">
        <v>69.48</v>
      </c>
      <c r="L80">
        <v>72.69</v>
      </c>
      <c r="M80">
        <v>0.67</v>
      </c>
      <c r="N80">
        <v>41.44</v>
      </c>
    </row>
    <row r="81" spans="1:14" x14ac:dyDescent="0.25">
      <c r="A81">
        <v>156</v>
      </c>
      <c r="B81">
        <v>1.7666999999999999</v>
      </c>
      <c r="C81">
        <v>1.72</v>
      </c>
      <c r="E81">
        <v>0.45669999999999999</v>
      </c>
      <c r="F81">
        <v>0.55669999999999997</v>
      </c>
      <c r="G81">
        <v>25.85</v>
      </c>
      <c r="H81">
        <v>32.36</v>
      </c>
      <c r="I81">
        <v>1.31</v>
      </c>
      <c r="J81">
        <v>1.1633</v>
      </c>
      <c r="K81">
        <v>74.150000000000006</v>
      </c>
      <c r="L81">
        <v>67.64</v>
      </c>
      <c r="M81">
        <v>0.75329999999999997</v>
      </c>
      <c r="N81">
        <v>42.64</v>
      </c>
    </row>
    <row r="82" spans="1:14" x14ac:dyDescent="0.25">
      <c r="A82">
        <v>157.72329999999999</v>
      </c>
      <c r="B82">
        <v>1.7233000000000001</v>
      </c>
      <c r="C82">
        <v>1.7233000000000001</v>
      </c>
      <c r="E82">
        <v>0.47</v>
      </c>
      <c r="F82">
        <v>0.48670000000000002</v>
      </c>
      <c r="G82">
        <v>27.27</v>
      </c>
      <c r="H82">
        <v>28.24</v>
      </c>
      <c r="I82">
        <v>1.2533000000000001</v>
      </c>
      <c r="J82">
        <v>1.2366999999999999</v>
      </c>
      <c r="K82">
        <v>72.73</v>
      </c>
      <c r="L82">
        <v>71.760000000000005</v>
      </c>
      <c r="M82">
        <v>0.76670000000000005</v>
      </c>
      <c r="N82">
        <v>44.49</v>
      </c>
    </row>
    <row r="83" spans="1:14" x14ac:dyDescent="0.25">
      <c r="A83">
        <v>159.52330000000001</v>
      </c>
      <c r="B83">
        <v>1.8</v>
      </c>
      <c r="C83">
        <v>1.7166999999999999</v>
      </c>
      <c r="E83">
        <v>0.50329999999999997</v>
      </c>
      <c r="F83">
        <v>0.52</v>
      </c>
      <c r="G83">
        <v>27.96</v>
      </c>
      <c r="H83">
        <v>30.29</v>
      </c>
      <c r="I83">
        <v>1.2967</v>
      </c>
      <c r="J83">
        <v>1.1967000000000001</v>
      </c>
      <c r="K83">
        <v>72.040000000000006</v>
      </c>
      <c r="L83">
        <v>69.709999999999994</v>
      </c>
      <c r="M83">
        <v>0.77669999999999995</v>
      </c>
      <c r="N83">
        <v>43.15</v>
      </c>
    </row>
    <row r="84" spans="1:14" x14ac:dyDescent="0.25">
      <c r="A84">
        <v>161.28</v>
      </c>
      <c r="B84">
        <v>1.7566999999999999</v>
      </c>
      <c r="C84">
        <v>1.84</v>
      </c>
      <c r="E84">
        <v>0.46329999999999999</v>
      </c>
      <c r="F84">
        <v>0.52329999999999999</v>
      </c>
      <c r="G84">
        <v>26.38</v>
      </c>
      <c r="H84">
        <v>28.44</v>
      </c>
      <c r="I84">
        <v>1.2932999999999999</v>
      </c>
      <c r="J84">
        <v>1.3167</v>
      </c>
      <c r="K84">
        <v>73.62</v>
      </c>
      <c r="L84">
        <v>71.56</v>
      </c>
      <c r="M84">
        <v>0.77</v>
      </c>
      <c r="N84">
        <v>43.83</v>
      </c>
    </row>
    <row r="85" spans="1:14" x14ac:dyDescent="0.25">
      <c r="A85">
        <v>163.12</v>
      </c>
      <c r="B85">
        <v>1.84</v>
      </c>
      <c r="C85">
        <v>1.7733000000000001</v>
      </c>
      <c r="E85">
        <v>0.52</v>
      </c>
      <c r="F85">
        <v>0.55000000000000004</v>
      </c>
      <c r="G85">
        <v>28.26</v>
      </c>
      <c r="H85">
        <v>31.02</v>
      </c>
      <c r="I85">
        <v>1.32</v>
      </c>
      <c r="J85">
        <v>1.2233000000000001</v>
      </c>
      <c r="K85">
        <v>71.739999999999995</v>
      </c>
      <c r="L85">
        <v>68.98</v>
      </c>
      <c r="M85">
        <v>0.77</v>
      </c>
      <c r="N85">
        <v>41.85</v>
      </c>
    </row>
    <row r="86" spans="1:14" x14ac:dyDescent="0.25">
      <c r="A86">
        <v>164.85669999999999</v>
      </c>
      <c r="B86">
        <v>1.7366999999999999</v>
      </c>
      <c r="C86">
        <v>1.8</v>
      </c>
      <c r="E86">
        <v>0.49669999999999997</v>
      </c>
      <c r="F86">
        <v>0.47670000000000001</v>
      </c>
      <c r="G86">
        <v>28.6</v>
      </c>
      <c r="H86">
        <v>26.48</v>
      </c>
      <c r="I86">
        <v>1.24</v>
      </c>
      <c r="J86">
        <v>1.3232999999999999</v>
      </c>
      <c r="K86">
        <v>71.400000000000006</v>
      </c>
      <c r="L86">
        <v>73.52</v>
      </c>
      <c r="M86">
        <v>0.76329999999999998</v>
      </c>
      <c r="N86">
        <v>43.95</v>
      </c>
    </row>
    <row r="87" spans="1:14" x14ac:dyDescent="0.25">
      <c r="A87">
        <v>166.47669999999999</v>
      </c>
      <c r="B87">
        <v>1.62</v>
      </c>
      <c r="C87">
        <v>1.6667000000000001</v>
      </c>
      <c r="E87">
        <v>0.45669999999999999</v>
      </c>
      <c r="F87">
        <v>0.43669999999999998</v>
      </c>
      <c r="G87">
        <v>28.19</v>
      </c>
      <c r="H87">
        <v>26.2</v>
      </c>
      <c r="I87">
        <v>1.1633</v>
      </c>
      <c r="J87">
        <v>1.23</v>
      </c>
      <c r="K87">
        <v>71.81</v>
      </c>
      <c r="L87">
        <v>73.8</v>
      </c>
      <c r="M87">
        <v>0.72670000000000001</v>
      </c>
      <c r="N87">
        <v>44.86</v>
      </c>
    </row>
    <row r="88" spans="1:14" x14ac:dyDescent="0.25">
      <c r="A88">
        <v>168.23330000000001</v>
      </c>
      <c r="B88">
        <v>1.7566999999999999</v>
      </c>
      <c r="C88">
        <v>1.69</v>
      </c>
      <c r="E88">
        <v>0.50329999999999997</v>
      </c>
      <c r="F88">
        <v>0.5333</v>
      </c>
      <c r="G88">
        <v>28.65</v>
      </c>
      <c r="H88">
        <v>31.56</v>
      </c>
      <c r="I88">
        <v>1.2533000000000001</v>
      </c>
      <c r="J88">
        <v>1.1567000000000001</v>
      </c>
      <c r="K88">
        <v>71.349999999999994</v>
      </c>
      <c r="L88">
        <v>68.44</v>
      </c>
      <c r="M88">
        <v>0.72</v>
      </c>
      <c r="N88">
        <v>40.99</v>
      </c>
    </row>
    <row r="89" spans="1:14" x14ac:dyDescent="0.25">
      <c r="A89">
        <v>169.94329999999999</v>
      </c>
      <c r="B89">
        <v>1.71</v>
      </c>
      <c r="C89">
        <v>1.7666999999999999</v>
      </c>
      <c r="E89">
        <v>0.40329999999999999</v>
      </c>
      <c r="F89">
        <v>0.52669999999999995</v>
      </c>
      <c r="G89">
        <v>23.59</v>
      </c>
      <c r="H89">
        <v>29.81</v>
      </c>
      <c r="I89">
        <v>1.3067</v>
      </c>
      <c r="J89">
        <v>1.24</v>
      </c>
      <c r="K89">
        <v>76.41</v>
      </c>
      <c r="L89">
        <v>70.19</v>
      </c>
      <c r="M89">
        <v>0.78</v>
      </c>
      <c r="N89">
        <v>45.61</v>
      </c>
    </row>
    <row r="90" spans="1:14" x14ac:dyDescent="0.25">
      <c r="A90">
        <v>171.46</v>
      </c>
      <c r="B90">
        <v>1.5166999999999999</v>
      </c>
      <c r="C90">
        <v>1.5667</v>
      </c>
      <c r="E90">
        <v>0.41670000000000001</v>
      </c>
      <c r="F90">
        <v>0.43330000000000002</v>
      </c>
      <c r="G90">
        <v>27.47</v>
      </c>
      <c r="H90">
        <v>27.66</v>
      </c>
      <c r="I90">
        <v>1.1000000000000001</v>
      </c>
      <c r="J90">
        <v>1.1333</v>
      </c>
      <c r="K90">
        <v>72.53</v>
      </c>
      <c r="L90">
        <v>72.34</v>
      </c>
      <c r="M90">
        <v>0.66669999999999996</v>
      </c>
      <c r="N90">
        <v>43.96</v>
      </c>
    </row>
    <row r="91" spans="1:14" x14ac:dyDescent="0.25">
      <c r="A91">
        <v>173.01</v>
      </c>
      <c r="B91">
        <v>1.55</v>
      </c>
      <c r="C91">
        <v>1.5367</v>
      </c>
      <c r="E91">
        <v>0.42330000000000001</v>
      </c>
      <c r="F91">
        <v>0.42670000000000002</v>
      </c>
      <c r="G91">
        <v>27.31</v>
      </c>
      <c r="H91">
        <v>27.77</v>
      </c>
      <c r="I91">
        <v>1.1267</v>
      </c>
      <c r="J91">
        <v>1.1100000000000001</v>
      </c>
      <c r="K91">
        <v>72.69</v>
      </c>
      <c r="L91">
        <v>72.23</v>
      </c>
      <c r="M91">
        <v>0.7</v>
      </c>
      <c r="N91">
        <v>45.16</v>
      </c>
    </row>
    <row r="92" spans="1:14" x14ac:dyDescent="0.25">
      <c r="A92">
        <v>174.47669999999999</v>
      </c>
      <c r="B92">
        <v>1.4666999999999999</v>
      </c>
      <c r="C92">
        <v>1.5066999999999999</v>
      </c>
      <c r="E92">
        <v>0.41670000000000001</v>
      </c>
      <c r="F92">
        <v>0.38329999999999997</v>
      </c>
      <c r="G92">
        <v>28.41</v>
      </c>
      <c r="H92">
        <v>25.44</v>
      </c>
      <c r="I92">
        <v>1.05</v>
      </c>
      <c r="J92">
        <v>1.1233</v>
      </c>
      <c r="K92">
        <v>71.59</v>
      </c>
      <c r="L92">
        <v>74.56</v>
      </c>
      <c r="M92">
        <v>0.66669999999999996</v>
      </c>
      <c r="N92">
        <v>45.45</v>
      </c>
    </row>
    <row r="93" spans="1:14" x14ac:dyDescent="0.25">
      <c r="A93">
        <v>176.03</v>
      </c>
      <c r="B93">
        <v>1.5532999999999999</v>
      </c>
      <c r="C93">
        <v>1.5266999999999999</v>
      </c>
      <c r="E93">
        <v>0.38669999999999999</v>
      </c>
      <c r="F93">
        <v>0.44330000000000003</v>
      </c>
      <c r="G93">
        <v>24.89</v>
      </c>
      <c r="H93">
        <v>29.04</v>
      </c>
      <c r="I93">
        <v>1.1667000000000001</v>
      </c>
      <c r="J93">
        <v>1.0832999999999999</v>
      </c>
      <c r="K93">
        <v>75.11</v>
      </c>
      <c r="L93">
        <v>70.959999999999994</v>
      </c>
      <c r="M93">
        <v>0.72330000000000005</v>
      </c>
      <c r="N93">
        <v>46.57</v>
      </c>
    </row>
    <row r="94" spans="1:14" x14ac:dyDescent="0.25">
      <c r="A94">
        <v>177.61</v>
      </c>
      <c r="B94">
        <v>1.58</v>
      </c>
      <c r="C94">
        <v>1.5467</v>
      </c>
      <c r="E94">
        <v>0.45669999999999999</v>
      </c>
      <c r="F94">
        <v>0.48330000000000001</v>
      </c>
      <c r="G94">
        <v>28.9</v>
      </c>
      <c r="H94">
        <v>31.25</v>
      </c>
      <c r="I94">
        <v>1.1233</v>
      </c>
      <c r="J94">
        <v>1.0632999999999999</v>
      </c>
      <c r="K94">
        <v>71.099999999999994</v>
      </c>
      <c r="L94">
        <v>68.75</v>
      </c>
      <c r="M94">
        <v>0.64</v>
      </c>
      <c r="N94">
        <v>40.51</v>
      </c>
    </row>
    <row r="95" spans="1:14" x14ac:dyDescent="0.25">
      <c r="A95">
        <v>179.26</v>
      </c>
      <c r="B95">
        <v>1.65</v>
      </c>
      <c r="C95">
        <v>1.5867</v>
      </c>
      <c r="E95">
        <v>0.46</v>
      </c>
      <c r="F95">
        <v>0.43669999999999998</v>
      </c>
      <c r="G95">
        <v>27.88</v>
      </c>
      <c r="H95">
        <v>27.52</v>
      </c>
      <c r="I95">
        <v>1.19</v>
      </c>
      <c r="J95">
        <v>1.1499999999999999</v>
      </c>
      <c r="K95">
        <v>72.12</v>
      </c>
      <c r="L95">
        <v>72.48</v>
      </c>
      <c r="M95">
        <v>0.75329999999999997</v>
      </c>
      <c r="N95">
        <v>45.66</v>
      </c>
    </row>
    <row r="96" spans="1:14" x14ac:dyDescent="0.25">
      <c r="A96">
        <v>181.07329999999999</v>
      </c>
      <c r="B96">
        <v>1.8132999999999999</v>
      </c>
      <c r="C96">
        <v>1.7666999999999999</v>
      </c>
      <c r="E96">
        <v>0.5333</v>
      </c>
      <c r="F96">
        <v>0.56330000000000002</v>
      </c>
      <c r="G96">
        <v>29.41</v>
      </c>
      <c r="H96">
        <v>31.89</v>
      </c>
      <c r="I96">
        <v>1.28</v>
      </c>
      <c r="J96">
        <v>1.2033</v>
      </c>
      <c r="K96">
        <v>70.59</v>
      </c>
      <c r="L96">
        <v>68.11</v>
      </c>
      <c r="M96">
        <v>0.7167</v>
      </c>
      <c r="N96">
        <v>39.520000000000003</v>
      </c>
    </row>
    <row r="97" spans="1:14" x14ac:dyDescent="0.25">
      <c r="A97">
        <v>182.73670000000001</v>
      </c>
      <c r="B97">
        <v>1.6633</v>
      </c>
      <c r="C97">
        <v>1.7166999999999999</v>
      </c>
      <c r="E97">
        <v>0.49</v>
      </c>
      <c r="F97">
        <v>0.39329999999999998</v>
      </c>
      <c r="G97">
        <v>29.46</v>
      </c>
      <c r="H97">
        <v>22.91</v>
      </c>
      <c r="I97">
        <v>1.1733</v>
      </c>
      <c r="J97">
        <v>1.3232999999999999</v>
      </c>
      <c r="K97">
        <v>70.540000000000006</v>
      </c>
      <c r="L97">
        <v>77.09</v>
      </c>
      <c r="M97">
        <v>0.78</v>
      </c>
      <c r="N97">
        <v>46.89</v>
      </c>
    </row>
    <row r="98" spans="1:14" x14ac:dyDescent="0.25">
      <c r="A98">
        <v>184.54329999999999</v>
      </c>
      <c r="B98">
        <v>1.8067</v>
      </c>
      <c r="C98">
        <v>1.7932999999999999</v>
      </c>
      <c r="E98">
        <v>0.46</v>
      </c>
      <c r="F98">
        <v>0.56999999999999995</v>
      </c>
      <c r="G98">
        <v>25.46</v>
      </c>
      <c r="H98">
        <v>31.78</v>
      </c>
      <c r="I98">
        <v>1.3467</v>
      </c>
      <c r="J98">
        <v>1.2233000000000001</v>
      </c>
      <c r="K98">
        <v>74.540000000000006</v>
      </c>
      <c r="L98">
        <v>68.22</v>
      </c>
      <c r="M98">
        <v>0.77669999999999995</v>
      </c>
      <c r="N98">
        <v>42.99</v>
      </c>
    </row>
    <row r="99" spans="1:14" x14ac:dyDescent="0.25">
      <c r="A99">
        <v>186.0633</v>
      </c>
      <c r="B99">
        <v>1.52</v>
      </c>
      <c r="C99">
        <v>1.6267</v>
      </c>
      <c r="E99">
        <v>0.42670000000000002</v>
      </c>
      <c r="F99">
        <v>0.37330000000000002</v>
      </c>
      <c r="G99">
        <v>28.07</v>
      </c>
      <c r="H99">
        <v>22.95</v>
      </c>
      <c r="I99">
        <v>1.0932999999999999</v>
      </c>
      <c r="J99">
        <v>1.2533000000000001</v>
      </c>
      <c r="K99">
        <v>71.930000000000007</v>
      </c>
      <c r="L99">
        <v>77.05</v>
      </c>
      <c r="M99">
        <v>0.72</v>
      </c>
      <c r="N99">
        <v>47.37</v>
      </c>
    </row>
    <row r="100" spans="1:14" x14ac:dyDescent="0.25">
      <c r="A100">
        <v>187.61670000000001</v>
      </c>
      <c r="B100">
        <v>1.5532999999999999</v>
      </c>
      <c r="C100">
        <v>1.57</v>
      </c>
      <c r="E100">
        <v>0.31330000000000002</v>
      </c>
      <c r="F100">
        <v>0.43330000000000002</v>
      </c>
      <c r="G100">
        <v>20.170000000000002</v>
      </c>
      <c r="H100">
        <v>27.6</v>
      </c>
      <c r="I100">
        <v>1.24</v>
      </c>
      <c r="J100">
        <v>1.1367</v>
      </c>
      <c r="K100">
        <v>79.83</v>
      </c>
      <c r="L100">
        <v>72.400000000000006</v>
      </c>
      <c r="M100">
        <v>0.80669999999999997</v>
      </c>
      <c r="N100">
        <v>51.93</v>
      </c>
    </row>
    <row r="101" spans="1:14" x14ac:dyDescent="0.25">
      <c r="A101">
        <v>190.9</v>
      </c>
      <c r="B101">
        <v>3.2833000000000001</v>
      </c>
      <c r="C101">
        <v>1.8432999999999999</v>
      </c>
      <c r="E101">
        <v>0.32</v>
      </c>
      <c r="F101">
        <v>0.36670000000000003</v>
      </c>
      <c r="G101">
        <v>9.75</v>
      </c>
      <c r="H101">
        <v>19.89</v>
      </c>
      <c r="I101">
        <v>2.9632999999999998</v>
      </c>
      <c r="J101">
        <v>1.4766999999999999</v>
      </c>
      <c r="K101">
        <v>90.25</v>
      </c>
      <c r="L101">
        <v>80.11</v>
      </c>
      <c r="M101">
        <v>2.5966999999999998</v>
      </c>
      <c r="N101">
        <v>79.09</v>
      </c>
    </row>
    <row r="102" spans="1:14" x14ac:dyDescent="0.25">
      <c r="A102">
        <v>192.69329999999999</v>
      </c>
      <c r="B102">
        <v>1.7932999999999999</v>
      </c>
      <c r="C102">
        <v>1.3967000000000001</v>
      </c>
      <c r="E102">
        <v>0.72</v>
      </c>
      <c r="F102">
        <v>0.38669999999999999</v>
      </c>
      <c r="G102">
        <v>40.15</v>
      </c>
      <c r="H102">
        <v>27.68</v>
      </c>
      <c r="I102">
        <v>1.0732999999999999</v>
      </c>
      <c r="J102">
        <v>1.01</v>
      </c>
      <c r="K102">
        <v>59.85</v>
      </c>
      <c r="L102">
        <v>72.319999999999993</v>
      </c>
      <c r="M102">
        <v>0.68669999999999998</v>
      </c>
      <c r="N102">
        <v>38.29</v>
      </c>
    </row>
    <row r="103" spans="1:14" x14ac:dyDescent="0.25">
      <c r="A103">
        <v>194.24</v>
      </c>
      <c r="B103">
        <v>1.5467</v>
      </c>
      <c r="C103">
        <v>1.8532999999999999</v>
      </c>
      <c r="E103">
        <v>0.44</v>
      </c>
      <c r="F103">
        <v>0.39329999999999998</v>
      </c>
      <c r="G103">
        <v>28.45</v>
      </c>
      <c r="H103">
        <v>21.22</v>
      </c>
      <c r="I103">
        <v>1.1067</v>
      </c>
      <c r="J103">
        <v>1.46</v>
      </c>
      <c r="K103">
        <v>71.55</v>
      </c>
      <c r="L103">
        <v>78.78</v>
      </c>
      <c r="M103">
        <v>0.71330000000000005</v>
      </c>
      <c r="N103">
        <v>46.12</v>
      </c>
    </row>
    <row r="104" spans="1:14" x14ac:dyDescent="0.25">
      <c r="A104">
        <v>195.8767</v>
      </c>
      <c r="B104">
        <v>1.6367</v>
      </c>
      <c r="C104">
        <v>1.5432999999999999</v>
      </c>
      <c r="E104">
        <v>0.51670000000000005</v>
      </c>
      <c r="F104">
        <v>0.43330000000000002</v>
      </c>
      <c r="G104">
        <v>31.57</v>
      </c>
      <c r="H104">
        <v>28.08</v>
      </c>
      <c r="I104">
        <v>1.1200000000000001</v>
      </c>
      <c r="J104">
        <v>1.1100000000000001</v>
      </c>
      <c r="K104">
        <v>68.430000000000007</v>
      </c>
      <c r="L104">
        <v>71.92</v>
      </c>
      <c r="M104">
        <v>0.68669999999999998</v>
      </c>
      <c r="N104">
        <v>41.96</v>
      </c>
    </row>
    <row r="105" spans="1:14" x14ac:dyDescent="0.25">
      <c r="A105">
        <v>197.47669999999999</v>
      </c>
      <c r="B105">
        <v>1.6</v>
      </c>
      <c r="C105">
        <v>1.6733</v>
      </c>
      <c r="E105">
        <v>0.43330000000000002</v>
      </c>
      <c r="F105">
        <v>0.44669999999999999</v>
      </c>
      <c r="G105">
        <v>27.08</v>
      </c>
      <c r="H105">
        <v>26.69</v>
      </c>
      <c r="I105">
        <v>1.1667000000000001</v>
      </c>
      <c r="J105">
        <v>1.2266999999999999</v>
      </c>
      <c r="K105">
        <v>72.92</v>
      </c>
      <c r="L105">
        <v>73.31</v>
      </c>
      <c r="M105">
        <v>0.72</v>
      </c>
      <c r="N105">
        <v>45</v>
      </c>
    </row>
    <row r="106" spans="1:14" x14ac:dyDescent="0.25">
      <c r="A106">
        <v>199.0033</v>
      </c>
      <c r="B106">
        <v>1.5266999999999999</v>
      </c>
      <c r="C106">
        <v>1.5333000000000001</v>
      </c>
      <c r="E106">
        <v>0.43</v>
      </c>
      <c r="F106">
        <v>0.43</v>
      </c>
      <c r="G106">
        <v>28.17</v>
      </c>
      <c r="H106">
        <v>28.04</v>
      </c>
      <c r="I106">
        <v>1.0967</v>
      </c>
      <c r="J106">
        <v>1.1032999999999999</v>
      </c>
      <c r="K106">
        <v>71.83</v>
      </c>
      <c r="L106">
        <v>71.959999999999994</v>
      </c>
      <c r="M106">
        <v>0.66669999999999996</v>
      </c>
      <c r="N106">
        <v>43.67</v>
      </c>
    </row>
    <row r="107" spans="1:14" x14ac:dyDescent="0.25">
      <c r="A107">
        <v>200.65</v>
      </c>
      <c r="B107">
        <v>1.6467000000000001</v>
      </c>
      <c r="C107">
        <v>1.59</v>
      </c>
      <c r="E107">
        <v>0.45</v>
      </c>
      <c r="F107">
        <v>0.49669999999999997</v>
      </c>
      <c r="G107">
        <v>27.33</v>
      </c>
      <c r="H107">
        <v>31.24</v>
      </c>
      <c r="I107">
        <v>1.1967000000000001</v>
      </c>
      <c r="J107">
        <v>1.0932999999999999</v>
      </c>
      <c r="K107">
        <v>72.67</v>
      </c>
      <c r="L107">
        <v>68.760000000000005</v>
      </c>
      <c r="M107">
        <v>0.7</v>
      </c>
      <c r="N107">
        <v>42.51</v>
      </c>
    </row>
    <row r="108" spans="1:14" x14ac:dyDescent="0.25">
      <c r="A108">
        <v>202.3767</v>
      </c>
      <c r="B108">
        <v>1.7266999999999999</v>
      </c>
      <c r="C108">
        <v>1.6867000000000001</v>
      </c>
      <c r="E108">
        <v>0.47</v>
      </c>
      <c r="F108">
        <v>0.45669999999999999</v>
      </c>
      <c r="G108">
        <v>27.22</v>
      </c>
      <c r="H108">
        <v>27.08</v>
      </c>
      <c r="I108">
        <v>1.2566999999999999</v>
      </c>
      <c r="J108">
        <v>1.23</v>
      </c>
      <c r="K108">
        <v>72.78</v>
      </c>
      <c r="L108">
        <v>72.92</v>
      </c>
      <c r="M108">
        <v>0.8</v>
      </c>
      <c r="N108">
        <v>46.33</v>
      </c>
    </row>
    <row r="109" spans="1:14" x14ac:dyDescent="0.25">
      <c r="A109">
        <v>204.13329999999999</v>
      </c>
      <c r="B109">
        <v>1.7566999999999999</v>
      </c>
      <c r="C109">
        <v>1.77</v>
      </c>
      <c r="E109">
        <v>0.40329999999999999</v>
      </c>
      <c r="F109">
        <v>0.49669999999999997</v>
      </c>
      <c r="G109">
        <v>22.96</v>
      </c>
      <c r="H109">
        <v>28.06</v>
      </c>
      <c r="I109">
        <v>1.3532999999999999</v>
      </c>
      <c r="J109">
        <v>1.2733000000000001</v>
      </c>
      <c r="K109">
        <v>77.040000000000006</v>
      </c>
      <c r="L109">
        <v>71.94</v>
      </c>
      <c r="M109">
        <v>0.85670000000000002</v>
      </c>
      <c r="N109">
        <v>48.77</v>
      </c>
    </row>
    <row r="110" spans="1:14" x14ac:dyDescent="0.25">
      <c r="A110">
        <v>205.78</v>
      </c>
      <c r="B110">
        <v>1.6467000000000001</v>
      </c>
      <c r="C110">
        <v>1.6733</v>
      </c>
      <c r="E110">
        <v>0.45669999999999999</v>
      </c>
      <c r="F110">
        <v>0.45</v>
      </c>
      <c r="G110">
        <v>27.73</v>
      </c>
      <c r="H110">
        <v>26.89</v>
      </c>
      <c r="I110">
        <v>1.19</v>
      </c>
      <c r="J110">
        <v>1.2233000000000001</v>
      </c>
      <c r="K110">
        <v>72.27</v>
      </c>
      <c r="L110">
        <v>73.11</v>
      </c>
      <c r="M110">
        <v>0.74</v>
      </c>
      <c r="N110">
        <v>44.94</v>
      </c>
    </row>
    <row r="111" spans="1:14" x14ac:dyDescent="0.25">
      <c r="A111">
        <v>207.5</v>
      </c>
      <c r="B111">
        <v>1.72</v>
      </c>
      <c r="C111">
        <v>1.7166999999999999</v>
      </c>
      <c r="E111">
        <v>0.4</v>
      </c>
      <c r="F111">
        <v>0.49</v>
      </c>
      <c r="G111">
        <v>23.26</v>
      </c>
      <c r="H111">
        <v>28.54</v>
      </c>
      <c r="I111">
        <v>1.32</v>
      </c>
      <c r="J111">
        <v>1.2266999999999999</v>
      </c>
      <c r="K111">
        <v>76.739999999999995</v>
      </c>
      <c r="L111">
        <v>71.459999999999994</v>
      </c>
      <c r="M111">
        <v>0.83</v>
      </c>
      <c r="N111">
        <v>48.26</v>
      </c>
    </row>
    <row r="112" spans="1:14" x14ac:dyDescent="0.25">
      <c r="A112">
        <v>208.9967</v>
      </c>
      <c r="B112">
        <v>1.4966999999999999</v>
      </c>
      <c r="C112">
        <v>1.62</v>
      </c>
      <c r="E112">
        <v>0.35</v>
      </c>
      <c r="F112">
        <v>0.39329999999999998</v>
      </c>
      <c r="G112">
        <v>23.39</v>
      </c>
      <c r="H112">
        <v>24.28</v>
      </c>
      <c r="I112">
        <v>1.1467000000000001</v>
      </c>
      <c r="J112">
        <v>1.2266999999999999</v>
      </c>
      <c r="K112">
        <v>76.61</v>
      </c>
      <c r="L112">
        <v>75.72</v>
      </c>
      <c r="M112">
        <v>0.75329999999999997</v>
      </c>
      <c r="N112">
        <v>50.33</v>
      </c>
    </row>
    <row r="113" spans="1:14" x14ac:dyDescent="0.25">
      <c r="A113">
        <v>210.4</v>
      </c>
      <c r="B113">
        <v>1.4033</v>
      </c>
      <c r="C113">
        <v>1.49</v>
      </c>
      <c r="E113">
        <v>0.28000000000000003</v>
      </c>
      <c r="F113">
        <v>0.43330000000000002</v>
      </c>
      <c r="G113">
        <v>19.95</v>
      </c>
      <c r="H113">
        <v>29.08</v>
      </c>
      <c r="I113">
        <v>1.1233</v>
      </c>
      <c r="J113">
        <v>1.0567</v>
      </c>
      <c r="K113">
        <v>80.05</v>
      </c>
      <c r="L113">
        <v>70.92</v>
      </c>
      <c r="M113">
        <v>0.69</v>
      </c>
      <c r="N113">
        <v>49.17</v>
      </c>
    </row>
    <row r="114" spans="1:14" x14ac:dyDescent="0.25">
      <c r="A114">
        <v>235.39330000000001</v>
      </c>
      <c r="B114">
        <v>24.993300000000001</v>
      </c>
      <c r="C114">
        <v>25.2</v>
      </c>
      <c r="E114">
        <v>0.16</v>
      </c>
      <c r="F114">
        <v>0.25669999999999998</v>
      </c>
      <c r="G114">
        <v>0.64</v>
      </c>
      <c r="H114">
        <v>1.02</v>
      </c>
      <c r="I114">
        <v>24.833300000000001</v>
      </c>
      <c r="J114">
        <v>24.943300000000001</v>
      </c>
      <c r="K114">
        <v>99.36</v>
      </c>
      <c r="L114">
        <v>98.98</v>
      </c>
      <c r="M114">
        <v>24.576699999999999</v>
      </c>
      <c r="N114">
        <v>98.33</v>
      </c>
    </row>
    <row r="115" spans="1:14" x14ac:dyDescent="0.25">
      <c r="A115">
        <v>265.62329999999997</v>
      </c>
      <c r="B115">
        <v>30.23</v>
      </c>
      <c r="C115">
        <v>27.6</v>
      </c>
      <c r="E115">
        <v>0.32</v>
      </c>
      <c r="F115">
        <v>0.28000000000000003</v>
      </c>
      <c r="G115">
        <v>1.06</v>
      </c>
      <c r="H115">
        <v>1.01</v>
      </c>
      <c r="I115">
        <v>29.91</v>
      </c>
      <c r="J115">
        <v>27.32</v>
      </c>
      <c r="K115">
        <v>98.94</v>
      </c>
      <c r="L115">
        <v>98.99</v>
      </c>
      <c r="M115">
        <v>29.63</v>
      </c>
      <c r="N115">
        <v>98.02</v>
      </c>
    </row>
    <row r="116" spans="1:14" x14ac:dyDescent="0.25">
      <c r="A116">
        <v>267.07</v>
      </c>
      <c r="B116">
        <v>1.4467000000000001</v>
      </c>
      <c r="C116">
        <v>2.6333000000000002</v>
      </c>
      <c r="E116">
        <v>0.45669999999999999</v>
      </c>
      <c r="F116">
        <v>0.28999999999999998</v>
      </c>
      <c r="G116">
        <v>31.57</v>
      </c>
      <c r="H116">
        <v>11.01</v>
      </c>
      <c r="I116">
        <v>0.99</v>
      </c>
      <c r="J116">
        <v>2.3433000000000002</v>
      </c>
      <c r="K116">
        <v>68.430000000000007</v>
      </c>
      <c r="L116">
        <v>88.99</v>
      </c>
      <c r="M116">
        <v>0.7</v>
      </c>
      <c r="N116">
        <v>48.39</v>
      </c>
    </row>
    <row r="117" spans="1:14" x14ac:dyDescent="0.25">
      <c r="A117">
        <v>268.41329999999999</v>
      </c>
      <c r="B117">
        <v>1.3432999999999999</v>
      </c>
      <c r="C117">
        <v>1.4433</v>
      </c>
      <c r="E117">
        <v>0.33</v>
      </c>
      <c r="F117">
        <v>0.31669999999999998</v>
      </c>
      <c r="G117">
        <v>24.57</v>
      </c>
      <c r="H117">
        <v>21.94</v>
      </c>
      <c r="I117">
        <v>1.0133000000000001</v>
      </c>
      <c r="J117">
        <v>1.1267</v>
      </c>
      <c r="K117">
        <v>75.430000000000007</v>
      </c>
      <c r="L117">
        <v>78.06</v>
      </c>
      <c r="M117">
        <v>0.69669999999999999</v>
      </c>
      <c r="N117">
        <v>51.86</v>
      </c>
    </row>
    <row r="118" spans="1:14" x14ac:dyDescent="0.25">
      <c r="A118">
        <v>269.88330000000002</v>
      </c>
      <c r="B118">
        <v>1.47</v>
      </c>
      <c r="C118">
        <v>1.4533</v>
      </c>
      <c r="E118">
        <v>0.41</v>
      </c>
      <c r="F118">
        <v>0.34670000000000001</v>
      </c>
      <c r="G118">
        <v>27.89</v>
      </c>
      <c r="H118">
        <v>23.85</v>
      </c>
      <c r="I118">
        <v>1.06</v>
      </c>
      <c r="J118">
        <v>1.1067</v>
      </c>
      <c r="K118">
        <v>72.11</v>
      </c>
      <c r="L118">
        <v>76.150000000000006</v>
      </c>
      <c r="M118">
        <v>0.71330000000000005</v>
      </c>
      <c r="N118">
        <v>48.53</v>
      </c>
    </row>
    <row r="119" spans="1:14" x14ac:dyDescent="0.25">
      <c r="A119">
        <v>271.30329999999998</v>
      </c>
      <c r="B119">
        <v>1.42</v>
      </c>
      <c r="C119">
        <v>1.43</v>
      </c>
      <c r="E119">
        <v>0.41</v>
      </c>
      <c r="F119">
        <v>0.33329999999999999</v>
      </c>
      <c r="G119">
        <v>28.87</v>
      </c>
      <c r="H119">
        <v>23.31</v>
      </c>
      <c r="I119">
        <v>1.01</v>
      </c>
      <c r="J119">
        <v>1.0967</v>
      </c>
      <c r="K119">
        <v>71.13</v>
      </c>
      <c r="L119">
        <v>76.69</v>
      </c>
      <c r="M119">
        <v>0.67669999999999997</v>
      </c>
      <c r="N119">
        <v>47.65</v>
      </c>
    </row>
    <row r="120" spans="1:14" x14ac:dyDescent="0.25">
      <c r="A120">
        <v>272.80669999999998</v>
      </c>
      <c r="B120">
        <v>1.5033000000000001</v>
      </c>
      <c r="C120">
        <v>1.4567000000000001</v>
      </c>
      <c r="E120">
        <v>0.42</v>
      </c>
      <c r="F120">
        <v>0.43</v>
      </c>
      <c r="G120">
        <v>27.94</v>
      </c>
      <c r="H120">
        <v>29.52</v>
      </c>
      <c r="I120">
        <v>1.0832999999999999</v>
      </c>
      <c r="J120">
        <v>1.0266999999999999</v>
      </c>
      <c r="K120">
        <v>72.06</v>
      </c>
      <c r="L120">
        <v>70.48</v>
      </c>
      <c r="M120">
        <v>0.65329999999999999</v>
      </c>
      <c r="N120">
        <v>43.46</v>
      </c>
    </row>
    <row r="121" spans="1:14" x14ac:dyDescent="0.25">
      <c r="A121">
        <v>274.24329999999998</v>
      </c>
      <c r="B121">
        <v>1.4367000000000001</v>
      </c>
      <c r="C121">
        <v>1.5467</v>
      </c>
      <c r="E121">
        <v>0.31</v>
      </c>
      <c r="F121">
        <v>0.48330000000000001</v>
      </c>
      <c r="G121">
        <v>21.58</v>
      </c>
      <c r="H121">
        <v>31.25</v>
      </c>
      <c r="I121">
        <v>1.1267</v>
      </c>
      <c r="J121">
        <v>1.0632999999999999</v>
      </c>
      <c r="K121">
        <v>78.42</v>
      </c>
      <c r="L121">
        <v>68.75</v>
      </c>
      <c r="M121">
        <v>0.64329999999999998</v>
      </c>
      <c r="N121">
        <v>44.78</v>
      </c>
    </row>
    <row r="122" spans="1:14" x14ac:dyDescent="0.25">
      <c r="A122">
        <v>275.5333</v>
      </c>
      <c r="B122">
        <v>1.29</v>
      </c>
      <c r="C122">
        <v>1.2932999999999999</v>
      </c>
      <c r="E122">
        <v>0.33</v>
      </c>
      <c r="F122">
        <v>0.36330000000000001</v>
      </c>
      <c r="G122">
        <v>25.58</v>
      </c>
      <c r="H122">
        <v>28.09</v>
      </c>
      <c r="I122">
        <v>0.96</v>
      </c>
      <c r="J122">
        <v>0.93</v>
      </c>
      <c r="K122">
        <v>74.42</v>
      </c>
      <c r="L122">
        <v>71.91</v>
      </c>
      <c r="M122">
        <v>0.59670000000000001</v>
      </c>
      <c r="N122">
        <v>46.25</v>
      </c>
    </row>
    <row r="123" spans="1:14" x14ac:dyDescent="0.25">
      <c r="A123">
        <v>276.7867</v>
      </c>
      <c r="B123">
        <v>1.2533000000000001</v>
      </c>
      <c r="C123">
        <v>1.3067</v>
      </c>
      <c r="E123">
        <v>0.2767</v>
      </c>
      <c r="F123">
        <v>0.35670000000000002</v>
      </c>
      <c r="G123">
        <v>22.07</v>
      </c>
      <c r="H123">
        <v>27.3</v>
      </c>
      <c r="I123">
        <v>0.97670000000000001</v>
      </c>
      <c r="J123">
        <v>0.95</v>
      </c>
      <c r="K123">
        <v>77.930000000000007</v>
      </c>
      <c r="L123">
        <v>72.7</v>
      </c>
      <c r="M123">
        <v>0.62</v>
      </c>
      <c r="N123">
        <v>49.47</v>
      </c>
    </row>
    <row r="124" spans="1:14" x14ac:dyDescent="0.25">
      <c r="A124">
        <v>278.22329999999999</v>
      </c>
      <c r="B124">
        <v>1.4367000000000001</v>
      </c>
      <c r="C124">
        <v>1.28</v>
      </c>
      <c r="E124">
        <v>0.39329999999999998</v>
      </c>
      <c r="F124">
        <v>0.34</v>
      </c>
      <c r="G124">
        <v>27.38</v>
      </c>
      <c r="H124">
        <v>26.56</v>
      </c>
      <c r="I124">
        <v>1.0432999999999999</v>
      </c>
      <c r="J124">
        <v>0.94</v>
      </c>
      <c r="K124">
        <v>72.62</v>
      </c>
      <c r="L124">
        <v>73.44</v>
      </c>
      <c r="M124">
        <v>0.70330000000000004</v>
      </c>
      <c r="N124">
        <v>48.96</v>
      </c>
    </row>
    <row r="125" spans="1:14" x14ac:dyDescent="0.25">
      <c r="A125">
        <v>279.85669999999999</v>
      </c>
      <c r="B125">
        <v>1.6333</v>
      </c>
      <c r="C125">
        <v>1.56</v>
      </c>
      <c r="E125">
        <v>0.47</v>
      </c>
      <c r="F125">
        <v>0.38</v>
      </c>
      <c r="G125">
        <v>28.78</v>
      </c>
      <c r="H125">
        <v>24.36</v>
      </c>
      <c r="I125">
        <v>1.1633</v>
      </c>
      <c r="J125">
        <v>1.18</v>
      </c>
      <c r="K125">
        <v>71.22</v>
      </c>
      <c r="L125">
        <v>75.64</v>
      </c>
      <c r="M125">
        <v>0.7833</v>
      </c>
      <c r="N125">
        <v>47.96</v>
      </c>
    </row>
    <row r="126" spans="1:14" x14ac:dyDescent="0.25">
      <c r="A126">
        <v>281.63</v>
      </c>
      <c r="B126">
        <v>1.7733000000000001</v>
      </c>
      <c r="C126">
        <v>1.7433000000000001</v>
      </c>
      <c r="E126">
        <v>0.44330000000000003</v>
      </c>
      <c r="F126">
        <v>0.5</v>
      </c>
      <c r="G126">
        <v>25</v>
      </c>
      <c r="H126">
        <v>28.68</v>
      </c>
      <c r="I126">
        <v>1.33</v>
      </c>
      <c r="J126">
        <v>1.2433000000000001</v>
      </c>
      <c r="K126">
        <v>75</v>
      </c>
      <c r="L126">
        <v>71.319999999999993</v>
      </c>
      <c r="M126">
        <v>0.83</v>
      </c>
      <c r="N126">
        <v>46.8</v>
      </c>
    </row>
    <row r="127" spans="1:14" x14ac:dyDescent="0.25">
      <c r="A127">
        <v>283.42329999999998</v>
      </c>
      <c r="B127">
        <v>1.7932999999999999</v>
      </c>
      <c r="C127">
        <v>1.84</v>
      </c>
      <c r="E127">
        <v>0.4</v>
      </c>
      <c r="F127">
        <v>0.55000000000000004</v>
      </c>
      <c r="G127">
        <v>22.3</v>
      </c>
      <c r="H127">
        <v>29.89</v>
      </c>
      <c r="I127">
        <v>1.3933</v>
      </c>
      <c r="J127">
        <v>1.29</v>
      </c>
      <c r="K127">
        <v>77.7</v>
      </c>
      <c r="L127">
        <v>70.11</v>
      </c>
      <c r="M127">
        <v>0.84330000000000005</v>
      </c>
      <c r="N127">
        <v>47.03</v>
      </c>
    </row>
    <row r="128" spans="1:14" x14ac:dyDescent="0.25">
      <c r="A128">
        <v>284.99329999999998</v>
      </c>
      <c r="B128">
        <v>1.57</v>
      </c>
      <c r="C128">
        <v>1.6567000000000001</v>
      </c>
      <c r="E128">
        <v>0.39</v>
      </c>
      <c r="F128">
        <v>0.46329999999999999</v>
      </c>
      <c r="G128">
        <v>24.84</v>
      </c>
      <c r="H128">
        <v>27.97</v>
      </c>
      <c r="I128">
        <v>1.18</v>
      </c>
      <c r="J128">
        <v>1.1933</v>
      </c>
      <c r="K128">
        <v>75.16</v>
      </c>
      <c r="L128">
        <v>72.03</v>
      </c>
      <c r="M128">
        <v>0.7167</v>
      </c>
      <c r="N128">
        <v>45.65</v>
      </c>
    </row>
    <row r="129" spans="1:14" x14ac:dyDescent="0.25">
      <c r="A129">
        <v>286.6567</v>
      </c>
      <c r="B129">
        <v>1.6633</v>
      </c>
      <c r="C129">
        <v>1.5133000000000001</v>
      </c>
      <c r="E129">
        <v>0.46329999999999999</v>
      </c>
      <c r="F129">
        <v>0.3967</v>
      </c>
      <c r="G129">
        <v>27.86</v>
      </c>
      <c r="H129">
        <v>26.21</v>
      </c>
      <c r="I129">
        <v>1.2</v>
      </c>
      <c r="J129">
        <v>1.1167</v>
      </c>
      <c r="K129">
        <v>72.14</v>
      </c>
      <c r="L129">
        <v>73.790000000000006</v>
      </c>
      <c r="M129">
        <v>0.80330000000000001</v>
      </c>
      <c r="N129">
        <v>48.3</v>
      </c>
    </row>
    <row r="130" spans="1:14" x14ac:dyDescent="0.25">
      <c r="A130">
        <v>288.47329999999999</v>
      </c>
      <c r="B130">
        <v>1.8167</v>
      </c>
      <c r="C130">
        <v>1.8633</v>
      </c>
      <c r="E130">
        <v>0.44</v>
      </c>
      <c r="F130">
        <v>0.58330000000000004</v>
      </c>
      <c r="G130">
        <v>24.22</v>
      </c>
      <c r="H130">
        <v>31.31</v>
      </c>
      <c r="I130">
        <v>1.3767</v>
      </c>
      <c r="J130">
        <v>1.28</v>
      </c>
      <c r="K130">
        <v>75.78</v>
      </c>
      <c r="L130">
        <v>68.69</v>
      </c>
      <c r="M130">
        <v>0.79330000000000001</v>
      </c>
      <c r="N130">
        <v>43.67</v>
      </c>
    </row>
    <row r="131" spans="1:14" x14ac:dyDescent="0.25">
      <c r="A131">
        <v>290.13</v>
      </c>
      <c r="B131">
        <v>1.6567000000000001</v>
      </c>
      <c r="C131">
        <v>1.69</v>
      </c>
      <c r="E131">
        <v>0.44330000000000003</v>
      </c>
      <c r="F131">
        <v>0.49</v>
      </c>
      <c r="G131">
        <v>26.76</v>
      </c>
      <c r="H131">
        <v>28.99</v>
      </c>
      <c r="I131">
        <v>1.2133</v>
      </c>
      <c r="J131">
        <v>1.2</v>
      </c>
      <c r="K131">
        <v>73.239999999999995</v>
      </c>
      <c r="L131">
        <v>71.010000000000005</v>
      </c>
      <c r="M131">
        <v>0.72330000000000005</v>
      </c>
      <c r="N131">
        <v>43.66</v>
      </c>
    </row>
    <row r="132" spans="1:14" x14ac:dyDescent="0.25">
      <c r="A132">
        <v>291.85329999999999</v>
      </c>
      <c r="B132">
        <v>1.7233000000000001</v>
      </c>
      <c r="C132">
        <v>1.6633</v>
      </c>
      <c r="E132">
        <v>0.48330000000000001</v>
      </c>
      <c r="F132">
        <v>0.52</v>
      </c>
      <c r="G132">
        <v>28.05</v>
      </c>
      <c r="H132">
        <v>31.26</v>
      </c>
      <c r="I132">
        <v>1.24</v>
      </c>
      <c r="J132">
        <v>1.1433</v>
      </c>
      <c r="K132">
        <v>71.95</v>
      </c>
      <c r="L132">
        <v>68.739999999999995</v>
      </c>
      <c r="M132">
        <v>0.72</v>
      </c>
      <c r="N132">
        <v>41.78</v>
      </c>
    </row>
    <row r="133" spans="1:14" x14ac:dyDescent="0.25">
      <c r="A133">
        <v>293.58999999999997</v>
      </c>
      <c r="B133">
        <v>1.7366999999999999</v>
      </c>
      <c r="C133">
        <v>1.76</v>
      </c>
      <c r="E133">
        <v>0.4733</v>
      </c>
      <c r="F133">
        <v>0.51329999999999998</v>
      </c>
      <c r="G133">
        <v>27.26</v>
      </c>
      <c r="H133">
        <v>29.17</v>
      </c>
      <c r="I133">
        <v>1.2633000000000001</v>
      </c>
      <c r="J133">
        <v>1.2466999999999999</v>
      </c>
      <c r="K133">
        <v>72.739999999999995</v>
      </c>
      <c r="L133">
        <v>70.83</v>
      </c>
      <c r="M133">
        <v>0.75</v>
      </c>
      <c r="N133">
        <v>43.19</v>
      </c>
    </row>
    <row r="134" spans="1:14" x14ac:dyDescent="0.25">
      <c r="A134">
        <v>295.47329999999999</v>
      </c>
      <c r="B134">
        <v>1.8833</v>
      </c>
      <c r="C134">
        <v>1.8067</v>
      </c>
      <c r="E134">
        <v>0.49669999999999997</v>
      </c>
      <c r="F134">
        <v>0.59</v>
      </c>
      <c r="G134">
        <v>26.37</v>
      </c>
      <c r="H134">
        <v>32.659999999999997</v>
      </c>
      <c r="I134">
        <v>1.3867</v>
      </c>
      <c r="J134">
        <v>1.2166999999999999</v>
      </c>
      <c r="K134">
        <v>73.63</v>
      </c>
      <c r="L134">
        <v>67.34</v>
      </c>
      <c r="M134">
        <v>0.79669999999999996</v>
      </c>
      <c r="N134">
        <v>42.3</v>
      </c>
    </row>
    <row r="135" spans="1:14" x14ac:dyDescent="0.25">
      <c r="A135">
        <v>297.27999999999997</v>
      </c>
      <c r="B135">
        <v>1.8067</v>
      </c>
      <c r="C135">
        <v>1.84</v>
      </c>
      <c r="E135">
        <v>0.47670000000000001</v>
      </c>
      <c r="F135">
        <v>0.53669999999999995</v>
      </c>
      <c r="G135">
        <v>26.38</v>
      </c>
      <c r="H135">
        <v>29.17</v>
      </c>
      <c r="I135">
        <v>1.33</v>
      </c>
      <c r="J135">
        <v>1.3032999999999999</v>
      </c>
      <c r="K135">
        <v>73.62</v>
      </c>
      <c r="L135">
        <v>70.83</v>
      </c>
      <c r="M135">
        <v>0.79330000000000001</v>
      </c>
      <c r="N135">
        <v>43.91</v>
      </c>
    </row>
    <row r="136" spans="1:14" x14ac:dyDescent="0.25">
      <c r="A136">
        <v>299.22000000000003</v>
      </c>
      <c r="B136">
        <v>1.94</v>
      </c>
      <c r="C136">
        <v>2.0232999999999999</v>
      </c>
      <c r="E136">
        <v>0.35</v>
      </c>
      <c r="F136">
        <v>0.68330000000000002</v>
      </c>
      <c r="G136">
        <v>18.04</v>
      </c>
      <c r="H136">
        <v>33.770000000000003</v>
      </c>
      <c r="I136">
        <v>1.59</v>
      </c>
      <c r="J136">
        <v>1.34</v>
      </c>
      <c r="K136">
        <v>81.96</v>
      </c>
      <c r="L136">
        <v>66.23</v>
      </c>
      <c r="M136">
        <v>0.90669999999999995</v>
      </c>
      <c r="N136">
        <v>46.74</v>
      </c>
    </row>
    <row r="137" spans="1:14" x14ac:dyDescent="0.25">
      <c r="B137" s="3">
        <f>AVERAGE(B2:B136)</f>
        <v>2.0645962962962958</v>
      </c>
      <c r="C137" s="3">
        <f>AVERAGE(C2:C136)</f>
        <v>2.0527399999999991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opLeftCell="A199" workbookViewId="0">
      <selection activeCell="B207" sqref="B207:C207"/>
    </sheetView>
  </sheetViews>
  <sheetFormatPr defaultRowHeight="15" x14ac:dyDescent="0.25"/>
  <cols>
    <col min="1" max="1" width="15.5703125" customWidth="1"/>
    <col min="2" max="2" width="22.5703125" customWidth="1"/>
    <col min="3" max="3" width="18" customWidth="1"/>
    <col min="4" max="4" width="19.5703125" customWidth="1"/>
    <col min="5" max="5" width="20" customWidth="1"/>
    <col min="6" max="6" width="21.5703125" customWidth="1"/>
    <col min="7" max="7" width="23" customWidth="1"/>
    <col min="8" max="8" width="20.5703125" customWidth="1"/>
    <col min="9" max="9" width="19.7109375" customWidth="1"/>
    <col min="10" max="10" width="22.42578125" customWidth="1"/>
    <col min="11" max="11" width="24.85546875" customWidth="1"/>
    <col min="12" max="12" width="24" customWidth="1"/>
    <col min="13" max="13" width="13.42578125" customWidth="1"/>
    <col min="14" max="14" width="17.5703125" customWidth="1"/>
  </cols>
  <sheetData>
    <row r="1" spans="1:13" s="2" customFormat="1" x14ac:dyDescent="0.25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21.953299999999999</v>
      </c>
      <c r="B2">
        <v>1.3132999999999999</v>
      </c>
      <c r="C2">
        <v>1.26</v>
      </c>
      <c r="D2">
        <v>0.5</v>
      </c>
      <c r="E2">
        <v>0.40670000000000001</v>
      </c>
      <c r="F2">
        <v>38.07</v>
      </c>
      <c r="G2">
        <v>32.28</v>
      </c>
      <c r="H2">
        <v>0.81330000000000002</v>
      </c>
      <c r="I2">
        <v>0.85329999999999995</v>
      </c>
      <c r="J2">
        <v>61.93</v>
      </c>
      <c r="K2">
        <v>67.72</v>
      </c>
      <c r="L2">
        <v>0.40670000000000001</v>
      </c>
      <c r="M2">
        <v>30.96</v>
      </c>
    </row>
    <row r="3" spans="1:13" x14ac:dyDescent="0.25">
      <c r="A3">
        <v>23.1967</v>
      </c>
      <c r="B3">
        <v>1.2433000000000001</v>
      </c>
      <c r="C3">
        <v>1.2733000000000001</v>
      </c>
      <c r="D3">
        <v>0.45329999999999998</v>
      </c>
      <c r="E3">
        <v>0.41670000000000001</v>
      </c>
      <c r="F3">
        <v>36.46</v>
      </c>
      <c r="G3">
        <v>32.72</v>
      </c>
      <c r="H3">
        <v>0.79</v>
      </c>
      <c r="I3">
        <v>0.85670000000000002</v>
      </c>
      <c r="J3">
        <v>63.54</v>
      </c>
      <c r="K3">
        <v>67.28</v>
      </c>
      <c r="L3">
        <v>0.37330000000000002</v>
      </c>
      <c r="M3">
        <v>30.03</v>
      </c>
    </row>
    <row r="4" spans="1:13" x14ac:dyDescent="0.25">
      <c r="A4">
        <v>24.42</v>
      </c>
      <c r="B4">
        <v>1.2233000000000001</v>
      </c>
      <c r="C4">
        <v>1.2666999999999999</v>
      </c>
      <c r="D4">
        <v>0.44</v>
      </c>
      <c r="E4">
        <v>0.42330000000000001</v>
      </c>
      <c r="F4">
        <v>35.97</v>
      </c>
      <c r="G4">
        <v>33.42</v>
      </c>
      <c r="H4">
        <v>0.7833</v>
      </c>
      <c r="I4">
        <v>0.84330000000000005</v>
      </c>
      <c r="J4">
        <v>64.03</v>
      </c>
      <c r="K4">
        <v>66.58</v>
      </c>
      <c r="L4">
        <v>0.36</v>
      </c>
      <c r="M4">
        <v>29.43</v>
      </c>
    </row>
    <row r="5" spans="1:13" x14ac:dyDescent="0.25">
      <c r="A5">
        <v>25.67</v>
      </c>
      <c r="B5">
        <v>1.25</v>
      </c>
      <c r="C5">
        <v>1.2266999999999999</v>
      </c>
      <c r="D5">
        <v>0.5</v>
      </c>
      <c r="E5">
        <v>0.41</v>
      </c>
      <c r="F5">
        <v>40</v>
      </c>
      <c r="G5">
        <v>33.42</v>
      </c>
      <c r="H5">
        <v>0.75</v>
      </c>
      <c r="I5">
        <v>0.81669999999999998</v>
      </c>
      <c r="J5">
        <v>60</v>
      </c>
      <c r="K5">
        <v>66.58</v>
      </c>
      <c r="L5">
        <v>0.34</v>
      </c>
      <c r="M5">
        <v>27.2</v>
      </c>
    </row>
    <row r="6" spans="1:13" x14ac:dyDescent="0.25">
      <c r="A6">
        <v>26.943300000000001</v>
      </c>
      <c r="B6">
        <v>1.2733000000000001</v>
      </c>
      <c r="C6">
        <v>1.27</v>
      </c>
      <c r="D6">
        <v>0.45329999999999998</v>
      </c>
      <c r="E6">
        <v>0.43</v>
      </c>
      <c r="F6">
        <v>35.6</v>
      </c>
      <c r="G6">
        <v>33.86</v>
      </c>
      <c r="H6">
        <v>0.82</v>
      </c>
      <c r="I6">
        <v>0.84</v>
      </c>
      <c r="J6">
        <v>64.400000000000006</v>
      </c>
      <c r="K6">
        <v>66.14</v>
      </c>
      <c r="L6">
        <v>0.39</v>
      </c>
      <c r="M6">
        <v>30.63</v>
      </c>
    </row>
    <row r="7" spans="1:13" x14ac:dyDescent="0.25">
      <c r="A7">
        <v>28.3367</v>
      </c>
      <c r="B7">
        <v>1.3933</v>
      </c>
      <c r="C7">
        <v>1.2967</v>
      </c>
      <c r="D7">
        <v>0.51329999999999998</v>
      </c>
      <c r="E7">
        <v>0.44330000000000003</v>
      </c>
      <c r="F7">
        <v>36.840000000000003</v>
      </c>
      <c r="G7">
        <v>34.19</v>
      </c>
      <c r="H7">
        <v>0.88</v>
      </c>
      <c r="I7">
        <v>0.85329999999999995</v>
      </c>
      <c r="J7">
        <v>63.16</v>
      </c>
      <c r="K7">
        <v>65.81</v>
      </c>
      <c r="L7">
        <v>0.43669999999999998</v>
      </c>
      <c r="M7">
        <v>31.34</v>
      </c>
    </row>
    <row r="8" spans="1:13" x14ac:dyDescent="0.25">
      <c r="A8">
        <v>29.6767</v>
      </c>
      <c r="B8">
        <v>1.34</v>
      </c>
      <c r="C8">
        <v>1.2967</v>
      </c>
      <c r="D8">
        <v>0.56999999999999995</v>
      </c>
      <c r="E8">
        <v>0.35670000000000002</v>
      </c>
      <c r="F8">
        <v>42.54</v>
      </c>
      <c r="G8">
        <v>27.51</v>
      </c>
      <c r="H8">
        <v>0.77</v>
      </c>
      <c r="I8">
        <v>0.94</v>
      </c>
      <c r="J8">
        <v>57.46</v>
      </c>
      <c r="K8">
        <v>72.489999999999995</v>
      </c>
      <c r="L8">
        <v>0.4133</v>
      </c>
      <c r="M8">
        <v>30.85</v>
      </c>
    </row>
    <row r="9" spans="1:13" x14ac:dyDescent="0.25">
      <c r="A9">
        <v>31.13</v>
      </c>
      <c r="B9">
        <v>1.4533</v>
      </c>
      <c r="C9">
        <v>1.43</v>
      </c>
      <c r="D9">
        <v>0.56000000000000005</v>
      </c>
      <c r="E9">
        <v>0.42670000000000002</v>
      </c>
      <c r="F9">
        <v>38.53</v>
      </c>
      <c r="G9">
        <v>29.84</v>
      </c>
      <c r="H9">
        <v>0.89329999999999998</v>
      </c>
      <c r="I9">
        <v>1.0033000000000001</v>
      </c>
      <c r="J9">
        <v>61.47</v>
      </c>
      <c r="K9">
        <v>70.16</v>
      </c>
      <c r="L9">
        <v>0.4667</v>
      </c>
      <c r="M9">
        <v>32.11</v>
      </c>
    </row>
    <row r="10" spans="1:13" x14ac:dyDescent="0.25">
      <c r="A10">
        <v>32.5867</v>
      </c>
      <c r="B10">
        <v>1.4567000000000001</v>
      </c>
      <c r="C10">
        <v>1.5732999999999999</v>
      </c>
      <c r="D10">
        <v>0.46</v>
      </c>
      <c r="E10">
        <v>0.55000000000000004</v>
      </c>
      <c r="F10">
        <v>31.58</v>
      </c>
      <c r="G10">
        <v>34.96</v>
      </c>
      <c r="H10">
        <v>0.99670000000000003</v>
      </c>
      <c r="I10">
        <v>1.0233000000000001</v>
      </c>
      <c r="J10">
        <v>68.42</v>
      </c>
      <c r="K10">
        <v>65.040000000000006</v>
      </c>
      <c r="L10">
        <v>0.44669999999999999</v>
      </c>
      <c r="M10">
        <v>30.66</v>
      </c>
    </row>
    <row r="11" spans="1:13" x14ac:dyDescent="0.25">
      <c r="A11">
        <v>34.479999999999997</v>
      </c>
      <c r="B11">
        <v>1.8933</v>
      </c>
      <c r="C11">
        <v>1.3867</v>
      </c>
      <c r="D11">
        <v>0.89670000000000005</v>
      </c>
      <c r="E11">
        <v>0.40329999999999999</v>
      </c>
      <c r="F11">
        <v>47.36</v>
      </c>
      <c r="G11">
        <v>29.09</v>
      </c>
      <c r="H11">
        <v>0.99670000000000003</v>
      </c>
      <c r="I11">
        <v>0.98329999999999995</v>
      </c>
      <c r="J11">
        <v>52.64</v>
      </c>
      <c r="K11">
        <v>70.91</v>
      </c>
      <c r="L11">
        <v>0.59330000000000005</v>
      </c>
      <c r="M11">
        <v>31.34</v>
      </c>
    </row>
    <row r="12" spans="1:13" x14ac:dyDescent="0.25">
      <c r="A12">
        <v>35.716700000000003</v>
      </c>
      <c r="B12">
        <v>1.2366999999999999</v>
      </c>
      <c r="C12">
        <v>1.7733000000000001</v>
      </c>
      <c r="D12">
        <v>0.44</v>
      </c>
      <c r="E12">
        <v>0.28670000000000001</v>
      </c>
      <c r="F12">
        <v>35.58</v>
      </c>
      <c r="G12">
        <v>16.170000000000002</v>
      </c>
      <c r="H12">
        <v>0.79669999999999996</v>
      </c>
      <c r="I12">
        <v>1.4866999999999999</v>
      </c>
      <c r="J12">
        <v>64.42</v>
      </c>
      <c r="K12">
        <v>83.83</v>
      </c>
      <c r="L12">
        <v>0.51</v>
      </c>
      <c r="M12">
        <v>41.24</v>
      </c>
    </row>
    <row r="13" spans="1:13" x14ac:dyDescent="0.25">
      <c r="A13">
        <v>37.066699999999997</v>
      </c>
      <c r="B13">
        <v>1.35</v>
      </c>
      <c r="C13">
        <v>1.3232999999999999</v>
      </c>
      <c r="D13">
        <v>0.50329999999999997</v>
      </c>
      <c r="E13">
        <v>0.45</v>
      </c>
      <c r="F13">
        <v>37.28</v>
      </c>
      <c r="G13">
        <v>34.01</v>
      </c>
      <c r="H13">
        <v>0.84670000000000001</v>
      </c>
      <c r="I13">
        <v>0.87329999999999997</v>
      </c>
      <c r="J13">
        <v>62.72</v>
      </c>
      <c r="K13">
        <v>65.989999999999995</v>
      </c>
      <c r="L13">
        <v>0.3967</v>
      </c>
      <c r="M13">
        <v>29.38</v>
      </c>
    </row>
    <row r="14" spans="1:13" x14ac:dyDescent="0.25">
      <c r="A14">
        <v>38.36</v>
      </c>
      <c r="B14">
        <v>1.2932999999999999</v>
      </c>
      <c r="C14">
        <v>1.2633000000000001</v>
      </c>
      <c r="D14">
        <v>0.50670000000000004</v>
      </c>
      <c r="E14">
        <v>0.41670000000000001</v>
      </c>
      <c r="F14">
        <v>39.18</v>
      </c>
      <c r="G14">
        <v>32.979999999999997</v>
      </c>
      <c r="H14">
        <v>0.78669999999999995</v>
      </c>
      <c r="I14">
        <v>0.84670000000000001</v>
      </c>
      <c r="J14">
        <v>60.82</v>
      </c>
      <c r="K14">
        <v>67.02</v>
      </c>
      <c r="L14">
        <v>0.37</v>
      </c>
      <c r="M14">
        <v>28.61</v>
      </c>
    </row>
    <row r="15" spans="1:13" x14ac:dyDescent="0.25">
      <c r="A15">
        <v>39.659999999999997</v>
      </c>
      <c r="B15">
        <v>1.3</v>
      </c>
      <c r="C15">
        <v>1.3167</v>
      </c>
      <c r="D15">
        <v>0.49669999999999997</v>
      </c>
      <c r="E15">
        <v>0.43669999999999998</v>
      </c>
      <c r="F15">
        <v>38.21</v>
      </c>
      <c r="G15">
        <v>33.159999999999997</v>
      </c>
      <c r="H15">
        <v>0.80330000000000001</v>
      </c>
      <c r="I15">
        <v>0.88</v>
      </c>
      <c r="J15">
        <v>61.79</v>
      </c>
      <c r="K15">
        <v>66.84</v>
      </c>
      <c r="L15">
        <v>0.36670000000000003</v>
      </c>
      <c r="M15">
        <v>28.21</v>
      </c>
    </row>
    <row r="16" spans="1:13" x14ac:dyDescent="0.25">
      <c r="A16">
        <v>40.926699999999997</v>
      </c>
      <c r="B16">
        <v>1.2666999999999999</v>
      </c>
      <c r="C16">
        <v>1.32</v>
      </c>
      <c r="D16">
        <v>0.44669999999999999</v>
      </c>
      <c r="E16">
        <v>0.44669999999999999</v>
      </c>
      <c r="F16">
        <v>35.26</v>
      </c>
      <c r="G16">
        <v>33.840000000000003</v>
      </c>
      <c r="H16">
        <v>0.82</v>
      </c>
      <c r="I16">
        <v>0.87329999999999997</v>
      </c>
      <c r="J16">
        <v>64.739999999999995</v>
      </c>
      <c r="K16">
        <v>66.16</v>
      </c>
      <c r="L16">
        <v>0.37330000000000002</v>
      </c>
      <c r="M16">
        <v>29.47</v>
      </c>
    </row>
    <row r="17" spans="1:13" x14ac:dyDescent="0.25">
      <c r="A17">
        <v>42.2</v>
      </c>
      <c r="B17">
        <v>1.2733000000000001</v>
      </c>
      <c r="C17">
        <v>1.2733000000000001</v>
      </c>
      <c r="D17">
        <v>0.45329999999999998</v>
      </c>
      <c r="E17">
        <v>0.42</v>
      </c>
      <c r="F17">
        <v>35.6</v>
      </c>
      <c r="G17">
        <v>32.979999999999997</v>
      </c>
      <c r="H17">
        <v>0.82</v>
      </c>
      <c r="I17">
        <v>0.85329999999999995</v>
      </c>
      <c r="J17">
        <v>64.400000000000006</v>
      </c>
      <c r="K17">
        <v>67.02</v>
      </c>
      <c r="L17">
        <v>0.4</v>
      </c>
      <c r="M17">
        <v>31.41</v>
      </c>
    </row>
    <row r="18" spans="1:13" x14ac:dyDescent="0.25">
      <c r="A18">
        <v>43.4833</v>
      </c>
      <c r="B18">
        <v>1.2833000000000001</v>
      </c>
      <c r="C18">
        <v>1.2733000000000001</v>
      </c>
      <c r="D18">
        <v>0.46329999999999999</v>
      </c>
      <c r="E18">
        <v>0.42</v>
      </c>
      <c r="F18">
        <v>36.1</v>
      </c>
      <c r="G18">
        <v>32.979999999999997</v>
      </c>
      <c r="H18">
        <v>0.82</v>
      </c>
      <c r="I18">
        <v>0.85329999999999995</v>
      </c>
      <c r="J18">
        <v>63.9</v>
      </c>
      <c r="K18">
        <v>67.02</v>
      </c>
      <c r="L18">
        <v>0.4</v>
      </c>
      <c r="M18">
        <v>31.17</v>
      </c>
    </row>
    <row r="19" spans="1:13" x14ac:dyDescent="0.25">
      <c r="A19">
        <v>44.77</v>
      </c>
      <c r="B19">
        <v>1.2867</v>
      </c>
      <c r="C19">
        <v>1.3</v>
      </c>
      <c r="D19">
        <v>0.46329999999999999</v>
      </c>
      <c r="E19">
        <v>0.43330000000000002</v>
      </c>
      <c r="F19">
        <v>36.01</v>
      </c>
      <c r="G19">
        <v>33.33</v>
      </c>
      <c r="H19">
        <v>0.82330000000000003</v>
      </c>
      <c r="I19">
        <v>0.86670000000000003</v>
      </c>
      <c r="J19">
        <v>63.99</v>
      </c>
      <c r="K19">
        <v>66.67</v>
      </c>
      <c r="L19">
        <v>0.39</v>
      </c>
      <c r="M19">
        <v>30.31</v>
      </c>
    </row>
    <row r="20" spans="1:13" x14ac:dyDescent="0.25">
      <c r="A20">
        <v>46.07</v>
      </c>
      <c r="B20">
        <v>1.3</v>
      </c>
      <c r="C20">
        <v>1.2766999999999999</v>
      </c>
      <c r="D20">
        <v>0.51670000000000005</v>
      </c>
      <c r="E20">
        <v>0.44669999999999999</v>
      </c>
      <c r="F20">
        <v>39.74</v>
      </c>
      <c r="G20">
        <v>34.99</v>
      </c>
      <c r="H20">
        <v>0.7833</v>
      </c>
      <c r="I20">
        <v>0.83</v>
      </c>
      <c r="J20">
        <v>60.26</v>
      </c>
      <c r="K20">
        <v>65.010000000000005</v>
      </c>
      <c r="L20">
        <v>0.3367</v>
      </c>
      <c r="M20">
        <v>25.9</v>
      </c>
    </row>
    <row r="21" spans="1:13" x14ac:dyDescent="0.25">
      <c r="A21">
        <v>47.386699999999998</v>
      </c>
      <c r="B21">
        <v>1.3167</v>
      </c>
      <c r="C21">
        <v>1.3167</v>
      </c>
      <c r="D21">
        <v>0.44</v>
      </c>
      <c r="E21">
        <v>0.42</v>
      </c>
      <c r="F21">
        <v>33.42</v>
      </c>
      <c r="G21">
        <v>31.9</v>
      </c>
      <c r="H21">
        <v>0.87670000000000003</v>
      </c>
      <c r="I21">
        <v>0.89670000000000005</v>
      </c>
      <c r="J21">
        <v>66.58</v>
      </c>
      <c r="K21">
        <v>68.099999999999994</v>
      </c>
      <c r="L21">
        <v>0.45669999999999999</v>
      </c>
      <c r="M21">
        <v>34.68</v>
      </c>
    </row>
    <row r="22" spans="1:13" x14ac:dyDescent="0.25">
      <c r="A22">
        <v>48.673299999999998</v>
      </c>
      <c r="B22">
        <v>1.2867</v>
      </c>
      <c r="C22">
        <v>1.29</v>
      </c>
      <c r="D22">
        <v>0.44</v>
      </c>
      <c r="E22">
        <v>0.42330000000000001</v>
      </c>
      <c r="F22">
        <v>34.200000000000003</v>
      </c>
      <c r="G22">
        <v>32.82</v>
      </c>
      <c r="H22">
        <v>0.84670000000000001</v>
      </c>
      <c r="I22">
        <v>0.86670000000000003</v>
      </c>
      <c r="J22">
        <v>65.8</v>
      </c>
      <c r="K22">
        <v>67.180000000000007</v>
      </c>
      <c r="L22">
        <v>0.42330000000000001</v>
      </c>
      <c r="M22">
        <v>32.9</v>
      </c>
    </row>
    <row r="23" spans="1:13" x14ac:dyDescent="0.25">
      <c r="A23">
        <v>49.996699999999997</v>
      </c>
      <c r="B23">
        <v>1.3232999999999999</v>
      </c>
      <c r="C23">
        <v>1.3332999999999999</v>
      </c>
      <c r="D23">
        <v>0.45669999999999999</v>
      </c>
      <c r="E23">
        <v>0.45669999999999999</v>
      </c>
      <c r="F23">
        <v>34.51</v>
      </c>
      <c r="G23">
        <v>34.25</v>
      </c>
      <c r="H23">
        <v>0.86670000000000003</v>
      </c>
      <c r="I23">
        <v>0.87670000000000003</v>
      </c>
      <c r="J23">
        <v>65.489999999999995</v>
      </c>
      <c r="K23">
        <v>65.75</v>
      </c>
      <c r="L23">
        <v>0.41</v>
      </c>
      <c r="M23">
        <v>30.98</v>
      </c>
    </row>
    <row r="24" spans="1:13" x14ac:dyDescent="0.25">
      <c r="A24">
        <v>51.36</v>
      </c>
      <c r="B24">
        <v>1.3633</v>
      </c>
      <c r="C24">
        <v>1.3132999999999999</v>
      </c>
      <c r="D24">
        <v>0.48330000000000001</v>
      </c>
      <c r="E24">
        <v>0.45</v>
      </c>
      <c r="F24">
        <v>35.450000000000003</v>
      </c>
      <c r="G24">
        <v>34.26</v>
      </c>
      <c r="H24">
        <v>0.88</v>
      </c>
      <c r="I24">
        <v>0.86329999999999996</v>
      </c>
      <c r="J24">
        <v>64.55</v>
      </c>
      <c r="K24">
        <v>65.739999999999995</v>
      </c>
      <c r="L24">
        <v>0.43</v>
      </c>
      <c r="M24">
        <v>31.54</v>
      </c>
    </row>
    <row r="25" spans="1:13" x14ac:dyDescent="0.25">
      <c r="A25">
        <v>52.776699999999998</v>
      </c>
      <c r="B25">
        <v>1.4167000000000001</v>
      </c>
      <c r="C25">
        <v>1.3867</v>
      </c>
      <c r="D25">
        <v>0.51670000000000005</v>
      </c>
      <c r="E25">
        <v>0.45329999999999998</v>
      </c>
      <c r="F25">
        <v>36.47</v>
      </c>
      <c r="G25">
        <v>32.69</v>
      </c>
      <c r="H25">
        <v>0.9</v>
      </c>
      <c r="I25">
        <v>0.93330000000000002</v>
      </c>
      <c r="J25">
        <v>63.53</v>
      </c>
      <c r="K25">
        <v>67.31</v>
      </c>
      <c r="L25">
        <v>0.44669999999999999</v>
      </c>
      <c r="M25">
        <v>31.53</v>
      </c>
    </row>
    <row r="26" spans="1:13" x14ac:dyDescent="0.25">
      <c r="A26">
        <v>54.4</v>
      </c>
      <c r="B26">
        <v>1.6233</v>
      </c>
      <c r="C26">
        <v>1.6233</v>
      </c>
      <c r="D26">
        <v>0.42330000000000001</v>
      </c>
      <c r="E26">
        <v>0.52669999999999995</v>
      </c>
      <c r="F26">
        <v>26.08</v>
      </c>
      <c r="G26">
        <v>32.44</v>
      </c>
      <c r="H26">
        <v>1.2</v>
      </c>
      <c r="I26">
        <v>1.0967</v>
      </c>
      <c r="J26">
        <v>73.92</v>
      </c>
      <c r="K26">
        <v>67.56</v>
      </c>
      <c r="L26">
        <v>0.67330000000000001</v>
      </c>
      <c r="M26">
        <v>41.48</v>
      </c>
    </row>
    <row r="27" spans="1:13" x14ac:dyDescent="0.25">
      <c r="A27">
        <v>55.713299999999997</v>
      </c>
      <c r="B27">
        <v>1.3132999999999999</v>
      </c>
      <c r="C27">
        <v>1.3967000000000001</v>
      </c>
      <c r="D27">
        <v>0.44669999999999999</v>
      </c>
      <c r="E27">
        <v>0.42</v>
      </c>
      <c r="F27">
        <v>34.01</v>
      </c>
      <c r="G27">
        <v>30.07</v>
      </c>
      <c r="H27">
        <v>0.86670000000000003</v>
      </c>
      <c r="I27">
        <v>0.97670000000000001</v>
      </c>
      <c r="J27">
        <v>65.989999999999995</v>
      </c>
      <c r="K27">
        <v>69.930000000000007</v>
      </c>
      <c r="L27">
        <v>0.44669999999999999</v>
      </c>
      <c r="M27">
        <v>34.01</v>
      </c>
    </row>
    <row r="28" spans="1:13" x14ac:dyDescent="0.25">
      <c r="A28">
        <v>56.9833</v>
      </c>
      <c r="B28">
        <v>1.27</v>
      </c>
      <c r="C28">
        <v>1.25</v>
      </c>
      <c r="D28">
        <v>0.45</v>
      </c>
      <c r="E28">
        <v>0.41</v>
      </c>
      <c r="F28">
        <v>35.43</v>
      </c>
      <c r="G28">
        <v>32.799999999999997</v>
      </c>
      <c r="H28">
        <v>0.82</v>
      </c>
      <c r="I28">
        <v>0.84</v>
      </c>
      <c r="J28">
        <v>64.569999999999993</v>
      </c>
      <c r="K28">
        <v>67.2</v>
      </c>
      <c r="L28">
        <v>0.41</v>
      </c>
      <c r="M28">
        <v>32.28</v>
      </c>
    </row>
    <row r="29" spans="1:13" x14ac:dyDescent="0.25">
      <c r="A29">
        <v>58.2333</v>
      </c>
      <c r="B29">
        <v>1.25</v>
      </c>
      <c r="C29">
        <v>1.29</v>
      </c>
      <c r="D29">
        <v>0.44330000000000003</v>
      </c>
      <c r="E29">
        <v>0.42670000000000002</v>
      </c>
      <c r="F29">
        <v>35.47</v>
      </c>
      <c r="G29">
        <v>33.07</v>
      </c>
      <c r="H29">
        <v>0.80669999999999997</v>
      </c>
      <c r="I29">
        <v>0.86329999999999996</v>
      </c>
      <c r="J29">
        <v>64.53</v>
      </c>
      <c r="K29">
        <v>66.930000000000007</v>
      </c>
      <c r="L29">
        <v>0.38</v>
      </c>
      <c r="M29">
        <v>30.4</v>
      </c>
    </row>
    <row r="30" spans="1:13" x14ac:dyDescent="0.25">
      <c r="A30">
        <v>59.506700000000002</v>
      </c>
      <c r="B30">
        <v>1.2733000000000001</v>
      </c>
      <c r="C30">
        <v>1.26</v>
      </c>
      <c r="D30">
        <v>0.45329999999999998</v>
      </c>
      <c r="E30">
        <v>0.42670000000000002</v>
      </c>
      <c r="F30">
        <v>35.6</v>
      </c>
      <c r="G30">
        <v>33.86</v>
      </c>
      <c r="H30">
        <v>0.82</v>
      </c>
      <c r="I30">
        <v>0.83330000000000004</v>
      </c>
      <c r="J30">
        <v>64.400000000000006</v>
      </c>
      <c r="K30">
        <v>66.14</v>
      </c>
      <c r="L30">
        <v>0.39329999999999998</v>
      </c>
      <c r="M30">
        <v>30.89</v>
      </c>
    </row>
    <row r="31" spans="1:13" x14ac:dyDescent="0.25">
      <c r="A31">
        <v>60.756700000000002</v>
      </c>
      <c r="B31">
        <v>1.25</v>
      </c>
      <c r="C31">
        <v>1.2766999999999999</v>
      </c>
      <c r="D31">
        <v>0.48330000000000001</v>
      </c>
      <c r="E31">
        <v>0.44330000000000003</v>
      </c>
      <c r="F31">
        <v>38.67</v>
      </c>
      <c r="G31">
        <v>34.729999999999997</v>
      </c>
      <c r="H31">
        <v>0.76670000000000005</v>
      </c>
      <c r="I31">
        <v>0.83330000000000004</v>
      </c>
      <c r="J31">
        <v>61.33</v>
      </c>
      <c r="K31">
        <v>65.27</v>
      </c>
      <c r="L31">
        <v>0.32329999999999998</v>
      </c>
      <c r="M31">
        <v>25.87</v>
      </c>
    </row>
    <row r="32" spans="1:13" x14ac:dyDescent="0.25">
      <c r="A32">
        <v>62.043300000000002</v>
      </c>
      <c r="B32">
        <v>1.2867</v>
      </c>
      <c r="C32">
        <v>1.3032999999999999</v>
      </c>
      <c r="D32">
        <v>0.44</v>
      </c>
      <c r="E32">
        <v>0.4733</v>
      </c>
      <c r="F32">
        <v>34.200000000000003</v>
      </c>
      <c r="G32">
        <v>36.32</v>
      </c>
      <c r="H32">
        <v>0.84670000000000001</v>
      </c>
      <c r="I32">
        <v>0.83</v>
      </c>
      <c r="J32">
        <v>65.8</v>
      </c>
      <c r="K32">
        <v>63.68</v>
      </c>
      <c r="L32">
        <v>0.37330000000000002</v>
      </c>
      <c r="M32">
        <v>29.02</v>
      </c>
    </row>
    <row r="33" spans="1:13" x14ac:dyDescent="0.25">
      <c r="A33">
        <v>63.333300000000001</v>
      </c>
      <c r="B33">
        <v>1.29</v>
      </c>
      <c r="C33">
        <v>1.2633000000000001</v>
      </c>
      <c r="D33">
        <v>0.49</v>
      </c>
      <c r="E33">
        <v>0.45669999999999999</v>
      </c>
      <c r="F33">
        <v>37.979999999999997</v>
      </c>
      <c r="G33">
        <v>36.15</v>
      </c>
      <c r="H33">
        <v>0.8</v>
      </c>
      <c r="I33">
        <v>0.80669999999999997</v>
      </c>
      <c r="J33">
        <v>62.02</v>
      </c>
      <c r="K33">
        <v>63.85</v>
      </c>
      <c r="L33">
        <v>0.34329999999999999</v>
      </c>
      <c r="M33">
        <v>26.61</v>
      </c>
    </row>
    <row r="34" spans="1:13" x14ac:dyDescent="0.25">
      <c r="A34">
        <v>64.616699999999994</v>
      </c>
      <c r="B34">
        <v>1.2833000000000001</v>
      </c>
      <c r="C34">
        <v>1.27</v>
      </c>
      <c r="D34">
        <v>0.45669999999999999</v>
      </c>
      <c r="E34">
        <v>0.42330000000000001</v>
      </c>
      <c r="F34">
        <v>35.58</v>
      </c>
      <c r="G34">
        <v>33.33</v>
      </c>
      <c r="H34">
        <v>0.82669999999999999</v>
      </c>
      <c r="I34">
        <v>0.84670000000000001</v>
      </c>
      <c r="J34">
        <v>64.42</v>
      </c>
      <c r="K34">
        <v>66.67</v>
      </c>
      <c r="L34">
        <v>0.40329999999999999</v>
      </c>
      <c r="M34">
        <v>31.43</v>
      </c>
    </row>
    <row r="35" spans="1:13" x14ac:dyDescent="0.25">
      <c r="A35">
        <v>65.893299999999996</v>
      </c>
      <c r="B35">
        <v>1.2766999999999999</v>
      </c>
      <c r="C35">
        <v>1.2733000000000001</v>
      </c>
      <c r="D35">
        <v>0.45669999999999999</v>
      </c>
      <c r="E35">
        <v>0.43669999999999998</v>
      </c>
      <c r="F35">
        <v>35.770000000000003</v>
      </c>
      <c r="G35">
        <v>34.29</v>
      </c>
      <c r="H35">
        <v>0.82</v>
      </c>
      <c r="I35">
        <v>0.8367</v>
      </c>
      <c r="J35">
        <v>64.23</v>
      </c>
      <c r="K35">
        <v>65.709999999999994</v>
      </c>
      <c r="L35">
        <v>0.38329999999999997</v>
      </c>
      <c r="M35">
        <v>30.03</v>
      </c>
    </row>
    <row r="36" spans="1:13" x14ac:dyDescent="0.25">
      <c r="A36">
        <v>67.153300000000002</v>
      </c>
      <c r="B36">
        <v>1.26</v>
      </c>
      <c r="C36">
        <v>1.26</v>
      </c>
      <c r="D36">
        <v>0.45329999999999998</v>
      </c>
      <c r="E36">
        <v>0.42670000000000002</v>
      </c>
      <c r="F36">
        <v>35.979999999999997</v>
      </c>
      <c r="G36">
        <v>33.86</v>
      </c>
      <c r="H36">
        <v>0.80669999999999997</v>
      </c>
      <c r="I36">
        <v>0.83330000000000004</v>
      </c>
      <c r="J36">
        <v>64.02</v>
      </c>
      <c r="K36">
        <v>66.14</v>
      </c>
      <c r="L36">
        <v>0.38</v>
      </c>
      <c r="M36">
        <v>30.16</v>
      </c>
    </row>
    <row r="37" spans="1:13" x14ac:dyDescent="0.25">
      <c r="A37">
        <v>68.383300000000006</v>
      </c>
      <c r="B37">
        <v>1.23</v>
      </c>
      <c r="C37">
        <v>1.2533000000000001</v>
      </c>
      <c r="D37">
        <v>0.45329999999999998</v>
      </c>
      <c r="E37">
        <v>0.4133</v>
      </c>
      <c r="F37">
        <v>36.86</v>
      </c>
      <c r="G37">
        <v>32.979999999999997</v>
      </c>
      <c r="H37">
        <v>0.77669999999999995</v>
      </c>
      <c r="I37">
        <v>0.84</v>
      </c>
      <c r="J37">
        <v>63.14</v>
      </c>
      <c r="K37">
        <v>67.02</v>
      </c>
      <c r="L37">
        <v>0.36330000000000001</v>
      </c>
      <c r="M37">
        <v>29.54</v>
      </c>
    </row>
    <row r="38" spans="1:13" x14ac:dyDescent="0.25">
      <c r="A38">
        <v>69.643299999999996</v>
      </c>
      <c r="B38">
        <v>1.26</v>
      </c>
      <c r="C38">
        <v>1.26</v>
      </c>
      <c r="D38">
        <v>0.44330000000000003</v>
      </c>
      <c r="E38">
        <v>0.44330000000000003</v>
      </c>
      <c r="F38">
        <v>35.19</v>
      </c>
      <c r="G38">
        <v>35.19</v>
      </c>
      <c r="H38">
        <v>0.81669999999999998</v>
      </c>
      <c r="I38">
        <v>0.81669999999999998</v>
      </c>
      <c r="J38">
        <v>64.81</v>
      </c>
      <c r="K38">
        <v>64.81</v>
      </c>
      <c r="L38">
        <v>0.37330000000000002</v>
      </c>
      <c r="M38">
        <v>29.63</v>
      </c>
    </row>
    <row r="39" spans="1:13" x14ac:dyDescent="0.25">
      <c r="A39">
        <v>70.95</v>
      </c>
      <c r="B39">
        <v>1.3067</v>
      </c>
      <c r="C39">
        <v>1.2566999999999999</v>
      </c>
      <c r="D39">
        <v>0.46329999999999999</v>
      </c>
      <c r="E39">
        <v>0.43330000000000002</v>
      </c>
      <c r="F39">
        <v>35.46</v>
      </c>
      <c r="G39">
        <v>34.479999999999997</v>
      </c>
      <c r="H39">
        <v>0.84330000000000005</v>
      </c>
      <c r="I39">
        <v>0.82330000000000003</v>
      </c>
      <c r="J39">
        <v>64.540000000000006</v>
      </c>
      <c r="K39">
        <v>65.52</v>
      </c>
      <c r="L39">
        <v>0.41</v>
      </c>
      <c r="M39">
        <v>31.38</v>
      </c>
    </row>
    <row r="40" spans="1:13" x14ac:dyDescent="0.25">
      <c r="A40">
        <v>72.216700000000003</v>
      </c>
      <c r="B40">
        <v>1.2666999999999999</v>
      </c>
      <c r="C40">
        <v>1.27</v>
      </c>
      <c r="D40">
        <v>0.46</v>
      </c>
      <c r="E40">
        <v>0.4</v>
      </c>
      <c r="F40">
        <v>36.32</v>
      </c>
      <c r="G40">
        <v>31.5</v>
      </c>
      <c r="H40">
        <v>0.80669999999999997</v>
      </c>
      <c r="I40">
        <v>0.87</v>
      </c>
      <c r="J40">
        <v>63.68</v>
      </c>
      <c r="K40">
        <v>68.5</v>
      </c>
      <c r="L40">
        <v>0.40670000000000001</v>
      </c>
      <c r="M40">
        <v>32.11</v>
      </c>
    </row>
    <row r="41" spans="1:13" x14ac:dyDescent="0.25">
      <c r="A41">
        <v>73.443299999999994</v>
      </c>
      <c r="B41">
        <v>1.2266999999999999</v>
      </c>
      <c r="C41">
        <v>1.2633000000000001</v>
      </c>
      <c r="D41">
        <v>0.49669999999999997</v>
      </c>
      <c r="E41">
        <v>0.42330000000000001</v>
      </c>
      <c r="F41">
        <v>40.49</v>
      </c>
      <c r="G41">
        <v>33.51</v>
      </c>
      <c r="H41">
        <v>0.73</v>
      </c>
      <c r="I41">
        <v>0.84</v>
      </c>
      <c r="J41">
        <v>59.51</v>
      </c>
      <c r="K41">
        <v>66.489999999999995</v>
      </c>
      <c r="L41">
        <v>0.30669999999999997</v>
      </c>
      <c r="M41">
        <v>25</v>
      </c>
    </row>
    <row r="42" spans="1:13" x14ac:dyDescent="0.25">
      <c r="A42">
        <v>74.73</v>
      </c>
      <c r="B42">
        <v>1.2867</v>
      </c>
      <c r="C42">
        <v>1.2433000000000001</v>
      </c>
      <c r="D42">
        <v>0.47670000000000001</v>
      </c>
      <c r="E42">
        <v>0.42670000000000002</v>
      </c>
      <c r="F42">
        <v>37.049999999999997</v>
      </c>
      <c r="G42">
        <v>34.32</v>
      </c>
      <c r="H42">
        <v>0.81</v>
      </c>
      <c r="I42">
        <v>0.81669999999999998</v>
      </c>
      <c r="J42">
        <v>62.95</v>
      </c>
      <c r="K42">
        <v>65.680000000000007</v>
      </c>
      <c r="L42">
        <v>0.38329999999999997</v>
      </c>
      <c r="M42">
        <v>29.79</v>
      </c>
    </row>
    <row r="43" spans="1:13" x14ac:dyDescent="0.25">
      <c r="A43">
        <v>75.97</v>
      </c>
      <c r="B43">
        <v>1.24</v>
      </c>
      <c r="C43">
        <v>1.28</v>
      </c>
      <c r="D43">
        <v>0.41670000000000001</v>
      </c>
      <c r="E43">
        <v>0.40329999999999999</v>
      </c>
      <c r="F43">
        <v>33.6</v>
      </c>
      <c r="G43">
        <v>31.51</v>
      </c>
      <c r="H43">
        <v>0.82330000000000003</v>
      </c>
      <c r="I43">
        <v>0.87670000000000003</v>
      </c>
      <c r="J43">
        <v>66.400000000000006</v>
      </c>
      <c r="K43">
        <v>68.489999999999995</v>
      </c>
      <c r="L43">
        <v>0.42</v>
      </c>
      <c r="M43">
        <v>33.869999999999997</v>
      </c>
    </row>
    <row r="44" spans="1:13" x14ac:dyDescent="0.25">
      <c r="A44">
        <v>77.236699999999999</v>
      </c>
      <c r="B44">
        <v>1.2666999999999999</v>
      </c>
      <c r="C44">
        <v>1.2633000000000001</v>
      </c>
      <c r="D44">
        <v>0.44669999999999999</v>
      </c>
      <c r="E44">
        <v>0.43</v>
      </c>
      <c r="F44">
        <v>35.26</v>
      </c>
      <c r="G44">
        <v>34.04</v>
      </c>
      <c r="H44">
        <v>0.82</v>
      </c>
      <c r="I44">
        <v>0.83330000000000004</v>
      </c>
      <c r="J44">
        <v>64.739999999999995</v>
      </c>
      <c r="K44">
        <v>65.959999999999994</v>
      </c>
      <c r="L44">
        <v>0.39</v>
      </c>
      <c r="M44">
        <v>30.79</v>
      </c>
    </row>
    <row r="45" spans="1:13" x14ac:dyDescent="0.25">
      <c r="A45">
        <v>78.536699999999996</v>
      </c>
      <c r="B45">
        <v>1.3</v>
      </c>
      <c r="C45">
        <v>1.2766999999999999</v>
      </c>
      <c r="D45">
        <v>0.45669999999999999</v>
      </c>
      <c r="E45">
        <v>0.43669999999999998</v>
      </c>
      <c r="F45">
        <v>35.130000000000003</v>
      </c>
      <c r="G45">
        <v>34.200000000000003</v>
      </c>
      <c r="H45">
        <v>0.84330000000000005</v>
      </c>
      <c r="I45">
        <v>0.84</v>
      </c>
      <c r="J45">
        <v>64.87</v>
      </c>
      <c r="K45">
        <v>65.8</v>
      </c>
      <c r="L45">
        <v>0.40670000000000001</v>
      </c>
      <c r="M45">
        <v>31.28</v>
      </c>
    </row>
    <row r="46" spans="1:13" x14ac:dyDescent="0.25">
      <c r="A46">
        <v>79.81</v>
      </c>
      <c r="B46">
        <v>1.2733000000000001</v>
      </c>
      <c r="C46">
        <v>1.2967</v>
      </c>
      <c r="D46">
        <v>0.44330000000000003</v>
      </c>
      <c r="E46">
        <v>0.44</v>
      </c>
      <c r="F46">
        <v>34.82</v>
      </c>
      <c r="G46">
        <v>33.93</v>
      </c>
      <c r="H46">
        <v>0.83</v>
      </c>
      <c r="I46">
        <v>0.85670000000000002</v>
      </c>
      <c r="J46">
        <v>65.180000000000007</v>
      </c>
      <c r="K46">
        <v>66.069999999999993</v>
      </c>
      <c r="L46">
        <v>0.39</v>
      </c>
      <c r="M46">
        <v>30.63</v>
      </c>
    </row>
    <row r="47" spans="1:13" x14ac:dyDescent="0.25">
      <c r="A47">
        <v>81.063299999999998</v>
      </c>
      <c r="B47">
        <v>1.2533000000000001</v>
      </c>
      <c r="C47">
        <v>1.2566999999999999</v>
      </c>
      <c r="D47">
        <v>0.43669999999999998</v>
      </c>
      <c r="E47">
        <v>0.42670000000000002</v>
      </c>
      <c r="F47">
        <v>34.840000000000003</v>
      </c>
      <c r="G47">
        <v>33.950000000000003</v>
      </c>
      <c r="H47">
        <v>0.81669999999999998</v>
      </c>
      <c r="I47">
        <v>0.83</v>
      </c>
      <c r="J47">
        <v>65.16</v>
      </c>
      <c r="K47">
        <v>66.05</v>
      </c>
      <c r="L47">
        <v>0.39</v>
      </c>
      <c r="M47">
        <v>31.12</v>
      </c>
    </row>
    <row r="48" spans="1:13" x14ac:dyDescent="0.25">
      <c r="A48">
        <v>82.36</v>
      </c>
      <c r="B48">
        <v>1.2967</v>
      </c>
      <c r="C48">
        <v>1.25</v>
      </c>
      <c r="D48">
        <v>0.47</v>
      </c>
      <c r="E48">
        <v>0.41670000000000001</v>
      </c>
      <c r="F48">
        <v>36.25</v>
      </c>
      <c r="G48">
        <v>33.33</v>
      </c>
      <c r="H48">
        <v>0.82669999999999999</v>
      </c>
      <c r="I48">
        <v>0.83330000000000004</v>
      </c>
      <c r="J48">
        <v>63.75</v>
      </c>
      <c r="K48">
        <v>66.67</v>
      </c>
      <c r="L48">
        <v>0.41</v>
      </c>
      <c r="M48">
        <v>31.62</v>
      </c>
    </row>
    <row r="49" spans="1:13" x14ac:dyDescent="0.25">
      <c r="A49">
        <v>83.67</v>
      </c>
      <c r="B49">
        <v>1.31</v>
      </c>
      <c r="C49">
        <v>1.31</v>
      </c>
      <c r="D49">
        <v>0.45669999999999999</v>
      </c>
      <c r="E49">
        <v>0.41670000000000001</v>
      </c>
      <c r="F49">
        <v>34.86</v>
      </c>
      <c r="G49">
        <v>31.81</v>
      </c>
      <c r="H49">
        <v>0.85329999999999995</v>
      </c>
      <c r="I49">
        <v>0.89329999999999998</v>
      </c>
      <c r="J49">
        <v>65.14</v>
      </c>
      <c r="K49">
        <v>68.19</v>
      </c>
      <c r="L49">
        <v>0.43669999999999998</v>
      </c>
      <c r="M49">
        <v>33.33</v>
      </c>
    </row>
    <row r="50" spans="1:13" x14ac:dyDescent="0.25">
      <c r="A50">
        <v>85.013300000000001</v>
      </c>
      <c r="B50">
        <v>1.3432999999999999</v>
      </c>
      <c r="C50">
        <v>1.35</v>
      </c>
      <c r="D50">
        <v>0.45329999999999998</v>
      </c>
      <c r="E50">
        <v>0.45669999999999999</v>
      </c>
      <c r="F50">
        <v>33.75</v>
      </c>
      <c r="G50">
        <v>33.83</v>
      </c>
      <c r="H50">
        <v>0.89</v>
      </c>
      <c r="I50">
        <v>0.89329999999999998</v>
      </c>
      <c r="J50">
        <v>66.25</v>
      </c>
      <c r="K50">
        <v>66.17</v>
      </c>
      <c r="L50">
        <v>0.43330000000000002</v>
      </c>
      <c r="M50">
        <v>32.26</v>
      </c>
    </row>
    <row r="51" spans="1:13" x14ac:dyDescent="0.25">
      <c r="A51">
        <v>86.45</v>
      </c>
      <c r="B51">
        <v>1.4367000000000001</v>
      </c>
      <c r="C51">
        <v>1.44</v>
      </c>
      <c r="D51">
        <v>0.4667</v>
      </c>
      <c r="E51">
        <v>0.51</v>
      </c>
      <c r="F51">
        <v>32.479999999999997</v>
      </c>
      <c r="G51">
        <v>35.42</v>
      </c>
      <c r="H51">
        <v>0.97</v>
      </c>
      <c r="I51">
        <v>0.93</v>
      </c>
      <c r="J51">
        <v>67.52</v>
      </c>
      <c r="K51">
        <v>64.58</v>
      </c>
      <c r="L51">
        <v>0.46</v>
      </c>
      <c r="M51">
        <v>32.020000000000003</v>
      </c>
    </row>
    <row r="52" spans="1:13" x14ac:dyDescent="0.25">
      <c r="A52">
        <v>87.943299999999994</v>
      </c>
      <c r="B52">
        <v>1.4933000000000001</v>
      </c>
      <c r="C52">
        <v>1.3867</v>
      </c>
      <c r="D52">
        <v>0.51670000000000005</v>
      </c>
      <c r="E52">
        <v>0.42670000000000002</v>
      </c>
      <c r="F52">
        <v>34.6</v>
      </c>
      <c r="G52">
        <v>30.77</v>
      </c>
      <c r="H52">
        <v>0.97670000000000001</v>
      </c>
      <c r="I52">
        <v>0.96</v>
      </c>
      <c r="J52">
        <v>65.400000000000006</v>
      </c>
      <c r="K52">
        <v>69.23</v>
      </c>
      <c r="L52">
        <v>0.55000000000000004</v>
      </c>
      <c r="M52">
        <v>36.83</v>
      </c>
    </row>
    <row r="53" spans="1:13" x14ac:dyDescent="0.25">
      <c r="A53">
        <v>89.926699999999997</v>
      </c>
      <c r="B53">
        <v>1.9833000000000001</v>
      </c>
      <c r="C53">
        <v>1.67</v>
      </c>
      <c r="D53">
        <v>0.49</v>
      </c>
      <c r="E53">
        <v>0.4133</v>
      </c>
      <c r="F53">
        <v>24.71</v>
      </c>
      <c r="G53">
        <v>24.75</v>
      </c>
      <c r="H53">
        <v>1.4933000000000001</v>
      </c>
      <c r="I53">
        <v>1.2566999999999999</v>
      </c>
      <c r="J53">
        <v>75.290000000000006</v>
      </c>
      <c r="K53">
        <v>75.25</v>
      </c>
      <c r="L53">
        <v>1.08</v>
      </c>
      <c r="M53">
        <v>54.45</v>
      </c>
    </row>
    <row r="54" spans="1:13" x14ac:dyDescent="0.25">
      <c r="A54">
        <v>91.37</v>
      </c>
      <c r="B54">
        <v>1.4433</v>
      </c>
      <c r="C54">
        <v>1.9</v>
      </c>
      <c r="D54">
        <v>0.46</v>
      </c>
      <c r="E54">
        <v>0.53</v>
      </c>
      <c r="F54">
        <v>31.87</v>
      </c>
      <c r="G54">
        <v>27.89</v>
      </c>
      <c r="H54">
        <v>0.98329999999999995</v>
      </c>
      <c r="I54">
        <v>1.37</v>
      </c>
      <c r="J54">
        <v>68.13</v>
      </c>
      <c r="K54">
        <v>72.11</v>
      </c>
      <c r="L54">
        <v>0.45329999999999998</v>
      </c>
      <c r="M54">
        <v>31.41</v>
      </c>
    </row>
    <row r="55" spans="1:13" x14ac:dyDescent="0.25">
      <c r="A55">
        <v>92.613299999999995</v>
      </c>
      <c r="B55">
        <v>1.2433000000000001</v>
      </c>
      <c r="C55">
        <v>1.25</v>
      </c>
      <c r="D55">
        <v>0.43330000000000002</v>
      </c>
      <c r="E55">
        <v>0.43</v>
      </c>
      <c r="F55">
        <v>34.85</v>
      </c>
      <c r="G55">
        <v>34.4</v>
      </c>
      <c r="H55">
        <v>0.81</v>
      </c>
      <c r="I55">
        <v>0.82</v>
      </c>
      <c r="J55">
        <v>65.150000000000006</v>
      </c>
      <c r="K55">
        <v>65.599999999999994</v>
      </c>
      <c r="L55">
        <v>0.38</v>
      </c>
      <c r="M55">
        <v>30.56</v>
      </c>
    </row>
    <row r="56" spans="1:13" x14ac:dyDescent="0.25">
      <c r="A56">
        <v>93.88</v>
      </c>
      <c r="B56">
        <v>1.2666999999999999</v>
      </c>
      <c r="C56">
        <v>1.2733000000000001</v>
      </c>
      <c r="D56">
        <v>0.45329999999999998</v>
      </c>
      <c r="E56">
        <v>0.45329999999999998</v>
      </c>
      <c r="F56">
        <v>35.79</v>
      </c>
      <c r="G56">
        <v>35.6</v>
      </c>
      <c r="H56">
        <v>0.81330000000000002</v>
      </c>
      <c r="I56">
        <v>0.82</v>
      </c>
      <c r="J56">
        <v>64.209999999999994</v>
      </c>
      <c r="K56">
        <v>64.400000000000006</v>
      </c>
      <c r="L56">
        <v>0.36</v>
      </c>
      <c r="M56">
        <v>28.42</v>
      </c>
    </row>
    <row r="57" spans="1:13" x14ac:dyDescent="0.25">
      <c r="A57">
        <v>95.136700000000005</v>
      </c>
      <c r="B57">
        <v>1.2566999999999999</v>
      </c>
      <c r="C57">
        <v>1.2433000000000001</v>
      </c>
      <c r="D57">
        <v>0.45329999999999998</v>
      </c>
      <c r="E57">
        <v>0.43</v>
      </c>
      <c r="F57">
        <v>36.07</v>
      </c>
      <c r="G57">
        <v>34.58</v>
      </c>
      <c r="H57">
        <v>0.80330000000000001</v>
      </c>
      <c r="I57">
        <v>0.81330000000000002</v>
      </c>
      <c r="J57">
        <v>63.93</v>
      </c>
      <c r="K57">
        <v>65.42</v>
      </c>
      <c r="L57">
        <v>0.37330000000000002</v>
      </c>
      <c r="M57">
        <v>29.71</v>
      </c>
    </row>
    <row r="58" spans="1:13" x14ac:dyDescent="0.25">
      <c r="A58">
        <v>96.3767</v>
      </c>
      <c r="B58">
        <v>1.24</v>
      </c>
      <c r="C58">
        <v>1.23</v>
      </c>
      <c r="D58">
        <v>0.43669999999999998</v>
      </c>
      <c r="E58">
        <v>0.41</v>
      </c>
      <c r="F58">
        <v>35.22</v>
      </c>
      <c r="G58">
        <v>33.33</v>
      </c>
      <c r="H58">
        <v>0.80330000000000001</v>
      </c>
      <c r="I58">
        <v>0.82</v>
      </c>
      <c r="J58">
        <v>64.78</v>
      </c>
      <c r="K58">
        <v>66.67</v>
      </c>
      <c r="L58">
        <v>0.39329999999999998</v>
      </c>
      <c r="M58">
        <v>31.72</v>
      </c>
    </row>
    <row r="59" spans="1:13" x14ac:dyDescent="0.25">
      <c r="A59">
        <v>97.63</v>
      </c>
      <c r="B59">
        <v>1.2533000000000001</v>
      </c>
      <c r="C59">
        <v>1.2533000000000001</v>
      </c>
      <c r="D59">
        <v>0.45</v>
      </c>
      <c r="E59">
        <v>0.42330000000000001</v>
      </c>
      <c r="F59">
        <v>35.9</v>
      </c>
      <c r="G59">
        <v>33.78</v>
      </c>
      <c r="H59">
        <v>0.80330000000000001</v>
      </c>
      <c r="I59">
        <v>0.83</v>
      </c>
      <c r="J59">
        <v>64.099999999999994</v>
      </c>
      <c r="K59">
        <v>66.22</v>
      </c>
      <c r="L59">
        <v>0.38</v>
      </c>
      <c r="M59">
        <v>30.32</v>
      </c>
    </row>
    <row r="60" spans="1:13" x14ac:dyDescent="0.25">
      <c r="A60">
        <v>98.86</v>
      </c>
      <c r="B60">
        <v>1.23</v>
      </c>
      <c r="C60">
        <v>1.25</v>
      </c>
      <c r="D60">
        <v>0.43</v>
      </c>
      <c r="E60">
        <v>0.42330000000000001</v>
      </c>
      <c r="F60">
        <v>34.96</v>
      </c>
      <c r="G60">
        <v>33.869999999999997</v>
      </c>
      <c r="H60">
        <v>0.8</v>
      </c>
      <c r="I60">
        <v>0.82669999999999999</v>
      </c>
      <c r="J60">
        <v>65.040000000000006</v>
      </c>
      <c r="K60">
        <v>66.13</v>
      </c>
      <c r="L60">
        <v>0.37669999999999998</v>
      </c>
      <c r="M60">
        <v>30.62</v>
      </c>
    </row>
    <row r="61" spans="1:13" x14ac:dyDescent="0.25">
      <c r="A61">
        <v>100.08</v>
      </c>
      <c r="B61">
        <v>1.22</v>
      </c>
      <c r="C61">
        <v>1.2166999999999999</v>
      </c>
      <c r="D61">
        <v>0.44330000000000003</v>
      </c>
      <c r="E61">
        <v>0.41670000000000001</v>
      </c>
      <c r="F61">
        <v>36.340000000000003</v>
      </c>
      <c r="G61">
        <v>34.25</v>
      </c>
      <c r="H61">
        <v>0.77669999999999995</v>
      </c>
      <c r="I61">
        <v>0.8</v>
      </c>
      <c r="J61">
        <v>63.66</v>
      </c>
      <c r="K61">
        <v>65.75</v>
      </c>
      <c r="L61">
        <v>0.36</v>
      </c>
      <c r="M61">
        <v>29.51</v>
      </c>
    </row>
    <row r="62" spans="1:13" x14ac:dyDescent="0.25">
      <c r="A62">
        <v>101.3</v>
      </c>
      <c r="B62">
        <v>1.22</v>
      </c>
      <c r="C62">
        <v>1.2266999999999999</v>
      </c>
      <c r="D62">
        <v>0.45</v>
      </c>
      <c r="E62">
        <v>0.43</v>
      </c>
      <c r="F62">
        <v>36.89</v>
      </c>
      <c r="G62">
        <v>35.049999999999997</v>
      </c>
      <c r="H62">
        <v>0.77</v>
      </c>
      <c r="I62">
        <v>0.79669999999999996</v>
      </c>
      <c r="J62">
        <v>63.11</v>
      </c>
      <c r="K62">
        <v>64.95</v>
      </c>
      <c r="L62">
        <v>0.34</v>
      </c>
      <c r="M62">
        <v>27.87</v>
      </c>
    </row>
    <row r="63" spans="1:13" x14ac:dyDescent="0.25">
      <c r="A63">
        <v>102.5167</v>
      </c>
      <c r="B63">
        <v>1.2166999999999999</v>
      </c>
      <c r="C63">
        <v>1.21</v>
      </c>
      <c r="D63">
        <v>0.42330000000000001</v>
      </c>
      <c r="E63">
        <v>0.40329999999999999</v>
      </c>
      <c r="F63">
        <v>34.79</v>
      </c>
      <c r="G63">
        <v>33.33</v>
      </c>
      <c r="H63">
        <v>0.79330000000000001</v>
      </c>
      <c r="I63">
        <v>0.80669999999999997</v>
      </c>
      <c r="J63">
        <v>65.209999999999994</v>
      </c>
      <c r="K63">
        <v>66.67</v>
      </c>
      <c r="L63">
        <v>0.39</v>
      </c>
      <c r="M63">
        <v>32.049999999999997</v>
      </c>
    </row>
    <row r="64" spans="1:13" x14ac:dyDescent="0.25">
      <c r="A64">
        <v>103.7567</v>
      </c>
      <c r="B64">
        <v>1.24</v>
      </c>
      <c r="C64">
        <v>1.2333000000000001</v>
      </c>
      <c r="D64">
        <v>0.44669999999999999</v>
      </c>
      <c r="E64">
        <v>0.42</v>
      </c>
      <c r="F64">
        <v>36.020000000000003</v>
      </c>
      <c r="G64">
        <v>34.049999999999997</v>
      </c>
      <c r="H64">
        <v>0.79330000000000001</v>
      </c>
      <c r="I64">
        <v>0.81330000000000002</v>
      </c>
      <c r="J64">
        <v>63.98</v>
      </c>
      <c r="K64">
        <v>65.95</v>
      </c>
      <c r="L64">
        <v>0.37330000000000002</v>
      </c>
      <c r="M64">
        <v>30.11</v>
      </c>
    </row>
    <row r="65" spans="1:13" x14ac:dyDescent="0.25">
      <c r="A65">
        <v>105.01</v>
      </c>
      <c r="B65">
        <v>1.2533000000000001</v>
      </c>
      <c r="C65">
        <v>1.2433000000000001</v>
      </c>
      <c r="D65">
        <v>0.44669999999999999</v>
      </c>
      <c r="E65">
        <v>0.40670000000000001</v>
      </c>
      <c r="F65">
        <v>35.64</v>
      </c>
      <c r="G65">
        <v>32.71</v>
      </c>
      <c r="H65">
        <v>0.80669999999999997</v>
      </c>
      <c r="I65">
        <v>0.8367</v>
      </c>
      <c r="J65">
        <v>64.36</v>
      </c>
      <c r="K65">
        <v>67.290000000000006</v>
      </c>
      <c r="L65">
        <v>0.4</v>
      </c>
      <c r="M65">
        <v>31.91</v>
      </c>
    </row>
    <row r="66" spans="1:13" x14ac:dyDescent="0.25">
      <c r="A66">
        <v>106.26</v>
      </c>
      <c r="B66">
        <v>1.25</v>
      </c>
      <c r="C66">
        <v>1.2766999999999999</v>
      </c>
      <c r="D66">
        <v>0.44</v>
      </c>
      <c r="E66">
        <v>0.43669999999999998</v>
      </c>
      <c r="F66">
        <v>35.200000000000003</v>
      </c>
      <c r="G66">
        <v>34.200000000000003</v>
      </c>
      <c r="H66">
        <v>0.81</v>
      </c>
      <c r="I66">
        <v>0.84</v>
      </c>
      <c r="J66">
        <v>64.8</v>
      </c>
      <c r="K66">
        <v>65.8</v>
      </c>
      <c r="L66">
        <v>0.37330000000000002</v>
      </c>
      <c r="M66">
        <v>29.87</v>
      </c>
    </row>
    <row r="67" spans="1:13" x14ac:dyDescent="0.25">
      <c r="A67">
        <v>107.52670000000001</v>
      </c>
      <c r="B67">
        <v>1.2666999999999999</v>
      </c>
      <c r="C67">
        <v>1.2433000000000001</v>
      </c>
      <c r="D67">
        <v>0.45329999999999998</v>
      </c>
      <c r="E67">
        <v>0.44</v>
      </c>
      <c r="F67">
        <v>35.79</v>
      </c>
      <c r="G67">
        <v>35.39</v>
      </c>
      <c r="H67">
        <v>0.81330000000000002</v>
      </c>
      <c r="I67">
        <v>0.80330000000000001</v>
      </c>
      <c r="J67">
        <v>64.209999999999994</v>
      </c>
      <c r="K67">
        <v>64.61</v>
      </c>
      <c r="L67">
        <v>0.37330000000000002</v>
      </c>
      <c r="M67">
        <v>29.47</v>
      </c>
    </row>
    <row r="68" spans="1:13" x14ac:dyDescent="0.25">
      <c r="A68">
        <v>108.75</v>
      </c>
      <c r="B68">
        <v>1.2233000000000001</v>
      </c>
      <c r="C68">
        <v>1.23</v>
      </c>
      <c r="D68">
        <v>0.43669999999999998</v>
      </c>
      <c r="E68">
        <v>0.4</v>
      </c>
      <c r="F68">
        <v>35.69</v>
      </c>
      <c r="G68">
        <v>32.520000000000003</v>
      </c>
      <c r="H68">
        <v>0.78669999999999995</v>
      </c>
      <c r="I68">
        <v>0.83</v>
      </c>
      <c r="J68">
        <v>64.31</v>
      </c>
      <c r="K68">
        <v>67.48</v>
      </c>
      <c r="L68">
        <v>0.38669999999999999</v>
      </c>
      <c r="M68">
        <v>31.61</v>
      </c>
    </row>
    <row r="69" spans="1:13" x14ac:dyDescent="0.25">
      <c r="A69">
        <v>110.0033</v>
      </c>
      <c r="B69">
        <v>1.2533000000000001</v>
      </c>
      <c r="C69">
        <v>1.24</v>
      </c>
      <c r="D69">
        <v>0.46329999999999999</v>
      </c>
      <c r="E69">
        <v>0.42330000000000001</v>
      </c>
      <c r="F69">
        <v>36.97</v>
      </c>
      <c r="G69">
        <v>34.14</v>
      </c>
      <c r="H69">
        <v>0.79</v>
      </c>
      <c r="I69">
        <v>0.81669999999999998</v>
      </c>
      <c r="J69">
        <v>63.03</v>
      </c>
      <c r="K69">
        <v>65.86</v>
      </c>
      <c r="L69">
        <v>0.36670000000000003</v>
      </c>
      <c r="M69">
        <v>29.26</v>
      </c>
    </row>
    <row r="70" spans="1:13" x14ac:dyDescent="0.25">
      <c r="A70">
        <v>111.2367</v>
      </c>
      <c r="B70">
        <v>1.2333000000000001</v>
      </c>
      <c r="C70">
        <v>1.26</v>
      </c>
      <c r="D70">
        <v>0.44</v>
      </c>
      <c r="E70">
        <v>0.42330000000000001</v>
      </c>
      <c r="F70">
        <v>35.68</v>
      </c>
      <c r="G70">
        <v>33.6</v>
      </c>
      <c r="H70">
        <v>0.79330000000000001</v>
      </c>
      <c r="I70">
        <v>0.8367</v>
      </c>
      <c r="J70">
        <v>64.319999999999993</v>
      </c>
      <c r="K70">
        <v>66.400000000000006</v>
      </c>
      <c r="L70">
        <v>0.37</v>
      </c>
      <c r="M70">
        <v>30</v>
      </c>
    </row>
    <row r="71" spans="1:13" x14ac:dyDescent="0.25">
      <c r="A71">
        <v>112.49</v>
      </c>
      <c r="B71">
        <v>1.2533000000000001</v>
      </c>
      <c r="C71">
        <v>1.2533000000000001</v>
      </c>
      <c r="D71">
        <v>0.44</v>
      </c>
      <c r="E71">
        <v>0.43669999999999998</v>
      </c>
      <c r="F71">
        <v>35.11</v>
      </c>
      <c r="G71">
        <v>34.840000000000003</v>
      </c>
      <c r="H71">
        <v>0.81330000000000002</v>
      </c>
      <c r="I71">
        <v>0.81669999999999998</v>
      </c>
      <c r="J71">
        <v>64.89</v>
      </c>
      <c r="K71">
        <v>65.16</v>
      </c>
      <c r="L71">
        <v>0.37669999999999998</v>
      </c>
      <c r="M71">
        <v>30.05</v>
      </c>
    </row>
    <row r="72" spans="1:13" x14ac:dyDescent="0.25">
      <c r="A72">
        <v>113.7567</v>
      </c>
      <c r="B72">
        <v>1.2666999999999999</v>
      </c>
      <c r="C72">
        <v>1.2466999999999999</v>
      </c>
      <c r="D72">
        <v>0.46329999999999999</v>
      </c>
      <c r="E72">
        <v>0.43330000000000002</v>
      </c>
      <c r="F72">
        <v>36.58</v>
      </c>
      <c r="G72">
        <v>34.76</v>
      </c>
      <c r="H72">
        <v>0.80330000000000001</v>
      </c>
      <c r="I72">
        <v>0.81330000000000002</v>
      </c>
      <c r="J72">
        <v>63.42</v>
      </c>
      <c r="K72">
        <v>65.239999999999995</v>
      </c>
      <c r="L72">
        <v>0.37</v>
      </c>
      <c r="M72">
        <v>29.21</v>
      </c>
    </row>
    <row r="73" spans="1:13" x14ac:dyDescent="0.25">
      <c r="A73">
        <v>114.96</v>
      </c>
      <c r="B73">
        <v>1.2033</v>
      </c>
      <c r="C73">
        <v>1.24</v>
      </c>
      <c r="D73">
        <v>0.41</v>
      </c>
      <c r="E73">
        <v>0.41670000000000001</v>
      </c>
      <c r="F73">
        <v>34.07</v>
      </c>
      <c r="G73">
        <v>33.6</v>
      </c>
      <c r="H73">
        <v>0.79330000000000001</v>
      </c>
      <c r="I73">
        <v>0.82330000000000003</v>
      </c>
      <c r="J73">
        <v>65.930000000000007</v>
      </c>
      <c r="K73">
        <v>66.400000000000006</v>
      </c>
      <c r="L73">
        <v>0.37669999999999998</v>
      </c>
      <c r="M73">
        <v>31.3</v>
      </c>
    </row>
    <row r="74" spans="1:13" x14ac:dyDescent="0.25">
      <c r="A74">
        <v>116.22329999999999</v>
      </c>
      <c r="B74">
        <v>1.2633000000000001</v>
      </c>
      <c r="C74">
        <v>1.2366999999999999</v>
      </c>
      <c r="D74">
        <v>0.45</v>
      </c>
      <c r="E74">
        <v>0.44330000000000003</v>
      </c>
      <c r="F74">
        <v>35.619999999999997</v>
      </c>
      <c r="G74">
        <v>35.85</v>
      </c>
      <c r="H74">
        <v>0.81330000000000002</v>
      </c>
      <c r="I74">
        <v>0.79330000000000001</v>
      </c>
      <c r="J74">
        <v>64.38</v>
      </c>
      <c r="K74">
        <v>64.150000000000006</v>
      </c>
      <c r="L74">
        <v>0.37</v>
      </c>
      <c r="M74">
        <v>29.29</v>
      </c>
    </row>
    <row r="75" spans="1:13" x14ac:dyDescent="0.25">
      <c r="A75">
        <v>117.47669999999999</v>
      </c>
      <c r="B75">
        <v>1.2533000000000001</v>
      </c>
      <c r="C75">
        <v>1.2566999999999999</v>
      </c>
      <c r="D75">
        <v>0.44330000000000003</v>
      </c>
      <c r="E75">
        <v>0.43330000000000002</v>
      </c>
      <c r="F75">
        <v>35.369999999999997</v>
      </c>
      <c r="G75">
        <v>34.479999999999997</v>
      </c>
      <c r="H75">
        <v>0.81</v>
      </c>
      <c r="I75">
        <v>0.82330000000000003</v>
      </c>
      <c r="J75">
        <v>64.63</v>
      </c>
      <c r="K75">
        <v>65.52</v>
      </c>
      <c r="L75">
        <v>0.37669999999999998</v>
      </c>
      <c r="M75">
        <v>30.05</v>
      </c>
    </row>
    <row r="76" spans="1:13" x14ac:dyDescent="0.25">
      <c r="A76">
        <v>118.73</v>
      </c>
      <c r="B76">
        <v>1.2533000000000001</v>
      </c>
      <c r="C76">
        <v>1.2433000000000001</v>
      </c>
      <c r="D76">
        <v>0.44669999999999999</v>
      </c>
      <c r="E76">
        <v>0.44</v>
      </c>
      <c r="F76">
        <v>35.64</v>
      </c>
      <c r="G76">
        <v>35.39</v>
      </c>
      <c r="H76">
        <v>0.80669999999999997</v>
      </c>
      <c r="I76">
        <v>0.80330000000000001</v>
      </c>
      <c r="J76">
        <v>64.36</v>
      </c>
      <c r="K76">
        <v>64.61</v>
      </c>
      <c r="L76">
        <v>0.36670000000000003</v>
      </c>
      <c r="M76">
        <v>29.26</v>
      </c>
    </row>
    <row r="77" spans="1:13" x14ac:dyDescent="0.25">
      <c r="A77">
        <v>119.95</v>
      </c>
      <c r="B77">
        <v>1.22</v>
      </c>
      <c r="C77">
        <v>1.21</v>
      </c>
      <c r="D77">
        <v>0.43669999999999998</v>
      </c>
      <c r="E77">
        <v>0.39329999999999998</v>
      </c>
      <c r="F77">
        <v>35.79</v>
      </c>
      <c r="G77">
        <v>32.51</v>
      </c>
      <c r="H77">
        <v>0.7833</v>
      </c>
      <c r="I77">
        <v>0.81669999999999998</v>
      </c>
      <c r="J77">
        <v>64.209999999999994</v>
      </c>
      <c r="K77">
        <v>67.489999999999995</v>
      </c>
      <c r="L77">
        <v>0.39</v>
      </c>
      <c r="M77">
        <v>31.97</v>
      </c>
    </row>
    <row r="78" spans="1:13" x14ac:dyDescent="0.25">
      <c r="A78">
        <v>121.15</v>
      </c>
      <c r="B78">
        <v>1.2</v>
      </c>
      <c r="C78">
        <v>1.2433000000000001</v>
      </c>
      <c r="D78">
        <v>0.43</v>
      </c>
      <c r="E78">
        <v>0.42670000000000002</v>
      </c>
      <c r="F78">
        <v>35.83</v>
      </c>
      <c r="G78">
        <v>34.32</v>
      </c>
      <c r="H78">
        <v>0.77</v>
      </c>
      <c r="I78">
        <v>0.81669999999999998</v>
      </c>
      <c r="J78">
        <v>64.17</v>
      </c>
      <c r="K78">
        <v>65.680000000000007</v>
      </c>
      <c r="L78">
        <v>0.34329999999999999</v>
      </c>
      <c r="M78">
        <v>28.61</v>
      </c>
    </row>
    <row r="79" spans="1:13" x14ac:dyDescent="0.25">
      <c r="A79">
        <v>122.38330000000001</v>
      </c>
      <c r="B79">
        <v>1.2333000000000001</v>
      </c>
      <c r="C79">
        <v>1.2</v>
      </c>
      <c r="D79">
        <v>0.45329999999999998</v>
      </c>
      <c r="E79">
        <v>0.41670000000000001</v>
      </c>
      <c r="F79">
        <v>36.76</v>
      </c>
      <c r="G79">
        <v>34.72</v>
      </c>
      <c r="H79">
        <v>0.78</v>
      </c>
      <c r="I79">
        <v>0.7833</v>
      </c>
      <c r="J79">
        <v>63.24</v>
      </c>
      <c r="K79">
        <v>65.28</v>
      </c>
      <c r="L79">
        <v>0.36330000000000001</v>
      </c>
      <c r="M79">
        <v>29.46</v>
      </c>
    </row>
    <row r="80" spans="1:13" x14ac:dyDescent="0.25">
      <c r="A80">
        <v>123.61669999999999</v>
      </c>
      <c r="B80">
        <v>1.2333000000000001</v>
      </c>
      <c r="C80">
        <v>1.24</v>
      </c>
      <c r="D80">
        <v>0.42330000000000001</v>
      </c>
      <c r="E80">
        <v>0.4133</v>
      </c>
      <c r="F80">
        <v>34.32</v>
      </c>
      <c r="G80">
        <v>33.33</v>
      </c>
      <c r="H80">
        <v>0.81</v>
      </c>
      <c r="I80">
        <v>0.82669999999999999</v>
      </c>
      <c r="J80">
        <v>65.680000000000007</v>
      </c>
      <c r="K80">
        <v>66.67</v>
      </c>
      <c r="L80">
        <v>0.3967</v>
      </c>
      <c r="M80">
        <v>32.159999999999997</v>
      </c>
    </row>
    <row r="81" spans="1:13" x14ac:dyDescent="0.25">
      <c r="A81">
        <v>124.85</v>
      </c>
      <c r="B81">
        <v>1.2333000000000001</v>
      </c>
      <c r="C81">
        <v>1.24</v>
      </c>
      <c r="D81">
        <v>0.44669999999999999</v>
      </c>
      <c r="E81">
        <v>0.41670000000000001</v>
      </c>
      <c r="F81">
        <v>36.22</v>
      </c>
      <c r="G81">
        <v>33.6</v>
      </c>
      <c r="H81">
        <v>0.78669999999999995</v>
      </c>
      <c r="I81">
        <v>0.82330000000000003</v>
      </c>
      <c r="J81">
        <v>63.78</v>
      </c>
      <c r="K81">
        <v>66.400000000000006</v>
      </c>
      <c r="L81">
        <v>0.37</v>
      </c>
      <c r="M81">
        <v>30</v>
      </c>
    </row>
    <row r="82" spans="1:13" x14ac:dyDescent="0.25">
      <c r="A82">
        <v>126.12</v>
      </c>
      <c r="B82">
        <v>1.27</v>
      </c>
      <c r="C82">
        <v>1.2466999999999999</v>
      </c>
      <c r="D82">
        <v>0.50329999999999997</v>
      </c>
      <c r="E82">
        <v>0.42670000000000002</v>
      </c>
      <c r="F82">
        <v>39.630000000000003</v>
      </c>
      <c r="G82">
        <v>34.22</v>
      </c>
      <c r="H82">
        <v>0.76670000000000005</v>
      </c>
      <c r="I82">
        <v>0.82</v>
      </c>
      <c r="J82">
        <v>60.37</v>
      </c>
      <c r="K82">
        <v>65.78</v>
      </c>
      <c r="L82">
        <v>0.34</v>
      </c>
      <c r="M82">
        <v>26.77</v>
      </c>
    </row>
    <row r="83" spans="1:13" x14ac:dyDescent="0.25">
      <c r="A83">
        <v>127.3467</v>
      </c>
      <c r="B83">
        <v>1.2266999999999999</v>
      </c>
      <c r="C83">
        <v>1.25</v>
      </c>
      <c r="D83">
        <v>0.43669999999999998</v>
      </c>
      <c r="E83">
        <v>0.4133</v>
      </c>
      <c r="F83">
        <v>35.6</v>
      </c>
      <c r="G83">
        <v>33.07</v>
      </c>
      <c r="H83">
        <v>0.79</v>
      </c>
      <c r="I83">
        <v>0.8367</v>
      </c>
      <c r="J83">
        <v>64.400000000000006</v>
      </c>
      <c r="K83">
        <v>66.930000000000007</v>
      </c>
      <c r="L83">
        <v>0.37669999999999998</v>
      </c>
      <c r="M83">
        <v>30.71</v>
      </c>
    </row>
    <row r="84" spans="1:13" x14ac:dyDescent="0.25">
      <c r="A84">
        <v>128.5633</v>
      </c>
      <c r="B84">
        <v>1.2166999999999999</v>
      </c>
      <c r="C84">
        <v>1.2166999999999999</v>
      </c>
      <c r="D84">
        <v>0.44330000000000003</v>
      </c>
      <c r="E84">
        <v>0.4133</v>
      </c>
      <c r="F84">
        <v>36.44</v>
      </c>
      <c r="G84">
        <v>33.97</v>
      </c>
      <c r="H84">
        <v>0.77329999999999999</v>
      </c>
      <c r="I84">
        <v>0.80330000000000001</v>
      </c>
      <c r="J84">
        <v>63.56</v>
      </c>
      <c r="K84">
        <v>66.03</v>
      </c>
      <c r="L84">
        <v>0.36</v>
      </c>
      <c r="M84">
        <v>29.59</v>
      </c>
    </row>
    <row r="85" spans="1:13" x14ac:dyDescent="0.25">
      <c r="A85">
        <v>129.79669999999999</v>
      </c>
      <c r="B85">
        <v>1.2333000000000001</v>
      </c>
      <c r="C85">
        <v>1.2233000000000001</v>
      </c>
      <c r="D85">
        <v>0.45</v>
      </c>
      <c r="E85">
        <v>0.41670000000000001</v>
      </c>
      <c r="F85">
        <v>36.49</v>
      </c>
      <c r="G85">
        <v>34.06</v>
      </c>
      <c r="H85">
        <v>0.7833</v>
      </c>
      <c r="I85">
        <v>0.80669999999999997</v>
      </c>
      <c r="J85">
        <v>63.51</v>
      </c>
      <c r="K85">
        <v>65.94</v>
      </c>
      <c r="L85">
        <v>0.36670000000000003</v>
      </c>
      <c r="M85">
        <v>29.73</v>
      </c>
    </row>
    <row r="86" spans="1:13" x14ac:dyDescent="0.25">
      <c r="A86">
        <v>131.0033</v>
      </c>
      <c r="B86">
        <v>1.2067000000000001</v>
      </c>
      <c r="C86">
        <v>1.23</v>
      </c>
      <c r="D86">
        <v>0.43</v>
      </c>
      <c r="E86">
        <v>0.41670000000000001</v>
      </c>
      <c r="F86">
        <v>35.64</v>
      </c>
      <c r="G86">
        <v>33.880000000000003</v>
      </c>
      <c r="H86">
        <v>0.77669999999999995</v>
      </c>
      <c r="I86">
        <v>0.81330000000000002</v>
      </c>
      <c r="J86">
        <v>64.36</v>
      </c>
      <c r="K86">
        <v>66.12</v>
      </c>
      <c r="L86">
        <v>0.36</v>
      </c>
      <c r="M86">
        <v>29.83</v>
      </c>
    </row>
    <row r="87" spans="1:13" x14ac:dyDescent="0.25">
      <c r="A87">
        <v>132.2467</v>
      </c>
      <c r="B87">
        <v>1.2433000000000001</v>
      </c>
      <c r="C87">
        <v>1.21</v>
      </c>
      <c r="D87">
        <v>0.44330000000000003</v>
      </c>
      <c r="E87">
        <v>0.3967</v>
      </c>
      <c r="F87">
        <v>35.659999999999997</v>
      </c>
      <c r="G87">
        <v>32.78</v>
      </c>
      <c r="H87">
        <v>0.8</v>
      </c>
      <c r="I87">
        <v>0.81330000000000002</v>
      </c>
      <c r="J87">
        <v>64.34</v>
      </c>
      <c r="K87">
        <v>67.22</v>
      </c>
      <c r="L87">
        <v>0.40329999999999999</v>
      </c>
      <c r="M87">
        <v>32.44</v>
      </c>
    </row>
    <row r="88" spans="1:13" x14ac:dyDescent="0.25">
      <c r="A88">
        <v>133.4633</v>
      </c>
      <c r="B88">
        <v>1.2166999999999999</v>
      </c>
      <c r="C88">
        <v>1.25</v>
      </c>
      <c r="D88">
        <v>0.44</v>
      </c>
      <c r="E88">
        <v>0.43330000000000002</v>
      </c>
      <c r="F88">
        <v>36.159999999999997</v>
      </c>
      <c r="G88">
        <v>34.67</v>
      </c>
      <c r="H88">
        <v>0.77669999999999995</v>
      </c>
      <c r="I88">
        <v>0.81669999999999998</v>
      </c>
      <c r="J88">
        <v>63.84</v>
      </c>
      <c r="K88">
        <v>65.33</v>
      </c>
      <c r="L88">
        <v>0.34329999999999999</v>
      </c>
      <c r="M88">
        <v>28.22</v>
      </c>
    </row>
    <row r="89" spans="1:13" x14ac:dyDescent="0.25">
      <c r="A89">
        <v>134.69</v>
      </c>
      <c r="B89">
        <v>1.2266999999999999</v>
      </c>
      <c r="C89">
        <v>1.2067000000000001</v>
      </c>
      <c r="D89">
        <v>0.44669999999999999</v>
      </c>
      <c r="E89">
        <v>0.42</v>
      </c>
      <c r="F89">
        <v>36.409999999999997</v>
      </c>
      <c r="G89">
        <v>34.81</v>
      </c>
      <c r="H89">
        <v>0.78</v>
      </c>
      <c r="I89">
        <v>0.78669999999999995</v>
      </c>
      <c r="J89">
        <v>63.59</v>
      </c>
      <c r="K89">
        <v>65.19</v>
      </c>
      <c r="L89">
        <v>0.36</v>
      </c>
      <c r="M89">
        <v>29.35</v>
      </c>
    </row>
    <row r="90" spans="1:13" x14ac:dyDescent="0.25">
      <c r="A90">
        <v>135.91999999999999</v>
      </c>
      <c r="B90">
        <v>1.23</v>
      </c>
      <c r="C90">
        <v>1.2433000000000001</v>
      </c>
      <c r="D90">
        <v>0.43</v>
      </c>
      <c r="E90">
        <v>0.43</v>
      </c>
      <c r="F90">
        <v>34.96</v>
      </c>
      <c r="G90">
        <v>34.58</v>
      </c>
      <c r="H90">
        <v>0.8</v>
      </c>
      <c r="I90">
        <v>0.81330000000000002</v>
      </c>
      <c r="J90">
        <v>65.040000000000006</v>
      </c>
      <c r="K90">
        <v>65.42</v>
      </c>
      <c r="L90">
        <v>0.37</v>
      </c>
      <c r="M90">
        <v>30.08</v>
      </c>
    </row>
    <row r="91" spans="1:13" x14ac:dyDescent="0.25">
      <c r="A91">
        <v>137.16</v>
      </c>
      <c r="B91">
        <v>1.24</v>
      </c>
      <c r="C91">
        <v>1.22</v>
      </c>
      <c r="D91">
        <v>0.44669999999999999</v>
      </c>
      <c r="E91">
        <v>0.41</v>
      </c>
      <c r="F91">
        <v>36.020000000000003</v>
      </c>
      <c r="G91">
        <v>33.61</v>
      </c>
      <c r="H91">
        <v>0.79330000000000001</v>
      </c>
      <c r="I91">
        <v>0.81</v>
      </c>
      <c r="J91">
        <v>63.98</v>
      </c>
      <c r="K91">
        <v>66.39</v>
      </c>
      <c r="L91">
        <v>0.38329999999999997</v>
      </c>
      <c r="M91">
        <v>30.91</v>
      </c>
    </row>
    <row r="92" spans="1:13" x14ac:dyDescent="0.25">
      <c r="A92">
        <v>138.39330000000001</v>
      </c>
      <c r="B92">
        <v>1.2333000000000001</v>
      </c>
      <c r="C92">
        <v>1.2566999999999999</v>
      </c>
      <c r="D92">
        <v>0.43330000000000002</v>
      </c>
      <c r="E92">
        <v>0.42</v>
      </c>
      <c r="F92">
        <v>35.14</v>
      </c>
      <c r="G92">
        <v>33.42</v>
      </c>
      <c r="H92">
        <v>0.8</v>
      </c>
      <c r="I92">
        <v>0.8367</v>
      </c>
      <c r="J92">
        <v>64.86</v>
      </c>
      <c r="K92">
        <v>66.58</v>
      </c>
      <c r="L92">
        <v>0.38</v>
      </c>
      <c r="M92">
        <v>30.81</v>
      </c>
    </row>
    <row r="93" spans="1:13" x14ac:dyDescent="0.25">
      <c r="A93">
        <v>139.61000000000001</v>
      </c>
      <c r="B93">
        <v>1.2166999999999999</v>
      </c>
      <c r="C93">
        <v>1.22</v>
      </c>
      <c r="D93">
        <v>0.43669999999999998</v>
      </c>
      <c r="E93">
        <v>0.43</v>
      </c>
      <c r="F93">
        <v>35.89</v>
      </c>
      <c r="G93">
        <v>35.25</v>
      </c>
      <c r="H93">
        <v>0.78</v>
      </c>
      <c r="I93">
        <v>0.79</v>
      </c>
      <c r="J93">
        <v>64.11</v>
      </c>
      <c r="K93">
        <v>64.75</v>
      </c>
      <c r="L93">
        <v>0.35</v>
      </c>
      <c r="M93">
        <v>28.77</v>
      </c>
    </row>
    <row r="94" spans="1:13" x14ac:dyDescent="0.25">
      <c r="A94">
        <v>140.80000000000001</v>
      </c>
      <c r="B94">
        <v>1.19</v>
      </c>
      <c r="C94">
        <v>1.1967000000000001</v>
      </c>
      <c r="D94">
        <v>0.43</v>
      </c>
      <c r="E94">
        <v>0.40670000000000001</v>
      </c>
      <c r="F94">
        <v>36.130000000000003</v>
      </c>
      <c r="G94">
        <v>33.979999999999997</v>
      </c>
      <c r="H94">
        <v>0.76</v>
      </c>
      <c r="I94">
        <v>0.79</v>
      </c>
      <c r="J94">
        <v>63.87</v>
      </c>
      <c r="K94">
        <v>66.02</v>
      </c>
      <c r="L94">
        <v>0.3533</v>
      </c>
      <c r="M94">
        <v>29.69</v>
      </c>
    </row>
    <row r="95" spans="1:13" x14ac:dyDescent="0.25">
      <c r="A95">
        <v>142.0367</v>
      </c>
      <c r="B95">
        <v>1.2366999999999999</v>
      </c>
      <c r="C95">
        <v>1.2</v>
      </c>
      <c r="D95">
        <v>0.45</v>
      </c>
      <c r="E95">
        <v>0.41670000000000001</v>
      </c>
      <c r="F95">
        <v>36.39</v>
      </c>
      <c r="G95">
        <v>34.72</v>
      </c>
      <c r="H95">
        <v>0.78669999999999995</v>
      </c>
      <c r="I95">
        <v>0.7833</v>
      </c>
      <c r="J95">
        <v>63.61</v>
      </c>
      <c r="K95">
        <v>65.28</v>
      </c>
      <c r="L95">
        <v>0.37</v>
      </c>
      <c r="M95">
        <v>29.92</v>
      </c>
    </row>
    <row r="96" spans="1:13" x14ac:dyDescent="0.25">
      <c r="A96">
        <v>143.24</v>
      </c>
      <c r="B96">
        <v>1.2033</v>
      </c>
      <c r="C96">
        <v>1.2466999999999999</v>
      </c>
      <c r="D96">
        <v>0.41670000000000001</v>
      </c>
      <c r="E96">
        <v>0.42</v>
      </c>
      <c r="F96">
        <v>34.630000000000003</v>
      </c>
      <c r="G96">
        <v>33.69</v>
      </c>
      <c r="H96">
        <v>0.78669999999999995</v>
      </c>
      <c r="I96">
        <v>0.82669999999999999</v>
      </c>
      <c r="J96">
        <v>65.37</v>
      </c>
      <c r="K96">
        <v>66.31</v>
      </c>
      <c r="L96">
        <v>0.36670000000000003</v>
      </c>
      <c r="M96">
        <v>30.47</v>
      </c>
    </row>
    <row r="97" spans="1:13" x14ac:dyDescent="0.25">
      <c r="A97">
        <v>144.47999999999999</v>
      </c>
      <c r="B97">
        <v>1.24</v>
      </c>
      <c r="C97">
        <v>1.2</v>
      </c>
      <c r="D97">
        <v>0.43</v>
      </c>
      <c r="E97">
        <v>0.4</v>
      </c>
      <c r="F97">
        <v>34.68</v>
      </c>
      <c r="G97">
        <v>33.33</v>
      </c>
      <c r="H97">
        <v>0.81</v>
      </c>
      <c r="I97">
        <v>0.8</v>
      </c>
      <c r="J97">
        <v>65.319999999999993</v>
      </c>
      <c r="K97">
        <v>66.67</v>
      </c>
      <c r="L97">
        <v>0.41</v>
      </c>
      <c r="M97">
        <v>33.06</v>
      </c>
    </row>
    <row r="98" spans="1:13" x14ac:dyDescent="0.25">
      <c r="A98">
        <v>145.72999999999999</v>
      </c>
      <c r="B98">
        <v>1.25</v>
      </c>
      <c r="C98">
        <v>1.2533000000000001</v>
      </c>
      <c r="D98">
        <v>0.44669999999999999</v>
      </c>
      <c r="E98">
        <v>0.41670000000000001</v>
      </c>
      <c r="F98">
        <v>35.729999999999997</v>
      </c>
      <c r="G98">
        <v>33.24</v>
      </c>
      <c r="H98">
        <v>0.80330000000000001</v>
      </c>
      <c r="I98">
        <v>0.8367</v>
      </c>
      <c r="J98">
        <v>64.27</v>
      </c>
      <c r="K98">
        <v>66.760000000000005</v>
      </c>
      <c r="L98">
        <v>0.38669999999999999</v>
      </c>
      <c r="M98">
        <v>30.93</v>
      </c>
    </row>
    <row r="99" spans="1:13" x14ac:dyDescent="0.25">
      <c r="A99">
        <v>146.97</v>
      </c>
      <c r="B99">
        <v>1.24</v>
      </c>
      <c r="C99">
        <v>1.2466999999999999</v>
      </c>
      <c r="D99">
        <v>0.44330000000000003</v>
      </c>
      <c r="E99">
        <v>0.42330000000000001</v>
      </c>
      <c r="F99">
        <v>35.75</v>
      </c>
      <c r="G99">
        <v>33.96</v>
      </c>
      <c r="H99">
        <v>0.79669999999999996</v>
      </c>
      <c r="I99">
        <v>0.82330000000000003</v>
      </c>
      <c r="J99">
        <v>64.25</v>
      </c>
      <c r="K99">
        <v>66.040000000000006</v>
      </c>
      <c r="L99">
        <v>0.37330000000000002</v>
      </c>
      <c r="M99">
        <v>30.11</v>
      </c>
    </row>
    <row r="100" spans="1:13" x14ac:dyDescent="0.25">
      <c r="A100">
        <v>148.1567</v>
      </c>
      <c r="B100">
        <v>1.1867000000000001</v>
      </c>
      <c r="C100">
        <v>1.2133</v>
      </c>
      <c r="D100">
        <v>0.42670000000000002</v>
      </c>
      <c r="E100">
        <v>0.41670000000000001</v>
      </c>
      <c r="F100">
        <v>35.96</v>
      </c>
      <c r="G100">
        <v>34.340000000000003</v>
      </c>
      <c r="H100">
        <v>0.76</v>
      </c>
      <c r="I100">
        <v>0.79669999999999996</v>
      </c>
      <c r="J100">
        <v>64.040000000000006</v>
      </c>
      <c r="K100">
        <v>65.66</v>
      </c>
      <c r="L100">
        <v>0.34329999999999999</v>
      </c>
      <c r="M100">
        <v>28.93</v>
      </c>
    </row>
    <row r="101" spans="1:13" x14ac:dyDescent="0.25">
      <c r="A101">
        <v>149.36330000000001</v>
      </c>
      <c r="B101">
        <v>1.2067000000000001</v>
      </c>
      <c r="C101">
        <v>1.2</v>
      </c>
      <c r="D101">
        <v>0.42670000000000002</v>
      </c>
      <c r="E101">
        <v>0.42330000000000001</v>
      </c>
      <c r="F101">
        <v>35.36</v>
      </c>
      <c r="G101">
        <v>35.28</v>
      </c>
      <c r="H101">
        <v>0.78</v>
      </c>
      <c r="I101">
        <v>0.77669999999999995</v>
      </c>
      <c r="J101">
        <v>64.64</v>
      </c>
      <c r="K101">
        <v>64.72</v>
      </c>
      <c r="L101">
        <v>0.35670000000000002</v>
      </c>
      <c r="M101">
        <v>29.56</v>
      </c>
    </row>
    <row r="102" spans="1:13" x14ac:dyDescent="0.25">
      <c r="A102">
        <v>150.6</v>
      </c>
      <c r="B102">
        <v>1.2366999999999999</v>
      </c>
      <c r="C102">
        <v>1.2033</v>
      </c>
      <c r="D102">
        <v>0.44</v>
      </c>
      <c r="E102">
        <v>0.41670000000000001</v>
      </c>
      <c r="F102">
        <v>35.58</v>
      </c>
      <c r="G102">
        <v>34.630000000000003</v>
      </c>
      <c r="H102">
        <v>0.79669999999999996</v>
      </c>
      <c r="I102">
        <v>0.78669999999999995</v>
      </c>
      <c r="J102">
        <v>64.42</v>
      </c>
      <c r="K102">
        <v>65.37</v>
      </c>
      <c r="L102">
        <v>0.38</v>
      </c>
      <c r="M102">
        <v>30.73</v>
      </c>
    </row>
    <row r="103" spans="1:13" x14ac:dyDescent="0.25">
      <c r="A103">
        <v>151.85</v>
      </c>
      <c r="B103">
        <v>1.25</v>
      </c>
      <c r="C103">
        <v>1.25</v>
      </c>
      <c r="D103">
        <v>0.44</v>
      </c>
      <c r="E103">
        <v>0.42</v>
      </c>
      <c r="F103">
        <v>35.200000000000003</v>
      </c>
      <c r="G103">
        <v>33.6</v>
      </c>
      <c r="H103">
        <v>0.81</v>
      </c>
      <c r="I103">
        <v>0.83</v>
      </c>
      <c r="J103">
        <v>64.8</v>
      </c>
      <c r="K103">
        <v>66.400000000000006</v>
      </c>
      <c r="L103">
        <v>0.39</v>
      </c>
      <c r="M103">
        <v>31.2</v>
      </c>
    </row>
    <row r="104" spans="1:13" x14ac:dyDescent="0.25">
      <c r="A104">
        <v>153.10329999999999</v>
      </c>
      <c r="B104">
        <v>1.2533000000000001</v>
      </c>
      <c r="C104">
        <v>1.26</v>
      </c>
      <c r="D104">
        <v>0.45329999999999998</v>
      </c>
      <c r="E104">
        <v>0.42670000000000002</v>
      </c>
      <c r="F104">
        <v>36.17</v>
      </c>
      <c r="G104">
        <v>33.86</v>
      </c>
      <c r="H104">
        <v>0.8</v>
      </c>
      <c r="I104">
        <v>0.83330000000000004</v>
      </c>
      <c r="J104">
        <v>63.83</v>
      </c>
      <c r="K104">
        <v>66.14</v>
      </c>
      <c r="L104">
        <v>0.37330000000000002</v>
      </c>
      <c r="M104">
        <v>29.79</v>
      </c>
    </row>
    <row r="105" spans="1:13" x14ac:dyDescent="0.25">
      <c r="A105">
        <v>154.3433</v>
      </c>
      <c r="B105">
        <v>1.24</v>
      </c>
      <c r="C105">
        <v>1.2166999999999999</v>
      </c>
      <c r="D105">
        <v>0.44330000000000003</v>
      </c>
      <c r="E105">
        <v>0.3967</v>
      </c>
      <c r="F105">
        <v>35.75</v>
      </c>
      <c r="G105">
        <v>32.6</v>
      </c>
      <c r="H105">
        <v>0.79669999999999996</v>
      </c>
      <c r="I105">
        <v>0.82</v>
      </c>
      <c r="J105">
        <v>64.25</v>
      </c>
      <c r="K105">
        <v>67.400000000000006</v>
      </c>
      <c r="L105">
        <v>0.4</v>
      </c>
      <c r="M105">
        <v>32.26</v>
      </c>
    </row>
    <row r="106" spans="1:13" x14ac:dyDescent="0.25">
      <c r="A106">
        <v>155.65</v>
      </c>
      <c r="B106">
        <v>1.3067</v>
      </c>
      <c r="C106">
        <v>1.2967</v>
      </c>
      <c r="D106">
        <v>0.47</v>
      </c>
      <c r="E106">
        <v>0.43669999999999998</v>
      </c>
      <c r="F106">
        <v>35.97</v>
      </c>
      <c r="G106">
        <v>33.68</v>
      </c>
      <c r="H106">
        <v>0.8367</v>
      </c>
      <c r="I106">
        <v>0.86</v>
      </c>
      <c r="J106">
        <v>64.03</v>
      </c>
      <c r="K106">
        <v>66.319999999999993</v>
      </c>
      <c r="L106">
        <v>0.4</v>
      </c>
      <c r="M106">
        <v>30.61</v>
      </c>
    </row>
    <row r="107" spans="1:13" x14ac:dyDescent="0.25">
      <c r="A107">
        <v>157.06</v>
      </c>
      <c r="B107">
        <v>1.41</v>
      </c>
      <c r="C107">
        <v>1.3567</v>
      </c>
      <c r="D107">
        <v>0.49669999999999997</v>
      </c>
      <c r="E107">
        <v>0.4733</v>
      </c>
      <c r="F107">
        <v>35.22</v>
      </c>
      <c r="G107">
        <v>34.89</v>
      </c>
      <c r="H107">
        <v>0.9133</v>
      </c>
      <c r="I107">
        <v>0.88329999999999997</v>
      </c>
      <c r="J107">
        <v>64.78</v>
      </c>
      <c r="K107">
        <v>65.11</v>
      </c>
      <c r="L107">
        <v>0.44</v>
      </c>
      <c r="M107">
        <v>31.21</v>
      </c>
    </row>
    <row r="108" spans="1:13" x14ac:dyDescent="0.25">
      <c r="A108">
        <v>158.32</v>
      </c>
      <c r="B108">
        <v>1.26</v>
      </c>
      <c r="C108">
        <v>1.4167000000000001</v>
      </c>
      <c r="D108">
        <v>0.23330000000000001</v>
      </c>
      <c r="E108">
        <v>0.41670000000000001</v>
      </c>
      <c r="F108">
        <v>18.52</v>
      </c>
      <c r="G108">
        <v>29.41</v>
      </c>
      <c r="H108">
        <v>1.0266999999999999</v>
      </c>
      <c r="I108">
        <v>1</v>
      </c>
      <c r="J108">
        <v>81.48</v>
      </c>
      <c r="K108">
        <v>70.59</v>
      </c>
      <c r="L108">
        <v>0.61</v>
      </c>
      <c r="M108">
        <v>48.41</v>
      </c>
    </row>
    <row r="109" spans="1:13" x14ac:dyDescent="0.25">
      <c r="A109">
        <v>160.13</v>
      </c>
      <c r="B109">
        <v>1.81</v>
      </c>
      <c r="C109">
        <v>1.2766999999999999</v>
      </c>
      <c r="D109">
        <v>0.44669999999999999</v>
      </c>
      <c r="E109">
        <v>0.28670000000000001</v>
      </c>
      <c r="F109">
        <v>24.68</v>
      </c>
      <c r="G109">
        <v>22.45</v>
      </c>
      <c r="H109">
        <v>1.3633</v>
      </c>
      <c r="I109">
        <v>0.99</v>
      </c>
      <c r="J109">
        <v>75.319999999999993</v>
      </c>
      <c r="K109">
        <v>77.55</v>
      </c>
      <c r="L109">
        <v>1.0767</v>
      </c>
      <c r="M109">
        <v>59.48</v>
      </c>
    </row>
    <row r="110" spans="1:13" x14ac:dyDescent="0.25">
      <c r="A110">
        <v>161.61000000000001</v>
      </c>
      <c r="B110">
        <v>1.48</v>
      </c>
      <c r="C110">
        <v>1.8332999999999999</v>
      </c>
      <c r="D110">
        <v>0.53</v>
      </c>
      <c r="E110">
        <v>0.44</v>
      </c>
      <c r="F110">
        <v>35.81</v>
      </c>
      <c r="G110">
        <v>24</v>
      </c>
      <c r="H110">
        <v>0.95</v>
      </c>
      <c r="I110">
        <v>1.3933</v>
      </c>
      <c r="J110">
        <v>64.19</v>
      </c>
      <c r="K110">
        <v>76</v>
      </c>
      <c r="L110">
        <v>0.51</v>
      </c>
      <c r="M110">
        <v>34.46</v>
      </c>
    </row>
    <row r="111" spans="1:13" x14ac:dyDescent="0.25">
      <c r="A111">
        <v>162.8767</v>
      </c>
      <c r="B111">
        <v>1.2666999999999999</v>
      </c>
      <c r="C111">
        <v>1.3567</v>
      </c>
      <c r="D111">
        <v>0.48</v>
      </c>
      <c r="E111">
        <v>0.42</v>
      </c>
      <c r="F111">
        <v>37.89</v>
      </c>
      <c r="G111">
        <v>30.96</v>
      </c>
      <c r="H111">
        <v>0.78669999999999995</v>
      </c>
      <c r="I111">
        <v>0.93669999999999998</v>
      </c>
      <c r="J111">
        <v>62.11</v>
      </c>
      <c r="K111">
        <v>69.040000000000006</v>
      </c>
      <c r="L111">
        <v>0.36670000000000003</v>
      </c>
      <c r="M111">
        <v>28.95</v>
      </c>
    </row>
    <row r="112" spans="1:13" x14ac:dyDescent="0.25">
      <c r="A112">
        <v>164.14330000000001</v>
      </c>
      <c r="B112">
        <v>1.2666999999999999</v>
      </c>
      <c r="C112">
        <v>1.3032999999999999</v>
      </c>
      <c r="D112">
        <v>0.44</v>
      </c>
      <c r="E112">
        <v>0.44669999999999999</v>
      </c>
      <c r="F112">
        <v>34.74</v>
      </c>
      <c r="G112">
        <v>34.270000000000003</v>
      </c>
      <c r="H112">
        <v>0.82669999999999999</v>
      </c>
      <c r="I112">
        <v>0.85670000000000002</v>
      </c>
      <c r="J112">
        <v>65.260000000000005</v>
      </c>
      <c r="K112">
        <v>65.73</v>
      </c>
      <c r="L112">
        <v>0.38</v>
      </c>
      <c r="M112">
        <v>30</v>
      </c>
    </row>
    <row r="113" spans="1:13" x14ac:dyDescent="0.25">
      <c r="A113">
        <v>165.4</v>
      </c>
      <c r="B113">
        <v>1.2566999999999999</v>
      </c>
      <c r="C113">
        <v>1.25</v>
      </c>
      <c r="D113">
        <v>0.43669999999999998</v>
      </c>
      <c r="E113">
        <v>0.42330000000000001</v>
      </c>
      <c r="F113">
        <v>34.75</v>
      </c>
      <c r="G113">
        <v>33.869999999999997</v>
      </c>
      <c r="H113">
        <v>0.82</v>
      </c>
      <c r="I113">
        <v>0.82669999999999999</v>
      </c>
      <c r="J113">
        <v>65.25</v>
      </c>
      <c r="K113">
        <v>66.13</v>
      </c>
      <c r="L113">
        <v>0.3967</v>
      </c>
      <c r="M113">
        <v>31.56</v>
      </c>
    </row>
    <row r="114" spans="1:13" x14ac:dyDescent="0.25">
      <c r="A114">
        <v>166.66</v>
      </c>
      <c r="B114">
        <v>1.26</v>
      </c>
      <c r="C114">
        <v>1.2533000000000001</v>
      </c>
      <c r="D114">
        <v>0.43330000000000002</v>
      </c>
      <c r="E114">
        <v>0.42670000000000002</v>
      </c>
      <c r="F114">
        <v>34.39</v>
      </c>
      <c r="G114">
        <v>34.04</v>
      </c>
      <c r="H114">
        <v>0.82669999999999999</v>
      </c>
      <c r="I114">
        <v>0.82669999999999999</v>
      </c>
      <c r="J114">
        <v>65.61</v>
      </c>
      <c r="K114">
        <v>65.959999999999994</v>
      </c>
      <c r="L114">
        <v>0.4</v>
      </c>
      <c r="M114">
        <v>31.75</v>
      </c>
    </row>
    <row r="115" spans="1:13" x14ac:dyDescent="0.25">
      <c r="A115">
        <v>167.86330000000001</v>
      </c>
      <c r="B115">
        <v>1.2033</v>
      </c>
      <c r="C115">
        <v>1.2533000000000001</v>
      </c>
      <c r="D115">
        <v>0.3967</v>
      </c>
      <c r="E115">
        <v>0.42330000000000001</v>
      </c>
      <c r="F115">
        <v>32.96</v>
      </c>
      <c r="G115">
        <v>33.78</v>
      </c>
      <c r="H115">
        <v>0.80669999999999997</v>
      </c>
      <c r="I115">
        <v>0.83</v>
      </c>
      <c r="J115">
        <v>67.040000000000006</v>
      </c>
      <c r="K115">
        <v>66.22</v>
      </c>
      <c r="L115">
        <v>0.38329999999999997</v>
      </c>
      <c r="M115">
        <v>31.86</v>
      </c>
    </row>
    <row r="116" spans="1:13" x14ac:dyDescent="0.25">
      <c r="A116">
        <v>169.39330000000001</v>
      </c>
      <c r="B116">
        <v>1.53</v>
      </c>
      <c r="C116">
        <v>1.2533000000000001</v>
      </c>
      <c r="D116">
        <v>0.75329999999999997</v>
      </c>
      <c r="E116">
        <v>0.42330000000000001</v>
      </c>
      <c r="F116">
        <v>49.24</v>
      </c>
      <c r="G116">
        <v>33.78</v>
      </c>
      <c r="H116">
        <v>0.77669999999999995</v>
      </c>
      <c r="I116">
        <v>0.83</v>
      </c>
      <c r="J116">
        <v>50.76</v>
      </c>
      <c r="K116">
        <v>66.22</v>
      </c>
      <c r="L116">
        <v>1.54</v>
      </c>
      <c r="M116">
        <v>100.65</v>
      </c>
    </row>
    <row r="117" spans="1:13" x14ac:dyDescent="0.25">
      <c r="A117">
        <v>178.57669999999999</v>
      </c>
      <c r="B117">
        <v>9.1832999999999991</v>
      </c>
      <c r="C117">
        <v>1.2533000000000001</v>
      </c>
      <c r="D117">
        <v>0.52329999999999999</v>
      </c>
      <c r="E117">
        <v>0.42330000000000001</v>
      </c>
      <c r="F117">
        <v>5.7</v>
      </c>
      <c r="G117">
        <v>33.78</v>
      </c>
      <c r="H117">
        <v>8.66</v>
      </c>
      <c r="I117">
        <v>0.83</v>
      </c>
      <c r="J117">
        <v>94.3</v>
      </c>
      <c r="K117">
        <v>66.22</v>
      </c>
      <c r="L117">
        <v>9.4232999999999993</v>
      </c>
      <c r="M117">
        <v>102.61</v>
      </c>
    </row>
    <row r="118" spans="1:13" x14ac:dyDescent="0.25">
      <c r="A118">
        <v>179.92</v>
      </c>
      <c r="B118">
        <v>1.3432999999999999</v>
      </c>
      <c r="C118">
        <v>1.2533000000000001</v>
      </c>
      <c r="D118">
        <v>0.43330000000000002</v>
      </c>
      <c r="E118">
        <v>0.42330000000000001</v>
      </c>
      <c r="F118">
        <v>32.26</v>
      </c>
      <c r="G118">
        <v>33.78</v>
      </c>
      <c r="H118">
        <v>0.91</v>
      </c>
      <c r="I118">
        <v>0.83</v>
      </c>
      <c r="J118">
        <v>67.739999999999995</v>
      </c>
      <c r="K118">
        <v>66.22</v>
      </c>
      <c r="L118">
        <v>1.6733</v>
      </c>
      <c r="M118">
        <v>124.57</v>
      </c>
    </row>
    <row r="119" spans="1:13" x14ac:dyDescent="0.25">
      <c r="A119">
        <v>181.19669999999999</v>
      </c>
      <c r="B119">
        <v>1.2766999999999999</v>
      </c>
      <c r="C119">
        <v>1.2533000000000001</v>
      </c>
      <c r="D119">
        <v>0.48</v>
      </c>
      <c r="E119">
        <v>0.42330000000000001</v>
      </c>
      <c r="F119">
        <v>37.6</v>
      </c>
      <c r="G119">
        <v>33.78</v>
      </c>
      <c r="H119">
        <v>0.79669999999999996</v>
      </c>
      <c r="I119">
        <v>0.83</v>
      </c>
      <c r="J119">
        <v>62.4</v>
      </c>
      <c r="K119">
        <v>66.22</v>
      </c>
      <c r="L119">
        <v>1.56</v>
      </c>
      <c r="M119">
        <v>122.19</v>
      </c>
    </row>
    <row r="120" spans="1:13" x14ac:dyDescent="0.25">
      <c r="A120">
        <v>182.47</v>
      </c>
      <c r="B120">
        <v>1.2733000000000001</v>
      </c>
      <c r="C120">
        <v>1.2533000000000001</v>
      </c>
      <c r="D120">
        <v>0.46</v>
      </c>
      <c r="E120">
        <v>0.42330000000000001</v>
      </c>
      <c r="F120">
        <v>36.130000000000003</v>
      </c>
      <c r="G120">
        <v>33.78</v>
      </c>
      <c r="H120">
        <v>0.81330000000000002</v>
      </c>
      <c r="I120">
        <v>0.83</v>
      </c>
      <c r="J120">
        <v>63.87</v>
      </c>
      <c r="K120">
        <v>66.22</v>
      </c>
      <c r="L120">
        <v>1.5767</v>
      </c>
      <c r="M120">
        <v>123.82</v>
      </c>
    </row>
    <row r="121" spans="1:13" x14ac:dyDescent="0.25">
      <c r="A121">
        <v>183.67</v>
      </c>
      <c r="B121">
        <v>1.2</v>
      </c>
      <c r="C121">
        <v>1.2533000000000001</v>
      </c>
      <c r="D121">
        <v>0.44</v>
      </c>
      <c r="E121">
        <v>0.42330000000000001</v>
      </c>
      <c r="F121">
        <v>36.67</v>
      </c>
      <c r="G121">
        <v>33.78</v>
      </c>
      <c r="H121">
        <v>0.76</v>
      </c>
      <c r="I121">
        <v>0.83</v>
      </c>
      <c r="J121">
        <v>63.33</v>
      </c>
      <c r="K121">
        <v>66.22</v>
      </c>
      <c r="L121">
        <v>1.5233000000000001</v>
      </c>
      <c r="M121">
        <v>126.94</v>
      </c>
    </row>
    <row r="122" spans="1:13" x14ac:dyDescent="0.25">
      <c r="A122">
        <v>184.86</v>
      </c>
      <c r="B122">
        <v>1.19</v>
      </c>
      <c r="C122">
        <v>1.2533000000000001</v>
      </c>
      <c r="D122">
        <v>0.43</v>
      </c>
      <c r="E122">
        <v>0.42330000000000001</v>
      </c>
      <c r="F122">
        <v>36.130000000000003</v>
      </c>
      <c r="G122">
        <v>33.78</v>
      </c>
      <c r="H122">
        <v>0.76</v>
      </c>
      <c r="I122">
        <v>0.83</v>
      </c>
      <c r="J122">
        <v>63.87</v>
      </c>
      <c r="K122">
        <v>66.22</v>
      </c>
      <c r="L122">
        <v>1.5233000000000001</v>
      </c>
      <c r="M122">
        <v>128.01</v>
      </c>
    </row>
    <row r="123" spans="1:13" x14ac:dyDescent="0.25">
      <c r="A123">
        <v>186.05330000000001</v>
      </c>
      <c r="B123">
        <v>1.1933</v>
      </c>
      <c r="C123">
        <v>1.2533000000000001</v>
      </c>
      <c r="D123">
        <v>0.43669999999999998</v>
      </c>
      <c r="E123">
        <v>0.42330000000000001</v>
      </c>
      <c r="F123">
        <v>36.590000000000003</v>
      </c>
      <c r="G123">
        <v>33.78</v>
      </c>
      <c r="H123">
        <v>0.75670000000000004</v>
      </c>
      <c r="I123">
        <v>0.83</v>
      </c>
      <c r="J123">
        <v>63.41</v>
      </c>
      <c r="K123">
        <v>66.22</v>
      </c>
      <c r="L123">
        <v>1.52</v>
      </c>
      <c r="M123">
        <v>127.37</v>
      </c>
    </row>
    <row r="124" spans="1:13" x14ac:dyDescent="0.25">
      <c r="A124">
        <v>187.25</v>
      </c>
      <c r="B124">
        <v>1.1967000000000001</v>
      </c>
      <c r="C124">
        <v>1.2533000000000001</v>
      </c>
      <c r="D124">
        <v>0.43</v>
      </c>
      <c r="E124">
        <v>0.42330000000000001</v>
      </c>
      <c r="F124">
        <v>35.93</v>
      </c>
      <c r="G124">
        <v>33.78</v>
      </c>
      <c r="H124">
        <v>0.76670000000000005</v>
      </c>
      <c r="I124">
        <v>0.83</v>
      </c>
      <c r="J124">
        <v>64.069999999999993</v>
      </c>
      <c r="K124">
        <v>66.22</v>
      </c>
      <c r="L124">
        <v>1.53</v>
      </c>
      <c r="M124">
        <v>127.86</v>
      </c>
    </row>
    <row r="125" spans="1:13" x14ac:dyDescent="0.25">
      <c r="A125">
        <v>188.44669999999999</v>
      </c>
      <c r="B125">
        <v>1.1967000000000001</v>
      </c>
      <c r="C125">
        <v>1.2533000000000001</v>
      </c>
      <c r="D125">
        <v>0.42670000000000002</v>
      </c>
      <c r="E125">
        <v>0.42330000000000001</v>
      </c>
      <c r="F125">
        <v>35.65</v>
      </c>
      <c r="G125">
        <v>33.78</v>
      </c>
      <c r="H125">
        <v>0.77</v>
      </c>
      <c r="I125">
        <v>0.83</v>
      </c>
      <c r="J125">
        <v>64.349999999999994</v>
      </c>
      <c r="K125">
        <v>66.22</v>
      </c>
      <c r="L125">
        <v>1.5333000000000001</v>
      </c>
      <c r="M125">
        <v>128.13</v>
      </c>
    </row>
    <row r="126" spans="1:13" x14ac:dyDescent="0.25">
      <c r="A126">
        <v>189.68</v>
      </c>
      <c r="B126">
        <v>1.2333000000000001</v>
      </c>
      <c r="C126">
        <v>1.2533000000000001</v>
      </c>
      <c r="D126">
        <v>0.42670000000000002</v>
      </c>
      <c r="E126">
        <v>0.42330000000000001</v>
      </c>
      <c r="F126">
        <v>34.590000000000003</v>
      </c>
      <c r="G126">
        <v>33.78</v>
      </c>
      <c r="H126">
        <v>0.80669999999999997</v>
      </c>
      <c r="I126">
        <v>0.83</v>
      </c>
      <c r="J126">
        <v>65.41</v>
      </c>
      <c r="K126">
        <v>66.22</v>
      </c>
      <c r="L126">
        <v>1.57</v>
      </c>
      <c r="M126">
        <v>127.3</v>
      </c>
    </row>
    <row r="127" spans="1:13" x14ac:dyDescent="0.25">
      <c r="A127">
        <v>190.91</v>
      </c>
      <c r="B127">
        <v>1.23</v>
      </c>
      <c r="C127">
        <v>1.2533000000000001</v>
      </c>
      <c r="D127">
        <v>0.43669999999999998</v>
      </c>
      <c r="E127">
        <v>0.42330000000000001</v>
      </c>
      <c r="F127">
        <v>35.5</v>
      </c>
      <c r="G127">
        <v>33.78</v>
      </c>
      <c r="H127">
        <v>0.79330000000000001</v>
      </c>
      <c r="I127">
        <v>0.83</v>
      </c>
      <c r="J127">
        <v>64.5</v>
      </c>
      <c r="K127">
        <v>66.22</v>
      </c>
      <c r="L127">
        <v>1.5567</v>
      </c>
      <c r="M127">
        <v>126.56</v>
      </c>
    </row>
    <row r="128" spans="1:13" x14ac:dyDescent="0.25">
      <c r="A128">
        <v>192.1</v>
      </c>
      <c r="B128">
        <v>1.19</v>
      </c>
      <c r="C128">
        <v>1.2533000000000001</v>
      </c>
      <c r="D128">
        <v>0.43330000000000002</v>
      </c>
      <c r="E128">
        <v>0.42330000000000001</v>
      </c>
      <c r="F128">
        <v>36.409999999999997</v>
      </c>
      <c r="G128">
        <v>33.78</v>
      </c>
      <c r="H128">
        <v>0.75670000000000004</v>
      </c>
      <c r="I128">
        <v>0.83</v>
      </c>
      <c r="J128">
        <v>63.59</v>
      </c>
      <c r="K128">
        <v>66.22</v>
      </c>
      <c r="L128">
        <v>1.52</v>
      </c>
      <c r="M128">
        <v>127.73</v>
      </c>
    </row>
    <row r="129" spans="1:13" x14ac:dyDescent="0.25">
      <c r="A129">
        <v>193.32329999999999</v>
      </c>
      <c r="B129">
        <v>1.2233000000000001</v>
      </c>
      <c r="C129">
        <v>1.2533000000000001</v>
      </c>
      <c r="D129">
        <v>0.44</v>
      </c>
      <c r="E129">
        <v>0.42330000000000001</v>
      </c>
      <c r="F129">
        <v>35.97</v>
      </c>
      <c r="G129">
        <v>33.78</v>
      </c>
      <c r="H129">
        <v>0.7833</v>
      </c>
      <c r="I129">
        <v>0.83</v>
      </c>
      <c r="J129">
        <v>64.03</v>
      </c>
      <c r="K129">
        <v>66.22</v>
      </c>
      <c r="L129">
        <v>1.5467</v>
      </c>
      <c r="M129">
        <v>126.43</v>
      </c>
    </row>
    <row r="130" spans="1:13" x14ac:dyDescent="0.25">
      <c r="A130">
        <v>194.54329999999999</v>
      </c>
      <c r="B130">
        <v>1.22</v>
      </c>
      <c r="C130">
        <v>1.2533000000000001</v>
      </c>
      <c r="D130">
        <v>0.42670000000000002</v>
      </c>
      <c r="E130">
        <v>0.42330000000000001</v>
      </c>
      <c r="F130">
        <v>34.97</v>
      </c>
      <c r="G130">
        <v>33.78</v>
      </c>
      <c r="H130">
        <v>0.79330000000000001</v>
      </c>
      <c r="I130">
        <v>0.83</v>
      </c>
      <c r="J130">
        <v>65.03</v>
      </c>
      <c r="K130">
        <v>66.22</v>
      </c>
      <c r="L130">
        <v>1.5567</v>
      </c>
      <c r="M130">
        <v>127.6</v>
      </c>
    </row>
    <row r="131" spans="1:13" x14ac:dyDescent="0.25">
      <c r="A131">
        <v>195.8133</v>
      </c>
      <c r="B131">
        <v>1.27</v>
      </c>
      <c r="C131">
        <v>1.2533000000000001</v>
      </c>
      <c r="D131">
        <v>0.45</v>
      </c>
      <c r="E131">
        <v>0.42330000000000001</v>
      </c>
      <c r="F131">
        <v>35.43</v>
      </c>
      <c r="G131">
        <v>33.78</v>
      </c>
      <c r="H131">
        <v>0.82</v>
      </c>
      <c r="I131">
        <v>0.83</v>
      </c>
      <c r="J131">
        <v>64.569999999999993</v>
      </c>
      <c r="K131">
        <v>66.22</v>
      </c>
      <c r="L131">
        <v>1.5832999999999999</v>
      </c>
      <c r="M131">
        <v>124.67</v>
      </c>
    </row>
    <row r="132" spans="1:13" x14ac:dyDescent="0.25">
      <c r="A132">
        <v>197.06</v>
      </c>
      <c r="B132">
        <v>1.2466999999999999</v>
      </c>
      <c r="C132">
        <v>1.2533000000000001</v>
      </c>
      <c r="D132">
        <v>0.42670000000000002</v>
      </c>
      <c r="E132">
        <v>0.42330000000000001</v>
      </c>
      <c r="F132">
        <v>34.22</v>
      </c>
      <c r="G132">
        <v>33.78</v>
      </c>
      <c r="H132">
        <v>0.82</v>
      </c>
      <c r="I132">
        <v>0.83</v>
      </c>
      <c r="J132">
        <v>65.78</v>
      </c>
      <c r="K132">
        <v>66.22</v>
      </c>
      <c r="L132">
        <v>1.5832999999999999</v>
      </c>
      <c r="M132">
        <v>127.01</v>
      </c>
    </row>
    <row r="133" spans="1:13" x14ac:dyDescent="0.25">
      <c r="A133">
        <v>198.3133</v>
      </c>
      <c r="B133">
        <v>1.2533000000000001</v>
      </c>
      <c r="C133">
        <v>1.2533000000000001</v>
      </c>
      <c r="D133">
        <v>0.42330000000000001</v>
      </c>
      <c r="E133">
        <v>0.42330000000000001</v>
      </c>
      <c r="F133">
        <v>33.78</v>
      </c>
      <c r="G133">
        <v>33.78</v>
      </c>
      <c r="H133">
        <v>0.83</v>
      </c>
      <c r="I133">
        <v>0.83</v>
      </c>
      <c r="J133">
        <v>66.22</v>
      </c>
      <c r="K133">
        <v>66.22</v>
      </c>
      <c r="L133">
        <v>1.5932999999999999</v>
      </c>
      <c r="M133">
        <v>127.13</v>
      </c>
    </row>
    <row r="134" spans="1:13" x14ac:dyDescent="0.25">
      <c r="A134">
        <v>199.54329999999999</v>
      </c>
      <c r="B134">
        <v>1.23</v>
      </c>
      <c r="C134">
        <v>1.2533000000000001</v>
      </c>
      <c r="D134">
        <v>0.43330000000000002</v>
      </c>
      <c r="E134">
        <v>0.42330000000000001</v>
      </c>
      <c r="F134">
        <v>35.229999999999997</v>
      </c>
      <c r="G134">
        <v>33.78</v>
      </c>
      <c r="H134">
        <v>0.79669999999999996</v>
      </c>
      <c r="I134">
        <v>0.83</v>
      </c>
      <c r="J134">
        <v>64.77</v>
      </c>
      <c r="K134">
        <v>66.22</v>
      </c>
      <c r="L134">
        <v>1.56</v>
      </c>
      <c r="M134">
        <v>126.83</v>
      </c>
    </row>
    <row r="135" spans="1:13" x14ac:dyDescent="0.25">
      <c r="A135">
        <v>200.76</v>
      </c>
      <c r="B135">
        <v>1.2166999999999999</v>
      </c>
      <c r="C135">
        <v>1.2533000000000001</v>
      </c>
      <c r="D135">
        <v>0.42</v>
      </c>
      <c r="E135">
        <v>0.42330000000000001</v>
      </c>
      <c r="F135">
        <v>34.520000000000003</v>
      </c>
      <c r="G135">
        <v>33.78</v>
      </c>
      <c r="H135">
        <v>0.79669999999999996</v>
      </c>
      <c r="I135">
        <v>0.83</v>
      </c>
      <c r="J135">
        <v>65.48</v>
      </c>
      <c r="K135">
        <v>66.22</v>
      </c>
      <c r="L135">
        <v>1.56</v>
      </c>
      <c r="M135">
        <v>128.22</v>
      </c>
    </row>
    <row r="136" spans="1:13" x14ac:dyDescent="0.25">
      <c r="A136">
        <v>202.02</v>
      </c>
      <c r="B136">
        <v>1.26</v>
      </c>
      <c r="C136">
        <v>1.2533000000000001</v>
      </c>
      <c r="D136">
        <v>0.46329999999999999</v>
      </c>
      <c r="E136">
        <v>0.42330000000000001</v>
      </c>
      <c r="F136">
        <v>36.770000000000003</v>
      </c>
      <c r="G136">
        <v>33.78</v>
      </c>
      <c r="H136">
        <v>0.79669999999999996</v>
      </c>
      <c r="I136">
        <v>0.83</v>
      </c>
      <c r="J136">
        <v>63.23</v>
      </c>
      <c r="K136">
        <v>66.22</v>
      </c>
      <c r="L136">
        <v>1.56</v>
      </c>
      <c r="M136">
        <v>123.81</v>
      </c>
    </row>
    <row r="137" spans="1:13" x14ac:dyDescent="0.25">
      <c r="A137">
        <v>203.2467</v>
      </c>
      <c r="B137">
        <v>1.2266999999999999</v>
      </c>
      <c r="C137">
        <v>1.2533000000000001</v>
      </c>
      <c r="D137">
        <v>0.43330000000000002</v>
      </c>
      <c r="E137">
        <v>0.42330000000000001</v>
      </c>
      <c r="F137">
        <v>35.33</v>
      </c>
      <c r="G137">
        <v>33.78</v>
      </c>
      <c r="H137">
        <v>0.79330000000000001</v>
      </c>
      <c r="I137">
        <v>0.83</v>
      </c>
      <c r="J137">
        <v>64.67</v>
      </c>
      <c r="K137">
        <v>66.22</v>
      </c>
      <c r="L137">
        <v>1.5567</v>
      </c>
      <c r="M137">
        <v>126.9</v>
      </c>
    </row>
    <row r="138" spans="1:13" x14ac:dyDescent="0.25">
      <c r="A138">
        <v>204.4967</v>
      </c>
      <c r="B138">
        <v>1.25</v>
      </c>
      <c r="C138">
        <v>1.2533000000000001</v>
      </c>
      <c r="D138">
        <v>0.44669999999999999</v>
      </c>
      <c r="E138">
        <v>0.42330000000000001</v>
      </c>
      <c r="F138">
        <v>35.729999999999997</v>
      </c>
      <c r="G138">
        <v>33.78</v>
      </c>
      <c r="H138">
        <v>0.80330000000000001</v>
      </c>
      <c r="I138">
        <v>0.83</v>
      </c>
      <c r="J138">
        <v>64.27</v>
      </c>
      <c r="K138">
        <v>66.22</v>
      </c>
      <c r="L138">
        <v>1.5667</v>
      </c>
      <c r="M138">
        <v>125.33</v>
      </c>
    </row>
    <row r="139" spans="1:13" x14ac:dyDescent="0.25">
      <c r="A139">
        <v>205.73</v>
      </c>
      <c r="B139">
        <v>1.2333000000000001</v>
      </c>
      <c r="C139">
        <v>1.2533000000000001</v>
      </c>
      <c r="D139">
        <v>0.44</v>
      </c>
      <c r="E139">
        <v>0.42330000000000001</v>
      </c>
      <c r="F139">
        <v>35.68</v>
      </c>
      <c r="G139">
        <v>33.78</v>
      </c>
      <c r="H139">
        <v>0.79330000000000001</v>
      </c>
      <c r="I139">
        <v>0.83</v>
      </c>
      <c r="J139">
        <v>64.319999999999993</v>
      </c>
      <c r="K139">
        <v>66.22</v>
      </c>
      <c r="L139">
        <v>1.5567</v>
      </c>
      <c r="M139">
        <v>126.22</v>
      </c>
    </row>
    <row r="140" spans="1:13" x14ac:dyDescent="0.25">
      <c r="A140">
        <v>206.94669999999999</v>
      </c>
      <c r="B140">
        <v>1.2166999999999999</v>
      </c>
      <c r="C140">
        <v>1.2533000000000001</v>
      </c>
      <c r="D140">
        <v>0.42330000000000001</v>
      </c>
      <c r="E140">
        <v>0.42330000000000001</v>
      </c>
      <c r="F140">
        <v>34.79</v>
      </c>
      <c r="G140">
        <v>33.78</v>
      </c>
      <c r="H140">
        <v>0.79330000000000001</v>
      </c>
      <c r="I140">
        <v>0.83</v>
      </c>
      <c r="J140">
        <v>65.209999999999994</v>
      </c>
      <c r="K140">
        <v>66.22</v>
      </c>
      <c r="L140">
        <v>1.5567</v>
      </c>
      <c r="M140">
        <v>127.95</v>
      </c>
    </row>
    <row r="141" spans="1:13" x14ac:dyDescent="0.25">
      <c r="A141">
        <v>208.15</v>
      </c>
      <c r="B141">
        <v>1.2033</v>
      </c>
      <c r="C141">
        <v>1.2533000000000001</v>
      </c>
      <c r="D141">
        <v>0.43330000000000002</v>
      </c>
      <c r="E141">
        <v>0.42330000000000001</v>
      </c>
      <c r="F141">
        <v>36.01</v>
      </c>
      <c r="G141">
        <v>33.78</v>
      </c>
      <c r="H141">
        <v>0.77</v>
      </c>
      <c r="I141">
        <v>0.83</v>
      </c>
      <c r="J141">
        <v>63.99</v>
      </c>
      <c r="K141">
        <v>66.22</v>
      </c>
      <c r="L141">
        <v>1.5333000000000001</v>
      </c>
      <c r="M141">
        <v>127.42</v>
      </c>
    </row>
    <row r="142" spans="1:13" x14ac:dyDescent="0.25">
      <c r="A142">
        <v>209.36</v>
      </c>
      <c r="B142">
        <v>1.21</v>
      </c>
      <c r="C142">
        <v>1.2533000000000001</v>
      </c>
      <c r="D142">
        <v>0.42670000000000002</v>
      </c>
      <c r="E142">
        <v>0.42330000000000001</v>
      </c>
      <c r="F142">
        <v>35.26</v>
      </c>
      <c r="G142">
        <v>33.78</v>
      </c>
      <c r="H142">
        <v>0.7833</v>
      </c>
      <c r="I142">
        <v>0.83</v>
      </c>
      <c r="J142">
        <v>64.739999999999995</v>
      </c>
      <c r="K142">
        <v>66.22</v>
      </c>
      <c r="L142">
        <v>1.5467</v>
      </c>
      <c r="M142">
        <v>127.82</v>
      </c>
    </row>
    <row r="143" spans="1:13" x14ac:dyDescent="0.25">
      <c r="A143">
        <v>210.5933</v>
      </c>
      <c r="B143">
        <v>1.2333000000000001</v>
      </c>
      <c r="C143">
        <v>1.2533000000000001</v>
      </c>
      <c r="D143">
        <v>0.44669999999999999</v>
      </c>
      <c r="E143">
        <v>0.42330000000000001</v>
      </c>
      <c r="F143">
        <v>36.22</v>
      </c>
      <c r="G143">
        <v>33.78</v>
      </c>
      <c r="H143">
        <v>0.78669999999999995</v>
      </c>
      <c r="I143">
        <v>0.83</v>
      </c>
      <c r="J143">
        <v>63.78</v>
      </c>
      <c r="K143">
        <v>66.22</v>
      </c>
      <c r="L143">
        <v>1.55</v>
      </c>
      <c r="M143">
        <v>125.68</v>
      </c>
    </row>
    <row r="144" spans="1:13" x14ac:dyDescent="0.25">
      <c r="A144">
        <v>211.8167</v>
      </c>
      <c r="B144">
        <v>1.2233000000000001</v>
      </c>
      <c r="C144">
        <v>1.2533000000000001</v>
      </c>
      <c r="D144">
        <v>0.42</v>
      </c>
      <c r="E144">
        <v>0.42330000000000001</v>
      </c>
      <c r="F144">
        <v>34.33</v>
      </c>
      <c r="G144">
        <v>33.78</v>
      </c>
      <c r="H144">
        <v>0.80330000000000001</v>
      </c>
      <c r="I144">
        <v>0.83</v>
      </c>
      <c r="J144">
        <v>65.67</v>
      </c>
      <c r="K144">
        <v>66.22</v>
      </c>
      <c r="L144">
        <v>1.5667</v>
      </c>
      <c r="M144">
        <v>128.07</v>
      </c>
    </row>
    <row r="145" spans="1:13" x14ac:dyDescent="0.25">
      <c r="A145">
        <v>213.05</v>
      </c>
      <c r="B145">
        <v>1.2333000000000001</v>
      </c>
      <c r="C145">
        <v>1.2533000000000001</v>
      </c>
      <c r="D145">
        <v>0.42330000000000001</v>
      </c>
      <c r="E145">
        <v>0.42330000000000001</v>
      </c>
      <c r="F145">
        <v>34.32</v>
      </c>
      <c r="G145">
        <v>33.78</v>
      </c>
      <c r="H145">
        <v>0.81</v>
      </c>
      <c r="I145">
        <v>0.83</v>
      </c>
      <c r="J145">
        <v>65.680000000000007</v>
      </c>
      <c r="K145">
        <v>66.22</v>
      </c>
      <c r="L145">
        <v>1.5732999999999999</v>
      </c>
      <c r="M145">
        <v>127.57</v>
      </c>
    </row>
    <row r="146" spans="1:13" x14ac:dyDescent="0.25">
      <c r="A146">
        <v>214.29</v>
      </c>
      <c r="B146">
        <v>1.24</v>
      </c>
      <c r="C146">
        <v>1.2533000000000001</v>
      </c>
      <c r="D146">
        <v>0.43</v>
      </c>
      <c r="E146">
        <v>0.42330000000000001</v>
      </c>
      <c r="F146">
        <v>34.68</v>
      </c>
      <c r="G146">
        <v>33.78</v>
      </c>
      <c r="H146">
        <v>0.81</v>
      </c>
      <c r="I146">
        <v>0.83</v>
      </c>
      <c r="J146">
        <v>65.319999999999993</v>
      </c>
      <c r="K146">
        <v>66.22</v>
      </c>
      <c r="L146">
        <v>1.5732999999999999</v>
      </c>
      <c r="M146">
        <v>126.88</v>
      </c>
    </row>
    <row r="147" spans="1:13" x14ac:dyDescent="0.25">
      <c r="A147">
        <v>215.51669999999999</v>
      </c>
      <c r="B147">
        <v>1.2266999999999999</v>
      </c>
      <c r="C147">
        <v>1.2533000000000001</v>
      </c>
      <c r="D147">
        <v>0.41670000000000001</v>
      </c>
      <c r="E147">
        <v>0.42330000000000001</v>
      </c>
      <c r="F147">
        <v>33.97</v>
      </c>
      <c r="G147">
        <v>33.78</v>
      </c>
      <c r="H147">
        <v>0.81</v>
      </c>
      <c r="I147">
        <v>0.83</v>
      </c>
      <c r="J147">
        <v>66.03</v>
      </c>
      <c r="K147">
        <v>66.22</v>
      </c>
      <c r="L147">
        <v>1.5732999999999999</v>
      </c>
      <c r="M147">
        <v>128.26</v>
      </c>
    </row>
    <row r="148" spans="1:13" x14ac:dyDescent="0.25">
      <c r="A148">
        <v>216.8167</v>
      </c>
      <c r="B148">
        <v>1.3</v>
      </c>
      <c r="C148">
        <v>1.2533000000000001</v>
      </c>
      <c r="D148">
        <v>0.45</v>
      </c>
      <c r="E148">
        <v>0.42330000000000001</v>
      </c>
      <c r="F148">
        <v>34.619999999999997</v>
      </c>
      <c r="G148">
        <v>33.78</v>
      </c>
      <c r="H148">
        <v>0.85</v>
      </c>
      <c r="I148">
        <v>0.83</v>
      </c>
      <c r="J148">
        <v>65.38</v>
      </c>
      <c r="K148">
        <v>66.22</v>
      </c>
      <c r="L148">
        <v>1.6133</v>
      </c>
      <c r="M148">
        <v>124.1</v>
      </c>
    </row>
    <row r="149" spans="1:13" x14ac:dyDescent="0.25">
      <c r="A149">
        <v>218.08330000000001</v>
      </c>
      <c r="B149">
        <v>1.2666999999999999</v>
      </c>
      <c r="C149">
        <v>1.2533000000000001</v>
      </c>
      <c r="D149">
        <v>0.42</v>
      </c>
      <c r="E149">
        <v>0.42330000000000001</v>
      </c>
      <c r="F149">
        <v>33.159999999999997</v>
      </c>
      <c r="G149">
        <v>33.78</v>
      </c>
      <c r="H149">
        <v>0.84670000000000001</v>
      </c>
      <c r="I149">
        <v>0.83</v>
      </c>
      <c r="J149">
        <v>66.84</v>
      </c>
      <c r="K149">
        <v>66.22</v>
      </c>
      <c r="L149">
        <v>1.61</v>
      </c>
      <c r="M149">
        <v>127.11</v>
      </c>
    </row>
    <row r="150" spans="1:13" x14ac:dyDescent="0.25">
      <c r="A150">
        <v>219.3467</v>
      </c>
      <c r="B150">
        <v>1.2633000000000001</v>
      </c>
      <c r="C150">
        <v>1.2533000000000001</v>
      </c>
      <c r="D150">
        <v>0.43669999999999998</v>
      </c>
      <c r="E150">
        <v>0.42330000000000001</v>
      </c>
      <c r="F150">
        <v>34.56</v>
      </c>
      <c r="G150">
        <v>33.78</v>
      </c>
      <c r="H150">
        <v>0.82669999999999999</v>
      </c>
      <c r="I150">
        <v>0.83</v>
      </c>
      <c r="J150">
        <v>65.44</v>
      </c>
      <c r="K150">
        <v>66.22</v>
      </c>
      <c r="L150">
        <v>1.59</v>
      </c>
      <c r="M150">
        <v>125.86</v>
      </c>
    </row>
    <row r="151" spans="1:13" x14ac:dyDescent="0.25">
      <c r="A151">
        <v>220.64670000000001</v>
      </c>
      <c r="B151">
        <v>1.3</v>
      </c>
      <c r="C151">
        <v>1.2533000000000001</v>
      </c>
      <c r="D151">
        <v>0.45669999999999999</v>
      </c>
      <c r="E151">
        <v>0.42330000000000001</v>
      </c>
      <c r="F151">
        <v>35.130000000000003</v>
      </c>
      <c r="G151">
        <v>33.78</v>
      </c>
      <c r="H151">
        <v>0.84330000000000005</v>
      </c>
      <c r="I151">
        <v>0.83</v>
      </c>
      <c r="J151">
        <v>64.87</v>
      </c>
      <c r="K151">
        <v>66.22</v>
      </c>
      <c r="L151">
        <v>1.6067</v>
      </c>
      <c r="M151">
        <v>123.59</v>
      </c>
    </row>
    <row r="152" spans="1:13" x14ac:dyDescent="0.25">
      <c r="A152">
        <v>221.88329999999999</v>
      </c>
      <c r="B152">
        <v>1.2366999999999999</v>
      </c>
      <c r="C152">
        <v>1.2533000000000001</v>
      </c>
      <c r="D152">
        <v>0.45</v>
      </c>
      <c r="E152">
        <v>0.42330000000000001</v>
      </c>
      <c r="F152">
        <v>36.39</v>
      </c>
      <c r="G152">
        <v>33.78</v>
      </c>
      <c r="H152">
        <v>0.78669999999999995</v>
      </c>
      <c r="I152">
        <v>0.83</v>
      </c>
      <c r="J152">
        <v>63.61</v>
      </c>
      <c r="K152">
        <v>66.22</v>
      </c>
      <c r="L152">
        <v>1.55</v>
      </c>
      <c r="M152">
        <v>125.34</v>
      </c>
    </row>
    <row r="153" spans="1:13" x14ac:dyDescent="0.25">
      <c r="A153">
        <v>223.14</v>
      </c>
      <c r="B153">
        <v>1.2566999999999999</v>
      </c>
      <c r="C153">
        <v>1.2533000000000001</v>
      </c>
      <c r="D153">
        <v>0.43</v>
      </c>
      <c r="E153">
        <v>0.42330000000000001</v>
      </c>
      <c r="F153">
        <v>34.22</v>
      </c>
      <c r="G153">
        <v>33.78</v>
      </c>
      <c r="H153">
        <v>0.82669999999999999</v>
      </c>
      <c r="I153">
        <v>0.83</v>
      </c>
      <c r="J153">
        <v>65.78</v>
      </c>
      <c r="K153">
        <v>66.22</v>
      </c>
      <c r="L153">
        <v>1.59</v>
      </c>
      <c r="M153">
        <v>126.53</v>
      </c>
    </row>
    <row r="154" spans="1:13" x14ac:dyDescent="0.25">
      <c r="A154">
        <v>224.4067</v>
      </c>
      <c r="B154">
        <v>1.2666999999999999</v>
      </c>
      <c r="C154">
        <v>1.2533000000000001</v>
      </c>
      <c r="D154">
        <v>0.44330000000000003</v>
      </c>
      <c r="E154">
        <v>0.42330000000000001</v>
      </c>
      <c r="F154">
        <v>35</v>
      </c>
      <c r="G154">
        <v>33.78</v>
      </c>
      <c r="H154">
        <v>0.82330000000000003</v>
      </c>
      <c r="I154">
        <v>0.83</v>
      </c>
      <c r="J154">
        <v>65</v>
      </c>
      <c r="K154">
        <v>66.22</v>
      </c>
      <c r="L154">
        <v>1.5867</v>
      </c>
      <c r="M154">
        <v>125.26</v>
      </c>
    </row>
    <row r="155" spans="1:13" x14ac:dyDescent="0.25">
      <c r="A155">
        <v>225.63</v>
      </c>
      <c r="B155">
        <v>1.2233000000000001</v>
      </c>
      <c r="C155">
        <v>1.2533000000000001</v>
      </c>
      <c r="D155">
        <v>0.44</v>
      </c>
      <c r="E155">
        <v>0.42330000000000001</v>
      </c>
      <c r="F155">
        <v>35.97</v>
      </c>
      <c r="G155">
        <v>33.78</v>
      </c>
      <c r="H155">
        <v>0.7833</v>
      </c>
      <c r="I155">
        <v>0.83</v>
      </c>
      <c r="J155">
        <v>64.03</v>
      </c>
      <c r="K155">
        <v>66.22</v>
      </c>
      <c r="L155">
        <v>1.5467</v>
      </c>
      <c r="M155">
        <v>126.43</v>
      </c>
    </row>
    <row r="156" spans="1:13" x14ac:dyDescent="0.25">
      <c r="A156">
        <v>226.87</v>
      </c>
      <c r="B156">
        <v>1.24</v>
      </c>
      <c r="C156">
        <v>1.2533000000000001</v>
      </c>
      <c r="D156">
        <v>0.44330000000000003</v>
      </c>
      <c r="E156">
        <v>0.42330000000000001</v>
      </c>
      <c r="F156">
        <v>35.75</v>
      </c>
      <c r="G156">
        <v>33.78</v>
      </c>
      <c r="H156">
        <v>0.79669999999999996</v>
      </c>
      <c r="I156">
        <v>0.83</v>
      </c>
      <c r="J156">
        <v>64.25</v>
      </c>
      <c r="K156">
        <v>66.22</v>
      </c>
      <c r="L156">
        <v>1.56</v>
      </c>
      <c r="M156">
        <v>125.81</v>
      </c>
    </row>
    <row r="157" spans="1:13" x14ac:dyDescent="0.25">
      <c r="A157">
        <v>228.11</v>
      </c>
      <c r="B157">
        <v>1.24</v>
      </c>
      <c r="C157">
        <v>1.2533000000000001</v>
      </c>
      <c r="D157">
        <v>0.43669999999999998</v>
      </c>
      <c r="E157">
        <v>0.42330000000000001</v>
      </c>
      <c r="F157">
        <v>35.22</v>
      </c>
      <c r="G157">
        <v>33.78</v>
      </c>
      <c r="H157">
        <v>0.80330000000000001</v>
      </c>
      <c r="I157">
        <v>0.83</v>
      </c>
      <c r="J157">
        <v>64.78</v>
      </c>
      <c r="K157">
        <v>66.22</v>
      </c>
      <c r="L157">
        <v>1.5667</v>
      </c>
      <c r="M157">
        <v>126.34</v>
      </c>
    </row>
    <row r="158" spans="1:13" x14ac:dyDescent="0.25">
      <c r="A158">
        <v>229.35</v>
      </c>
      <c r="B158">
        <v>1.24</v>
      </c>
      <c r="C158">
        <v>1.2533000000000001</v>
      </c>
      <c r="D158">
        <v>0.43</v>
      </c>
      <c r="E158">
        <v>0.42330000000000001</v>
      </c>
      <c r="F158">
        <v>34.68</v>
      </c>
      <c r="G158">
        <v>33.78</v>
      </c>
      <c r="H158">
        <v>0.81</v>
      </c>
      <c r="I158">
        <v>0.83</v>
      </c>
      <c r="J158">
        <v>65.319999999999993</v>
      </c>
      <c r="K158">
        <v>66.22</v>
      </c>
      <c r="L158">
        <v>1.5732999999999999</v>
      </c>
      <c r="M158">
        <v>126.88</v>
      </c>
    </row>
    <row r="159" spans="1:13" x14ac:dyDescent="0.25">
      <c r="A159">
        <v>230.60669999999999</v>
      </c>
      <c r="B159">
        <v>1.2566999999999999</v>
      </c>
      <c r="C159">
        <v>1.2533000000000001</v>
      </c>
      <c r="D159">
        <v>0.45329999999999998</v>
      </c>
      <c r="E159">
        <v>0.42330000000000001</v>
      </c>
      <c r="F159">
        <v>36.07</v>
      </c>
      <c r="G159">
        <v>33.78</v>
      </c>
      <c r="H159">
        <v>0.80330000000000001</v>
      </c>
      <c r="I159">
        <v>0.83</v>
      </c>
      <c r="J159">
        <v>63.93</v>
      </c>
      <c r="K159">
        <v>66.22</v>
      </c>
      <c r="L159">
        <v>1.5667</v>
      </c>
      <c r="M159">
        <v>124.67</v>
      </c>
    </row>
    <row r="160" spans="1:13" x14ac:dyDescent="0.25">
      <c r="A160">
        <v>231.83670000000001</v>
      </c>
      <c r="B160">
        <v>1.23</v>
      </c>
      <c r="C160">
        <v>1.2533000000000001</v>
      </c>
      <c r="D160">
        <v>0.43669999999999998</v>
      </c>
      <c r="E160">
        <v>0.42330000000000001</v>
      </c>
      <c r="F160">
        <v>35.5</v>
      </c>
      <c r="G160">
        <v>33.78</v>
      </c>
      <c r="H160">
        <v>0.79330000000000001</v>
      </c>
      <c r="I160">
        <v>0.83</v>
      </c>
      <c r="J160">
        <v>64.5</v>
      </c>
      <c r="K160">
        <v>66.22</v>
      </c>
      <c r="L160">
        <v>1.5567</v>
      </c>
      <c r="M160">
        <v>126.56</v>
      </c>
    </row>
    <row r="161" spans="1:13" x14ac:dyDescent="0.25">
      <c r="A161">
        <v>233.05670000000001</v>
      </c>
      <c r="B161">
        <v>1.22</v>
      </c>
      <c r="C161">
        <v>1.2533000000000001</v>
      </c>
      <c r="D161">
        <v>0.45329999999999998</v>
      </c>
      <c r="E161">
        <v>0.42330000000000001</v>
      </c>
      <c r="F161">
        <v>37.159999999999997</v>
      </c>
      <c r="G161">
        <v>33.78</v>
      </c>
      <c r="H161">
        <v>0.76670000000000005</v>
      </c>
      <c r="I161">
        <v>0.83</v>
      </c>
      <c r="J161">
        <v>62.84</v>
      </c>
      <c r="K161">
        <v>66.22</v>
      </c>
      <c r="L161">
        <v>1.53</v>
      </c>
      <c r="M161">
        <v>125.41</v>
      </c>
    </row>
    <row r="162" spans="1:13" x14ac:dyDescent="0.25">
      <c r="A162">
        <v>234.30330000000001</v>
      </c>
      <c r="B162">
        <v>1.2466999999999999</v>
      </c>
      <c r="C162">
        <v>1.2533000000000001</v>
      </c>
      <c r="D162">
        <v>0.43330000000000002</v>
      </c>
      <c r="E162">
        <v>0.42330000000000001</v>
      </c>
      <c r="F162">
        <v>34.76</v>
      </c>
      <c r="G162">
        <v>33.78</v>
      </c>
      <c r="H162">
        <v>0.81330000000000002</v>
      </c>
      <c r="I162">
        <v>0.83</v>
      </c>
      <c r="J162">
        <v>65.239999999999995</v>
      </c>
      <c r="K162">
        <v>66.22</v>
      </c>
      <c r="L162">
        <v>1.5767</v>
      </c>
      <c r="M162">
        <v>126.47</v>
      </c>
    </row>
    <row r="163" spans="1:13" x14ac:dyDescent="0.25">
      <c r="A163">
        <v>235.58330000000001</v>
      </c>
      <c r="B163">
        <v>1.28</v>
      </c>
      <c r="C163">
        <v>1.2533000000000001</v>
      </c>
      <c r="D163">
        <v>0.45</v>
      </c>
      <c r="E163">
        <v>0.42330000000000001</v>
      </c>
      <c r="F163">
        <v>35.159999999999997</v>
      </c>
      <c r="G163">
        <v>33.78</v>
      </c>
      <c r="H163">
        <v>0.83</v>
      </c>
      <c r="I163">
        <v>0.83</v>
      </c>
      <c r="J163">
        <v>64.84</v>
      </c>
      <c r="K163">
        <v>66.22</v>
      </c>
      <c r="L163">
        <v>1.5932999999999999</v>
      </c>
      <c r="M163">
        <v>124.48</v>
      </c>
    </row>
    <row r="164" spans="1:13" x14ac:dyDescent="0.25">
      <c r="A164">
        <v>236.88669999999999</v>
      </c>
      <c r="B164">
        <v>1.3032999999999999</v>
      </c>
      <c r="C164">
        <v>1.2533000000000001</v>
      </c>
      <c r="D164">
        <v>0.45329999999999998</v>
      </c>
      <c r="E164">
        <v>0.42330000000000001</v>
      </c>
      <c r="F164">
        <v>34.78</v>
      </c>
      <c r="G164">
        <v>33.78</v>
      </c>
      <c r="H164">
        <v>0.85</v>
      </c>
      <c r="I164">
        <v>0.83</v>
      </c>
      <c r="J164">
        <v>65.22</v>
      </c>
      <c r="K164">
        <v>66.22</v>
      </c>
      <c r="L164">
        <v>1.6133</v>
      </c>
      <c r="M164">
        <v>123.79</v>
      </c>
    </row>
    <row r="165" spans="1:13" x14ac:dyDescent="0.25">
      <c r="A165">
        <v>238.2433</v>
      </c>
      <c r="B165">
        <v>1.3567</v>
      </c>
      <c r="C165">
        <v>1.2533000000000001</v>
      </c>
      <c r="D165">
        <v>0.43669999999999998</v>
      </c>
      <c r="E165">
        <v>0.42330000000000001</v>
      </c>
      <c r="F165">
        <v>32.19</v>
      </c>
      <c r="G165">
        <v>33.78</v>
      </c>
      <c r="H165">
        <v>0.92</v>
      </c>
      <c r="I165">
        <v>0.83</v>
      </c>
      <c r="J165">
        <v>67.81</v>
      </c>
      <c r="K165">
        <v>66.22</v>
      </c>
      <c r="L165">
        <v>1.6833</v>
      </c>
      <c r="M165">
        <v>124.08</v>
      </c>
    </row>
    <row r="166" spans="1:13" x14ac:dyDescent="0.25">
      <c r="A166">
        <v>239.60329999999999</v>
      </c>
      <c r="B166">
        <v>1.36</v>
      </c>
      <c r="C166">
        <v>1.2533000000000001</v>
      </c>
      <c r="D166">
        <v>0.29670000000000002</v>
      </c>
      <c r="E166">
        <v>0.42330000000000001</v>
      </c>
      <c r="F166">
        <v>21.81</v>
      </c>
      <c r="G166">
        <v>33.78</v>
      </c>
      <c r="H166">
        <v>1.0632999999999999</v>
      </c>
      <c r="I166">
        <v>0.83</v>
      </c>
      <c r="J166">
        <v>78.19</v>
      </c>
      <c r="K166">
        <v>66.22</v>
      </c>
      <c r="L166">
        <v>1.8267</v>
      </c>
      <c r="M166">
        <v>134.31</v>
      </c>
    </row>
    <row r="167" spans="1:13" x14ac:dyDescent="0.25">
      <c r="A167">
        <v>241.07</v>
      </c>
      <c r="B167">
        <v>1.4666999999999999</v>
      </c>
      <c r="C167">
        <v>1.2533000000000001</v>
      </c>
      <c r="D167">
        <v>0.45669999999999999</v>
      </c>
      <c r="E167">
        <v>0.42330000000000001</v>
      </c>
      <c r="F167">
        <v>31.14</v>
      </c>
      <c r="G167">
        <v>33.78</v>
      </c>
      <c r="H167">
        <v>1.01</v>
      </c>
      <c r="I167">
        <v>0.83</v>
      </c>
      <c r="J167">
        <v>68.86</v>
      </c>
      <c r="K167">
        <v>66.22</v>
      </c>
      <c r="L167">
        <v>1.7733000000000001</v>
      </c>
      <c r="M167">
        <v>120.91</v>
      </c>
    </row>
    <row r="168" spans="1:13" x14ac:dyDescent="0.25">
      <c r="A168">
        <v>242.35</v>
      </c>
      <c r="B168">
        <v>1.28</v>
      </c>
      <c r="C168">
        <v>1.2533000000000001</v>
      </c>
      <c r="D168">
        <v>0.42670000000000002</v>
      </c>
      <c r="E168">
        <v>0.42330000000000001</v>
      </c>
      <c r="F168">
        <v>33.33</v>
      </c>
      <c r="G168">
        <v>33.78</v>
      </c>
      <c r="H168">
        <v>0.85329999999999995</v>
      </c>
      <c r="I168">
        <v>0.83</v>
      </c>
      <c r="J168">
        <v>66.67</v>
      </c>
      <c r="K168">
        <v>66.22</v>
      </c>
      <c r="L168">
        <v>1.6167</v>
      </c>
      <c r="M168">
        <v>126.3</v>
      </c>
    </row>
    <row r="169" spans="1:13" x14ac:dyDescent="0.25">
      <c r="A169">
        <v>243.62</v>
      </c>
      <c r="B169">
        <v>1.27</v>
      </c>
      <c r="C169">
        <v>1.2533000000000001</v>
      </c>
      <c r="D169">
        <v>0.44330000000000003</v>
      </c>
      <c r="E169">
        <v>0.42330000000000001</v>
      </c>
      <c r="F169">
        <v>34.909999999999997</v>
      </c>
      <c r="G169">
        <v>33.78</v>
      </c>
      <c r="H169">
        <v>0.82669999999999999</v>
      </c>
      <c r="I169">
        <v>0.83</v>
      </c>
      <c r="J169">
        <v>65.09</v>
      </c>
      <c r="K169">
        <v>66.22</v>
      </c>
      <c r="L169">
        <v>1.59</v>
      </c>
      <c r="M169">
        <v>125.2</v>
      </c>
    </row>
    <row r="170" spans="1:13" x14ac:dyDescent="0.25">
      <c r="A170">
        <v>244.85</v>
      </c>
      <c r="B170">
        <v>1.23</v>
      </c>
      <c r="C170">
        <v>1.2533000000000001</v>
      </c>
      <c r="D170">
        <v>0.42</v>
      </c>
      <c r="E170">
        <v>0.42330000000000001</v>
      </c>
      <c r="F170">
        <v>34.15</v>
      </c>
      <c r="G170">
        <v>33.78</v>
      </c>
      <c r="H170">
        <v>0.81</v>
      </c>
      <c r="I170">
        <v>0.83</v>
      </c>
      <c r="J170">
        <v>65.849999999999994</v>
      </c>
      <c r="K170">
        <v>66.22</v>
      </c>
      <c r="L170">
        <v>1.5732999999999999</v>
      </c>
      <c r="M170">
        <v>127.91</v>
      </c>
    </row>
    <row r="171" spans="1:13" x14ac:dyDescent="0.25">
      <c r="A171">
        <v>246.05670000000001</v>
      </c>
      <c r="B171">
        <v>1.2067000000000001</v>
      </c>
      <c r="C171">
        <v>1.2533000000000001</v>
      </c>
      <c r="D171">
        <v>0.39329999999999998</v>
      </c>
      <c r="E171">
        <v>0.42330000000000001</v>
      </c>
      <c r="F171">
        <v>32.6</v>
      </c>
      <c r="G171">
        <v>33.78</v>
      </c>
      <c r="H171">
        <v>0.81330000000000002</v>
      </c>
      <c r="I171">
        <v>0.83</v>
      </c>
      <c r="J171">
        <v>67.400000000000006</v>
      </c>
      <c r="K171">
        <v>66.22</v>
      </c>
      <c r="L171">
        <v>1.5767</v>
      </c>
      <c r="M171">
        <v>130.66</v>
      </c>
    </row>
    <row r="172" spans="1:13" x14ac:dyDescent="0.25">
      <c r="A172">
        <v>247.31</v>
      </c>
      <c r="B172">
        <v>1.2533000000000001</v>
      </c>
      <c r="C172">
        <v>1.2533000000000001</v>
      </c>
      <c r="D172">
        <v>0.43</v>
      </c>
      <c r="E172">
        <v>0.42330000000000001</v>
      </c>
      <c r="F172">
        <v>34.31</v>
      </c>
      <c r="G172">
        <v>33.78</v>
      </c>
      <c r="H172">
        <v>0.82330000000000003</v>
      </c>
      <c r="I172">
        <v>0.83</v>
      </c>
      <c r="J172">
        <v>65.69</v>
      </c>
      <c r="K172">
        <v>66.22</v>
      </c>
      <c r="L172">
        <v>1.5867</v>
      </c>
      <c r="M172">
        <v>126.6</v>
      </c>
    </row>
    <row r="173" spans="1:13" x14ac:dyDescent="0.25">
      <c r="A173">
        <v>248.59</v>
      </c>
      <c r="B173">
        <v>1.28</v>
      </c>
      <c r="C173">
        <v>1.2533000000000001</v>
      </c>
      <c r="D173">
        <v>0.43669999999999998</v>
      </c>
      <c r="E173">
        <v>0.42330000000000001</v>
      </c>
      <c r="F173">
        <v>34.11</v>
      </c>
      <c r="G173">
        <v>33.78</v>
      </c>
      <c r="H173">
        <v>0.84330000000000005</v>
      </c>
      <c r="I173">
        <v>0.83</v>
      </c>
      <c r="J173">
        <v>65.89</v>
      </c>
      <c r="K173">
        <v>66.22</v>
      </c>
      <c r="L173">
        <v>1.6067</v>
      </c>
      <c r="M173">
        <v>125.52</v>
      </c>
    </row>
    <row r="174" spans="1:13" x14ac:dyDescent="0.25">
      <c r="A174">
        <v>249.84</v>
      </c>
      <c r="B174">
        <v>1.25</v>
      </c>
      <c r="C174">
        <v>1.2533000000000001</v>
      </c>
      <c r="D174">
        <v>0.44330000000000003</v>
      </c>
      <c r="E174">
        <v>0.42330000000000001</v>
      </c>
      <c r="F174">
        <v>35.47</v>
      </c>
      <c r="G174">
        <v>33.78</v>
      </c>
      <c r="H174">
        <v>0.80669999999999997</v>
      </c>
      <c r="I174">
        <v>0.83</v>
      </c>
      <c r="J174">
        <v>64.53</v>
      </c>
      <c r="K174">
        <v>66.22</v>
      </c>
      <c r="L174">
        <v>1.57</v>
      </c>
      <c r="M174">
        <v>125.6</v>
      </c>
    </row>
    <row r="175" spans="1:13" x14ac:dyDescent="0.25">
      <c r="A175">
        <v>251.05670000000001</v>
      </c>
      <c r="B175">
        <v>1.2166999999999999</v>
      </c>
      <c r="C175">
        <v>1.2533000000000001</v>
      </c>
      <c r="D175">
        <v>0.42330000000000001</v>
      </c>
      <c r="E175">
        <v>0.42330000000000001</v>
      </c>
      <c r="F175">
        <v>34.79</v>
      </c>
      <c r="G175">
        <v>33.78</v>
      </c>
      <c r="H175">
        <v>0.79330000000000001</v>
      </c>
      <c r="I175">
        <v>0.83</v>
      </c>
      <c r="J175">
        <v>65.209999999999994</v>
      </c>
      <c r="K175">
        <v>66.22</v>
      </c>
      <c r="L175">
        <v>1.5567</v>
      </c>
      <c r="M175">
        <v>127.95</v>
      </c>
    </row>
    <row r="176" spans="1:13" x14ac:dyDescent="0.25">
      <c r="A176">
        <v>252.2833</v>
      </c>
      <c r="B176">
        <v>1.2266999999999999</v>
      </c>
      <c r="C176">
        <v>1.2533000000000001</v>
      </c>
      <c r="D176">
        <v>0.43669999999999998</v>
      </c>
      <c r="E176">
        <v>0.42330000000000001</v>
      </c>
      <c r="F176">
        <v>35.6</v>
      </c>
      <c r="G176">
        <v>33.78</v>
      </c>
      <c r="H176">
        <v>0.79</v>
      </c>
      <c r="I176">
        <v>0.83</v>
      </c>
      <c r="J176">
        <v>64.400000000000006</v>
      </c>
      <c r="K176">
        <v>66.22</v>
      </c>
      <c r="L176">
        <v>1.5532999999999999</v>
      </c>
      <c r="M176">
        <v>126.63</v>
      </c>
    </row>
    <row r="177" spans="1:13" x14ac:dyDescent="0.25">
      <c r="A177">
        <v>253.52670000000001</v>
      </c>
      <c r="B177">
        <v>1.2433000000000001</v>
      </c>
      <c r="C177">
        <v>1.2533000000000001</v>
      </c>
      <c r="D177">
        <v>0.42</v>
      </c>
      <c r="E177">
        <v>0.42330000000000001</v>
      </c>
      <c r="F177">
        <v>33.78</v>
      </c>
      <c r="G177">
        <v>33.78</v>
      </c>
      <c r="H177">
        <v>0.82330000000000003</v>
      </c>
      <c r="I177">
        <v>0.83</v>
      </c>
      <c r="J177">
        <v>66.22</v>
      </c>
      <c r="K177">
        <v>66.22</v>
      </c>
      <c r="L177">
        <v>1.5867</v>
      </c>
      <c r="M177">
        <v>127.61</v>
      </c>
    </row>
    <row r="178" spans="1:13" x14ac:dyDescent="0.25">
      <c r="A178">
        <v>254.76329999999999</v>
      </c>
      <c r="B178">
        <v>1.2366999999999999</v>
      </c>
      <c r="C178">
        <v>1.2533000000000001</v>
      </c>
      <c r="D178">
        <v>0.42670000000000002</v>
      </c>
      <c r="E178">
        <v>0.42330000000000001</v>
      </c>
      <c r="F178">
        <v>34.5</v>
      </c>
      <c r="G178">
        <v>33.78</v>
      </c>
      <c r="H178">
        <v>0.81</v>
      </c>
      <c r="I178">
        <v>0.83</v>
      </c>
      <c r="J178">
        <v>65.5</v>
      </c>
      <c r="K178">
        <v>66.22</v>
      </c>
      <c r="L178">
        <v>1.5732999999999999</v>
      </c>
      <c r="M178">
        <v>127.22</v>
      </c>
    </row>
    <row r="179" spans="1:13" x14ac:dyDescent="0.25">
      <c r="A179">
        <v>256.02999999999997</v>
      </c>
      <c r="B179">
        <v>1.2666999999999999</v>
      </c>
      <c r="C179">
        <v>1.2533000000000001</v>
      </c>
      <c r="D179">
        <v>0.45</v>
      </c>
      <c r="E179">
        <v>0.42330000000000001</v>
      </c>
      <c r="F179">
        <v>35.53</v>
      </c>
      <c r="G179">
        <v>33.78</v>
      </c>
      <c r="H179">
        <v>0.81669999999999998</v>
      </c>
      <c r="I179">
        <v>0.83</v>
      </c>
      <c r="J179">
        <v>64.47</v>
      </c>
      <c r="K179">
        <v>66.22</v>
      </c>
      <c r="L179">
        <v>1.58</v>
      </c>
      <c r="M179">
        <v>124.74</v>
      </c>
    </row>
    <row r="180" spans="1:13" x14ac:dyDescent="0.25">
      <c r="A180">
        <v>257.23</v>
      </c>
      <c r="B180">
        <v>1.2</v>
      </c>
      <c r="C180">
        <v>1.2533000000000001</v>
      </c>
      <c r="D180">
        <v>0.42670000000000002</v>
      </c>
      <c r="E180">
        <v>0.42330000000000001</v>
      </c>
      <c r="F180">
        <v>35.56</v>
      </c>
      <c r="G180">
        <v>33.78</v>
      </c>
      <c r="H180">
        <v>0.77329999999999999</v>
      </c>
      <c r="I180">
        <v>0.83</v>
      </c>
      <c r="J180">
        <v>64.44</v>
      </c>
      <c r="K180">
        <v>66.22</v>
      </c>
      <c r="L180">
        <v>1.5367</v>
      </c>
      <c r="M180">
        <v>128.06</v>
      </c>
    </row>
    <row r="181" spans="1:13" x14ac:dyDescent="0.25">
      <c r="A181">
        <v>258.44330000000002</v>
      </c>
      <c r="B181">
        <v>1.2133</v>
      </c>
      <c r="C181">
        <v>1.2533000000000001</v>
      </c>
      <c r="D181">
        <v>0.42330000000000001</v>
      </c>
      <c r="E181">
        <v>0.42330000000000001</v>
      </c>
      <c r="F181">
        <v>34.89</v>
      </c>
      <c r="G181">
        <v>33.78</v>
      </c>
      <c r="H181">
        <v>0.79</v>
      </c>
      <c r="I181">
        <v>0.83</v>
      </c>
      <c r="J181">
        <v>65.11</v>
      </c>
      <c r="K181">
        <v>66.22</v>
      </c>
      <c r="L181">
        <v>1.5532999999999999</v>
      </c>
      <c r="M181">
        <v>128.02000000000001</v>
      </c>
    </row>
    <row r="182" spans="1:13" x14ac:dyDescent="0.25">
      <c r="A182">
        <v>259.67329999999998</v>
      </c>
      <c r="B182">
        <v>1.23</v>
      </c>
      <c r="C182">
        <v>1.2533000000000001</v>
      </c>
      <c r="D182">
        <v>0.42330000000000001</v>
      </c>
      <c r="E182">
        <v>0.42330000000000001</v>
      </c>
      <c r="F182">
        <v>34.42</v>
      </c>
      <c r="G182">
        <v>33.78</v>
      </c>
      <c r="H182">
        <v>0.80669999999999997</v>
      </c>
      <c r="I182">
        <v>0.83</v>
      </c>
      <c r="J182">
        <v>65.58</v>
      </c>
      <c r="K182">
        <v>66.22</v>
      </c>
      <c r="L182">
        <v>1.57</v>
      </c>
      <c r="M182">
        <v>127.64</v>
      </c>
    </row>
    <row r="183" spans="1:13" x14ac:dyDescent="0.25">
      <c r="A183">
        <v>260.85329999999999</v>
      </c>
      <c r="B183">
        <v>1.18</v>
      </c>
      <c r="C183">
        <v>1.2533000000000001</v>
      </c>
      <c r="D183">
        <v>0.4</v>
      </c>
      <c r="E183">
        <v>0.42330000000000001</v>
      </c>
      <c r="F183">
        <v>33.9</v>
      </c>
      <c r="G183">
        <v>33.78</v>
      </c>
      <c r="H183">
        <v>0.78</v>
      </c>
      <c r="I183">
        <v>0.83</v>
      </c>
      <c r="J183">
        <v>66.099999999999994</v>
      </c>
      <c r="K183">
        <v>66.22</v>
      </c>
      <c r="L183">
        <v>1.5432999999999999</v>
      </c>
      <c r="M183">
        <v>130.79</v>
      </c>
    </row>
    <row r="184" spans="1:13" x14ac:dyDescent="0.25">
      <c r="A184">
        <v>262.08999999999997</v>
      </c>
      <c r="B184">
        <v>1.2366999999999999</v>
      </c>
      <c r="C184">
        <v>1.2533000000000001</v>
      </c>
      <c r="D184">
        <v>0.44330000000000003</v>
      </c>
      <c r="E184">
        <v>0.42330000000000001</v>
      </c>
      <c r="F184">
        <v>35.85</v>
      </c>
      <c r="G184">
        <v>33.78</v>
      </c>
      <c r="H184">
        <v>0.79330000000000001</v>
      </c>
      <c r="I184">
        <v>0.83</v>
      </c>
      <c r="J184">
        <v>64.150000000000006</v>
      </c>
      <c r="K184">
        <v>66.22</v>
      </c>
      <c r="L184">
        <v>1.5567</v>
      </c>
      <c r="M184">
        <v>125.88</v>
      </c>
    </row>
    <row r="185" spans="1:13" x14ac:dyDescent="0.25">
      <c r="A185">
        <v>263.2833</v>
      </c>
      <c r="B185">
        <v>1.1933</v>
      </c>
      <c r="C185">
        <v>1.2533000000000001</v>
      </c>
      <c r="D185">
        <v>0.41</v>
      </c>
      <c r="E185">
        <v>0.42330000000000001</v>
      </c>
      <c r="F185">
        <v>34.36</v>
      </c>
      <c r="G185">
        <v>33.78</v>
      </c>
      <c r="H185">
        <v>0.7833</v>
      </c>
      <c r="I185">
        <v>0.83</v>
      </c>
      <c r="J185">
        <v>65.64</v>
      </c>
      <c r="K185">
        <v>66.22</v>
      </c>
      <c r="L185">
        <v>1.5467</v>
      </c>
      <c r="M185">
        <v>129.61000000000001</v>
      </c>
    </row>
    <row r="186" spans="1:13" x14ac:dyDescent="0.25">
      <c r="A186">
        <v>264.52</v>
      </c>
      <c r="B186">
        <v>1.2366999999999999</v>
      </c>
      <c r="C186">
        <v>1.2533000000000001</v>
      </c>
      <c r="D186">
        <v>0.44</v>
      </c>
      <c r="E186">
        <v>0.42330000000000001</v>
      </c>
      <c r="F186">
        <v>35.58</v>
      </c>
      <c r="G186">
        <v>33.78</v>
      </c>
      <c r="H186">
        <v>0.79669999999999996</v>
      </c>
      <c r="I186">
        <v>0.83</v>
      </c>
      <c r="J186">
        <v>64.42</v>
      </c>
      <c r="K186">
        <v>66.22</v>
      </c>
      <c r="L186">
        <v>1.56</v>
      </c>
      <c r="M186">
        <v>126.15</v>
      </c>
    </row>
    <row r="187" spans="1:13" x14ac:dyDescent="0.25">
      <c r="A187">
        <v>265.72329999999999</v>
      </c>
      <c r="B187">
        <v>1.2033</v>
      </c>
      <c r="C187">
        <v>1.2533000000000001</v>
      </c>
      <c r="D187">
        <v>0.42330000000000001</v>
      </c>
      <c r="E187">
        <v>0.42330000000000001</v>
      </c>
      <c r="F187">
        <v>35.18</v>
      </c>
      <c r="G187">
        <v>33.78</v>
      </c>
      <c r="H187">
        <v>0.78</v>
      </c>
      <c r="I187">
        <v>0.83</v>
      </c>
      <c r="J187">
        <v>64.819999999999993</v>
      </c>
      <c r="K187">
        <v>66.22</v>
      </c>
      <c r="L187">
        <v>1.5432999999999999</v>
      </c>
      <c r="M187">
        <v>128.25</v>
      </c>
    </row>
    <row r="188" spans="1:13" x14ac:dyDescent="0.25">
      <c r="A188">
        <v>266.91669999999999</v>
      </c>
      <c r="B188">
        <v>1.1933</v>
      </c>
      <c r="C188">
        <v>1.2533000000000001</v>
      </c>
      <c r="D188">
        <v>0.4133</v>
      </c>
      <c r="E188">
        <v>0.42330000000000001</v>
      </c>
      <c r="F188">
        <v>34.64</v>
      </c>
      <c r="G188">
        <v>33.78</v>
      </c>
      <c r="H188">
        <v>0.78</v>
      </c>
      <c r="I188">
        <v>0.83</v>
      </c>
      <c r="J188">
        <v>65.36</v>
      </c>
      <c r="K188">
        <v>66.22</v>
      </c>
      <c r="L188">
        <v>1.5432999999999999</v>
      </c>
      <c r="M188">
        <v>129.33000000000001</v>
      </c>
    </row>
    <row r="189" spans="1:13" x14ac:dyDescent="0.25">
      <c r="A189">
        <v>268.1567</v>
      </c>
      <c r="B189">
        <v>1.24</v>
      </c>
      <c r="C189">
        <v>1.2533000000000001</v>
      </c>
      <c r="D189">
        <v>0.44</v>
      </c>
      <c r="E189">
        <v>0.42330000000000001</v>
      </c>
      <c r="F189">
        <v>35.479999999999997</v>
      </c>
      <c r="G189">
        <v>33.78</v>
      </c>
      <c r="H189">
        <v>0.8</v>
      </c>
      <c r="I189">
        <v>0.83</v>
      </c>
      <c r="J189">
        <v>64.52</v>
      </c>
      <c r="K189">
        <v>66.22</v>
      </c>
      <c r="L189">
        <v>1.5632999999999999</v>
      </c>
      <c r="M189">
        <v>126.08</v>
      </c>
    </row>
    <row r="190" spans="1:13" x14ac:dyDescent="0.25">
      <c r="A190">
        <v>269.38330000000002</v>
      </c>
      <c r="B190">
        <v>1.2266999999999999</v>
      </c>
      <c r="C190">
        <v>1.2533000000000001</v>
      </c>
      <c r="D190">
        <v>0.43</v>
      </c>
      <c r="E190">
        <v>0.42330000000000001</v>
      </c>
      <c r="F190">
        <v>35.049999999999997</v>
      </c>
      <c r="G190">
        <v>33.78</v>
      </c>
      <c r="H190">
        <v>0.79669999999999996</v>
      </c>
      <c r="I190">
        <v>0.83</v>
      </c>
      <c r="J190">
        <v>64.95</v>
      </c>
      <c r="K190">
        <v>66.22</v>
      </c>
      <c r="L190">
        <v>1.56</v>
      </c>
      <c r="M190">
        <v>127.17</v>
      </c>
    </row>
    <row r="191" spans="1:13" x14ac:dyDescent="0.25">
      <c r="A191">
        <v>270.62329999999997</v>
      </c>
      <c r="B191">
        <v>1.24</v>
      </c>
      <c r="C191">
        <v>1.2533000000000001</v>
      </c>
      <c r="D191">
        <v>0.43330000000000002</v>
      </c>
      <c r="E191">
        <v>0.42330000000000001</v>
      </c>
      <c r="F191">
        <v>34.950000000000003</v>
      </c>
      <c r="G191">
        <v>33.78</v>
      </c>
      <c r="H191">
        <v>0.80669999999999997</v>
      </c>
      <c r="I191">
        <v>0.83</v>
      </c>
      <c r="J191">
        <v>65.05</v>
      </c>
      <c r="K191">
        <v>66.22</v>
      </c>
      <c r="L191">
        <v>1.57</v>
      </c>
      <c r="M191">
        <v>126.61</v>
      </c>
    </row>
    <row r="192" spans="1:13" x14ac:dyDescent="0.25">
      <c r="A192">
        <v>271.85669999999999</v>
      </c>
      <c r="B192">
        <v>1.2333000000000001</v>
      </c>
      <c r="C192">
        <v>1.2533000000000001</v>
      </c>
      <c r="D192">
        <v>0.43330000000000002</v>
      </c>
      <c r="E192">
        <v>0.42330000000000001</v>
      </c>
      <c r="F192">
        <v>35.14</v>
      </c>
      <c r="G192">
        <v>33.78</v>
      </c>
      <c r="H192">
        <v>0.8</v>
      </c>
      <c r="I192">
        <v>0.83</v>
      </c>
      <c r="J192">
        <v>64.86</v>
      </c>
      <c r="K192">
        <v>66.22</v>
      </c>
      <c r="L192">
        <v>1.5632999999999999</v>
      </c>
      <c r="M192">
        <v>126.76</v>
      </c>
    </row>
    <row r="193" spans="1:13" x14ac:dyDescent="0.25">
      <c r="A193">
        <v>273.06670000000003</v>
      </c>
      <c r="B193">
        <v>1.21</v>
      </c>
      <c r="C193">
        <v>1.2533000000000001</v>
      </c>
      <c r="D193">
        <v>0.42</v>
      </c>
      <c r="E193">
        <v>0.42330000000000001</v>
      </c>
      <c r="F193">
        <v>34.71</v>
      </c>
      <c r="G193">
        <v>33.78</v>
      </c>
      <c r="H193">
        <v>0.79</v>
      </c>
      <c r="I193">
        <v>0.83</v>
      </c>
      <c r="J193">
        <v>65.290000000000006</v>
      </c>
      <c r="K193">
        <v>66.22</v>
      </c>
      <c r="L193">
        <v>1.5532999999999999</v>
      </c>
      <c r="M193">
        <v>128.37</v>
      </c>
    </row>
    <row r="194" spans="1:13" x14ac:dyDescent="0.25">
      <c r="A194">
        <v>274.30329999999998</v>
      </c>
      <c r="B194">
        <v>1.2366999999999999</v>
      </c>
      <c r="C194">
        <v>1.2533000000000001</v>
      </c>
      <c r="D194">
        <v>0.43330000000000002</v>
      </c>
      <c r="E194">
        <v>0.42330000000000001</v>
      </c>
      <c r="F194">
        <v>35.04</v>
      </c>
      <c r="G194">
        <v>33.78</v>
      </c>
      <c r="H194">
        <v>0.80330000000000001</v>
      </c>
      <c r="I194">
        <v>0.83</v>
      </c>
      <c r="J194">
        <v>64.959999999999994</v>
      </c>
      <c r="K194">
        <v>66.22</v>
      </c>
      <c r="L194">
        <v>1.5667</v>
      </c>
      <c r="M194">
        <v>126.68</v>
      </c>
    </row>
    <row r="195" spans="1:13" x14ac:dyDescent="0.25">
      <c r="A195">
        <v>275.54329999999999</v>
      </c>
      <c r="B195">
        <v>1.24</v>
      </c>
      <c r="C195">
        <v>1.2533000000000001</v>
      </c>
      <c r="D195">
        <v>0.43330000000000002</v>
      </c>
      <c r="E195">
        <v>0.42330000000000001</v>
      </c>
      <c r="F195">
        <v>34.950000000000003</v>
      </c>
      <c r="G195">
        <v>33.78</v>
      </c>
      <c r="H195">
        <v>0.80669999999999997</v>
      </c>
      <c r="I195">
        <v>0.83</v>
      </c>
      <c r="J195">
        <v>65.05</v>
      </c>
      <c r="K195">
        <v>66.22</v>
      </c>
      <c r="L195">
        <v>1.57</v>
      </c>
      <c r="M195">
        <v>126.61</v>
      </c>
    </row>
    <row r="196" spans="1:13" x14ac:dyDescent="0.25">
      <c r="A196">
        <v>276.75670000000002</v>
      </c>
      <c r="B196">
        <v>1.2133</v>
      </c>
      <c r="C196">
        <v>1.2533000000000001</v>
      </c>
      <c r="D196">
        <v>0.41</v>
      </c>
      <c r="E196">
        <v>0.42330000000000001</v>
      </c>
      <c r="F196">
        <v>33.79</v>
      </c>
      <c r="G196">
        <v>33.78</v>
      </c>
      <c r="H196">
        <v>0.80330000000000001</v>
      </c>
      <c r="I196">
        <v>0.83</v>
      </c>
      <c r="J196">
        <v>66.209999999999994</v>
      </c>
      <c r="K196">
        <v>66.22</v>
      </c>
      <c r="L196">
        <v>1.5667</v>
      </c>
      <c r="M196">
        <v>129.12</v>
      </c>
    </row>
    <row r="197" spans="1:13" x14ac:dyDescent="0.25">
      <c r="A197">
        <v>277.98</v>
      </c>
      <c r="B197">
        <v>1.2233000000000001</v>
      </c>
      <c r="C197">
        <v>1.2533000000000001</v>
      </c>
      <c r="D197">
        <v>0.43330000000000002</v>
      </c>
      <c r="E197">
        <v>0.42330000000000001</v>
      </c>
      <c r="F197">
        <v>35.42</v>
      </c>
      <c r="G197">
        <v>33.78</v>
      </c>
      <c r="H197">
        <v>0.79</v>
      </c>
      <c r="I197">
        <v>0.83</v>
      </c>
      <c r="J197">
        <v>64.58</v>
      </c>
      <c r="K197">
        <v>66.22</v>
      </c>
      <c r="L197">
        <v>1.5532999999999999</v>
      </c>
      <c r="M197">
        <v>126.98</v>
      </c>
    </row>
    <row r="198" spans="1:13" x14ac:dyDescent="0.25">
      <c r="A198">
        <v>279.18329999999997</v>
      </c>
      <c r="B198">
        <v>1.2033</v>
      </c>
      <c r="C198">
        <v>1.2533000000000001</v>
      </c>
      <c r="D198">
        <v>0.42670000000000002</v>
      </c>
      <c r="E198">
        <v>0.42330000000000001</v>
      </c>
      <c r="F198">
        <v>35.46</v>
      </c>
      <c r="G198">
        <v>33.78</v>
      </c>
      <c r="H198">
        <v>0.77669999999999995</v>
      </c>
      <c r="I198">
        <v>0.83</v>
      </c>
      <c r="J198">
        <v>64.540000000000006</v>
      </c>
      <c r="K198">
        <v>66.22</v>
      </c>
      <c r="L198">
        <v>1.54</v>
      </c>
      <c r="M198">
        <v>127.98</v>
      </c>
    </row>
    <row r="199" spans="1:13" x14ac:dyDescent="0.25">
      <c r="A199">
        <v>280.41000000000003</v>
      </c>
      <c r="B199">
        <v>1.2266999999999999</v>
      </c>
      <c r="C199">
        <v>1.2533000000000001</v>
      </c>
      <c r="D199">
        <v>0.43669999999999998</v>
      </c>
      <c r="E199">
        <v>0.42330000000000001</v>
      </c>
      <c r="F199">
        <v>35.6</v>
      </c>
      <c r="G199">
        <v>33.78</v>
      </c>
      <c r="H199">
        <v>0.79</v>
      </c>
      <c r="I199">
        <v>0.83</v>
      </c>
      <c r="J199">
        <v>64.400000000000006</v>
      </c>
      <c r="K199">
        <v>66.22</v>
      </c>
      <c r="L199">
        <v>1.5532999999999999</v>
      </c>
      <c r="M199">
        <v>126.63</v>
      </c>
    </row>
    <row r="200" spans="1:13" x14ac:dyDescent="0.25">
      <c r="A200">
        <v>281.61</v>
      </c>
      <c r="B200">
        <v>1.2</v>
      </c>
      <c r="C200">
        <v>1.2533000000000001</v>
      </c>
      <c r="D200">
        <v>0.42670000000000002</v>
      </c>
      <c r="E200">
        <v>0.42330000000000001</v>
      </c>
      <c r="F200">
        <v>35.56</v>
      </c>
      <c r="G200">
        <v>33.78</v>
      </c>
      <c r="H200">
        <v>0.77329999999999999</v>
      </c>
      <c r="I200">
        <v>0.83</v>
      </c>
      <c r="J200">
        <v>64.44</v>
      </c>
      <c r="K200">
        <v>66.22</v>
      </c>
      <c r="L200">
        <v>1.5367</v>
      </c>
      <c r="M200">
        <v>128.06</v>
      </c>
    </row>
    <row r="201" spans="1:13" x14ac:dyDescent="0.25">
      <c r="A201">
        <v>282.83330000000001</v>
      </c>
      <c r="B201">
        <v>1.2233000000000001</v>
      </c>
      <c r="C201">
        <v>1.2533000000000001</v>
      </c>
      <c r="D201">
        <v>0.42</v>
      </c>
      <c r="E201">
        <v>0.42330000000000001</v>
      </c>
      <c r="F201">
        <v>34.33</v>
      </c>
      <c r="G201">
        <v>33.78</v>
      </c>
      <c r="H201">
        <v>0.80330000000000001</v>
      </c>
      <c r="I201">
        <v>0.83</v>
      </c>
      <c r="J201">
        <v>65.67</v>
      </c>
      <c r="K201">
        <v>66.22</v>
      </c>
      <c r="L201">
        <v>1.5667</v>
      </c>
      <c r="M201">
        <v>128.07</v>
      </c>
    </row>
    <row r="202" spans="1:13" x14ac:dyDescent="0.25">
      <c r="A202">
        <v>284.00670000000002</v>
      </c>
      <c r="B202">
        <v>1.1733</v>
      </c>
      <c r="C202">
        <v>1.2533000000000001</v>
      </c>
      <c r="D202">
        <v>0.41</v>
      </c>
      <c r="E202">
        <v>0.42330000000000001</v>
      </c>
      <c r="F202">
        <v>34.94</v>
      </c>
      <c r="G202">
        <v>33.78</v>
      </c>
      <c r="H202">
        <v>0.76329999999999998</v>
      </c>
      <c r="I202">
        <v>0.83</v>
      </c>
      <c r="J202">
        <v>65.06</v>
      </c>
      <c r="K202">
        <v>66.22</v>
      </c>
      <c r="L202">
        <v>1.5266999999999999</v>
      </c>
      <c r="M202">
        <v>130.11000000000001</v>
      </c>
    </row>
    <row r="203" spans="1:13" x14ac:dyDescent="0.25">
      <c r="A203">
        <v>285.22329999999999</v>
      </c>
      <c r="B203">
        <v>1.2166999999999999</v>
      </c>
      <c r="C203">
        <v>1.2533000000000001</v>
      </c>
      <c r="D203">
        <v>0.43330000000000002</v>
      </c>
      <c r="E203">
        <v>0.42330000000000001</v>
      </c>
      <c r="F203">
        <v>35.619999999999997</v>
      </c>
      <c r="G203">
        <v>33.78</v>
      </c>
      <c r="H203">
        <v>0.7833</v>
      </c>
      <c r="I203">
        <v>0.83</v>
      </c>
      <c r="J203">
        <v>64.38</v>
      </c>
      <c r="K203">
        <v>66.22</v>
      </c>
      <c r="L203">
        <v>1.5467</v>
      </c>
      <c r="M203">
        <v>127.12</v>
      </c>
    </row>
    <row r="204" spans="1:13" x14ac:dyDescent="0.25">
      <c r="A204">
        <v>286.44330000000002</v>
      </c>
      <c r="B204">
        <v>1.22</v>
      </c>
      <c r="C204">
        <v>1.2533000000000001</v>
      </c>
      <c r="D204">
        <v>0.42330000000000001</v>
      </c>
      <c r="E204">
        <v>0.42330000000000001</v>
      </c>
      <c r="F204">
        <v>34.700000000000003</v>
      </c>
      <c r="G204">
        <v>33.78</v>
      </c>
      <c r="H204">
        <v>0.79669999999999996</v>
      </c>
      <c r="I204">
        <v>0.83</v>
      </c>
      <c r="J204">
        <v>65.3</v>
      </c>
      <c r="K204">
        <v>66.22</v>
      </c>
      <c r="L204">
        <v>1.56</v>
      </c>
      <c r="M204">
        <v>127.87</v>
      </c>
    </row>
    <row r="205" spans="1:13" x14ac:dyDescent="0.25">
      <c r="A205">
        <v>287.7</v>
      </c>
      <c r="B205">
        <v>1.2566999999999999</v>
      </c>
      <c r="C205">
        <v>1.2533000000000001</v>
      </c>
      <c r="D205">
        <v>0.43669999999999998</v>
      </c>
      <c r="E205">
        <v>0.42330000000000001</v>
      </c>
      <c r="F205">
        <v>34.75</v>
      </c>
      <c r="G205">
        <v>33.78</v>
      </c>
      <c r="H205">
        <v>0.82</v>
      </c>
      <c r="I205">
        <v>0.83</v>
      </c>
      <c r="J205">
        <v>65.25</v>
      </c>
      <c r="K205">
        <v>66.22</v>
      </c>
      <c r="L205">
        <v>1.5832999999999999</v>
      </c>
      <c r="M205">
        <v>125.99</v>
      </c>
    </row>
    <row r="206" spans="1:13" x14ac:dyDescent="0.25">
      <c r="A206">
        <v>288.91329999999999</v>
      </c>
      <c r="B206">
        <v>1.2133</v>
      </c>
      <c r="C206">
        <v>1.2533000000000001</v>
      </c>
      <c r="D206">
        <v>0.42</v>
      </c>
      <c r="E206">
        <v>0.42330000000000001</v>
      </c>
      <c r="F206">
        <v>34.619999999999997</v>
      </c>
      <c r="G206">
        <v>33.78</v>
      </c>
      <c r="H206">
        <v>0.79330000000000001</v>
      </c>
      <c r="I206">
        <v>0.83</v>
      </c>
      <c r="J206">
        <v>65.38</v>
      </c>
      <c r="K206">
        <v>66.22</v>
      </c>
      <c r="L206">
        <v>1.5567</v>
      </c>
      <c r="M206">
        <v>128.30000000000001</v>
      </c>
    </row>
    <row r="207" spans="1:13" x14ac:dyDescent="0.25">
      <c r="B207" s="3">
        <f>AVERAGE(B2:B206)</f>
        <v>1.3086492682926831</v>
      </c>
      <c r="C207" s="3">
        <f>AVERAGE(C2:C206)</f>
        <v>1.2747819512195109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opLeftCell="A162" workbookViewId="0">
      <selection activeCell="C178" sqref="C178:D178"/>
    </sheetView>
  </sheetViews>
  <sheetFormatPr defaultRowHeight="15" x14ac:dyDescent="0.25"/>
  <cols>
    <col min="1" max="1" width="22.140625" customWidth="1"/>
    <col min="2" max="2" width="21" customWidth="1"/>
    <col min="3" max="3" width="12.42578125" customWidth="1"/>
    <col min="4" max="4" width="13.42578125" customWidth="1"/>
    <col min="5" max="5" width="17.5703125" customWidth="1"/>
    <col min="6" max="6" width="18.85546875" customWidth="1"/>
    <col min="7" max="8" width="22.85546875" customWidth="1"/>
    <col min="9" max="9" width="20.7109375" customWidth="1"/>
    <col min="10" max="10" width="23.140625" customWidth="1"/>
    <col min="11" max="11" width="20.140625" customWidth="1"/>
    <col min="12" max="12" width="15.28515625" customWidth="1"/>
    <col min="13" max="13" width="23.28515625" customWidth="1"/>
    <col min="14" max="14" width="30.140625" customWidth="1"/>
  </cols>
  <sheetData>
    <row r="1" spans="1:14" s="3" customFormat="1" x14ac:dyDescent="0.25">
      <c r="A1" s="2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5">
      <c r="A2" s="1">
        <v>22.716699999999999</v>
      </c>
      <c r="B2" s="1">
        <f>A2-20</f>
        <v>2.7166999999999994</v>
      </c>
      <c r="C2" s="1">
        <v>1.64</v>
      </c>
      <c r="D2" s="1">
        <v>1.5066999999999999</v>
      </c>
      <c r="E2" s="1">
        <v>0.4667</v>
      </c>
      <c r="F2" s="1">
        <v>0.41</v>
      </c>
      <c r="G2" s="1">
        <v>28.46</v>
      </c>
      <c r="H2" s="1">
        <v>27.21</v>
      </c>
      <c r="I2" s="1">
        <v>1.1733</v>
      </c>
      <c r="J2" s="1">
        <v>1.0967</v>
      </c>
      <c r="K2" s="1">
        <v>71.540000000000006</v>
      </c>
      <c r="L2" s="1">
        <v>72.790000000000006</v>
      </c>
      <c r="M2" s="1">
        <v>0.76329999999999998</v>
      </c>
      <c r="N2" s="1">
        <v>46.54</v>
      </c>
    </row>
    <row r="3" spans="1:14" x14ac:dyDescent="0.25">
      <c r="A3" s="1">
        <v>24.3367</v>
      </c>
      <c r="B3" s="1">
        <f t="shared" ref="B3:B66" si="0">A3-20</f>
        <v>4.3367000000000004</v>
      </c>
      <c r="C3" s="1">
        <v>1.62</v>
      </c>
      <c r="D3" s="1">
        <v>1.7166999999999999</v>
      </c>
      <c r="E3" s="1">
        <v>0.50329999999999997</v>
      </c>
      <c r="F3" s="1">
        <v>0.47670000000000001</v>
      </c>
      <c r="G3" s="1">
        <v>31.07</v>
      </c>
      <c r="H3" s="1">
        <v>27.77</v>
      </c>
      <c r="I3" s="1">
        <v>1.1167</v>
      </c>
      <c r="J3" s="1">
        <v>1.24</v>
      </c>
      <c r="K3" s="1">
        <v>68.930000000000007</v>
      </c>
      <c r="L3" s="1">
        <v>72.23</v>
      </c>
      <c r="M3" s="1">
        <v>0.64</v>
      </c>
      <c r="N3" s="1">
        <v>39.51</v>
      </c>
    </row>
    <row r="4" spans="1:14" x14ac:dyDescent="0.25">
      <c r="A4" s="1">
        <v>25.956700000000001</v>
      </c>
      <c r="B4" s="1">
        <f t="shared" si="0"/>
        <v>5.9567000000000014</v>
      </c>
      <c r="C4" s="1">
        <v>1.62</v>
      </c>
      <c r="D4" s="1">
        <v>1.6032999999999999</v>
      </c>
      <c r="E4" s="1">
        <v>0.49330000000000002</v>
      </c>
      <c r="F4" s="1">
        <v>0.4733</v>
      </c>
      <c r="G4" s="1">
        <v>30.45</v>
      </c>
      <c r="H4" s="1">
        <v>29.52</v>
      </c>
      <c r="I4" s="1">
        <v>1.1267</v>
      </c>
      <c r="J4" s="1">
        <v>1.1299999999999999</v>
      </c>
      <c r="K4" s="1">
        <v>69.55</v>
      </c>
      <c r="L4" s="1">
        <v>70.48</v>
      </c>
      <c r="M4" s="1">
        <v>0.65329999999999999</v>
      </c>
      <c r="N4" s="1">
        <v>40.33</v>
      </c>
    </row>
    <row r="5" spans="1:14" x14ac:dyDescent="0.25">
      <c r="A5" s="1">
        <v>27.65</v>
      </c>
      <c r="B5" s="1">
        <f t="shared" si="0"/>
        <v>7.6499999999999986</v>
      </c>
      <c r="C5" s="1">
        <v>1.6933</v>
      </c>
      <c r="D5" s="1">
        <v>1.5732999999999999</v>
      </c>
      <c r="E5" s="1">
        <v>0.52669999999999995</v>
      </c>
      <c r="F5" s="1">
        <v>0.3967</v>
      </c>
      <c r="G5" s="1">
        <v>31.1</v>
      </c>
      <c r="H5" s="1">
        <v>25.21</v>
      </c>
      <c r="I5" s="1">
        <v>1.1667000000000001</v>
      </c>
      <c r="J5" s="1">
        <v>1.1767000000000001</v>
      </c>
      <c r="K5" s="1">
        <v>68.900000000000006</v>
      </c>
      <c r="L5" s="1">
        <v>74.790000000000006</v>
      </c>
      <c r="M5" s="1">
        <v>0.77</v>
      </c>
      <c r="N5" s="1">
        <v>45.47</v>
      </c>
    </row>
    <row r="6" spans="1:14" x14ac:dyDescent="0.25">
      <c r="A6" s="1">
        <v>29.243300000000001</v>
      </c>
      <c r="B6" s="1">
        <f t="shared" si="0"/>
        <v>9.2433000000000014</v>
      </c>
      <c r="C6" s="1">
        <v>1.5932999999999999</v>
      </c>
      <c r="D6" s="1">
        <v>1.7266999999999999</v>
      </c>
      <c r="E6" s="1">
        <v>0.47670000000000001</v>
      </c>
      <c r="F6" s="1">
        <v>0.40329999999999999</v>
      </c>
      <c r="G6" s="1">
        <v>29.92</v>
      </c>
      <c r="H6" s="1">
        <v>23.36</v>
      </c>
      <c r="I6" s="1">
        <v>1.1167</v>
      </c>
      <c r="J6" s="1">
        <v>1.3232999999999999</v>
      </c>
      <c r="K6" s="1">
        <v>70.08</v>
      </c>
      <c r="L6" s="1">
        <v>76.64</v>
      </c>
      <c r="M6" s="1">
        <v>0.71330000000000005</v>
      </c>
      <c r="N6" s="1">
        <v>44.77</v>
      </c>
    </row>
    <row r="7" spans="1:14" x14ac:dyDescent="0.25">
      <c r="A7" s="1">
        <v>30.846699999999998</v>
      </c>
      <c r="B7" s="1">
        <f t="shared" si="0"/>
        <v>10.846699999999998</v>
      </c>
      <c r="C7" s="1">
        <v>1.6032999999999999</v>
      </c>
      <c r="D7" s="1">
        <v>1.5467</v>
      </c>
      <c r="E7" s="1">
        <v>0.51670000000000005</v>
      </c>
      <c r="F7" s="1">
        <v>0.37669999999999998</v>
      </c>
      <c r="G7" s="1">
        <v>32.22</v>
      </c>
      <c r="H7" s="1">
        <v>24.35</v>
      </c>
      <c r="I7" s="1">
        <v>1.0867</v>
      </c>
      <c r="J7" s="1">
        <v>1.17</v>
      </c>
      <c r="K7" s="1">
        <v>67.78</v>
      </c>
      <c r="L7" s="1">
        <v>75.650000000000006</v>
      </c>
      <c r="M7" s="1">
        <v>0.71</v>
      </c>
      <c r="N7" s="1">
        <v>44.28</v>
      </c>
    </row>
    <row r="8" spans="1:14" x14ac:dyDescent="0.25">
      <c r="A8" s="1">
        <v>32.476700000000001</v>
      </c>
      <c r="B8" s="1">
        <f t="shared" si="0"/>
        <v>12.476700000000001</v>
      </c>
      <c r="C8" s="1">
        <v>1.63</v>
      </c>
      <c r="D8" s="1">
        <v>1.63</v>
      </c>
      <c r="E8" s="1">
        <v>0.45669999999999999</v>
      </c>
      <c r="F8" s="1">
        <v>0.4133</v>
      </c>
      <c r="G8" s="1">
        <v>28.02</v>
      </c>
      <c r="H8" s="1">
        <v>25.36</v>
      </c>
      <c r="I8" s="1">
        <v>1.1733</v>
      </c>
      <c r="J8" s="1">
        <v>1.2166999999999999</v>
      </c>
      <c r="K8" s="1">
        <v>71.98</v>
      </c>
      <c r="L8" s="1">
        <v>74.64</v>
      </c>
      <c r="M8" s="1">
        <v>0.76</v>
      </c>
      <c r="N8" s="1">
        <v>46.63</v>
      </c>
    </row>
    <row r="9" spans="1:14" x14ac:dyDescent="0.25">
      <c r="A9" s="1">
        <v>34.090000000000003</v>
      </c>
      <c r="B9" s="1">
        <f t="shared" si="0"/>
        <v>14.090000000000003</v>
      </c>
      <c r="C9" s="1">
        <v>1.6133</v>
      </c>
      <c r="D9" s="1">
        <v>1.6633</v>
      </c>
      <c r="E9" s="1">
        <v>0.44</v>
      </c>
      <c r="F9" s="1">
        <v>0.39</v>
      </c>
      <c r="G9" s="1">
        <v>27.27</v>
      </c>
      <c r="H9" s="1">
        <v>23.45</v>
      </c>
      <c r="I9" s="1">
        <v>1.1733</v>
      </c>
      <c r="J9" s="1">
        <v>1.2733000000000001</v>
      </c>
      <c r="K9" s="1">
        <v>72.73</v>
      </c>
      <c r="L9" s="1">
        <v>76.55</v>
      </c>
      <c r="M9" s="1">
        <v>0.7833</v>
      </c>
      <c r="N9" s="1">
        <v>48.55</v>
      </c>
    </row>
    <row r="10" spans="1:14" x14ac:dyDescent="0.25">
      <c r="A10" s="1">
        <v>35.706699999999998</v>
      </c>
      <c r="B10" s="1">
        <f t="shared" si="0"/>
        <v>15.706699999999998</v>
      </c>
      <c r="C10" s="1">
        <v>1.6167</v>
      </c>
      <c r="D10" s="1">
        <v>1.6167</v>
      </c>
      <c r="E10" s="1">
        <v>0.51329999999999998</v>
      </c>
      <c r="F10" s="1">
        <v>0.4667</v>
      </c>
      <c r="G10" s="1">
        <v>31.75</v>
      </c>
      <c r="H10" s="1">
        <v>28.87</v>
      </c>
      <c r="I10" s="1">
        <v>1.1032999999999999</v>
      </c>
      <c r="J10" s="1">
        <v>1.1499999999999999</v>
      </c>
      <c r="K10" s="1">
        <v>68.25</v>
      </c>
      <c r="L10" s="1">
        <v>71.13</v>
      </c>
      <c r="M10" s="1">
        <v>0.63670000000000004</v>
      </c>
      <c r="N10" s="1">
        <v>39.380000000000003</v>
      </c>
    </row>
    <row r="11" spans="1:14" x14ac:dyDescent="0.25">
      <c r="A11" s="1">
        <v>37.4467</v>
      </c>
      <c r="B11" s="1">
        <f t="shared" si="0"/>
        <v>17.4467</v>
      </c>
      <c r="C11" s="1">
        <v>1.74</v>
      </c>
      <c r="D11" s="1">
        <v>1.6767000000000001</v>
      </c>
      <c r="E11" s="1">
        <v>0.49</v>
      </c>
      <c r="F11" s="1">
        <v>0.49669999999999997</v>
      </c>
      <c r="G11" s="1">
        <v>28.16</v>
      </c>
      <c r="H11" s="1">
        <v>29.62</v>
      </c>
      <c r="I11" s="1">
        <v>1.25</v>
      </c>
      <c r="J11" s="1">
        <v>1.18</v>
      </c>
      <c r="K11" s="1">
        <v>71.84</v>
      </c>
      <c r="L11" s="1">
        <v>70.38</v>
      </c>
      <c r="M11" s="1">
        <v>0.75329999999999997</v>
      </c>
      <c r="N11" s="1">
        <v>43.3</v>
      </c>
    </row>
    <row r="12" spans="1:14" x14ac:dyDescent="0.25">
      <c r="A12" s="1">
        <v>39.013300000000001</v>
      </c>
      <c r="B12" s="1">
        <f t="shared" si="0"/>
        <v>19.013300000000001</v>
      </c>
      <c r="C12" s="1">
        <v>1.5667</v>
      </c>
      <c r="D12" s="1">
        <v>1.67</v>
      </c>
      <c r="E12" s="1">
        <v>0.4733</v>
      </c>
      <c r="F12" s="1">
        <v>0.46329999999999999</v>
      </c>
      <c r="G12" s="1">
        <v>30.21</v>
      </c>
      <c r="H12" s="1">
        <v>27.74</v>
      </c>
      <c r="I12" s="1">
        <v>1.0932999999999999</v>
      </c>
      <c r="J12" s="1">
        <v>1.2067000000000001</v>
      </c>
      <c r="K12" s="1">
        <v>69.790000000000006</v>
      </c>
      <c r="L12" s="1">
        <v>72.260000000000005</v>
      </c>
      <c r="M12" s="1">
        <v>0.63</v>
      </c>
      <c r="N12" s="1">
        <v>40.21</v>
      </c>
    </row>
    <row r="13" spans="1:14" x14ac:dyDescent="0.25">
      <c r="A13" s="1">
        <v>40.573300000000003</v>
      </c>
      <c r="B13" s="1">
        <f t="shared" si="0"/>
        <v>20.573300000000003</v>
      </c>
      <c r="C13" s="1">
        <v>1.56</v>
      </c>
      <c r="D13" s="1">
        <v>1.4833000000000001</v>
      </c>
      <c r="E13" s="1">
        <v>0.48670000000000002</v>
      </c>
      <c r="F13" s="1">
        <v>0.39</v>
      </c>
      <c r="G13" s="1">
        <v>31.2</v>
      </c>
      <c r="H13" s="1">
        <v>26.29</v>
      </c>
      <c r="I13" s="1">
        <v>1.0732999999999999</v>
      </c>
      <c r="J13" s="1">
        <v>1.0932999999999999</v>
      </c>
      <c r="K13" s="1">
        <v>68.8</v>
      </c>
      <c r="L13" s="1">
        <v>73.709999999999994</v>
      </c>
      <c r="M13" s="1">
        <v>0.68330000000000002</v>
      </c>
      <c r="N13" s="1">
        <v>43.8</v>
      </c>
    </row>
    <row r="14" spans="1:14" x14ac:dyDescent="0.25">
      <c r="A14" s="1">
        <v>42.19</v>
      </c>
      <c r="B14" s="1">
        <f t="shared" si="0"/>
        <v>22.189999999999998</v>
      </c>
      <c r="C14" s="1">
        <v>1.6167</v>
      </c>
      <c r="D14" s="1">
        <v>1.6067</v>
      </c>
      <c r="E14" s="1">
        <v>0.52</v>
      </c>
      <c r="F14" s="1">
        <v>0.40670000000000001</v>
      </c>
      <c r="G14" s="1">
        <v>32.159999999999997</v>
      </c>
      <c r="H14" s="1">
        <v>25.31</v>
      </c>
      <c r="I14" s="1">
        <v>1.0967</v>
      </c>
      <c r="J14" s="1">
        <v>1.2</v>
      </c>
      <c r="K14" s="1">
        <v>67.84</v>
      </c>
      <c r="L14" s="1">
        <v>74.69</v>
      </c>
      <c r="M14" s="1">
        <v>0.69</v>
      </c>
      <c r="N14" s="1">
        <v>42.68</v>
      </c>
    </row>
    <row r="15" spans="1:14" x14ac:dyDescent="0.25">
      <c r="A15" s="1">
        <v>43.6267</v>
      </c>
      <c r="B15" s="1">
        <f t="shared" si="0"/>
        <v>23.6267</v>
      </c>
      <c r="C15" s="1">
        <v>1.4367000000000001</v>
      </c>
      <c r="D15" s="1">
        <v>1.6032999999999999</v>
      </c>
      <c r="E15" s="1">
        <v>0.42</v>
      </c>
      <c r="F15" s="1">
        <v>0.44669999999999999</v>
      </c>
      <c r="G15" s="1">
        <v>29.23</v>
      </c>
      <c r="H15" s="1">
        <v>27.86</v>
      </c>
      <c r="I15" s="1">
        <v>1.0166999999999999</v>
      </c>
      <c r="J15" s="1">
        <v>1.1567000000000001</v>
      </c>
      <c r="K15" s="1">
        <v>70.77</v>
      </c>
      <c r="L15" s="1">
        <v>72.14</v>
      </c>
      <c r="M15" s="1">
        <v>0.56999999999999995</v>
      </c>
      <c r="N15" s="1">
        <v>39.68</v>
      </c>
    </row>
    <row r="16" spans="1:14" x14ac:dyDescent="0.25">
      <c r="A16" s="1">
        <v>45.25</v>
      </c>
      <c r="B16" s="1">
        <f t="shared" si="0"/>
        <v>25.25</v>
      </c>
      <c r="C16" s="1">
        <v>1.6233</v>
      </c>
      <c r="D16" s="1">
        <v>1.48</v>
      </c>
      <c r="E16" s="1">
        <v>0.47670000000000001</v>
      </c>
      <c r="F16" s="1">
        <v>0.49330000000000002</v>
      </c>
      <c r="G16" s="1">
        <v>29.36</v>
      </c>
      <c r="H16" s="1">
        <v>33.33</v>
      </c>
      <c r="I16" s="1">
        <v>1.1467000000000001</v>
      </c>
      <c r="J16" s="1">
        <v>0.98670000000000002</v>
      </c>
      <c r="K16" s="1">
        <v>70.64</v>
      </c>
      <c r="L16" s="1">
        <v>66.67</v>
      </c>
      <c r="M16" s="1">
        <v>0.65329999999999999</v>
      </c>
      <c r="N16" s="1">
        <v>40.25</v>
      </c>
    </row>
    <row r="17" spans="1:14" x14ac:dyDescent="0.25">
      <c r="A17" s="1">
        <v>46.776699999999998</v>
      </c>
      <c r="B17" s="1">
        <f t="shared" si="0"/>
        <v>26.776699999999998</v>
      </c>
      <c r="C17" s="1">
        <v>1.5266999999999999</v>
      </c>
      <c r="D17" s="1">
        <v>1.55</v>
      </c>
      <c r="E17" s="1">
        <v>0.51</v>
      </c>
      <c r="F17" s="1">
        <v>0.4</v>
      </c>
      <c r="G17" s="1">
        <v>33.409999999999997</v>
      </c>
      <c r="H17" s="1">
        <v>25.81</v>
      </c>
      <c r="I17" s="1">
        <v>1.0166999999999999</v>
      </c>
      <c r="J17" s="1">
        <v>1.1499999999999999</v>
      </c>
      <c r="K17" s="1">
        <v>66.59</v>
      </c>
      <c r="L17" s="1">
        <v>74.19</v>
      </c>
      <c r="M17" s="1">
        <v>0.61670000000000003</v>
      </c>
      <c r="N17" s="1">
        <v>40.39</v>
      </c>
    </row>
    <row r="18" spans="1:14" x14ac:dyDescent="0.25">
      <c r="A18" s="1">
        <v>48.313299999999998</v>
      </c>
      <c r="B18" s="1">
        <f t="shared" si="0"/>
        <v>28.313299999999998</v>
      </c>
      <c r="C18" s="1">
        <v>1.5367</v>
      </c>
      <c r="D18" s="1">
        <v>1.5467</v>
      </c>
      <c r="E18" s="1">
        <v>0.45</v>
      </c>
      <c r="F18" s="1">
        <v>0.43</v>
      </c>
      <c r="G18" s="1">
        <v>29.28</v>
      </c>
      <c r="H18" s="1">
        <v>27.8</v>
      </c>
      <c r="I18" s="1">
        <v>1.0867</v>
      </c>
      <c r="J18" s="1">
        <v>1.1167</v>
      </c>
      <c r="K18" s="1">
        <v>70.72</v>
      </c>
      <c r="L18" s="1">
        <v>72.2</v>
      </c>
      <c r="M18" s="1">
        <v>0.65669999999999995</v>
      </c>
      <c r="N18" s="1">
        <v>42.73</v>
      </c>
    </row>
    <row r="19" spans="1:14" x14ac:dyDescent="0.25">
      <c r="A19" s="1">
        <v>49.943300000000001</v>
      </c>
      <c r="B19" s="1">
        <f t="shared" si="0"/>
        <v>29.943300000000001</v>
      </c>
      <c r="C19" s="1">
        <v>1.63</v>
      </c>
      <c r="D19" s="1">
        <v>1.6067</v>
      </c>
      <c r="E19" s="1">
        <v>0.44330000000000003</v>
      </c>
      <c r="F19" s="1">
        <v>0.44</v>
      </c>
      <c r="G19" s="1">
        <v>27.2</v>
      </c>
      <c r="H19" s="1">
        <v>27.39</v>
      </c>
      <c r="I19" s="1">
        <v>1.1867000000000001</v>
      </c>
      <c r="J19" s="1">
        <v>1.1667000000000001</v>
      </c>
      <c r="K19" s="1">
        <v>72.8</v>
      </c>
      <c r="L19" s="1">
        <v>72.61</v>
      </c>
      <c r="M19" s="1">
        <v>0.74670000000000003</v>
      </c>
      <c r="N19" s="1">
        <v>45.81</v>
      </c>
    </row>
    <row r="20" spans="1:14" x14ac:dyDescent="0.25">
      <c r="A20" s="1">
        <v>51.506700000000002</v>
      </c>
      <c r="B20" s="1">
        <f t="shared" si="0"/>
        <v>31.506700000000002</v>
      </c>
      <c r="C20" s="1">
        <v>1.5632999999999999</v>
      </c>
      <c r="D20" s="1">
        <v>1.5467</v>
      </c>
      <c r="E20" s="1">
        <v>0.50670000000000004</v>
      </c>
      <c r="F20" s="1">
        <v>0.43330000000000002</v>
      </c>
      <c r="G20" s="1">
        <v>32.409999999999997</v>
      </c>
      <c r="H20" s="1">
        <v>28.02</v>
      </c>
      <c r="I20" s="1">
        <v>1.0567</v>
      </c>
      <c r="J20" s="1">
        <v>1.1133</v>
      </c>
      <c r="K20" s="1">
        <v>67.59</v>
      </c>
      <c r="L20" s="1">
        <v>71.98</v>
      </c>
      <c r="M20" s="1">
        <v>0.62329999999999997</v>
      </c>
      <c r="N20" s="1">
        <v>39.869999999999997</v>
      </c>
    </row>
    <row r="21" spans="1:14" x14ac:dyDescent="0.25">
      <c r="A21" s="1">
        <v>52.993299999999998</v>
      </c>
      <c r="B21" s="1">
        <f t="shared" si="0"/>
        <v>32.993299999999998</v>
      </c>
      <c r="C21" s="1">
        <v>1.4866999999999999</v>
      </c>
      <c r="D21" s="1">
        <v>1.5233000000000001</v>
      </c>
      <c r="E21" s="1">
        <v>0.45</v>
      </c>
      <c r="F21" s="1">
        <v>0.40670000000000001</v>
      </c>
      <c r="G21" s="1">
        <v>30.27</v>
      </c>
      <c r="H21" s="1">
        <v>26.7</v>
      </c>
      <c r="I21" s="1">
        <v>1.0367</v>
      </c>
      <c r="J21" s="1">
        <v>1.1167</v>
      </c>
      <c r="K21" s="1">
        <v>69.73</v>
      </c>
      <c r="L21" s="1">
        <v>73.3</v>
      </c>
      <c r="M21" s="1">
        <v>0.63</v>
      </c>
      <c r="N21" s="1">
        <v>42.38</v>
      </c>
    </row>
    <row r="22" spans="1:14" x14ac:dyDescent="0.25">
      <c r="A22" s="1">
        <v>54.52</v>
      </c>
      <c r="B22" s="1">
        <f t="shared" si="0"/>
        <v>34.520000000000003</v>
      </c>
      <c r="C22" s="1">
        <v>1.5266999999999999</v>
      </c>
      <c r="D22" s="1">
        <v>1.5</v>
      </c>
      <c r="E22" s="1">
        <v>0.47</v>
      </c>
      <c r="F22" s="1">
        <v>0.39329999999999998</v>
      </c>
      <c r="G22" s="1">
        <v>30.79</v>
      </c>
      <c r="H22" s="1">
        <v>26.22</v>
      </c>
      <c r="I22" s="1">
        <v>1.0567</v>
      </c>
      <c r="J22" s="1">
        <v>1.1067</v>
      </c>
      <c r="K22" s="1">
        <v>69.209999999999994</v>
      </c>
      <c r="L22" s="1">
        <v>73.78</v>
      </c>
      <c r="M22" s="1">
        <v>0.6633</v>
      </c>
      <c r="N22" s="1">
        <v>43.45</v>
      </c>
    </row>
    <row r="23" spans="1:14" x14ac:dyDescent="0.25">
      <c r="A23" s="1">
        <v>56.03</v>
      </c>
      <c r="B23" s="1">
        <f t="shared" si="0"/>
        <v>36.03</v>
      </c>
      <c r="C23" s="1">
        <v>1.51</v>
      </c>
      <c r="D23" s="1">
        <v>1.5467</v>
      </c>
      <c r="E23" s="1">
        <v>0.47670000000000001</v>
      </c>
      <c r="F23" s="1">
        <v>0.3967</v>
      </c>
      <c r="G23" s="1">
        <v>31.57</v>
      </c>
      <c r="H23" s="1">
        <v>25.65</v>
      </c>
      <c r="I23" s="1">
        <v>1.0333000000000001</v>
      </c>
      <c r="J23" s="1">
        <v>1.1499999999999999</v>
      </c>
      <c r="K23" s="1">
        <v>68.430000000000007</v>
      </c>
      <c r="L23" s="1">
        <v>74.349999999999994</v>
      </c>
      <c r="M23" s="1">
        <v>0.63670000000000004</v>
      </c>
      <c r="N23" s="1">
        <v>42.16</v>
      </c>
    </row>
    <row r="24" spans="1:14" x14ac:dyDescent="0.25">
      <c r="A24" s="1">
        <v>57.54</v>
      </c>
      <c r="B24" s="1">
        <f t="shared" si="0"/>
        <v>37.54</v>
      </c>
      <c r="C24" s="1">
        <v>1.51</v>
      </c>
      <c r="D24" s="1">
        <v>1.5166999999999999</v>
      </c>
      <c r="E24" s="1">
        <v>0.42</v>
      </c>
      <c r="F24" s="1">
        <v>0.40329999999999999</v>
      </c>
      <c r="G24" s="1">
        <v>27.81</v>
      </c>
      <c r="H24" s="1">
        <v>26.59</v>
      </c>
      <c r="I24" s="1">
        <v>1.0900000000000001</v>
      </c>
      <c r="J24" s="1">
        <v>1.1133</v>
      </c>
      <c r="K24" s="1">
        <v>72.19</v>
      </c>
      <c r="L24" s="1">
        <v>73.41</v>
      </c>
      <c r="M24" s="1">
        <v>0.68669999999999998</v>
      </c>
      <c r="N24" s="1">
        <v>45.47</v>
      </c>
    </row>
    <row r="25" spans="1:14" x14ac:dyDescent="0.25">
      <c r="A25" s="1">
        <v>59.113300000000002</v>
      </c>
      <c r="B25" s="1">
        <f t="shared" si="0"/>
        <v>39.113300000000002</v>
      </c>
      <c r="C25" s="1">
        <v>1.5732999999999999</v>
      </c>
      <c r="D25" s="1">
        <v>1.53</v>
      </c>
      <c r="E25" s="1">
        <v>0.49330000000000002</v>
      </c>
      <c r="F25" s="1">
        <v>0.44669999999999999</v>
      </c>
      <c r="G25" s="1">
        <v>31.36</v>
      </c>
      <c r="H25" s="1">
        <v>29.19</v>
      </c>
      <c r="I25" s="1">
        <v>1.08</v>
      </c>
      <c r="J25" s="1">
        <v>1.0832999999999999</v>
      </c>
      <c r="K25" s="1">
        <v>68.64</v>
      </c>
      <c r="L25" s="1">
        <v>70.81</v>
      </c>
      <c r="M25" s="1">
        <v>0.63329999999999997</v>
      </c>
      <c r="N25" s="1">
        <v>40.25</v>
      </c>
    </row>
    <row r="26" spans="1:14" x14ac:dyDescent="0.25">
      <c r="A26" s="1">
        <v>60.73</v>
      </c>
      <c r="B26" s="1">
        <f t="shared" si="0"/>
        <v>40.729999999999997</v>
      </c>
      <c r="C26" s="1">
        <v>1.6167</v>
      </c>
      <c r="D26" s="1">
        <v>1.57</v>
      </c>
      <c r="E26" s="1">
        <v>0.51</v>
      </c>
      <c r="F26" s="1">
        <v>0.4133</v>
      </c>
      <c r="G26" s="1">
        <v>31.55</v>
      </c>
      <c r="H26" s="1">
        <v>26.33</v>
      </c>
      <c r="I26" s="1">
        <v>1.1067</v>
      </c>
      <c r="J26" s="1">
        <v>1.1567000000000001</v>
      </c>
      <c r="K26" s="1">
        <v>68.45</v>
      </c>
      <c r="L26" s="1">
        <v>73.67</v>
      </c>
      <c r="M26" s="1">
        <v>0.69330000000000003</v>
      </c>
      <c r="N26" s="1">
        <v>42.89</v>
      </c>
    </row>
    <row r="27" spans="1:14" x14ac:dyDescent="0.25">
      <c r="A27" s="1">
        <v>62.383299999999998</v>
      </c>
      <c r="B27" s="1">
        <f t="shared" si="0"/>
        <v>42.383299999999998</v>
      </c>
      <c r="C27" s="1">
        <v>1.6533</v>
      </c>
      <c r="D27" s="1">
        <v>1.6933</v>
      </c>
      <c r="E27" s="1">
        <v>0.44669999999999999</v>
      </c>
      <c r="F27" s="1">
        <v>0.48</v>
      </c>
      <c r="G27" s="1">
        <v>27.02</v>
      </c>
      <c r="H27" s="1">
        <v>28.35</v>
      </c>
      <c r="I27" s="1">
        <v>1.2067000000000001</v>
      </c>
      <c r="J27" s="1">
        <v>1.2133</v>
      </c>
      <c r="K27" s="1">
        <v>72.98</v>
      </c>
      <c r="L27" s="1">
        <v>71.650000000000006</v>
      </c>
      <c r="M27" s="1">
        <v>0.72670000000000001</v>
      </c>
      <c r="N27" s="1">
        <v>43.95</v>
      </c>
    </row>
    <row r="28" spans="1:14" x14ac:dyDescent="0.25">
      <c r="A28" s="1">
        <v>63.9467</v>
      </c>
      <c r="B28" s="1">
        <f t="shared" si="0"/>
        <v>43.9467</v>
      </c>
      <c r="C28" s="1">
        <v>1.5632999999999999</v>
      </c>
      <c r="D28" s="1">
        <v>1.6133</v>
      </c>
      <c r="E28" s="1">
        <v>0.42330000000000001</v>
      </c>
      <c r="F28" s="1">
        <v>0.40329999999999999</v>
      </c>
      <c r="G28" s="1">
        <v>27.08</v>
      </c>
      <c r="H28" s="1">
        <v>25</v>
      </c>
      <c r="I28" s="1">
        <v>1.1399999999999999</v>
      </c>
      <c r="J28" s="1">
        <v>1.21</v>
      </c>
      <c r="K28" s="1">
        <v>72.92</v>
      </c>
      <c r="L28" s="1">
        <v>75</v>
      </c>
      <c r="M28" s="1">
        <v>0.73670000000000002</v>
      </c>
      <c r="N28" s="1">
        <v>47.12</v>
      </c>
    </row>
    <row r="29" spans="1:14" x14ac:dyDescent="0.25">
      <c r="A29" s="1">
        <v>65.576700000000002</v>
      </c>
      <c r="B29" s="1">
        <f t="shared" si="0"/>
        <v>45.576700000000002</v>
      </c>
      <c r="C29" s="1">
        <v>1.63</v>
      </c>
      <c r="D29" s="1">
        <v>1.5632999999999999</v>
      </c>
      <c r="E29" s="1">
        <v>0.49330000000000002</v>
      </c>
      <c r="F29" s="1">
        <v>0.43669999999999998</v>
      </c>
      <c r="G29" s="1">
        <v>30.27</v>
      </c>
      <c r="H29" s="1">
        <v>27.93</v>
      </c>
      <c r="I29" s="1">
        <v>1.1367</v>
      </c>
      <c r="J29" s="1">
        <v>1.1267</v>
      </c>
      <c r="K29" s="1">
        <v>69.73</v>
      </c>
      <c r="L29" s="1">
        <v>72.069999999999993</v>
      </c>
      <c r="M29" s="1">
        <v>0.7</v>
      </c>
      <c r="N29" s="1">
        <v>42.94</v>
      </c>
    </row>
    <row r="30" spans="1:14" x14ac:dyDescent="0.25">
      <c r="A30" s="1">
        <v>67.063299999999998</v>
      </c>
      <c r="B30" s="1">
        <f t="shared" si="0"/>
        <v>47.063299999999998</v>
      </c>
      <c r="C30" s="1">
        <v>1.4866999999999999</v>
      </c>
      <c r="D30" s="1">
        <v>1.5567</v>
      </c>
      <c r="E30" s="1">
        <v>0.42</v>
      </c>
      <c r="F30" s="1">
        <v>0.38669999999999999</v>
      </c>
      <c r="G30" s="1">
        <v>28.25</v>
      </c>
      <c r="H30" s="1">
        <v>24.84</v>
      </c>
      <c r="I30" s="1">
        <v>1.0667</v>
      </c>
      <c r="J30" s="1">
        <v>1.17</v>
      </c>
      <c r="K30" s="1">
        <v>71.75</v>
      </c>
      <c r="L30" s="1">
        <v>75.16</v>
      </c>
      <c r="M30" s="1">
        <v>0.68</v>
      </c>
      <c r="N30" s="1">
        <v>45.74</v>
      </c>
    </row>
    <row r="31" spans="1:14" x14ac:dyDescent="0.25">
      <c r="A31" s="1">
        <v>68.680000000000007</v>
      </c>
      <c r="B31" s="1">
        <f t="shared" si="0"/>
        <v>48.680000000000007</v>
      </c>
      <c r="C31" s="1">
        <v>1.6167</v>
      </c>
      <c r="D31" s="1">
        <v>1.56</v>
      </c>
      <c r="E31" s="1">
        <v>0.50670000000000004</v>
      </c>
      <c r="F31" s="1">
        <v>0.47</v>
      </c>
      <c r="G31" s="1">
        <v>31.34</v>
      </c>
      <c r="H31" s="1">
        <v>30.13</v>
      </c>
      <c r="I31" s="1">
        <v>1.1100000000000001</v>
      </c>
      <c r="J31" s="1">
        <v>1.0900000000000001</v>
      </c>
      <c r="K31" s="1">
        <v>68.66</v>
      </c>
      <c r="L31" s="1">
        <v>69.87</v>
      </c>
      <c r="M31" s="1">
        <v>0.64</v>
      </c>
      <c r="N31" s="1">
        <v>39.590000000000003</v>
      </c>
    </row>
    <row r="32" spans="1:14" x14ac:dyDescent="0.25">
      <c r="A32" s="1">
        <v>70.193299999999994</v>
      </c>
      <c r="B32" s="1">
        <f t="shared" si="0"/>
        <v>50.193299999999994</v>
      </c>
      <c r="C32" s="1">
        <v>1.5133000000000001</v>
      </c>
      <c r="D32" s="1">
        <v>1.52</v>
      </c>
      <c r="E32" s="1">
        <v>0.48330000000000001</v>
      </c>
      <c r="F32" s="1">
        <v>0.38</v>
      </c>
      <c r="G32" s="1">
        <v>31.94</v>
      </c>
      <c r="H32" s="1">
        <v>25</v>
      </c>
      <c r="I32" s="1">
        <v>1.03</v>
      </c>
      <c r="J32" s="1">
        <v>1.1399999999999999</v>
      </c>
      <c r="K32" s="1">
        <v>68.06</v>
      </c>
      <c r="L32" s="1">
        <v>75</v>
      </c>
      <c r="M32" s="1">
        <v>0.65</v>
      </c>
      <c r="N32" s="1">
        <v>42.95</v>
      </c>
    </row>
    <row r="33" spans="1:14" x14ac:dyDescent="0.25">
      <c r="A33" s="1">
        <v>71.77</v>
      </c>
      <c r="B33" s="1">
        <f t="shared" si="0"/>
        <v>51.769999999999996</v>
      </c>
      <c r="C33" s="1">
        <v>1.5767</v>
      </c>
      <c r="D33" s="1">
        <v>1.5867</v>
      </c>
      <c r="E33" s="1">
        <v>0.46329999999999999</v>
      </c>
      <c r="F33" s="1">
        <v>0.39329999999999998</v>
      </c>
      <c r="G33" s="1">
        <v>29.39</v>
      </c>
      <c r="H33" s="1">
        <v>24.79</v>
      </c>
      <c r="I33" s="1">
        <v>1.1133</v>
      </c>
      <c r="J33" s="1">
        <v>1.1933</v>
      </c>
      <c r="K33" s="1">
        <v>70.61</v>
      </c>
      <c r="L33" s="1">
        <v>75.209999999999994</v>
      </c>
      <c r="M33" s="1">
        <v>0.72</v>
      </c>
      <c r="N33" s="1">
        <v>45.67</v>
      </c>
    </row>
    <row r="34" spans="1:14" x14ac:dyDescent="0.25">
      <c r="A34" s="1">
        <v>73.25</v>
      </c>
      <c r="B34" s="1">
        <f t="shared" si="0"/>
        <v>53.25</v>
      </c>
      <c r="C34" s="1">
        <v>1.48</v>
      </c>
      <c r="D34" s="1">
        <v>1.5166999999999999</v>
      </c>
      <c r="E34" s="1">
        <v>0.44</v>
      </c>
      <c r="F34" s="1">
        <v>0.36</v>
      </c>
      <c r="G34" s="1">
        <v>29.73</v>
      </c>
      <c r="H34" s="1">
        <v>23.74</v>
      </c>
      <c r="I34" s="1">
        <v>1.04</v>
      </c>
      <c r="J34" s="1">
        <v>1.1567000000000001</v>
      </c>
      <c r="K34" s="1">
        <v>70.27</v>
      </c>
      <c r="L34" s="1">
        <v>76.260000000000005</v>
      </c>
      <c r="M34" s="1">
        <v>0.68</v>
      </c>
      <c r="N34" s="1">
        <v>45.95</v>
      </c>
    </row>
    <row r="35" spans="1:14" x14ac:dyDescent="0.25">
      <c r="A35" s="1">
        <v>74.896699999999996</v>
      </c>
      <c r="B35" s="1">
        <f t="shared" si="0"/>
        <v>54.896699999999996</v>
      </c>
      <c r="C35" s="1">
        <v>1.6467000000000001</v>
      </c>
      <c r="D35" s="1">
        <v>1.5832999999999999</v>
      </c>
      <c r="E35" s="1">
        <v>0.46329999999999999</v>
      </c>
      <c r="F35" s="1">
        <v>0.46</v>
      </c>
      <c r="G35" s="1">
        <v>28.14</v>
      </c>
      <c r="H35" s="1">
        <v>29.05</v>
      </c>
      <c r="I35" s="1">
        <v>1.1833</v>
      </c>
      <c r="J35" s="1">
        <v>1.1233</v>
      </c>
      <c r="K35" s="1">
        <v>71.86</v>
      </c>
      <c r="L35" s="1">
        <v>70.95</v>
      </c>
      <c r="M35" s="1">
        <v>0.72330000000000005</v>
      </c>
      <c r="N35" s="1">
        <v>43.93</v>
      </c>
    </row>
    <row r="36" spans="1:14" x14ac:dyDescent="0.25">
      <c r="A36" s="1">
        <v>76.496700000000004</v>
      </c>
      <c r="B36" s="1">
        <f t="shared" si="0"/>
        <v>56.496700000000004</v>
      </c>
      <c r="C36" s="1">
        <v>1.6</v>
      </c>
      <c r="D36" s="1">
        <v>1.6467000000000001</v>
      </c>
      <c r="E36" s="1">
        <v>0.47</v>
      </c>
      <c r="F36" s="1">
        <v>0.42670000000000002</v>
      </c>
      <c r="G36" s="1">
        <v>29.38</v>
      </c>
      <c r="H36" s="1">
        <v>25.91</v>
      </c>
      <c r="I36" s="1">
        <v>1.1299999999999999</v>
      </c>
      <c r="J36" s="1">
        <v>1.22</v>
      </c>
      <c r="K36" s="1">
        <v>70.62</v>
      </c>
      <c r="L36" s="1">
        <v>74.09</v>
      </c>
      <c r="M36" s="1">
        <v>0.70330000000000004</v>
      </c>
      <c r="N36" s="1">
        <v>43.96</v>
      </c>
    </row>
    <row r="37" spans="1:14" x14ac:dyDescent="0.25">
      <c r="A37" s="1">
        <v>78.033299999999997</v>
      </c>
      <c r="B37" s="1">
        <f t="shared" si="0"/>
        <v>58.033299999999997</v>
      </c>
      <c r="C37" s="1">
        <v>1.5367</v>
      </c>
      <c r="D37" s="1">
        <v>1.5333000000000001</v>
      </c>
      <c r="E37" s="1">
        <v>0.48670000000000002</v>
      </c>
      <c r="F37" s="1">
        <v>0.41670000000000001</v>
      </c>
      <c r="G37" s="1">
        <v>31.67</v>
      </c>
      <c r="H37" s="1">
        <v>27.17</v>
      </c>
      <c r="I37" s="1">
        <v>1.05</v>
      </c>
      <c r="J37" s="1">
        <v>1.1167</v>
      </c>
      <c r="K37" s="1">
        <v>68.33</v>
      </c>
      <c r="L37" s="1">
        <v>72.83</v>
      </c>
      <c r="M37" s="1">
        <v>0.63329999999999997</v>
      </c>
      <c r="N37" s="1">
        <v>41.21</v>
      </c>
    </row>
    <row r="38" spans="1:14" x14ac:dyDescent="0.25">
      <c r="A38" s="1">
        <v>79.583299999999994</v>
      </c>
      <c r="B38" s="1">
        <f t="shared" si="0"/>
        <v>59.583299999999994</v>
      </c>
      <c r="C38" s="1">
        <v>1.55</v>
      </c>
      <c r="D38" s="1">
        <v>1.5432999999999999</v>
      </c>
      <c r="E38" s="1">
        <v>0.48</v>
      </c>
      <c r="F38" s="1">
        <v>0.44330000000000003</v>
      </c>
      <c r="G38" s="1">
        <v>30.97</v>
      </c>
      <c r="H38" s="1">
        <v>28.73</v>
      </c>
      <c r="I38" s="1">
        <v>1.07</v>
      </c>
      <c r="J38" s="1">
        <v>1.1000000000000001</v>
      </c>
      <c r="K38" s="1">
        <v>69.03</v>
      </c>
      <c r="L38" s="1">
        <v>71.27</v>
      </c>
      <c r="M38" s="1">
        <v>0.62670000000000003</v>
      </c>
      <c r="N38" s="1">
        <v>40.43</v>
      </c>
    </row>
    <row r="39" spans="1:14" x14ac:dyDescent="0.25">
      <c r="A39" s="1">
        <v>81.143299999999996</v>
      </c>
      <c r="B39" s="1">
        <f t="shared" si="0"/>
        <v>61.143299999999996</v>
      </c>
      <c r="C39" s="1">
        <v>1.56</v>
      </c>
      <c r="D39" s="1">
        <v>1.5667</v>
      </c>
      <c r="E39" s="1">
        <v>0.48</v>
      </c>
      <c r="F39" s="1">
        <v>0.47</v>
      </c>
      <c r="G39" s="1">
        <v>30.77</v>
      </c>
      <c r="H39" s="1">
        <v>30</v>
      </c>
      <c r="I39" s="1">
        <v>1.08</v>
      </c>
      <c r="J39" s="1">
        <v>1.0967</v>
      </c>
      <c r="K39" s="1">
        <v>69.23</v>
      </c>
      <c r="L39" s="1">
        <v>70</v>
      </c>
      <c r="M39" s="1">
        <v>0.61</v>
      </c>
      <c r="N39" s="1">
        <v>39.1</v>
      </c>
    </row>
    <row r="40" spans="1:14" x14ac:dyDescent="0.25">
      <c r="A40" s="1">
        <v>82.716700000000003</v>
      </c>
      <c r="B40" s="1">
        <f t="shared" si="0"/>
        <v>62.716700000000003</v>
      </c>
      <c r="C40" s="1">
        <v>1.5732999999999999</v>
      </c>
      <c r="D40" s="1">
        <v>1.52</v>
      </c>
      <c r="E40" s="1">
        <v>0.49330000000000002</v>
      </c>
      <c r="F40" s="1">
        <v>0.42330000000000001</v>
      </c>
      <c r="G40" s="1">
        <v>31.36</v>
      </c>
      <c r="H40" s="1">
        <v>27.85</v>
      </c>
      <c r="I40" s="1">
        <v>1.08</v>
      </c>
      <c r="J40" s="1">
        <v>1.0967</v>
      </c>
      <c r="K40" s="1">
        <v>68.64</v>
      </c>
      <c r="L40" s="1">
        <v>72.150000000000006</v>
      </c>
      <c r="M40" s="1">
        <v>0.65669999999999995</v>
      </c>
      <c r="N40" s="1">
        <v>41.74</v>
      </c>
    </row>
    <row r="41" spans="1:14" x14ac:dyDescent="0.25">
      <c r="A41" s="1">
        <v>84.23</v>
      </c>
      <c r="B41" s="1">
        <f t="shared" si="0"/>
        <v>64.23</v>
      </c>
      <c r="C41" s="1">
        <v>1.5133000000000001</v>
      </c>
      <c r="D41" s="1">
        <v>1.6167</v>
      </c>
      <c r="E41" s="1">
        <v>0.45</v>
      </c>
      <c r="F41" s="1">
        <v>0.45669999999999999</v>
      </c>
      <c r="G41" s="1">
        <v>29.74</v>
      </c>
      <c r="H41" s="1">
        <v>28.25</v>
      </c>
      <c r="I41" s="1">
        <v>1.0632999999999999</v>
      </c>
      <c r="J41" s="1">
        <v>1.1599999999999999</v>
      </c>
      <c r="K41" s="1">
        <v>70.260000000000005</v>
      </c>
      <c r="L41" s="1">
        <v>71.75</v>
      </c>
      <c r="M41" s="1">
        <v>0.60670000000000002</v>
      </c>
      <c r="N41" s="1">
        <v>40.090000000000003</v>
      </c>
    </row>
    <row r="42" spans="1:14" x14ac:dyDescent="0.25">
      <c r="A42" s="1">
        <v>85.72</v>
      </c>
      <c r="B42" s="1">
        <f t="shared" si="0"/>
        <v>65.72</v>
      </c>
      <c r="C42" s="1">
        <v>1.49</v>
      </c>
      <c r="D42" s="1">
        <v>1.4833000000000001</v>
      </c>
      <c r="E42" s="1">
        <v>0.45</v>
      </c>
      <c r="F42" s="1">
        <v>0.45669999999999999</v>
      </c>
      <c r="G42" s="1">
        <v>30.2</v>
      </c>
      <c r="H42" s="1">
        <v>30.79</v>
      </c>
      <c r="I42" s="1">
        <v>1.04</v>
      </c>
      <c r="J42" s="1">
        <v>1.0266999999999999</v>
      </c>
      <c r="K42" s="1">
        <v>69.8</v>
      </c>
      <c r="L42" s="1">
        <v>69.209999999999994</v>
      </c>
      <c r="M42" s="1">
        <v>0.58330000000000004</v>
      </c>
      <c r="N42" s="1">
        <v>39.15</v>
      </c>
    </row>
    <row r="43" spans="1:14" x14ac:dyDescent="0.25">
      <c r="A43" s="1">
        <v>87.22</v>
      </c>
      <c r="B43" s="1">
        <f t="shared" si="0"/>
        <v>67.22</v>
      </c>
      <c r="C43" s="1">
        <v>1.5</v>
      </c>
      <c r="D43" s="1">
        <v>1.4766999999999999</v>
      </c>
      <c r="E43" s="1">
        <v>0.45669999999999999</v>
      </c>
      <c r="F43" s="1">
        <v>0.45329999999999998</v>
      </c>
      <c r="G43" s="1">
        <v>30.44</v>
      </c>
      <c r="H43" s="1">
        <v>30.7</v>
      </c>
      <c r="I43" s="1">
        <v>1.0432999999999999</v>
      </c>
      <c r="J43" s="1">
        <v>1.0233000000000001</v>
      </c>
      <c r="K43" s="1">
        <v>69.56</v>
      </c>
      <c r="L43" s="1">
        <v>69.3</v>
      </c>
      <c r="M43" s="1">
        <v>0.59</v>
      </c>
      <c r="N43" s="1">
        <v>39.33</v>
      </c>
    </row>
    <row r="44" spans="1:14" x14ac:dyDescent="0.25">
      <c r="A44" s="1">
        <v>88.703299999999999</v>
      </c>
      <c r="B44" s="1">
        <f t="shared" si="0"/>
        <v>68.703299999999999</v>
      </c>
      <c r="C44" s="1">
        <v>1.4833000000000001</v>
      </c>
      <c r="D44" s="1">
        <v>1.5033000000000001</v>
      </c>
      <c r="E44" s="1">
        <v>0.46329999999999999</v>
      </c>
      <c r="F44" s="1">
        <v>0.44669999999999999</v>
      </c>
      <c r="G44" s="1">
        <v>31.24</v>
      </c>
      <c r="H44" s="1">
        <v>29.71</v>
      </c>
      <c r="I44" s="1">
        <v>1.02</v>
      </c>
      <c r="J44" s="1">
        <v>1.0567</v>
      </c>
      <c r="K44" s="1">
        <v>68.760000000000005</v>
      </c>
      <c r="L44" s="1">
        <v>70.290000000000006</v>
      </c>
      <c r="M44" s="1">
        <v>0.57330000000000003</v>
      </c>
      <c r="N44" s="1">
        <v>38.65</v>
      </c>
    </row>
    <row r="45" spans="1:14" x14ac:dyDescent="0.25">
      <c r="A45" s="1">
        <v>90.2</v>
      </c>
      <c r="B45" s="1">
        <f t="shared" si="0"/>
        <v>70.2</v>
      </c>
      <c r="C45" s="1">
        <v>1.4966999999999999</v>
      </c>
      <c r="D45" s="1">
        <v>1.51</v>
      </c>
      <c r="E45" s="1">
        <v>0.46329999999999999</v>
      </c>
      <c r="F45" s="1">
        <v>0.47</v>
      </c>
      <c r="G45" s="1">
        <v>30.96</v>
      </c>
      <c r="H45" s="1">
        <v>31.13</v>
      </c>
      <c r="I45" s="1">
        <v>1.0333000000000001</v>
      </c>
      <c r="J45" s="1">
        <v>1.04</v>
      </c>
      <c r="K45" s="1">
        <v>69.040000000000006</v>
      </c>
      <c r="L45" s="1">
        <v>68.87</v>
      </c>
      <c r="M45" s="1">
        <v>0.56330000000000002</v>
      </c>
      <c r="N45" s="1">
        <v>37.64</v>
      </c>
    </row>
    <row r="46" spans="1:14" x14ac:dyDescent="0.25">
      <c r="A46" s="1">
        <v>91.726699999999994</v>
      </c>
      <c r="B46" s="1">
        <f t="shared" si="0"/>
        <v>71.726699999999994</v>
      </c>
      <c r="C46" s="1">
        <v>1.5266999999999999</v>
      </c>
      <c r="D46" s="1">
        <v>1.5066999999999999</v>
      </c>
      <c r="E46" s="1">
        <v>0.43</v>
      </c>
      <c r="F46" s="1">
        <v>0.44</v>
      </c>
      <c r="G46" s="1">
        <v>28.17</v>
      </c>
      <c r="H46" s="1">
        <v>29.2</v>
      </c>
      <c r="I46" s="1">
        <v>1.0967</v>
      </c>
      <c r="J46" s="1">
        <v>1.0667</v>
      </c>
      <c r="K46" s="1">
        <v>71.83</v>
      </c>
      <c r="L46" s="1">
        <v>70.8</v>
      </c>
      <c r="M46" s="1">
        <v>0.65669999999999995</v>
      </c>
      <c r="N46" s="1">
        <v>43.01</v>
      </c>
    </row>
    <row r="47" spans="1:14" x14ac:dyDescent="0.25">
      <c r="A47" s="1">
        <v>93.293300000000002</v>
      </c>
      <c r="B47" s="1">
        <f t="shared" si="0"/>
        <v>73.293300000000002</v>
      </c>
      <c r="C47" s="1">
        <v>1.5667</v>
      </c>
      <c r="D47" s="1">
        <v>1.5467</v>
      </c>
      <c r="E47" s="1">
        <v>0.46</v>
      </c>
      <c r="F47" s="1">
        <v>0.42330000000000001</v>
      </c>
      <c r="G47" s="1">
        <v>29.36</v>
      </c>
      <c r="H47" s="1">
        <v>27.37</v>
      </c>
      <c r="I47" s="1">
        <v>1.1067</v>
      </c>
      <c r="J47" s="1">
        <v>1.1233</v>
      </c>
      <c r="K47" s="1">
        <v>70.64</v>
      </c>
      <c r="L47" s="1">
        <v>72.63</v>
      </c>
      <c r="M47" s="1">
        <v>0.68330000000000002</v>
      </c>
      <c r="N47" s="1">
        <v>43.62</v>
      </c>
    </row>
    <row r="48" spans="1:14" x14ac:dyDescent="0.25">
      <c r="A48" s="1">
        <v>94.81</v>
      </c>
      <c r="B48" s="1">
        <f t="shared" si="0"/>
        <v>74.81</v>
      </c>
      <c r="C48" s="1">
        <v>1.5166999999999999</v>
      </c>
      <c r="D48" s="1">
        <v>1.5166999999999999</v>
      </c>
      <c r="E48" s="1">
        <v>0.4667</v>
      </c>
      <c r="F48" s="1">
        <v>0.44330000000000003</v>
      </c>
      <c r="G48" s="1">
        <v>30.77</v>
      </c>
      <c r="H48" s="1">
        <v>29.23</v>
      </c>
      <c r="I48" s="1">
        <v>1.05</v>
      </c>
      <c r="J48" s="1">
        <v>1.0732999999999999</v>
      </c>
      <c r="K48" s="1">
        <v>69.23</v>
      </c>
      <c r="L48" s="1">
        <v>70.77</v>
      </c>
      <c r="M48" s="1">
        <v>0.60670000000000002</v>
      </c>
      <c r="N48" s="1">
        <v>40</v>
      </c>
    </row>
    <row r="49" spans="1:14" x14ac:dyDescent="0.25">
      <c r="A49" s="1">
        <v>96.33</v>
      </c>
      <c r="B49" s="1">
        <f t="shared" si="0"/>
        <v>76.33</v>
      </c>
      <c r="C49" s="1">
        <v>1.52</v>
      </c>
      <c r="D49" s="1">
        <v>1.56</v>
      </c>
      <c r="E49" s="1">
        <v>0.4667</v>
      </c>
      <c r="F49" s="1">
        <v>0.43</v>
      </c>
      <c r="G49" s="1">
        <v>30.7</v>
      </c>
      <c r="H49" s="1">
        <v>27.56</v>
      </c>
      <c r="I49" s="1">
        <v>1.0532999999999999</v>
      </c>
      <c r="J49" s="1">
        <v>1.1299999999999999</v>
      </c>
      <c r="K49" s="1">
        <v>69.3</v>
      </c>
      <c r="L49" s="1">
        <v>72.44</v>
      </c>
      <c r="M49" s="1">
        <v>0.62329999999999997</v>
      </c>
      <c r="N49" s="1">
        <v>41.01</v>
      </c>
    </row>
    <row r="50" spans="1:14" x14ac:dyDescent="0.25">
      <c r="A50" s="1">
        <v>97.843299999999999</v>
      </c>
      <c r="B50" s="1">
        <f t="shared" si="0"/>
        <v>77.843299999999999</v>
      </c>
      <c r="C50" s="1">
        <v>1.5133000000000001</v>
      </c>
      <c r="D50" s="1">
        <v>1.5</v>
      </c>
      <c r="E50" s="1">
        <v>0.48330000000000001</v>
      </c>
      <c r="F50" s="1">
        <v>0.44669999999999999</v>
      </c>
      <c r="G50" s="1">
        <v>31.94</v>
      </c>
      <c r="H50" s="1">
        <v>29.78</v>
      </c>
      <c r="I50" s="1">
        <v>1.03</v>
      </c>
      <c r="J50" s="1">
        <v>1.0532999999999999</v>
      </c>
      <c r="K50" s="1">
        <v>68.06</v>
      </c>
      <c r="L50" s="1">
        <v>70.22</v>
      </c>
      <c r="M50" s="1">
        <v>0.58330000000000004</v>
      </c>
      <c r="N50" s="1">
        <v>38.549999999999997</v>
      </c>
    </row>
    <row r="51" spans="1:14" x14ac:dyDescent="0.25">
      <c r="A51" s="1">
        <v>99.38</v>
      </c>
      <c r="B51" s="1">
        <f t="shared" si="0"/>
        <v>79.38</v>
      </c>
      <c r="C51" s="1">
        <v>1.5367</v>
      </c>
      <c r="D51" s="1">
        <v>1.5033000000000001</v>
      </c>
      <c r="E51" s="1">
        <v>0.46</v>
      </c>
      <c r="F51" s="1">
        <v>0.43669999999999998</v>
      </c>
      <c r="G51" s="1">
        <v>29.93</v>
      </c>
      <c r="H51" s="1">
        <v>29.05</v>
      </c>
      <c r="I51" s="1">
        <v>1.0767</v>
      </c>
      <c r="J51" s="1">
        <v>1.0667</v>
      </c>
      <c r="K51" s="1">
        <v>70.069999999999993</v>
      </c>
      <c r="L51" s="1">
        <v>70.95</v>
      </c>
      <c r="M51" s="1">
        <v>0.64</v>
      </c>
      <c r="N51" s="1">
        <v>41.65</v>
      </c>
    </row>
    <row r="52" spans="1:14" x14ac:dyDescent="0.25">
      <c r="A52" s="1">
        <v>100.8733</v>
      </c>
      <c r="B52" s="1">
        <f t="shared" si="0"/>
        <v>80.8733</v>
      </c>
      <c r="C52" s="1">
        <v>1.4933000000000001</v>
      </c>
      <c r="D52" s="1">
        <v>1.4966999999999999</v>
      </c>
      <c r="E52" s="1">
        <v>0.46</v>
      </c>
      <c r="F52" s="1">
        <v>0.35670000000000002</v>
      </c>
      <c r="G52" s="1">
        <v>30.8</v>
      </c>
      <c r="H52" s="1">
        <v>23.83</v>
      </c>
      <c r="I52" s="1">
        <v>1.0333000000000001</v>
      </c>
      <c r="J52" s="1">
        <v>1.1399999999999999</v>
      </c>
      <c r="K52" s="1">
        <v>69.2</v>
      </c>
      <c r="L52" s="1">
        <v>76.17</v>
      </c>
      <c r="M52" s="1">
        <v>0.67669999999999997</v>
      </c>
      <c r="N52" s="1">
        <v>45.31</v>
      </c>
    </row>
    <row r="53" spans="1:14" x14ac:dyDescent="0.25">
      <c r="A53" s="1">
        <v>102.3867</v>
      </c>
      <c r="B53" s="1">
        <f t="shared" si="0"/>
        <v>82.386700000000005</v>
      </c>
      <c r="C53" s="1">
        <v>1.5133000000000001</v>
      </c>
      <c r="D53" s="1">
        <v>1.5567</v>
      </c>
      <c r="E53" s="1">
        <v>0.43669999999999998</v>
      </c>
      <c r="F53" s="1">
        <v>0.43330000000000002</v>
      </c>
      <c r="G53" s="1">
        <v>28.85</v>
      </c>
      <c r="H53" s="1">
        <v>27.84</v>
      </c>
      <c r="I53" s="1">
        <v>1.0767</v>
      </c>
      <c r="J53" s="1">
        <v>1.1233</v>
      </c>
      <c r="K53" s="1">
        <v>71.150000000000006</v>
      </c>
      <c r="L53" s="1">
        <v>72.16</v>
      </c>
      <c r="M53" s="1">
        <v>0.64329999999999998</v>
      </c>
      <c r="N53" s="1">
        <v>42.51</v>
      </c>
    </row>
    <row r="54" spans="1:14" x14ac:dyDescent="0.25">
      <c r="A54" s="1">
        <v>103.89</v>
      </c>
      <c r="B54" s="1">
        <f t="shared" si="0"/>
        <v>83.89</v>
      </c>
      <c r="C54" s="1">
        <v>1.5033000000000001</v>
      </c>
      <c r="D54" s="1">
        <v>1.44</v>
      </c>
      <c r="E54" s="1">
        <v>0.4733</v>
      </c>
      <c r="F54" s="1">
        <v>0.41</v>
      </c>
      <c r="G54" s="1">
        <v>31.49</v>
      </c>
      <c r="H54" s="1">
        <v>28.47</v>
      </c>
      <c r="I54" s="1">
        <v>1.03</v>
      </c>
      <c r="J54" s="1">
        <v>1.03</v>
      </c>
      <c r="K54" s="1">
        <v>68.510000000000005</v>
      </c>
      <c r="L54" s="1">
        <v>71.53</v>
      </c>
      <c r="M54" s="1">
        <v>0.62</v>
      </c>
      <c r="N54" s="1">
        <v>41.24</v>
      </c>
    </row>
    <row r="55" spans="1:14" x14ac:dyDescent="0.25">
      <c r="A55" s="1">
        <v>105.3167</v>
      </c>
      <c r="B55" s="1">
        <f t="shared" si="0"/>
        <v>85.316699999999997</v>
      </c>
      <c r="C55" s="1">
        <v>1.4267000000000001</v>
      </c>
      <c r="D55" s="1">
        <v>1.46</v>
      </c>
      <c r="E55" s="1">
        <v>0.42</v>
      </c>
      <c r="F55" s="1">
        <v>0.38</v>
      </c>
      <c r="G55" s="1">
        <v>29.44</v>
      </c>
      <c r="H55" s="1">
        <v>26.03</v>
      </c>
      <c r="I55" s="1">
        <v>1.0066999999999999</v>
      </c>
      <c r="J55" s="1">
        <v>1.08</v>
      </c>
      <c r="K55" s="1">
        <v>70.56</v>
      </c>
      <c r="L55" s="1">
        <v>73.97</v>
      </c>
      <c r="M55" s="1">
        <v>0.62670000000000003</v>
      </c>
      <c r="N55" s="1">
        <v>43.93</v>
      </c>
    </row>
    <row r="56" spans="1:14" x14ac:dyDescent="0.25">
      <c r="A56" s="1">
        <v>106.95</v>
      </c>
      <c r="B56" s="1">
        <f t="shared" si="0"/>
        <v>86.95</v>
      </c>
      <c r="C56" s="1">
        <v>1.6333</v>
      </c>
      <c r="D56" s="1">
        <v>1.5832999999999999</v>
      </c>
      <c r="E56" s="1">
        <v>0.3967</v>
      </c>
      <c r="F56" s="1">
        <v>0.47</v>
      </c>
      <c r="G56" s="1">
        <v>24.29</v>
      </c>
      <c r="H56" s="1">
        <v>29.68</v>
      </c>
      <c r="I56" s="1">
        <v>1.2366999999999999</v>
      </c>
      <c r="J56" s="1">
        <v>1.1133</v>
      </c>
      <c r="K56" s="1">
        <v>75.709999999999994</v>
      </c>
      <c r="L56" s="1">
        <v>70.319999999999993</v>
      </c>
      <c r="M56" s="1">
        <v>0.76670000000000005</v>
      </c>
      <c r="N56" s="1">
        <v>46.94</v>
      </c>
    </row>
    <row r="57" spans="1:14" x14ac:dyDescent="0.25">
      <c r="A57" s="1">
        <v>108.59</v>
      </c>
      <c r="B57" s="1">
        <f t="shared" si="0"/>
        <v>88.59</v>
      </c>
      <c r="C57" s="1">
        <v>1.64</v>
      </c>
      <c r="D57" s="1">
        <v>1.64</v>
      </c>
      <c r="E57" s="1">
        <v>0.47</v>
      </c>
      <c r="F57" s="1">
        <v>0.49330000000000002</v>
      </c>
      <c r="G57" s="1">
        <v>28.66</v>
      </c>
      <c r="H57" s="1">
        <v>30.08</v>
      </c>
      <c r="I57" s="1">
        <v>1.17</v>
      </c>
      <c r="J57" s="1">
        <v>1.1467000000000001</v>
      </c>
      <c r="K57" s="1">
        <v>71.34</v>
      </c>
      <c r="L57" s="1">
        <v>69.92</v>
      </c>
      <c r="M57" s="1">
        <v>0.67669999999999997</v>
      </c>
      <c r="N57" s="1">
        <v>41.26</v>
      </c>
    </row>
    <row r="58" spans="1:14" x14ac:dyDescent="0.25">
      <c r="A58" s="1">
        <v>110.02330000000001</v>
      </c>
      <c r="B58" s="1">
        <f t="shared" si="0"/>
        <v>90.023300000000006</v>
      </c>
      <c r="C58" s="1">
        <v>1.4333</v>
      </c>
      <c r="D58" s="1">
        <v>1.5066999999999999</v>
      </c>
      <c r="E58" s="1">
        <v>0.42670000000000002</v>
      </c>
      <c r="F58" s="1">
        <v>0.38</v>
      </c>
      <c r="G58" s="1">
        <v>29.77</v>
      </c>
      <c r="H58" s="1">
        <v>25.22</v>
      </c>
      <c r="I58" s="1">
        <v>1.0066999999999999</v>
      </c>
      <c r="J58" s="1">
        <v>1.1267</v>
      </c>
      <c r="K58" s="1">
        <v>70.23</v>
      </c>
      <c r="L58" s="1">
        <v>74.78</v>
      </c>
      <c r="M58" s="1">
        <v>0.62670000000000003</v>
      </c>
      <c r="N58" s="1">
        <v>43.72</v>
      </c>
    </row>
    <row r="59" spans="1:14" x14ac:dyDescent="0.25">
      <c r="A59" s="1">
        <v>111.71</v>
      </c>
      <c r="B59" s="1">
        <f t="shared" si="0"/>
        <v>91.71</v>
      </c>
      <c r="C59" s="1">
        <v>1.6867000000000001</v>
      </c>
      <c r="D59" s="1">
        <v>1.5432999999999999</v>
      </c>
      <c r="E59" s="1">
        <v>0.48</v>
      </c>
      <c r="F59" s="1">
        <v>0.41</v>
      </c>
      <c r="G59" s="1">
        <v>28.46</v>
      </c>
      <c r="H59" s="1">
        <v>26.57</v>
      </c>
      <c r="I59" s="1">
        <v>1.2067000000000001</v>
      </c>
      <c r="J59" s="1">
        <v>1.1333</v>
      </c>
      <c r="K59" s="1">
        <v>71.540000000000006</v>
      </c>
      <c r="L59" s="1">
        <v>73.430000000000007</v>
      </c>
      <c r="M59" s="1">
        <v>0.79669999999999996</v>
      </c>
      <c r="N59" s="1">
        <v>47.23</v>
      </c>
    </row>
    <row r="60" spans="1:14" x14ac:dyDescent="0.25">
      <c r="A60" s="1">
        <v>113.2367</v>
      </c>
      <c r="B60" s="1">
        <f t="shared" si="0"/>
        <v>93.236699999999999</v>
      </c>
      <c r="C60" s="1">
        <v>1.5266999999999999</v>
      </c>
      <c r="D60" s="1">
        <v>1.7</v>
      </c>
      <c r="E60" s="1">
        <v>0.43669999999999998</v>
      </c>
      <c r="F60" s="1">
        <v>0.44669999999999999</v>
      </c>
      <c r="G60" s="1">
        <v>28.6</v>
      </c>
      <c r="H60" s="1">
        <v>26.27</v>
      </c>
      <c r="I60" s="1">
        <v>1.0900000000000001</v>
      </c>
      <c r="J60" s="1">
        <v>1.2533000000000001</v>
      </c>
      <c r="K60" s="1">
        <v>71.400000000000006</v>
      </c>
      <c r="L60" s="1">
        <v>73.73</v>
      </c>
      <c r="M60" s="1">
        <v>0.64329999999999998</v>
      </c>
      <c r="N60" s="1">
        <v>42.14</v>
      </c>
    </row>
    <row r="61" spans="1:14" x14ac:dyDescent="0.25">
      <c r="A61" s="1">
        <v>114.69</v>
      </c>
      <c r="B61" s="1">
        <f t="shared" si="0"/>
        <v>94.69</v>
      </c>
      <c r="C61" s="1">
        <v>1.4533</v>
      </c>
      <c r="D61" s="1">
        <v>1.4933000000000001</v>
      </c>
      <c r="E61" s="1">
        <v>0.38329999999999997</v>
      </c>
      <c r="F61" s="1">
        <v>0.4133</v>
      </c>
      <c r="G61" s="1">
        <v>26.38</v>
      </c>
      <c r="H61" s="1">
        <v>27.68</v>
      </c>
      <c r="I61" s="1">
        <v>1.07</v>
      </c>
      <c r="J61" s="1">
        <v>1.08</v>
      </c>
      <c r="K61" s="1">
        <v>73.62</v>
      </c>
      <c r="L61" s="1">
        <v>72.319999999999993</v>
      </c>
      <c r="M61" s="1">
        <v>0.65669999999999995</v>
      </c>
      <c r="N61" s="1">
        <v>45.18</v>
      </c>
    </row>
    <row r="62" spans="1:14" x14ac:dyDescent="0.25">
      <c r="A62" s="1">
        <v>116.2033</v>
      </c>
      <c r="B62" s="1">
        <f t="shared" si="0"/>
        <v>96.203299999999999</v>
      </c>
      <c r="C62" s="1">
        <v>1.5133000000000001</v>
      </c>
      <c r="D62" s="1">
        <v>1.4033</v>
      </c>
      <c r="E62" s="1">
        <v>0.42670000000000002</v>
      </c>
      <c r="F62" s="1">
        <v>0.40670000000000001</v>
      </c>
      <c r="G62" s="1">
        <v>28.19</v>
      </c>
      <c r="H62" s="1">
        <v>28.98</v>
      </c>
      <c r="I62" s="1">
        <v>1.0867</v>
      </c>
      <c r="J62" s="1">
        <v>0.99670000000000003</v>
      </c>
      <c r="K62" s="1">
        <v>71.81</v>
      </c>
      <c r="L62" s="1">
        <v>71.02</v>
      </c>
      <c r="M62" s="1">
        <v>0.68</v>
      </c>
      <c r="N62" s="1">
        <v>44.93</v>
      </c>
    </row>
    <row r="63" spans="1:14" x14ac:dyDescent="0.25">
      <c r="A63" s="1">
        <v>117.8</v>
      </c>
      <c r="B63" s="1">
        <f t="shared" si="0"/>
        <v>97.8</v>
      </c>
      <c r="C63" s="1">
        <v>1.5967</v>
      </c>
      <c r="D63" s="1">
        <v>1.5832999999999999</v>
      </c>
      <c r="E63" s="1">
        <v>0.44669999999999999</v>
      </c>
      <c r="F63" s="1">
        <v>0.47670000000000001</v>
      </c>
      <c r="G63" s="1">
        <v>27.97</v>
      </c>
      <c r="H63" s="1">
        <v>30.11</v>
      </c>
      <c r="I63" s="1">
        <v>1.1499999999999999</v>
      </c>
      <c r="J63" s="1">
        <v>1.1067</v>
      </c>
      <c r="K63" s="1">
        <v>72.03</v>
      </c>
      <c r="L63" s="1">
        <v>69.89</v>
      </c>
      <c r="M63" s="1">
        <v>0.67330000000000001</v>
      </c>
      <c r="N63" s="1">
        <v>42.17</v>
      </c>
    </row>
    <row r="64" spans="1:14" x14ac:dyDescent="0.25">
      <c r="A64" s="1">
        <v>119.2333</v>
      </c>
      <c r="B64" s="1">
        <f t="shared" si="0"/>
        <v>99.2333</v>
      </c>
      <c r="C64" s="1">
        <v>1.4333</v>
      </c>
      <c r="D64" s="1">
        <v>1.52</v>
      </c>
      <c r="E64" s="1">
        <v>0.4</v>
      </c>
      <c r="F64" s="1">
        <v>0.39</v>
      </c>
      <c r="G64" s="1">
        <v>27.91</v>
      </c>
      <c r="H64" s="1">
        <v>25.66</v>
      </c>
      <c r="I64" s="1">
        <v>1.0333000000000001</v>
      </c>
      <c r="J64" s="1">
        <v>1.1299999999999999</v>
      </c>
      <c r="K64" s="1">
        <v>72.09</v>
      </c>
      <c r="L64" s="1">
        <v>74.34</v>
      </c>
      <c r="M64" s="1">
        <v>0.64329999999999998</v>
      </c>
      <c r="N64" s="1">
        <v>44.88</v>
      </c>
    </row>
    <row r="65" spans="1:14" x14ac:dyDescent="0.25">
      <c r="A65" s="1">
        <v>120.72</v>
      </c>
      <c r="B65" s="1">
        <f t="shared" si="0"/>
        <v>100.72</v>
      </c>
      <c r="C65" s="1">
        <v>1.4866999999999999</v>
      </c>
      <c r="D65" s="1">
        <v>1.4267000000000001</v>
      </c>
      <c r="E65" s="1">
        <v>0.45669999999999999</v>
      </c>
      <c r="F65" s="1">
        <v>0.38669999999999999</v>
      </c>
      <c r="G65" s="1">
        <v>30.72</v>
      </c>
      <c r="H65" s="1">
        <v>27.1</v>
      </c>
      <c r="I65" s="1">
        <v>1.03</v>
      </c>
      <c r="J65" s="1">
        <v>1.04</v>
      </c>
      <c r="K65" s="1">
        <v>69.28</v>
      </c>
      <c r="L65" s="1">
        <v>72.900000000000006</v>
      </c>
      <c r="M65" s="1">
        <v>0.64329999999999998</v>
      </c>
      <c r="N65" s="1">
        <v>43.27</v>
      </c>
    </row>
    <row r="66" spans="1:14" x14ac:dyDescent="0.25">
      <c r="A66" s="1">
        <v>122.2567</v>
      </c>
      <c r="B66" s="1">
        <f t="shared" si="0"/>
        <v>102.2567</v>
      </c>
      <c r="C66" s="1">
        <v>1.5367</v>
      </c>
      <c r="D66" s="1">
        <v>1.55</v>
      </c>
      <c r="E66" s="1">
        <v>0.45329999999999998</v>
      </c>
      <c r="F66" s="1">
        <v>0.4667</v>
      </c>
      <c r="G66" s="1">
        <v>29.5</v>
      </c>
      <c r="H66" s="1">
        <v>30.11</v>
      </c>
      <c r="I66" s="1">
        <v>1.0832999999999999</v>
      </c>
      <c r="J66" s="1">
        <v>1.0832999999999999</v>
      </c>
      <c r="K66" s="1">
        <v>70.5</v>
      </c>
      <c r="L66" s="1">
        <v>69.89</v>
      </c>
      <c r="M66" s="1">
        <v>0.61670000000000003</v>
      </c>
      <c r="N66" s="1">
        <v>40.130000000000003</v>
      </c>
    </row>
    <row r="67" spans="1:14" x14ac:dyDescent="0.25">
      <c r="A67" s="1">
        <v>123.8267</v>
      </c>
      <c r="B67" s="1">
        <f t="shared" ref="B67:B130" si="1">A67-20</f>
        <v>103.8267</v>
      </c>
      <c r="C67" s="1">
        <v>1.57</v>
      </c>
      <c r="D67" s="1">
        <v>1.52</v>
      </c>
      <c r="E67" s="1">
        <v>0.48330000000000001</v>
      </c>
      <c r="F67" s="1">
        <v>0.42670000000000002</v>
      </c>
      <c r="G67" s="1">
        <v>30.79</v>
      </c>
      <c r="H67" s="1">
        <v>28.07</v>
      </c>
      <c r="I67" s="1">
        <v>1.0867</v>
      </c>
      <c r="J67" s="1">
        <v>1.0932999999999999</v>
      </c>
      <c r="K67" s="1">
        <v>69.209999999999994</v>
      </c>
      <c r="L67" s="1">
        <v>71.930000000000007</v>
      </c>
      <c r="M67" s="1">
        <v>0.66</v>
      </c>
      <c r="N67" s="1">
        <v>42.04</v>
      </c>
    </row>
    <row r="68" spans="1:14" x14ac:dyDescent="0.25">
      <c r="A68" s="1">
        <v>125.27670000000001</v>
      </c>
      <c r="B68" s="1">
        <f t="shared" si="1"/>
        <v>105.27670000000001</v>
      </c>
      <c r="C68" s="1">
        <v>1.45</v>
      </c>
      <c r="D68" s="1">
        <v>1.49</v>
      </c>
      <c r="E68" s="1">
        <v>0.40670000000000001</v>
      </c>
      <c r="F68" s="1">
        <v>0.37</v>
      </c>
      <c r="G68" s="1">
        <v>28.05</v>
      </c>
      <c r="H68" s="1">
        <v>24.83</v>
      </c>
      <c r="I68" s="1">
        <v>1.0432999999999999</v>
      </c>
      <c r="J68" s="1">
        <v>1.1200000000000001</v>
      </c>
      <c r="K68" s="1">
        <v>71.95</v>
      </c>
      <c r="L68" s="1">
        <v>75.17</v>
      </c>
      <c r="M68" s="1">
        <v>0.67330000000000001</v>
      </c>
      <c r="N68" s="1">
        <v>46.44</v>
      </c>
    </row>
    <row r="69" spans="1:14" x14ac:dyDescent="0.25">
      <c r="A69" s="1">
        <v>126.83329999999999</v>
      </c>
      <c r="B69" s="1">
        <f t="shared" si="1"/>
        <v>106.83329999999999</v>
      </c>
      <c r="C69" s="1">
        <v>1.5567</v>
      </c>
      <c r="D69" s="1">
        <v>1.49</v>
      </c>
      <c r="E69" s="1">
        <v>0.48</v>
      </c>
      <c r="F69" s="1">
        <v>0.43669999999999998</v>
      </c>
      <c r="G69" s="1">
        <v>30.84</v>
      </c>
      <c r="H69" s="1">
        <v>29.31</v>
      </c>
      <c r="I69" s="1">
        <v>1.0767</v>
      </c>
      <c r="J69" s="1">
        <v>1.0532999999999999</v>
      </c>
      <c r="K69" s="1">
        <v>69.16</v>
      </c>
      <c r="L69" s="1">
        <v>70.69</v>
      </c>
      <c r="M69" s="1">
        <v>0.64</v>
      </c>
      <c r="N69" s="1">
        <v>41.11</v>
      </c>
    </row>
    <row r="70" spans="1:14" x14ac:dyDescent="0.25">
      <c r="A70" s="1">
        <v>128.4</v>
      </c>
      <c r="B70" s="1">
        <f t="shared" si="1"/>
        <v>108.4</v>
      </c>
      <c r="C70" s="1">
        <v>1.5667</v>
      </c>
      <c r="D70" s="1">
        <v>1.55</v>
      </c>
      <c r="E70" s="1">
        <v>0.47670000000000001</v>
      </c>
      <c r="F70" s="1">
        <v>0.3367</v>
      </c>
      <c r="G70" s="1">
        <v>30.43</v>
      </c>
      <c r="H70" s="1">
        <v>21.72</v>
      </c>
      <c r="I70" s="1">
        <v>1.0900000000000001</v>
      </c>
      <c r="J70" s="1">
        <v>1.2133</v>
      </c>
      <c r="K70" s="1">
        <v>69.569999999999993</v>
      </c>
      <c r="L70" s="1">
        <v>78.28</v>
      </c>
      <c r="M70" s="1">
        <v>0.75329999999999997</v>
      </c>
      <c r="N70" s="1">
        <v>48.09</v>
      </c>
    </row>
    <row r="71" spans="1:14" x14ac:dyDescent="0.25">
      <c r="A71" s="1">
        <v>130.2433</v>
      </c>
      <c r="B71" s="1">
        <f t="shared" si="1"/>
        <v>110.2433</v>
      </c>
      <c r="C71" s="1">
        <v>1.8432999999999999</v>
      </c>
      <c r="D71" s="1">
        <v>1.7932999999999999</v>
      </c>
      <c r="E71" s="1">
        <v>0.45669999999999999</v>
      </c>
      <c r="F71" s="1">
        <v>0.41</v>
      </c>
      <c r="G71" s="1">
        <v>24.77</v>
      </c>
      <c r="H71" s="1">
        <v>22.86</v>
      </c>
      <c r="I71" s="1">
        <v>1.3867</v>
      </c>
      <c r="J71" s="1">
        <v>1.3833</v>
      </c>
      <c r="K71" s="1">
        <v>75.23</v>
      </c>
      <c r="L71" s="1">
        <v>77.14</v>
      </c>
      <c r="M71" s="1">
        <v>0.97670000000000001</v>
      </c>
      <c r="N71" s="1">
        <v>52.98</v>
      </c>
    </row>
    <row r="72" spans="1:14" x14ac:dyDescent="0.25">
      <c r="A72" s="1">
        <v>131.9333</v>
      </c>
      <c r="B72" s="1">
        <f t="shared" si="1"/>
        <v>111.9333</v>
      </c>
      <c r="C72" s="1">
        <v>1.69</v>
      </c>
      <c r="D72" s="1">
        <v>1.67</v>
      </c>
      <c r="E72" s="1">
        <v>0.50329999999999997</v>
      </c>
      <c r="F72" s="1">
        <v>0.35670000000000002</v>
      </c>
      <c r="G72" s="1">
        <v>29.78</v>
      </c>
      <c r="H72" s="1">
        <v>21.36</v>
      </c>
      <c r="I72" s="1">
        <v>1.1867000000000001</v>
      </c>
      <c r="J72" s="1">
        <v>1.3132999999999999</v>
      </c>
      <c r="K72" s="1">
        <v>70.22</v>
      </c>
      <c r="L72" s="1">
        <v>78.64</v>
      </c>
      <c r="M72" s="1">
        <v>0.83</v>
      </c>
      <c r="N72" s="1">
        <v>49.11</v>
      </c>
    </row>
    <row r="73" spans="1:14" x14ac:dyDescent="0.25">
      <c r="A73" s="1">
        <v>133.63329999999999</v>
      </c>
      <c r="B73" s="1">
        <f t="shared" si="1"/>
        <v>113.63329999999999</v>
      </c>
      <c r="C73" s="1">
        <v>1.7</v>
      </c>
      <c r="D73" s="1">
        <v>1.7366999999999999</v>
      </c>
      <c r="E73" s="1">
        <v>0.39329999999999998</v>
      </c>
      <c r="F73" s="1">
        <v>0.34329999999999999</v>
      </c>
      <c r="G73" s="1">
        <v>23.14</v>
      </c>
      <c r="H73" s="1">
        <v>19.77</v>
      </c>
      <c r="I73" s="1">
        <v>1.3067</v>
      </c>
      <c r="J73" s="1">
        <v>1.3933</v>
      </c>
      <c r="K73" s="1">
        <v>76.86</v>
      </c>
      <c r="L73" s="1">
        <v>80.23</v>
      </c>
      <c r="M73" s="1">
        <v>0.96330000000000005</v>
      </c>
      <c r="N73" s="1">
        <v>56.67</v>
      </c>
    </row>
    <row r="74" spans="1:14" x14ac:dyDescent="0.25">
      <c r="A74" s="1">
        <v>135.30670000000001</v>
      </c>
      <c r="B74" s="1">
        <f t="shared" si="1"/>
        <v>115.30670000000001</v>
      </c>
      <c r="C74" s="1">
        <v>1.6733</v>
      </c>
      <c r="D74" s="1">
        <v>1.69</v>
      </c>
      <c r="E74" s="1">
        <v>0.36</v>
      </c>
      <c r="F74" s="1">
        <v>0.37330000000000002</v>
      </c>
      <c r="G74" s="1">
        <v>21.51</v>
      </c>
      <c r="H74" s="1">
        <v>22.09</v>
      </c>
      <c r="I74" s="1">
        <v>1.3132999999999999</v>
      </c>
      <c r="J74" s="1">
        <v>1.3167</v>
      </c>
      <c r="K74" s="1">
        <v>78.489999999999995</v>
      </c>
      <c r="L74" s="1">
        <v>77.91</v>
      </c>
      <c r="M74" s="1">
        <v>0.94</v>
      </c>
      <c r="N74" s="1">
        <v>56.18</v>
      </c>
    </row>
    <row r="75" spans="1:14" x14ac:dyDescent="0.25">
      <c r="A75" s="1">
        <v>137.11000000000001</v>
      </c>
      <c r="B75" s="1">
        <f t="shared" si="1"/>
        <v>117.11000000000001</v>
      </c>
      <c r="C75" s="1">
        <v>1.8032999999999999</v>
      </c>
      <c r="D75" s="1">
        <v>1.77</v>
      </c>
      <c r="E75" s="1">
        <v>0.69330000000000003</v>
      </c>
      <c r="F75" s="1">
        <v>0.41670000000000001</v>
      </c>
      <c r="G75" s="1">
        <v>38.450000000000003</v>
      </c>
      <c r="H75" s="1">
        <v>23.54</v>
      </c>
      <c r="I75" s="1">
        <v>1.1100000000000001</v>
      </c>
      <c r="J75" s="1">
        <v>1.3532999999999999</v>
      </c>
      <c r="K75" s="1">
        <v>61.55</v>
      </c>
      <c r="L75" s="1">
        <v>76.459999999999994</v>
      </c>
      <c r="M75" s="1">
        <v>0.69330000000000003</v>
      </c>
      <c r="N75" s="1">
        <v>38.450000000000003</v>
      </c>
    </row>
    <row r="76" spans="1:14" x14ac:dyDescent="0.25">
      <c r="A76" s="1">
        <v>139.01</v>
      </c>
      <c r="B76" s="1">
        <f t="shared" si="1"/>
        <v>119.00999999999999</v>
      </c>
      <c r="C76" s="1">
        <v>1.9</v>
      </c>
      <c r="D76" s="1">
        <v>1.9067000000000001</v>
      </c>
      <c r="E76" s="1">
        <v>0.56669999999999998</v>
      </c>
      <c r="F76" s="1">
        <v>0.50329999999999997</v>
      </c>
      <c r="G76" s="1">
        <v>29.82</v>
      </c>
      <c r="H76" s="1">
        <v>26.4</v>
      </c>
      <c r="I76" s="1">
        <v>1.3332999999999999</v>
      </c>
      <c r="J76" s="1">
        <v>1.4033</v>
      </c>
      <c r="K76" s="1">
        <v>70.180000000000007</v>
      </c>
      <c r="L76" s="1">
        <v>73.599999999999994</v>
      </c>
      <c r="M76" s="1">
        <v>0.83</v>
      </c>
      <c r="N76" s="1">
        <v>43.68</v>
      </c>
    </row>
    <row r="77" spans="1:14" x14ac:dyDescent="0.25">
      <c r="A77" s="1">
        <v>140.63999999999999</v>
      </c>
      <c r="B77" s="1">
        <f t="shared" si="1"/>
        <v>120.63999999999999</v>
      </c>
      <c r="C77" s="1">
        <v>1.63</v>
      </c>
      <c r="D77" s="1">
        <v>1.74</v>
      </c>
      <c r="E77" s="1">
        <v>0.42</v>
      </c>
      <c r="F77" s="1">
        <v>0.43669999999999998</v>
      </c>
      <c r="G77" s="1">
        <v>25.77</v>
      </c>
      <c r="H77" s="1">
        <v>25.1</v>
      </c>
      <c r="I77" s="1">
        <v>1.21</v>
      </c>
      <c r="J77" s="1">
        <v>1.3032999999999999</v>
      </c>
      <c r="K77" s="1">
        <v>74.23</v>
      </c>
      <c r="L77" s="1">
        <v>74.900000000000006</v>
      </c>
      <c r="M77" s="1">
        <v>0.77329999999999999</v>
      </c>
      <c r="N77" s="1">
        <v>47.44</v>
      </c>
    </row>
    <row r="78" spans="1:14" x14ac:dyDescent="0.25">
      <c r="A78" s="1">
        <v>142.22999999999999</v>
      </c>
      <c r="B78" s="1">
        <f t="shared" si="1"/>
        <v>122.22999999999999</v>
      </c>
      <c r="C78" s="1">
        <v>1.59</v>
      </c>
      <c r="D78" s="1">
        <v>1.6267</v>
      </c>
      <c r="E78" s="1">
        <v>0.4</v>
      </c>
      <c r="F78" s="1">
        <v>0.44330000000000003</v>
      </c>
      <c r="G78" s="1">
        <v>25.16</v>
      </c>
      <c r="H78" s="1">
        <v>27.25</v>
      </c>
      <c r="I78" s="1">
        <v>1.19</v>
      </c>
      <c r="J78" s="1">
        <v>1.1833</v>
      </c>
      <c r="K78" s="1">
        <v>74.84</v>
      </c>
      <c r="L78" s="1">
        <v>72.75</v>
      </c>
      <c r="M78" s="1">
        <v>0.74670000000000003</v>
      </c>
      <c r="N78" s="1">
        <v>46.96</v>
      </c>
    </row>
    <row r="79" spans="1:14" x14ac:dyDescent="0.25">
      <c r="A79" s="1">
        <v>144.19329999999999</v>
      </c>
      <c r="B79" s="1">
        <f t="shared" si="1"/>
        <v>124.19329999999999</v>
      </c>
      <c r="C79" s="1">
        <v>1.9633</v>
      </c>
      <c r="D79" s="1">
        <v>1.8232999999999999</v>
      </c>
      <c r="E79" s="1">
        <v>0.42330000000000001</v>
      </c>
      <c r="F79" s="1">
        <v>0.3967</v>
      </c>
      <c r="G79" s="1">
        <v>21.56</v>
      </c>
      <c r="H79" s="1">
        <v>21.76</v>
      </c>
      <c r="I79" s="1">
        <v>1.54</v>
      </c>
      <c r="J79" s="1">
        <v>1.4267000000000001</v>
      </c>
      <c r="K79" s="1">
        <v>78.44</v>
      </c>
      <c r="L79" s="1">
        <v>78.239999999999995</v>
      </c>
      <c r="M79" s="1">
        <v>1.1433</v>
      </c>
      <c r="N79" s="1">
        <v>58.23</v>
      </c>
    </row>
    <row r="80" spans="1:14" x14ac:dyDescent="0.25">
      <c r="A80" s="1">
        <v>145.95670000000001</v>
      </c>
      <c r="B80" s="1">
        <f t="shared" si="1"/>
        <v>125.95670000000001</v>
      </c>
      <c r="C80" s="1">
        <v>1.7633000000000001</v>
      </c>
      <c r="D80" s="1">
        <v>1.8</v>
      </c>
      <c r="E80" s="1">
        <v>0.54</v>
      </c>
      <c r="F80" s="1">
        <v>0.51</v>
      </c>
      <c r="G80" s="1">
        <v>30.62</v>
      </c>
      <c r="H80" s="1">
        <v>28.33</v>
      </c>
      <c r="I80" s="1">
        <v>1.2233000000000001</v>
      </c>
      <c r="J80" s="1">
        <v>1.29</v>
      </c>
      <c r="K80" s="1">
        <v>69.38</v>
      </c>
      <c r="L80" s="1">
        <v>71.67</v>
      </c>
      <c r="M80" s="1">
        <v>0.71330000000000005</v>
      </c>
      <c r="N80" s="1">
        <v>40.450000000000003</v>
      </c>
    </row>
    <row r="81" spans="1:14" x14ac:dyDescent="0.25">
      <c r="A81" s="1">
        <v>147.63669999999999</v>
      </c>
      <c r="B81" s="1">
        <f t="shared" si="1"/>
        <v>127.63669999999999</v>
      </c>
      <c r="C81" s="1">
        <v>1.68</v>
      </c>
      <c r="D81" s="1">
        <v>1.6867000000000001</v>
      </c>
      <c r="E81" s="1">
        <v>0.51</v>
      </c>
      <c r="F81" s="1">
        <v>0.44</v>
      </c>
      <c r="G81" s="1">
        <v>30.36</v>
      </c>
      <c r="H81" s="1">
        <v>26.09</v>
      </c>
      <c r="I81" s="1">
        <v>1.17</v>
      </c>
      <c r="J81" s="1">
        <v>1.2466999999999999</v>
      </c>
      <c r="K81" s="1">
        <v>69.64</v>
      </c>
      <c r="L81" s="1">
        <v>73.91</v>
      </c>
      <c r="M81" s="1">
        <v>0.73</v>
      </c>
      <c r="N81" s="1">
        <v>43.45</v>
      </c>
    </row>
    <row r="82" spans="1:14" x14ac:dyDescent="0.25">
      <c r="A82" s="1">
        <v>149.4933</v>
      </c>
      <c r="B82" s="1">
        <f t="shared" si="1"/>
        <v>129.4933</v>
      </c>
      <c r="C82" s="1">
        <v>1.8567</v>
      </c>
      <c r="D82" s="1">
        <v>1.6367</v>
      </c>
      <c r="E82" s="1">
        <v>0.61329999999999996</v>
      </c>
      <c r="F82" s="1">
        <v>0.41670000000000001</v>
      </c>
      <c r="G82" s="1">
        <v>33.03</v>
      </c>
      <c r="H82" s="1">
        <v>25.46</v>
      </c>
      <c r="I82" s="1">
        <v>1.2433000000000001</v>
      </c>
      <c r="J82" s="1">
        <v>1.22</v>
      </c>
      <c r="K82" s="1">
        <v>66.97</v>
      </c>
      <c r="L82" s="1">
        <v>74.540000000000006</v>
      </c>
      <c r="M82" s="1">
        <v>0.82669999999999999</v>
      </c>
      <c r="N82" s="1">
        <v>44.52</v>
      </c>
    </row>
    <row r="83" spans="1:14" x14ac:dyDescent="0.25">
      <c r="A83" s="1">
        <v>151.26669999999999</v>
      </c>
      <c r="B83" s="1">
        <f t="shared" si="1"/>
        <v>131.26669999999999</v>
      </c>
      <c r="C83" s="1">
        <v>1.7733000000000001</v>
      </c>
      <c r="D83" s="1">
        <v>1.9666999999999999</v>
      </c>
      <c r="E83" s="1">
        <v>0.48670000000000002</v>
      </c>
      <c r="F83" s="1">
        <v>0.36330000000000001</v>
      </c>
      <c r="G83" s="1">
        <v>27.44</v>
      </c>
      <c r="H83" s="1">
        <v>18.47</v>
      </c>
      <c r="I83" s="1">
        <v>1.2867</v>
      </c>
      <c r="J83" s="1">
        <v>1.6032999999999999</v>
      </c>
      <c r="K83" s="1">
        <v>72.56</v>
      </c>
      <c r="L83" s="1">
        <v>81.53</v>
      </c>
      <c r="M83" s="1">
        <v>0.92330000000000001</v>
      </c>
      <c r="N83" s="1">
        <v>52.07</v>
      </c>
    </row>
    <row r="84" spans="1:14" x14ac:dyDescent="0.25">
      <c r="A84" s="1">
        <v>152.79669999999999</v>
      </c>
      <c r="B84" s="1">
        <f t="shared" si="1"/>
        <v>132.79669999999999</v>
      </c>
      <c r="C84" s="1">
        <v>1.53</v>
      </c>
      <c r="D84" s="1">
        <v>1.6867000000000001</v>
      </c>
      <c r="E84" s="1">
        <v>0.38669999999999999</v>
      </c>
      <c r="F84" s="1">
        <v>0.42670000000000002</v>
      </c>
      <c r="G84" s="1">
        <v>25.27</v>
      </c>
      <c r="H84" s="1">
        <v>25.3</v>
      </c>
      <c r="I84" s="1">
        <v>1.1433</v>
      </c>
      <c r="J84" s="1">
        <v>1.26</v>
      </c>
      <c r="K84" s="1">
        <v>74.73</v>
      </c>
      <c r="L84" s="1">
        <v>74.7</v>
      </c>
      <c r="M84" s="1">
        <v>0.7167</v>
      </c>
      <c r="N84" s="1">
        <v>46.84</v>
      </c>
    </row>
    <row r="85" spans="1:14" x14ac:dyDescent="0.25">
      <c r="A85" s="1">
        <v>154.41</v>
      </c>
      <c r="B85" s="1">
        <f t="shared" si="1"/>
        <v>134.41</v>
      </c>
      <c r="C85" s="1">
        <v>1.6133</v>
      </c>
      <c r="D85" s="1">
        <v>1.5</v>
      </c>
      <c r="E85" s="1">
        <v>0.45329999999999998</v>
      </c>
      <c r="F85" s="1">
        <v>0.41</v>
      </c>
      <c r="G85" s="1">
        <v>28.1</v>
      </c>
      <c r="H85" s="1">
        <v>27.33</v>
      </c>
      <c r="I85" s="1">
        <v>1.1599999999999999</v>
      </c>
      <c r="J85" s="1">
        <v>1.0900000000000001</v>
      </c>
      <c r="K85" s="1">
        <v>71.900000000000006</v>
      </c>
      <c r="L85" s="1">
        <v>72.67</v>
      </c>
      <c r="M85" s="1">
        <v>0.75</v>
      </c>
      <c r="N85" s="1">
        <v>46.49</v>
      </c>
    </row>
    <row r="86" spans="1:14" x14ac:dyDescent="0.25">
      <c r="A86" s="1">
        <v>155.97</v>
      </c>
      <c r="B86" s="1">
        <f t="shared" si="1"/>
        <v>135.97</v>
      </c>
      <c r="C86" s="1">
        <v>1.56</v>
      </c>
      <c r="D86" s="1">
        <v>1.5967</v>
      </c>
      <c r="E86" s="1">
        <v>0.42330000000000001</v>
      </c>
      <c r="F86" s="1">
        <v>0.38669999999999999</v>
      </c>
      <c r="G86" s="1">
        <v>27.14</v>
      </c>
      <c r="H86" s="1">
        <v>24.22</v>
      </c>
      <c r="I86" s="1">
        <v>1.1367</v>
      </c>
      <c r="J86" s="1">
        <v>1.21</v>
      </c>
      <c r="K86" s="1">
        <v>72.86</v>
      </c>
      <c r="L86" s="1">
        <v>75.78</v>
      </c>
      <c r="M86" s="1">
        <v>0.75</v>
      </c>
      <c r="N86" s="1">
        <v>48.08</v>
      </c>
    </row>
    <row r="87" spans="1:14" x14ac:dyDescent="0.25">
      <c r="A87" s="1">
        <v>157.58000000000001</v>
      </c>
      <c r="B87" s="1">
        <f t="shared" si="1"/>
        <v>137.58000000000001</v>
      </c>
      <c r="C87" s="1">
        <v>1.61</v>
      </c>
      <c r="D87" s="1">
        <v>1.59</v>
      </c>
      <c r="E87" s="1">
        <v>0.48</v>
      </c>
      <c r="F87" s="1">
        <v>0.4667</v>
      </c>
      <c r="G87" s="1">
        <v>29.81</v>
      </c>
      <c r="H87" s="1">
        <v>29.35</v>
      </c>
      <c r="I87" s="1">
        <v>1.1299999999999999</v>
      </c>
      <c r="J87" s="1">
        <v>1.1233</v>
      </c>
      <c r="K87" s="1">
        <v>70.19</v>
      </c>
      <c r="L87" s="1">
        <v>70.650000000000006</v>
      </c>
      <c r="M87" s="1">
        <v>0.6633</v>
      </c>
      <c r="N87" s="1">
        <v>41.2</v>
      </c>
    </row>
    <row r="88" spans="1:14" x14ac:dyDescent="0.25">
      <c r="A88" s="1">
        <v>159.16</v>
      </c>
      <c r="B88" s="1">
        <f t="shared" si="1"/>
        <v>139.16</v>
      </c>
      <c r="C88" s="1">
        <v>1.58</v>
      </c>
      <c r="D88" s="1">
        <v>1.6167</v>
      </c>
      <c r="E88" s="1">
        <v>0.4667</v>
      </c>
      <c r="F88" s="1">
        <v>0.47</v>
      </c>
      <c r="G88" s="1">
        <v>29.54</v>
      </c>
      <c r="H88" s="1">
        <v>29.07</v>
      </c>
      <c r="I88" s="1">
        <v>1.1133</v>
      </c>
      <c r="J88" s="1">
        <v>1.1467000000000001</v>
      </c>
      <c r="K88" s="1">
        <v>70.459999999999994</v>
      </c>
      <c r="L88" s="1">
        <v>70.930000000000007</v>
      </c>
      <c r="M88" s="1">
        <v>0.64329999999999998</v>
      </c>
      <c r="N88" s="1">
        <v>40.72</v>
      </c>
    </row>
    <row r="89" spans="1:14" x14ac:dyDescent="0.25">
      <c r="A89" s="1">
        <v>160.72</v>
      </c>
      <c r="B89" s="1">
        <f t="shared" si="1"/>
        <v>140.72</v>
      </c>
      <c r="C89" s="1">
        <v>1.56</v>
      </c>
      <c r="D89" s="1">
        <v>1.55</v>
      </c>
      <c r="E89" s="1">
        <v>0.45329999999999998</v>
      </c>
      <c r="F89" s="1">
        <v>0.42</v>
      </c>
      <c r="G89" s="1">
        <v>29.06</v>
      </c>
      <c r="H89" s="1">
        <v>27.1</v>
      </c>
      <c r="I89" s="1">
        <v>1.1067</v>
      </c>
      <c r="J89" s="1">
        <v>1.1299999999999999</v>
      </c>
      <c r="K89" s="1">
        <v>70.94</v>
      </c>
      <c r="L89" s="1">
        <v>72.900000000000006</v>
      </c>
      <c r="M89" s="1">
        <v>0.68669999999999998</v>
      </c>
      <c r="N89" s="1">
        <v>44.02</v>
      </c>
    </row>
    <row r="90" spans="1:14" x14ac:dyDescent="0.25">
      <c r="A90" s="1">
        <v>162.2567</v>
      </c>
      <c r="B90" s="1">
        <f t="shared" si="1"/>
        <v>142.2567</v>
      </c>
      <c r="C90" s="1">
        <v>1.5367</v>
      </c>
      <c r="D90" s="1">
        <v>1.5432999999999999</v>
      </c>
      <c r="E90" s="1">
        <v>0.43669999999999998</v>
      </c>
      <c r="F90" s="1">
        <v>0.45</v>
      </c>
      <c r="G90" s="1">
        <v>28.42</v>
      </c>
      <c r="H90" s="1">
        <v>29.16</v>
      </c>
      <c r="I90" s="1">
        <v>1.1000000000000001</v>
      </c>
      <c r="J90" s="1">
        <v>1.0932999999999999</v>
      </c>
      <c r="K90" s="1">
        <v>71.58</v>
      </c>
      <c r="L90" s="1">
        <v>70.84</v>
      </c>
      <c r="M90" s="1">
        <v>0.65</v>
      </c>
      <c r="N90" s="1">
        <v>42.3</v>
      </c>
    </row>
    <row r="91" spans="1:14" x14ac:dyDescent="0.25">
      <c r="A91" s="1">
        <v>163.8167</v>
      </c>
      <c r="B91" s="1">
        <f t="shared" si="1"/>
        <v>143.8167</v>
      </c>
      <c r="C91" s="1">
        <v>1.56</v>
      </c>
      <c r="D91" s="1">
        <v>1.57</v>
      </c>
      <c r="E91" s="1">
        <v>0.44</v>
      </c>
      <c r="F91" s="1">
        <v>0.46329999999999999</v>
      </c>
      <c r="G91" s="1">
        <v>28.21</v>
      </c>
      <c r="H91" s="1">
        <v>29.51</v>
      </c>
      <c r="I91" s="1">
        <v>1.1200000000000001</v>
      </c>
      <c r="J91" s="1">
        <v>1.1067</v>
      </c>
      <c r="K91" s="1">
        <v>71.790000000000006</v>
      </c>
      <c r="L91" s="1">
        <v>70.489999999999995</v>
      </c>
      <c r="M91" s="1">
        <v>0.65669999999999995</v>
      </c>
      <c r="N91" s="1">
        <v>42.09</v>
      </c>
    </row>
    <row r="92" spans="1:14" x14ac:dyDescent="0.25">
      <c r="A92" s="1">
        <v>165.47669999999999</v>
      </c>
      <c r="B92" s="1">
        <f t="shared" si="1"/>
        <v>145.47669999999999</v>
      </c>
      <c r="C92" s="1">
        <v>1.66</v>
      </c>
      <c r="D92" s="1">
        <v>1.5932999999999999</v>
      </c>
      <c r="E92" s="1">
        <v>0.45</v>
      </c>
      <c r="F92" s="1">
        <v>0.42330000000000001</v>
      </c>
      <c r="G92" s="1">
        <v>27.11</v>
      </c>
      <c r="H92" s="1">
        <v>26.57</v>
      </c>
      <c r="I92" s="1">
        <v>1.21</v>
      </c>
      <c r="J92" s="1">
        <v>1.17</v>
      </c>
      <c r="K92" s="1">
        <v>72.89</v>
      </c>
      <c r="L92" s="1">
        <v>73.430000000000007</v>
      </c>
      <c r="M92" s="1">
        <v>0.78669999999999995</v>
      </c>
      <c r="N92" s="1">
        <v>47.39</v>
      </c>
    </row>
    <row r="93" spans="1:14" x14ac:dyDescent="0.25">
      <c r="A93" s="1">
        <v>167.15</v>
      </c>
      <c r="B93" s="1">
        <f t="shared" si="1"/>
        <v>147.15</v>
      </c>
      <c r="C93" s="1">
        <v>1.6733</v>
      </c>
      <c r="D93" s="1">
        <v>1.6567000000000001</v>
      </c>
      <c r="E93" s="1">
        <v>0.48330000000000001</v>
      </c>
      <c r="F93" s="1">
        <v>0.44</v>
      </c>
      <c r="G93" s="1">
        <v>28.88</v>
      </c>
      <c r="H93" s="1">
        <v>26.56</v>
      </c>
      <c r="I93" s="1">
        <v>1.19</v>
      </c>
      <c r="J93" s="1">
        <v>1.2166999999999999</v>
      </c>
      <c r="K93" s="1">
        <v>71.12</v>
      </c>
      <c r="L93" s="1">
        <v>73.44</v>
      </c>
      <c r="M93" s="1">
        <v>0.75</v>
      </c>
      <c r="N93" s="1">
        <v>44.82</v>
      </c>
    </row>
    <row r="94" spans="1:14" x14ac:dyDescent="0.25">
      <c r="A94" s="1">
        <v>168.67670000000001</v>
      </c>
      <c r="B94" s="1">
        <f t="shared" si="1"/>
        <v>148.67670000000001</v>
      </c>
      <c r="C94" s="1">
        <v>1.5266999999999999</v>
      </c>
      <c r="D94" s="1">
        <v>1.63</v>
      </c>
      <c r="E94" s="1">
        <v>0.48670000000000002</v>
      </c>
      <c r="F94" s="1">
        <v>0.4733</v>
      </c>
      <c r="G94" s="1">
        <v>31.88</v>
      </c>
      <c r="H94" s="1">
        <v>29.04</v>
      </c>
      <c r="I94" s="1">
        <v>1.04</v>
      </c>
      <c r="J94" s="1">
        <v>1.1567000000000001</v>
      </c>
      <c r="K94" s="1">
        <v>68.12</v>
      </c>
      <c r="L94" s="1">
        <v>70.959999999999994</v>
      </c>
      <c r="M94" s="1">
        <v>0.56669999999999998</v>
      </c>
      <c r="N94" s="1">
        <v>37.119999999999997</v>
      </c>
    </row>
    <row r="95" spans="1:14" x14ac:dyDescent="0.25">
      <c r="A95" s="1">
        <v>170.17330000000001</v>
      </c>
      <c r="B95" s="1">
        <f t="shared" si="1"/>
        <v>150.17330000000001</v>
      </c>
      <c r="C95" s="1">
        <v>1.4966999999999999</v>
      </c>
      <c r="D95" s="1">
        <v>1.4533</v>
      </c>
      <c r="E95" s="1">
        <v>0.4733</v>
      </c>
      <c r="F95" s="1">
        <v>0.43</v>
      </c>
      <c r="G95" s="1">
        <v>31.63</v>
      </c>
      <c r="H95" s="1">
        <v>29.59</v>
      </c>
      <c r="I95" s="1">
        <v>1.0233000000000001</v>
      </c>
      <c r="J95" s="1">
        <v>1.0233000000000001</v>
      </c>
      <c r="K95" s="1">
        <v>68.37</v>
      </c>
      <c r="L95" s="1">
        <v>70.41</v>
      </c>
      <c r="M95" s="1">
        <v>0.59330000000000005</v>
      </c>
      <c r="N95" s="1">
        <v>39.64</v>
      </c>
    </row>
    <row r="96" spans="1:14" x14ac:dyDescent="0.25">
      <c r="A96" s="1">
        <v>171.69329999999999</v>
      </c>
      <c r="B96" s="1">
        <f t="shared" si="1"/>
        <v>151.69329999999999</v>
      </c>
      <c r="C96" s="1">
        <v>1.52</v>
      </c>
      <c r="D96" s="1">
        <v>1.54</v>
      </c>
      <c r="E96" s="1">
        <v>0.4133</v>
      </c>
      <c r="F96" s="1">
        <v>0.40670000000000001</v>
      </c>
      <c r="G96" s="1">
        <v>27.19</v>
      </c>
      <c r="H96" s="1">
        <v>26.41</v>
      </c>
      <c r="I96" s="1">
        <v>1.1067</v>
      </c>
      <c r="J96" s="1">
        <v>1.1333</v>
      </c>
      <c r="K96" s="1">
        <v>72.81</v>
      </c>
      <c r="L96" s="1">
        <v>73.59</v>
      </c>
      <c r="M96" s="1">
        <v>0.7</v>
      </c>
      <c r="N96" s="1">
        <v>46.05</v>
      </c>
    </row>
    <row r="97" spans="1:14" x14ac:dyDescent="0.25">
      <c r="A97" s="1">
        <v>173.23</v>
      </c>
      <c r="B97" s="1">
        <f t="shared" si="1"/>
        <v>153.22999999999999</v>
      </c>
      <c r="C97" s="1">
        <v>1.5367</v>
      </c>
      <c r="D97" s="1">
        <v>1.5432999999999999</v>
      </c>
      <c r="E97" s="1">
        <v>0.39329999999999998</v>
      </c>
      <c r="F97" s="1">
        <v>0.4</v>
      </c>
      <c r="G97" s="1">
        <v>25.6</v>
      </c>
      <c r="H97" s="1">
        <v>25.92</v>
      </c>
      <c r="I97" s="1">
        <v>1.1433</v>
      </c>
      <c r="J97" s="1">
        <v>1.1433</v>
      </c>
      <c r="K97" s="1">
        <v>74.400000000000006</v>
      </c>
      <c r="L97" s="1">
        <v>74.08</v>
      </c>
      <c r="M97" s="1">
        <v>0.74329999999999996</v>
      </c>
      <c r="N97" s="1">
        <v>48.37</v>
      </c>
    </row>
    <row r="98" spans="1:14" x14ac:dyDescent="0.25">
      <c r="A98" s="1">
        <v>174.73</v>
      </c>
      <c r="B98" s="1">
        <f t="shared" si="1"/>
        <v>154.72999999999999</v>
      </c>
      <c r="C98" s="1">
        <v>1.5</v>
      </c>
      <c r="D98" s="1">
        <v>1.52</v>
      </c>
      <c r="E98" s="1">
        <v>0.43</v>
      </c>
      <c r="F98" s="1">
        <v>0.47</v>
      </c>
      <c r="G98" s="1">
        <v>28.67</v>
      </c>
      <c r="H98" s="1">
        <v>30.92</v>
      </c>
      <c r="I98" s="1">
        <v>1.07</v>
      </c>
      <c r="J98" s="1">
        <v>1.05</v>
      </c>
      <c r="K98" s="1">
        <v>71.33</v>
      </c>
      <c r="L98" s="1">
        <v>69.08</v>
      </c>
      <c r="M98" s="1">
        <v>0.6</v>
      </c>
      <c r="N98" s="1">
        <v>40</v>
      </c>
    </row>
    <row r="99" spans="1:14" x14ac:dyDescent="0.25">
      <c r="A99" s="1">
        <v>176.26329999999999</v>
      </c>
      <c r="B99" s="1">
        <f t="shared" si="1"/>
        <v>156.26329999999999</v>
      </c>
      <c r="C99" s="1">
        <v>1.5333000000000001</v>
      </c>
      <c r="D99" s="1">
        <v>1.4666999999999999</v>
      </c>
      <c r="E99" s="1">
        <v>0.4733</v>
      </c>
      <c r="F99" s="1">
        <v>0.40670000000000001</v>
      </c>
      <c r="G99" s="1">
        <v>30.87</v>
      </c>
      <c r="H99" s="1">
        <v>27.73</v>
      </c>
      <c r="I99" s="1">
        <v>1.06</v>
      </c>
      <c r="J99" s="1">
        <v>1.06</v>
      </c>
      <c r="K99" s="1">
        <v>69.13</v>
      </c>
      <c r="L99" s="1">
        <v>72.27</v>
      </c>
      <c r="M99" s="1">
        <v>0.65329999999999999</v>
      </c>
      <c r="N99" s="1">
        <v>42.61</v>
      </c>
    </row>
    <row r="100" spans="1:14" x14ac:dyDescent="0.25">
      <c r="A100" s="1">
        <v>177.80330000000001</v>
      </c>
      <c r="B100" s="1">
        <f t="shared" si="1"/>
        <v>157.80330000000001</v>
      </c>
      <c r="C100" s="1">
        <v>1.54</v>
      </c>
      <c r="D100" s="1">
        <v>1.5632999999999999</v>
      </c>
      <c r="E100" s="1">
        <v>0.45</v>
      </c>
      <c r="F100" s="1">
        <v>0.39329999999999998</v>
      </c>
      <c r="G100" s="1">
        <v>29.22</v>
      </c>
      <c r="H100" s="1">
        <v>25.16</v>
      </c>
      <c r="I100" s="1">
        <v>1.0900000000000001</v>
      </c>
      <c r="J100" s="1">
        <v>1.17</v>
      </c>
      <c r="K100" s="1">
        <v>70.78</v>
      </c>
      <c r="L100" s="1">
        <v>74.84</v>
      </c>
      <c r="M100" s="1">
        <v>0.69669999999999999</v>
      </c>
      <c r="N100" s="1">
        <v>45.24</v>
      </c>
    </row>
    <row r="101" spans="1:14" x14ac:dyDescent="0.25">
      <c r="A101" s="1">
        <v>179.39</v>
      </c>
      <c r="B101" s="1">
        <f t="shared" si="1"/>
        <v>159.38999999999999</v>
      </c>
      <c r="C101" s="1">
        <v>1.5867</v>
      </c>
      <c r="D101" s="1">
        <v>1.5432999999999999</v>
      </c>
      <c r="E101" s="1">
        <v>0.45329999999999998</v>
      </c>
      <c r="F101" s="1">
        <v>0.40329999999999999</v>
      </c>
      <c r="G101" s="1">
        <v>28.57</v>
      </c>
      <c r="H101" s="1">
        <v>26.13</v>
      </c>
      <c r="I101" s="1">
        <v>1.1333</v>
      </c>
      <c r="J101" s="1">
        <v>1.1399999999999999</v>
      </c>
      <c r="K101" s="1">
        <v>71.430000000000007</v>
      </c>
      <c r="L101" s="1">
        <v>73.87</v>
      </c>
      <c r="M101" s="1">
        <v>0.73</v>
      </c>
      <c r="N101" s="1">
        <v>46.01</v>
      </c>
    </row>
    <row r="102" spans="1:14" x14ac:dyDescent="0.25">
      <c r="A102" s="1">
        <v>180.9</v>
      </c>
      <c r="B102" s="1">
        <f t="shared" si="1"/>
        <v>160.9</v>
      </c>
      <c r="C102" s="1">
        <v>1.51</v>
      </c>
      <c r="D102" s="1">
        <v>1.6267</v>
      </c>
      <c r="E102" s="1">
        <v>0.4</v>
      </c>
      <c r="F102" s="1">
        <v>0.4133</v>
      </c>
      <c r="G102" s="1">
        <v>26.49</v>
      </c>
      <c r="H102" s="1">
        <v>25.41</v>
      </c>
      <c r="I102" s="1">
        <v>1.1100000000000001</v>
      </c>
      <c r="J102" s="1">
        <v>1.2133</v>
      </c>
      <c r="K102" s="1">
        <v>73.510000000000005</v>
      </c>
      <c r="L102" s="1">
        <v>74.59</v>
      </c>
      <c r="M102" s="1">
        <v>0.69669999999999999</v>
      </c>
      <c r="N102" s="1">
        <v>46.14</v>
      </c>
    </row>
    <row r="103" spans="1:14" x14ac:dyDescent="0.25">
      <c r="A103" s="1">
        <v>182.41</v>
      </c>
      <c r="B103" s="1">
        <f t="shared" si="1"/>
        <v>162.41</v>
      </c>
      <c r="C103" s="1">
        <v>1.51</v>
      </c>
      <c r="D103" s="1">
        <v>1.48</v>
      </c>
      <c r="E103" s="1">
        <v>0.41670000000000001</v>
      </c>
      <c r="F103" s="1">
        <v>0.43669999999999998</v>
      </c>
      <c r="G103" s="1">
        <v>27.59</v>
      </c>
      <c r="H103" s="1">
        <v>29.5</v>
      </c>
      <c r="I103" s="1">
        <v>1.0932999999999999</v>
      </c>
      <c r="J103" s="1">
        <v>1.0432999999999999</v>
      </c>
      <c r="K103" s="1">
        <v>72.41</v>
      </c>
      <c r="L103" s="1">
        <v>70.5</v>
      </c>
      <c r="M103" s="1">
        <v>0.65669999999999995</v>
      </c>
      <c r="N103" s="1">
        <v>43.49</v>
      </c>
    </row>
    <row r="104" spans="1:14" x14ac:dyDescent="0.25">
      <c r="A104" s="1">
        <v>183.94329999999999</v>
      </c>
      <c r="B104" s="1">
        <f t="shared" si="1"/>
        <v>163.94329999999999</v>
      </c>
      <c r="C104" s="1">
        <v>1.5333000000000001</v>
      </c>
      <c r="D104" s="1">
        <v>1.5367</v>
      </c>
      <c r="E104" s="1">
        <v>0.43</v>
      </c>
      <c r="F104" s="1">
        <v>0.43330000000000002</v>
      </c>
      <c r="G104" s="1">
        <v>28.04</v>
      </c>
      <c r="H104" s="1">
        <v>28.2</v>
      </c>
      <c r="I104" s="1">
        <v>1.1032999999999999</v>
      </c>
      <c r="J104" s="1">
        <v>1.1032999999999999</v>
      </c>
      <c r="K104" s="1">
        <v>71.959999999999994</v>
      </c>
      <c r="L104" s="1">
        <v>71.8</v>
      </c>
      <c r="M104" s="1">
        <v>0.67</v>
      </c>
      <c r="N104" s="1">
        <v>43.7</v>
      </c>
    </row>
    <row r="105" spans="1:14" x14ac:dyDescent="0.25">
      <c r="A105" s="1">
        <v>185.45</v>
      </c>
      <c r="B105" s="1">
        <f t="shared" si="1"/>
        <v>165.45</v>
      </c>
      <c r="C105" s="1">
        <v>1.5066999999999999</v>
      </c>
      <c r="D105" s="1">
        <v>1.4866999999999999</v>
      </c>
      <c r="E105" s="1">
        <v>0.44</v>
      </c>
      <c r="F105" s="1">
        <v>0.44669999999999999</v>
      </c>
      <c r="G105" s="1">
        <v>29.2</v>
      </c>
      <c r="H105" s="1">
        <v>30.04</v>
      </c>
      <c r="I105" s="1">
        <v>1.0667</v>
      </c>
      <c r="J105" s="1">
        <v>1.04</v>
      </c>
      <c r="K105" s="1">
        <v>70.8</v>
      </c>
      <c r="L105" s="1">
        <v>69.959999999999994</v>
      </c>
      <c r="M105" s="1">
        <v>0.62</v>
      </c>
      <c r="N105" s="1">
        <v>41.15</v>
      </c>
    </row>
    <row r="106" spans="1:14" x14ac:dyDescent="0.25">
      <c r="A106" s="1">
        <v>186.98670000000001</v>
      </c>
      <c r="B106" s="1">
        <f t="shared" si="1"/>
        <v>166.98670000000001</v>
      </c>
      <c r="C106" s="1">
        <v>1.5367</v>
      </c>
      <c r="D106" s="1">
        <v>1.5532999999999999</v>
      </c>
      <c r="E106" s="1">
        <v>0.4133</v>
      </c>
      <c r="F106" s="1">
        <v>0.40670000000000001</v>
      </c>
      <c r="G106" s="1">
        <v>26.9</v>
      </c>
      <c r="H106" s="1">
        <v>26.18</v>
      </c>
      <c r="I106" s="1">
        <v>1.1233</v>
      </c>
      <c r="J106" s="1">
        <v>1.1467000000000001</v>
      </c>
      <c r="K106" s="1">
        <v>73.099999999999994</v>
      </c>
      <c r="L106" s="1">
        <v>73.819999999999993</v>
      </c>
      <c r="M106" s="1">
        <v>0.7167</v>
      </c>
      <c r="N106" s="1">
        <v>46.64</v>
      </c>
    </row>
    <row r="107" spans="1:14" x14ac:dyDescent="0.25">
      <c r="A107" s="1">
        <v>188.6233</v>
      </c>
      <c r="B107" s="1">
        <f t="shared" si="1"/>
        <v>168.6233</v>
      </c>
      <c r="C107" s="1">
        <v>1.6367</v>
      </c>
      <c r="D107" s="1">
        <v>1.5432999999999999</v>
      </c>
      <c r="E107" s="1">
        <v>0.47</v>
      </c>
      <c r="F107" s="1">
        <v>0.48</v>
      </c>
      <c r="G107" s="1">
        <v>28.72</v>
      </c>
      <c r="H107" s="1">
        <v>31.1</v>
      </c>
      <c r="I107" s="1">
        <v>1.1667000000000001</v>
      </c>
      <c r="J107" s="1">
        <v>1.0632999999999999</v>
      </c>
      <c r="K107" s="1">
        <v>71.28</v>
      </c>
      <c r="L107" s="1">
        <v>68.900000000000006</v>
      </c>
      <c r="M107" s="1">
        <v>0.68669999999999998</v>
      </c>
      <c r="N107" s="1">
        <v>41.96</v>
      </c>
    </row>
    <row r="108" spans="1:14" x14ac:dyDescent="0.25">
      <c r="A108" s="1">
        <v>190.07329999999999</v>
      </c>
      <c r="B108" s="1">
        <f t="shared" si="1"/>
        <v>170.07329999999999</v>
      </c>
      <c r="C108" s="1">
        <v>1.45</v>
      </c>
      <c r="D108" s="1">
        <v>1.5832999999999999</v>
      </c>
      <c r="E108" s="1">
        <v>0.39</v>
      </c>
      <c r="F108" s="1">
        <v>0.40670000000000001</v>
      </c>
      <c r="G108" s="1">
        <v>26.9</v>
      </c>
      <c r="H108" s="1">
        <v>25.68</v>
      </c>
      <c r="I108" s="1">
        <v>1.06</v>
      </c>
      <c r="J108" s="1">
        <v>1.1767000000000001</v>
      </c>
      <c r="K108" s="1">
        <v>73.099999999999994</v>
      </c>
      <c r="L108" s="1">
        <v>74.319999999999993</v>
      </c>
      <c r="M108" s="1">
        <v>0.65329999999999999</v>
      </c>
      <c r="N108" s="1">
        <v>45.06</v>
      </c>
    </row>
    <row r="109" spans="1:14" x14ac:dyDescent="0.25">
      <c r="A109" s="1">
        <v>191.6267</v>
      </c>
      <c r="B109" s="1">
        <f t="shared" si="1"/>
        <v>171.6267</v>
      </c>
      <c r="C109" s="1">
        <v>1.5532999999999999</v>
      </c>
      <c r="D109" s="1">
        <v>1.47</v>
      </c>
      <c r="E109" s="1">
        <v>0.44669999999999999</v>
      </c>
      <c r="F109" s="1">
        <v>0.43</v>
      </c>
      <c r="G109" s="1">
        <v>28.76</v>
      </c>
      <c r="H109" s="1">
        <v>29.25</v>
      </c>
      <c r="I109" s="1">
        <v>1.1067</v>
      </c>
      <c r="J109" s="1">
        <v>1.04</v>
      </c>
      <c r="K109" s="1">
        <v>71.239999999999995</v>
      </c>
      <c r="L109" s="1">
        <v>70.75</v>
      </c>
      <c r="M109" s="1">
        <v>0.67669999999999997</v>
      </c>
      <c r="N109" s="1">
        <v>43.56</v>
      </c>
    </row>
    <row r="110" spans="1:14" x14ac:dyDescent="0.25">
      <c r="A110" s="1">
        <v>193.14670000000001</v>
      </c>
      <c r="B110" s="1">
        <f t="shared" si="1"/>
        <v>173.14670000000001</v>
      </c>
      <c r="C110" s="1">
        <v>1.52</v>
      </c>
      <c r="D110" s="1">
        <v>1.5367</v>
      </c>
      <c r="E110" s="1">
        <v>0.4733</v>
      </c>
      <c r="F110" s="1">
        <v>0.43669999999999998</v>
      </c>
      <c r="G110" s="1">
        <v>31.14</v>
      </c>
      <c r="H110" s="1">
        <v>28.42</v>
      </c>
      <c r="I110" s="1">
        <v>1.0467</v>
      </c>
      <c r="J110" s="1">
        <v>1.1000000000000001</v>
      </c>
      <c r="K110" s="1">
        <v>68.86</v>
      </c>
      <c r="L110" s="1">
        <v>71.58</v>
      </c>
      <c r="M110" s="1">
        <v>0.61</v>
      </c>
      <c r="N110" s="1">
        <v>40.130000000000003</v>
      </c>
    </row>
    <row r="111" spans="1:14" x14ac:dyDescent="0.25">
      <c r="A111" s="1">
        <v>194.7167</v>
      </c>
      <c r="B111" s="1">
        <f t="shared" si="1"/>
        <v>174.7167</v>
      </c>
      <c r="C111" s="1">
        <v>1.57</v>
      </c>
      <c r="D111" s="1">
        <v>1.5632999999999999</v>
      </c>
      <c r="E111" s="1">
        <v>0.45669999999999999</v>
      </c>
      <c r="F111" s="1">
        <v>0.44330000000000003</v>
      </c>
      <c r="G111" s="1">
        <v>29.09</v>
      </c>
      <c r="H111" s="1">
        <v>28.36</v>
      </c>
      <c r="I111" s="1">
        <v>1.1133</v>
      </c>
      <c r="J111" s="1">
        <v>1.1200000000000001</v>
      </c>
      <c r="K111" s="1">
        <v>70.91</v>
      </c>
      <c r="L111" s="1">
        <v>71.64</v>
      </c>
      <c r="M111" s="1">
        <v>0.67</v>
      </c>
      <c r="N111" s="1">
        <v>42.68</v>
      </c>
    </row>
    <row r="112" spans="1:14" x14ac:dyDescent="0.25">
      <c r="A112" s="1">
        <v>196.2433</v>
      </c>
      <c r="B112" s="1">
        <f t="shared" si="1"/>
        <v>176.2433</v>
      </c>
      <c r="C112" s="1">
        <v>1.5266999999999999</v>
      </c>
      <c r="D112" s="1">
        <v>1.51</v>
      </c>
      <c r="E112" s="1">
        <v>0.46</v>
      </c>
      <c r="F112" s="1">
        <v>0.39329999999999998</v>
      </c>
      <c r="G112" s="1">
        <v>30.13</v>
      </c>
      <c r="H112" s="1">
        <v>26.05</v>
      </c>
      <c r="I112" s="1">
        <v>1.0667</v>
      </c>
      <c r="J112" s="1">
        <v>1.1167</v>
      </c>
      <c r="K112" s="1">
        <v>69.87</v>
      </c>
      <c r="L112" s="1">
        <v>73.95</v>
      </c>
      <c r="M112" s="1">
        <v>0.67330000000000001</v>
      </c>
      <c r="N112" s="1">
        <v>44.1</v>
      </c>
    </row>
    <row r="113" spans="1:14" x14ac:dyDescent="0.25">
      <c r="A113" s="1">
        <v>197.80330000000001</v>
      </c>
      <c r="B113" s="1">
        <f t="shared" si="1"/>
        <v>177.80330000000001</v>
      </c>
      <c r="C113" s="1">
        <v>1.56</v>
      </c>
      <c r="D113" s="1">
        <v>1.5266999999999999</v>
      </c>
      <c r="E113" s="1">
        <v>0.48330000000000001</v>
      </c>
      <c r="F113" s="1">
        <v>0.42330000000000001</v>
      </c>
      <c r="G113" s="1">
        <v>30.98</v>
      </c>
      <c r="H113" s="1">
        <v>27.73</v>
      </c>
      <c r="I113" s="1">
        <v>1.0767</v>
      </c>
      <c r="J113" s="1">
        <v>1.1032999999999999</v>
      </c>
      <c r="K113" s="1">
        <v>69.02</v>
      </c>
      <c r="L113" s="1">
        <v>72.27</v>
      </c>
      <c r="M113" s="1">
        <v>0.65329999999999999</v>
      </c>
      <c r="N113" s="1">
        <v>41.88</v>
      </c>
    </row>
    <row r="114" spans="1:14" x14ac:dyDescent="0.25">
      <c r="A114" s="1">
        <v>199.31</v>
      </c>
      <c r="B114" s="1">
        <f t="shared" si="1"/>
        <v>179.31</v>
      </c>
      <c r="C114" s="1">
        <v>1.5066999999999999</v>
      </c>
      <c r="D114" s="1">
        <v>1.6267</v>
      </c>
      <c r="E114" s="1">
        <v>0.40329999999999999</v>
      </c>
      <c r="F114" s="1">
        <v>0.43330000000000002</v>
      </c>
      <c r="G114" s="1">
        <v>26.77</v>
      </c>
      <c r="H114" s="1">
        <v>26.64</v>
      </c>
      <c r="I114" s="1">
        <v>1.1032999999999999</v>
      </c>
      <c r="J114" s="1">
        <v>1.1933</v>
      </c>
      <c r="K114" s="1">
        <v>73.23</v>
      </c>
      <c r="L114" s="1">
        <v>73.36</v>
      </c>
      <c r="M114" s="1">
        <v>0.67</v>
      </c>
      <c r="N114" s="1">
        <v>44.47</v>
      </c>
    </row>
    <row r="115" spans="1:14" x14ac:dyDescent="0.25">
      <c r="A115" s="1">
        <v>200.78</v>
      </c>
      <c r="B115" s="1">
        <f t="shared" si="1"/>
        <v>180.78</v>
      </c>
      <c r="C115" s="1">
        <v>1.47</v>
      </c>
      <c r="D115" s="1">
        <v>1.4666999999999999</v>
      </c>
      <c r="E115" s="1">
        <v>0.37330000000000002</v>
      </c>
      <c r="F115" s="1">
        <v>0.43669999999999998</v>
      </c>
      <c r="G115" s="1">
        <v>25.4</v>
      </c>
      <c r="H115" s="1">
        <v>29.77</v>
      </c>
      <c r="I115" s="1">
        <v>1.0967</v>
      </c>
      <c r="J115" s="1">
        <v>1.03</v>
      </c>
      <c r="K115" s="1">
        <v>74.599999999999994</v>
      </c>
      <c r="L115" s="1">
        <v>70.23</v>
      </c>
      <c r="M115" s="1">
        <v>0.66</v>
      </c>
      <c r="N115" s="1">
        <v>44.9</v>
      </c>
    </row>
    <row r="116" spans="1:14" x14ac:dyDescent="0.25">
      <c r="A116" s="1">
        <v>202.31</v>
      </c>
      <c r="B116" s="1">
        <f t="shared" si="1"/>
        <v>182.31</v>
      </c>
      <c r="C116" s="1">
        <v>1.53</v>
      </c>
      <c r="D116" s="1">
        <v>1.4633</v>
      </c>
      <c r="E116" s="1">
        <v>0.43</v>
      </c>
      <c r="F116" s="1">
        <v>0.45669999999999999</v>
      </c>
      <c r="G116" s="1">
        <v>28.1</v>
      </c>
      <c r="H116" s="1">
        <v>31.21</v>
      </c>
      <c r="I116" s="1">
        <v>1.1000000000000001</v>
      </c>
      <c r="J116" s="1">
        <v>1.0066999999999999</v>
      </c>
      <c r="K116" s="1">
        <v>71.900000000000006</v>
      </c>
      <c r="L116" s="1">
        <v>68.790000000000006</v>
      </c>
      <c r="M116" s="1">
        <v>0.64329999999999998</v>
      </c>
      <c r="N116" s="1">
        <v>42.05</v>
      </c>
    </row>
    <row r="117" spans="1:14" x14ac:dyDescent="0.25">
      <c r="A117" s="1">
        <v>203.86330000000001</v>
      </c>
      <c r="B117" s="1">
        <f t="shared" si="1"/>
        <v>183.86330000000001</v>
      </c>
      <c r="C117" s="1">
        <v>1.5532999999999999</v>
      </c>
      <c r="D117" s="1">
        <v>1.5432999999999999</v>
      </c>
      <c r="E117" s="1">
        <v>0.45329999999999998</v>
      </c>
      <c r="F117" s="1">
        <v>0.43</v>
      </c>
      <c r="G117" s="1">
        <v>29.18</v>
      </c>
      <c r="H117" s="1">
        <v>27.86</v>
      </c>
      <c r="I117" s="1">
        <v>1.1000000000000001</v>
      </c>
      <c r="J117" s="1">
        <v>1.1133</v>
      </c>
      <c r="K117" s="1">
        <v>70.819999999999993</v>
      </c>
      <c r="L117" s="1">
        <v>72.14</v>
      </c>
      <c r="M117" s="1">
        <v>0.67</v>
      </c>
      <c r="N117" s="1">
        <v>43.13</v>
      </c>
    </row>
    <row r="118" spans="1:14" x14ac:dyDescent="0.25">
      <c r="A118" s="1">
        <v>205.39330000000001</v>
      </c>
      <c r="B118" s="1">
        <f t="shared" si="1"/>
        <v>185.39330000000001</v>
      </c>
      <c r="C118" s="1">
        <v>1.53</v>
      </c>
      <c r="D118" s="1">
        <v>1.56</v>
      </c>
      <c r="E118" s="1">
        <v>0.45</v>
      </c>
      <c r="F118" s="1">
        <v>0.45</v>
      </c>
      <c r="G118" s="1">
        <v>29.41</v>
      </c>
      <c r="H118" s="1">
        <v>28.85</v>
      </c>
      <c r="I118" s="1">
        <v>1.08</v>
      </c>
      <c r="J118" s="1">
        <v>1.1100000000000001</v>
      </c>
      <c r="K118" s="1">
        <v>70.59</v>
      </c>
      <c r="L118" s="1">
        <v>71.150000000000006</v>
      </c>
      <c r="M118" s="1">
        <v>0.63</v>
      </c>
      <c r="N118" s="1">
        <v>41.18</v>
      </c>
    </row>
    <row r="119" spans="1:14" x14ac:dyDescent="0.25">
      <c r="A119" s="1">
        <v>206.88</v>
      </c>
      <c r="B119" s="1">
        <f t="shared" si="1"/>
        <v>186.88</v>
      </c>
      <c r="C119" s="1">
        <v>1.4866999999999999</v>
      </c>
      <c r="D119" s="1">
        <v>1.5367</v>
      </c>
      <c r="E119" s="1">
        <v>0.41</v>
      </c>
      <c r="F119" s="1">
        <v>0.44669999999999999</v>
      </c>
      <c r="G119" s="1">
        <v>27.58</v>
      </c>
      <c r="H119" s="1">
        <v>29.07</v>
      </c>
      <c r="I119" s="1">
        <v>1.0767</v>
      </c>
      <c r="J119" s="1">
        <v>1.0900000000000001</v>
      </c>
      <c r="K119" s="1">
        <v>72.42</v>
      </c>
      <c r="L119" s="1">
        <v>70.930000000000007</v>
      </c>
      <c r="M119" s="1">
        <v>0.63</v>
      </c>
      <c r="N119" s="1">
        <v>42.38</v>
      </c>
    </row>
    <row r="120" spans="1:14" x14ac:dyDescent="0.25">
      <c r="A120" s="1">
        <v>208.42330000000001</v>
      </c>
      <c r="B120" s="1">
        <f t="shared" si="1"/>
        <v>188.42330000000001</v>
      </c>
      <c r="C120" s="1">
        <v>1.5432999999999999</v>
      </c>
      <c r="D120" s="1">
        <v>1.4567000000000001</v>
      </c>
      <c r="E120" s="1">
        <v>0.47</v>
      </c>
      <c r="F120" s="1">
        <v>0.4733</v>
      </c>
      <c r="G120" s="1">
        <v>30.45</v>
      </c>
      <c r="H120" s="1">
        <v>32.49</v>
      </c>
      <c r="I120" s="1">
        <v>1.0732999999999999</v>
      </c>
      <c r="J120" s="1">
        <v>0.98329999999999995</v>
      </c>
      <c r="K120" s="1">
        <v>69.55</v>
      </c>
      <c r="L120" s="1">
        <v>67.510000000000005</v>
      </c>
      <c r="M120" s="1">
        <v>0.6</v>
      </c>
      <c r="N120" s="1">
        <v>38.880000000000003</v>
      </c>
    </row>
    <row r="121" spans="1:14" x14ac:dyDescent="0.25">
      <c r="A121" s="1">
        <v>209.91</v>
      </c>
      <c r="B121" s="1">
        <f t="shared" si="1"/>
        <v>189.91</v>
      </c>
      <c r="C121" s="1">
        <v>1.4866999999999999</v>
      </c>
      <c r="D121" s="1">
        <v>1.4633</v>
      </c>
      <c r="E121" s="1">
        <v>0.45</v>
      </c>
      <c r="F121" s="1">
        <v>0.34</v>
      </c>
      <c r="G121" s="1">
        <v>30.27</v>
      </c>
      <c r="H121" s="1">
        <v>23.23</v>
      </c>
      <c r="I121" s="1">
        <v>1.0367</v>
      </c>
      <c r="J121" s="1">
        <v>1.1233</v>
      </c>
      <c r="K121" s="1">
        <v>69.73</v>
      </c>
      <c r="L121" s="1">
        <v>76.77</v>
      </c>
      <c r="M121" s="1">
        <v>0.69669999999999999</v>
      </c>
      <c r="N121" s="1">
        <v>46.86</v>
      </c>
    </row>
    <row r="122" spans="1:14" x14ac:dyDescent="0.25">
      <c r="A122" s="1">
        <v>211.44329999999999</v>
      </c>
      <c r="B122" s="1">
        <f t="shared" si="1"/>
        <v>191.44329999999999</v>
      </c>
      <c r="C122" s="1">
        <v>1.5333000000000001</v>
      </c>
      <c r="D122" s="1">
        <v>1.54</v>
      </c>
      <c r="E122" s="1">
        <v>0.46329999999999999</v>
      </c>
      <c r="F122" s="1">
        <v>0.40670000000000001</v>
      </c>
      <c r="G122" s="1">
        <v>30.22</v>
      </c>
      <c r="H122" s="1">
        <v>26.41</v>
      </c>
      <c r="I122" s="1">
        <v>1.07</v>
      </c>
      <c r="J122" s="1">
        <v>1.1333</v>
      </c>
      <c r="K122" s="1">
        <v>69.78</v>
      </c>
      <c r="L122" s="1">
        <v>73.59</v>
      </c>
      <c r="M122" s="1">
        <v>0.6633</v>
      </c>
      <c r="N122" s="1">
        <v>43.26</v>
      </c>
    </row>
    <row r="123" spans="1:14" x14ac:dyDescent="0.25">
      <c r="A123" s="1">
        <v>213.03</v>
      </c>
      <c r="B123" s="1">
        <f t="shared" si="1"/>
        <v>193.03</v>
      </c>
      <c r="C123" s="1">
        <v>1.5867</v>
      </c>
      <c r="D123" s="1">
        <v>1.5832999999999999</v>
      </c>
      <c r="E123" s="1">
        <v>0.46</v>
      </c>
      <c r="F123" s="1">
        <v>0.44330000000000003</v>
      </c>
      <c r="G123" s="1">
        <v>28.99</v>
      </c>
      <c r="H123" s="1">
        <v>28</v>
      </c>
      <c r="I123" s="1">
        <v>1.1267</v>
      </c>
      <c r="J123" s="1">
        <v>1.1399999999999999</v>
      </c>
      <c r="K123" s="1">
        <v>71.010000000000005</v>
      </c>
      <c r="L123" s="1">
        <v>72</v>
      </c>
      <c r="M123" s="1">
        <v>0.68330000000000002</v>
      </c>
      <c r="N123" s="1">
        <v>43.07</v>
      </c>
    </row>
    <row r="124" spans="1:14" x14ac:dyDescent="0.25">
      <c r="A124" s="1">
        <v>214.54</v>
      </c>
      <c r="B124" s="1">
        <f t="shared" si="1"/>
        <v>194.54</v>
      </c>
      <c r="C124" s="1">
        <v>1.51</v>
      </c>
      <c r="D124" s="1">
        <v>1.5266999999999999</v>
      </c>
      <c r="E124" s="1">
        <v>0.44669999999999999</v>
      </c>
      <c r="F124" s="1">
        <v>0.38</v>
      </c>
      <c r="G124" s="1">
        <v>29.58</v>
      </c>
      <c r="H124" s="1">
        <v>24.89</v>
      </c>
      <c r="I124" s="1">
        <v>1.0632999999999999</v>
      </c>
      <c r="J124" s="1">
        <v>1.1467000000000001</v>
      </c>
      <c r="K124" s="1">
        <v>70.42</v>
      </c>
      <c r="L124" s="1">
        <v>75.11</v>
      </c>
      <c r="M124" s="1">
        <v>0.68330000000000002</v>
      </c>
      <c r="N124" s="1">
        <v>45.25</v>
      </c>
    </row>
    <row r="125" spans="1:14" x14ac:dyDescent="0.25">
      <c r="A125" s="1">
        <v>216.11</v>
      </c>
      <c r="B125" s="1">
        <f t="shared" si="1"/>
        <v>196.11</v>
      </c>
      <c r="C125" s="1">
        <v>1.57</v>
      </c>
      <c r="D125" s="1">
        <v>1.6</v>
      </c>
      <c r="E125" s="1">
        <v>0.47</v>
      </c>
      <c r="F125" s="1">
        <v>0.45</v>
      </c>
      <c r="G125" s="1">
        <v>29.94</v>
      </c>
      <c r="H125" s="1">
        <v>28.12</v>
      </c>
      <c r="I125" s="1">
        <v>1.1000000000000001</v>
      </c>
      <c r="J125" s="1">
        <v>1.1499999999999999</v>
      </c>
      <c r="K125" s="1">
        <v>70.06</v>
      </c>
      <c r="L125" s="1">
        <v>71.88</v>
      </c>
      <c r="M125" s="1">
        <v>0.65</v>
      </c>
      <c r="N125" s="1">
        <v>41.4</v>
      </c>
    </row>
    <row r="126" spans="1:14" x14ac:dyDescent="0.25">
      <c r="A126" s="1">
        <v>217.6233</v>
      </c>
      <c r="B126" s="1">
        <f t="shared" si="1"/>
        <v>197.6233</v>
      </c>
      <c r="C126" s="1">
        <v>1.5133000000000001</v>
      </c>
      <c r="D126" s="1">
        <v>1.5532999999999999</v>
      </c>
      <c r="E126" s="1">
        <v>0.46329999999999999</v>
      </c>
      <c r="F126" s="1">
        <v>0.4733</v>
      </c>
      <c r="G126" s="1">
        <v>30.62</v>
      </c>
      <c r="H126" s="1">
        <v>30.47</v>
      </c>
      <c r="I126" s="1">
        <v>1.05</v>
      </c>
      <c r="J126" s="1">
        <v>1.08</v>
      </c>
      <c r="K126" s="1">
        <v>69.38</v>
      </c>
      <c r="L126" s="1">
        <v>69.53</v>
      </c>
      <c r="M126" s="1">
        <v>0.57669999999999999</v>
      </c>
      <c r="N126" s="1">
        <v>38.11</v>
      </c>
    </row>
    <row r="127" spans="1:14" x14ac:dyDescent="0.25">
      <c r="A127" s="1">
        <v>219.10329999999999</v>
      </c>
      <c r="B127" s="1">
        <f t="shared" si="1"/>
        <v>199.10329999999999</v>
      </c>
      <c r="C127" s="1">
        <v>1.48</v>
      </c>
      <c r="D127" s="1">
        <v>1.47</v>
      </c>
      <c r="E127" s="1">
        <v>0.44330000000000003</v>
      </c>
      <c r="F127" s="1">
        <v>0.42670000000000002</v>
      </c>
      <c r="G127" s="1">
        <v>29.95</v>
      </c>
      <c r="H127" s="1">
        <v>29.02</v>
      </c>
      <c r="I127" s="1">
        <v>1.0367</v>
      </c>
      <c r="J127" s="1">
        <v>1.0432999999999999</v>
      </c>
      <c r="K127" s="1">
        <v>70.05</v>
      </c>
      <c r="L127" s="1">
        <v>70.98</v>
      </c>
      <c r="M127" s="1">
        <v>0.61</v>
      </c>
      <c r="N127" s="1">
        <v>41.22</v>
      </c>
    </row>
    <row r="128" spans="1:14" x14ac:dyDescent="0.25">
      <c r="A128" s="1">
        <v>220.55330000000001</v>
      </c>
      <c r="B128" s="1">
        <f t="shared" si="1"/>
        <v>200.55330000000001</v>
      </c>
      <c r="C128" s="1">
        <v>1.45</v>
      </c>
      <c r="D128" s="1">
        <v>1.4733000000000001</v>
      </c>
      <c r="E128" s="1">
        <v>0.37330000000000002</v>
      </c>
      <c r="F128" s="1">
        <v>0.42</v>
      </c>
      <c r="G128" s="1">
        <v>25.75</v>
      </c>
      <c r="H128" s="1">
        <v>28.51</v>
      </c>
      <c r="I128" s="1">
        <v>1.0767</v>
      </c>
      <c r="J128" s="1">
        <v>1.0532999999999999</v>
      </c>
      <c r="K128" s="1">
        <v>74.25</v>
      </c>
      <c r="L128" s="1">
        <v>71.489999999999995</v>
      </c>
      <c r="M128" s="1">
        <v>0.65669999999999995</v>
      </c>
      <c r="N128" s="1">
        <v>45.29</v>
      </c>
    </row>
    <row r="129" spans="1:14" x14ac:dyDescent="0.25">
      <c r="A129" s="1">
        <v>222.10669999999999</v>
      </c>
      <c r="B129" s="1">
        <f t="shared" si="1"/>
        <v>202.10669999999999</v>
      </c>
      <c r="C129" s="1">
        <v>1.5532999999999999</v>
      </c>
      <c r="D129" s="1">
        <v>1.54</v>
      </c>
      <c r="E129" s="1">
        <v>0.4</v>
      </c>
      <c r="F129" s="1">
        <v>0.51329999999999998</v>
      </c>
      <c r="G129" s="1">
        <v>25.75</v>
      </c>
      <c r="H129" s="1">
        <v>33.33</v>
      </c>
      <c r="I129" s="1">
        <v>1.1533</v>
      </c>
      <c r="J129" s="1">
        <v>1.0266999999999999</v>
      </c>
      <c r="K129" s="1">
        <v>74.25</v>
      </c>
      <c r="L129" s="1">
        <v>66.67</v>
      </c>
      <c r="M129" s="1">
        <v>0.64</v>
      </c>
      <c r="N129" s="1">
        <v>41.2</v>
      </c>
    </row>
    <row r="130" spans="1:14" x14ac:dyDescent="0.25">
      <c r="A130" s="1">
        <v>223.62</v>
      </c>
      <c r="B130" s="1">
        <f t="shared" si="1"/>
        <v>203.62</v>
      </c>
      <c r="C130" s="1">
        <v>1.5133000000000001</v>
      </c>
      <c r="D130" s="1">
        <v>1.4233</v>
      </c>
      <c r="E130" s="1">
        <v>0.46</v>
      </c>
      <c r="F130" s="1">
        <v>0.38</v>
      </c>
      <c r="G130" s="1">
        <v>30.4</v>
      </c>
      <c r="H130" s="1">
        <v>26.7</v>
      </c>
      <c r="I130" s="1">
        <v>1.0532999999999999</v>
      </c>
      <c r="J130" s="1">
        <v>1.0432999999999999</v>
      </c>
      <c r="K130" s="1">
        <v>69.599999999999994</v>
      </c>
      <c r="L130" s="1">
        <v>73.3</v>
      </c>
      <c r="M130" s="1">
        <v>0.67330000000000001</v>
      </c>
      <c r="N130" s="1">
        <v>44.49</v>
      </c>
    </row>
    <row r="131" spans="1:14" x14ac:dyDescent="0.25">
      <c r="A131" s="1">
        <v>225.26</v>
      </c>
      <c r="B131" s="1">
        <f t="shared" ref="B131:B177" si="2">A131-20</f>
        <v>205.26</v>
      </c>
      <c r="C131" s="1">
        <v>1.64</v>
      </c>
      <c r="D131" s="1">
        <v>1.6733</v>
      </c>
      <c r="E131" s="1">
        <v>0.46329999999999999</v>
      </c>
      <c r="F131" s="1">
        <v>0.46329999999999999</v>
      </c>
      <c r="G131" s="1">
        <v>28.25</v>
      </c>
      <c r="H131" s="1">
        <v>27.69</v>
      </c>
      <c r="I131" s="1">
        <v>1.1767000000000001</v>
      </c>
      <c r="J131" s="1">
        <v>1.21</v>
      </c>
      <c r="K131" s="1">
        <v>71.75</v>
      </c>
      <c r="L131" s="1">
        <v>72.31</v>
      </c>
      <c r="M131" s="1">
        <v>0.71330000000000005</v>
      </c>
      <c r="N131" s="1">
        <v>43.5</v>
      </c>
    </row>
    <row r="132" spans="1:14" x14ac:dyDescent="0.25">
      <c r="A132" s="1">
        <v>226.8133</v>
      </c>
      <c r="B132" s="1">
        <f t="shared" si="2"/>
        <v>206.8133</v>
      </c>
      <c r="C132" s="1">
        <v>1.5532999999999999</v>
      </c>
      <c r="D132" s="1">
        <v>1.5867</v>
      </c>
      <c r="E132" s="1">
        <v>0.44</v>
      </c>
      <c r="F132" s="1">
        <v>0.43330000000000002</v>
      </c>
      <c r="G132" s="1">
        <v>28.33</v>
      </c>
      <c r="H132" s="1">
        <v>27.31</v>
      </c>
      <c r="I132" s="1">
        <v>1.1133</v>
      </c>
      <c r="J132" s="1">
        <v>1.1533</v>
      </c>
      <c r="K132" s="1">
        <v>71.67</v>
      </c>
      <c r="L132" s="1">
        <v>72.69</v>
      </c>
      <c r="M132" s="1">
        <v>0.68</v>
      </c>
      <c r="N132" s="1">
        <v>43.78</v>
      </c>
    </row>
    <row r="133" spans="1:14" x14ac:dyDescent="0.25">
      <c r="A133" s="1">
        <v>228.42</v>
      </c>
      <c r="B133" s="1">
        <f t="shared" si="2"/>
        <v>208.42</v>
      </c>
      <c r="C133" s="1">
        <v>1.6067</v>
      </c>
      <c r="D133" s="1">
        <v>1.54</v>
      </c>
      <c r="E133" s="1">
        <v>0.49330000000000002</v>
      </c>
      <c r="F133" s="1">
        <v>0.44669999999999999</v>
      </c>
      <c r="G133" s="1">
        <v>30.71</v>
      </c>
      <c r="H133" s="1">
        <v>29</v>
      </c>
      <c r="I133" s="1">
        <v>1.1133</v>
      </c>
      <c r="J133" s="1">
        <v>1.0932999999999999</v>
      </c>
      <c r="K133" s="1">
        <v>69.290000000000006</v>
      </c>
      <c r="L133" s="1">
        <v>71</v>
      </c>
      <c r="M133" s="1">
        <v>0.66669999999999996</v>
      </c>
      <c r="N133" s="1">
        <v>41.49</v>
      </c>
    </row>
    <row r="134" spans="1:14" x14ac:dyDescent="0.25">
      <c r="A134" s="1">
        <v>229.93</v>
      </c>
      <c r="B134" s="1">
        <f t="shared" si="2"/>
        <v>209.93</v>
      </c>
      <c r="C134" s="1">
        <v>1.51</v>
      </c>
      <c r="D134" s="1">
        <v>1.5967</v>
      </c>
      <c r="E134" s="1">
        <v>0.47</v>
      </c>
      <c r="F134" s="1">
        <v>0.47670000000000001</v>
      </c>
      <c r="G134" s="1">
        <v>31.13</v>
      </c>
      <c r="H134" s="1">
        <v>29.85</v>
      </c>
      <c r="I134" s="1">
        <v>1.04</v>
      </c>
      <c r="J134" s="1">
        <v>1.1200000000000001</v>
      </c>
      <c r="K134" s="1">
        <v>68.87</v>
      </c>
      <c r="L134" s="1">
        <v>70.150000000000006</v>
      </c>
      <c r="M134" s="1">
        <v>0.56330000000000002</v>
      </c>
      <c r="N134" s="1">
        <v>37.31</v>
      </c>
    </row>
    <row r="135" spans="1:14" x14ac:dyDescent="0.25">
      <c r="A135" s="1">
        <v>231.44</v>
      </c>
      <c r="B135" s="1">
        <f t="shared" si="2"/>
        <v>211.44</v>
      </c>
      <c r="C135" s="1">
        <v>1.51</v>
      </c>
      <c r="D135" s="1">
        <v>1.5133000000000001</v>
      </c>
      <c r="E135" s="1">
        <v>0.3967</v>
      </c>
      <c r="F135" s="1">
        <v>0.42330000000000001</v>
      </c>
      <c r="G135" s="1">
        <v>26.27</v>
      </c>
      <c r="H135" s="1">
        <v>27.97</v>
      </c>
      <c r="I135" s="1">
        <v>1.1133</v>
      </c>
      <c r="J135" s="1">
        <v>1.0900000000000001</v>
      </c>
      <c r="K135" s="1">
        <v>73.73</v>
      </c>
      <c r="L135" s="1">
        <v>72.03</v>
      </c>
      <c r="M135" s="1">
        <v>0.69</v>
      </c>
      <c r="N135" s="1">
        <v>45.7</v>
      </c>
    </row>
    <row r="136" spans="1:14" x14ac:dyDescent="0.25">
      <c r="A136" s="1">
        <v>233.03</v>
      </c>
      <c r="B136" s="1">
        <f t="shared" si="2"/>
        <v>213.03</v>
      </c>
      <c r="C136" s="1">
        <v>1.59</v>
      </c>
      <c r="D136" s="1">
        <v>1.4866999999999999</v>
      </c>
      <c r="E136" s="1">
        <v>0.47670000000000001</v>
      </c>
      <c r="F136" s="1">
        <v>0.41670000000000001</v>
      </c>
      <c r="G136" s="1">
        <v>29.98</v>
      </c>
      <c r="H136" s="1">
        <v>28.03</v>
      </c>
      <c r="I136" s="1">
        <v>1.1133</v>
      </c>
      <c r="J136" s="1">
        <v>1.07</v>
      </c>
      <c r="K136" s="1">
        <v>70.02</v>
      </c>
      <c r="L136" s="1">
        <v>71.97</v>
      </c>
      <c r="M136" s="1">
        <v>0.69669999999999999</v>
      </c>
      <c r="N136" s="1">
        <v>43.82</v>
      </c>
    </row>
    <row r="137" spans="1:14" x14ac:dyDescent="0.25">
      <c r="A137" s="1">
        <v>234.57329999999999</v>
      </c>
      <c r="B137" s="1">
        <f t="shared" si="2"/>
        <v>214.57329999999999</v>
      </c>
      <c r="C137" s="1">
        <v>1.5432999999999999</v>
      </c>
      <c r="D137" s="1">
        <v>1.6167</v>
      </c>
      <c r="E137" s="1">
        <v>0.44</v>
      </c>
      <c r="F137" s="1">
        <v>0.42330000000000001</v>
      </c>
      <c r="G137" s="1">
        <v>28.51</v>
      </c>
      <c r="H137" s="1">
        <v>26.19</v>
      </c>
      <c r="I137" s="1">
        <v>1.1032999999999999</v>
      </c>
      <c r="J137" s="1">
        <v>1.1933</v>
      </c>
      <c r="K137" s="1">
        <v>71.489999999999995</v>
      </c>
      <c r="L137" s="1">
        <v>73.81</v>
      </c>
      <c r="M137" s="1">
        <v>0.68</v>
      </c>
      <c r="N137" s="1">
        <v>44.06</v>
      </c>
    </row>
    <row r="138" spans="1:14" x14ac:dyDescent="0.25">
      <c r="A138" s="1">
        <v>236.15</v>
      </c>
      <c r="B138" s="1">
        <f t="shared" si="2"/>
        <v>216.15</v>
      </c>
      <c r="C138" s="1">
        <v>1.5767</v>
      </c>
      <c r="D138" s="1">
        <v>1.5066999999999999</v>
      </c>
      <c r="E138" s="1">
        <v>0.46329999999999999</v>
      </c>
      <c r="F138" s="1">
        <v>0.38329999999999997</v>
      </c>
      <c r="G138" s="1">
        <v>29.39</v>
      </c>
      <c r="H138" s="1">
        <v>25.44</v>
      </c>
      <c r="I138" s="1">
        <v>1.1133</v>
      </c>
      <c r="J138" s="1">
        <v>1.1233</v>
      </c>
      <c r="K138" s="1">
        <v>70.61</v>
      </c>
      <c r="L138" s="1">
        <v>74.56</v>
      </c>
      <c r="M138" s="1">
        <v>0.73</v>
      </c>
      <c r="N138" s="1">
        <v>46.3</v>
      </c>
    </row>
    <row r="139" spans="1:14" x14ac:dyDescent="0.25">
      <c r="A139" s="1">
        <v>237.64330000000001</v>
      </c>
      <c r="B139" s="1">
        <f t="shared" si="2"/>
        <v>217.64330000000001</v>
      </c>
      <c r="C139" s="1">
        <v>1.4933000000000001</v>
      </c>
      <c r="D139" s="1">
        <v>1.5</v>
      </c>
      <c r="E139" s="1">
        <v>0.44330000000000003</v>
      </c>
      <c r="F139" s="1">
        <v>0.32</v>
      </c>
      <c r="G139" s="1">
        <v>29.69</v>
      </c>
      <c r="H139" s="1">
        <v>21.33</v>
      </c>
      <c r="I139" s="1">
        <v>1.05</v>
      </c>
      <c r="J139" s="1">
        <v>1.18</v>
      </c>
      <c r="K139" s="1">
        <v>70.31</v>
      </c>
      <c r="L139" s="1">
        <v>78.67</v>
      </c>
      <c r="M139" s="1">
        <v>0.73</v>
      </c>
      <c r="N139" s="1">
        <v>48.88</v>
      </c>
    </row>
    <row r="140" spans="1:14" x14ac:dyDescent="0.25">
      <c r="A140" s="1">
        <v>239.29669999999999</v>
      </c>
      <c r="B140" s="1">
        <f t="shared" si="2"/>
        <v>219.29669999999999</v>
      </c>
      <c r="C140" s="1">
        <v>1.6533</v>
      </c>
      <c r="D140" s="1">
        <v>1.6433</v>
      </c>
      <c r="E140" s="1">
        <v>0.45669999999999999</v>
      </c>
      <c r="F140" s="1">
        <v>0.38669999999999999</v>
      </c>
      <c r="G140" s="1">
        <v>27.62</v>
      </c>
      <c r="H140" s="1">
        <v>23.53</v>
      </c>
      <c r="I140" s="1">
        <v>1.1967000000000001</v>
      </c>
      <c r="J140" s="1">
        <v>1.2566999999999999</v>
      </c>
      <c r="K140" s="1">
        <v>72.38</v>
      </c>
      <c r="L140" s="1">
        <v>76.47</v>
      </c>
      <c r="M140" s="1">
        <v>0.81</v>
      </c>
      <c r="N140" s="1">
        <v>48.99</v>
      </c>
    </row>
    <row r="141" spans="1:14" x14ac:dyDescent="0.25">
      <c r="A141" s="1">
        <v>240.9033</v>
      </c>
      <c r="B141" s="1">
        <f t="shared" si="2"/>
        <v>220.9033</v>
      </c>
      <c r="C141" s="1">
        <v>1.6067</v>
      </c>
      <c r="D141" s="1">
        <v>1.6533</v>
      </c>
      <c r="E141" s="1">
        <v>0.47670000000000001</v>
      </c>
      <c r="F141" s="1">
        <v>0.41670000000000001</v>
      </c>
      <c r="G141" s="1">
        <v>29.67</v>
      </c>
      <c r="H141" s="1">
        <v>25.2</v>
      </c>
      <c r="I141" s="1">
        <v>1.1299999999999999</v>
      </c>
      <c r="J141" s="1">
        <v>1.2366999999999999</v>
      </c>
      <c r="K141" s="1">
        <v>70.33</v>
      </c>
      <c r="L141" s="1">
        <v>74.8</v>
      </c>
      <c r="M141" s="1">
        <v>0.71330000000000005</v>
      </c>
      <c r="N141" s="1">
        <v>44.4</v>
      </c>
    </row>
    <row r="142" spans="1:14" x14ac:dyDescent="0.25">
      <c r="A142" s="1">
        <v>242.41669999999999</v>
      </c>
      <c r="B142" s="1">
        <f t="shared" si="2"/>
        <v>222.41669999999999</v>
      </c>
      <c r="C142" s="1">
        <v>1.5133000000000001</v>
      </c>
      <c r="D142" s="1">
        <v>1.54</v>
      </c>
      <c r="E142" s="1">
        <v>0.47</v>
      </c>
      <c r="F142" s="1">
        <v>0.42</v>
      </c>
      <c r="G142" s="1">
        <v>31.06</v>
      </c>
      <c r="H142" s="1">
        <v>27.27</v>
      </c>
      <c r="I142" s="1">
        <v>1.0432999999999999</v>
      </c>
      <c r="J142" s="1">
        <v>1.1200000000000001</v>
      </c>
      <c r="K142" s="1">
        <v>68.94</v>
      </c>
      <c r="L142" s="1">
        <v>72.73</v>
      </c>
      <c r="M142" s="1">
        <v>0.62329999999999997</v>
      </c>
      <c r="N142" s="1">
        <v>41.19</v>
      </c>
    </row>
    <row r="143" spans="1:14" x14ac:dyDescent="0.25">
      <c r="A143" s="1">
        <v>243.95670000000001</v>
      </c>
      <c r="B143" s="1">
        <f t="shared" si="2"/>
        <v>223.95670000000001</v>
      </c>
      <c r="C143" s="1">
        <v>1.54</v>
      </c>
      <c r="D143" s="1">
        <v>1.53</v>
      </c>
      <c r="E143" s="1">
        <v>0.45669999999999999</v>
      </c>
      <c r="F143" s="1">
        <v>0.45</v>
      </c>
      <c r="G143" s="1">
        <v>29.65</v>
      </c>
      <c r="H143" s="1">
        <v>29.41</v>
      </c>
      <c r="I143" s="1">
        <v>1.0832999999999999</v>
      </c>
      <c r="J143" s="1">
        <v>1.08</v>
      </c>
      <c r="K143" s="1">
        <v>70.349999999999994</v>
      </c>
      <c r="L143" s="1">
        <v>70.59</v>
      </c>
      <c r="M143" s="1">
        <v>0.63329999999999997</v>
      </c>
      <c r="N143" s="1">
        <v>41.13</v>
      </c>
    </row>
    <row r="144" spans="1:14" x14ac:dyDescent="0.25">
      <c r="A144" s="1">
        <v>245.5033</v>
      </c>
      <c r="B144" s="1">
        <f t="shared" si="2"/>
        <v>225.5033</v>
      </c>
      <c r="C144" s="1">
        <v>1.5467</v>
      </c>
      <c r="D144" s="1">
        <v>1.5233000000000001</v>
      </c>
      <c r="E144" s="1">
        <v>0.4667</v>
      </c>
      <c r="F144" s="1">
        <v>0.42330000000000001</v>
      </c>
      <c r="G144" s="1">
        <v>30.17</v>
      </c>
      <c r="H144" s="1">
        <v>27.79</v>
      </c>
      <c r="I144" s="1">
        <v>1.08</v>
      </c>
      <c r="J144" s="1">
        <v>1.1000000000000001</v>
      </c>
      <c r="K144" s="1">
        <v>69.83</v>
      </c>
      <c r="L144" s="1">
        <v>72.209999999999994</v>
      </c>
      <c r="M144" s="1">
        <v>0.65669999999999995</v>
      </c>
      <c r="N144" s="1">
        <v>42.46</v>
      </c>
    </row>
    <row r="145" spans="1:14" x14ac:dyDescent="0.25">
      <c r="A145" s="1">
        <v>247.04</v>
      </c>
      <c r="B145" s="1">
        <f t="shared" si="2"/>
        <v>227.04</v>
      </c>
      <c r="C145" s="1">
        <v>1.5367</v>
      </c>
      <c r="D145" s="1">
        <v>1.5732999999999999</v>
      </c>
      <c r="E145" s="1">
        <v>0.45329999999999998</v>
      </c>
      <c r="F145" s="1">
        <v>0.42330000000000001</v>
      </c>
      <c r="G145" s="1">
        <v>29.5</v>
      </c>
      <c r="H145" s="1">
        <v>26.91</v>
      </c>
      <c r="I145" s="1">
        <v>1.0832999999999999</v>
      </c>
      <c r="J145" s="1">
        <v>1.1499999999999999</v>
      </c>
      <c r="K145" s="1">
        <v>70.5</v>
      </c>
      <c r="L145" s="1">
        <v>73.09</v>
      </c>
      <c r="M145" s="1">
        <v>0.66</v>
      </c>
      <c r="N145" s="1">
        <v>42.95</v>
      </c>
    </row>
    <row r="146" spans="1:14" x14ac:dyDescent="0.25">
      <c r="A146" s="1">
        <v>248.66</v>
      </c>
      <c r="B146" s="1">
        <f t="shared" si="2"/>
        <v>228.66</v>
      </c>
      <c r="C146" s="1">
        <v>1.62</v>
      </c>
      <c r="D146" s="1">
        <v>1.5567</v>
      </c>
      <c r="E146" s="1">
        <v>0.43669999999999998</v>
      </c>
      <c r="F146" s="1">
        <v>0.40329999999999999</v>
      </c>
      <c r="G146" s="1">
        <v>26.95</v>
      </c>
      <c r="H146" s="1">
        <v>25.91</v>
      </c>
      <c r="I146" s="1">
        <v>1.1833</v>
      </c>
      <c r="J146" s="1">
        <v>1.1533</v>
      </c>
      <c r="K146" s="1">
        <v>73.05</v>
      </c>
      <c r="L146" s="1">
        <v>74.09</v>
      </c>
      <c r="M146" s="1">
        <v>0.78</v>
      </c>
      <c r="N146" s="1">
        <v>48.15</v>
      </c>
    </row>
    <row r="147" spans="1:14" x14ac:dyDescent="0.25">
      <c r="A147" s="1">
        <v>250.30330000000001</v>
      </c>
      <c r="B147" s="1">
        <f t="shared" si="2"/>
        <v>230.30330000000001</v>
      </c>
      <c r="C147" s="1">
        <v>1.6433</v>
      </c>
      <c r="D147" s="1">
        <v>1.6167</v>
      </c>
      <c r="E147" s="1">
        <v>0.48</v>
      </c>
      <c r="F147" s="1">
        <v>0.42330000000000001</v>
      </c>
      <c r="G147" s="1">
        <v>29.21</v>
      </c>
      <c r="H147" s="1">
        <v>26.19</v>
      </c>
      <c r="I147" s="1">
        <v>1.1633</v>
      </c>
      <c r="J147" s="1">
        <v>1.1933</v>
      </c>
      <c r="K147" s="1">
        <v>70.790000000000006</v>
      </c>
      <c r="L147" s="1">
        <v>73.81</v>
      </c>
      <c r="M147" s="1">
        <v>0.74</v>
      </c>
      <c r="N147" s="1">
        <v>45.03</v>
      </c>
    </row>
    <row r="148" spans="1:14" x14ac:dyDescent="0.25">
      <c r="A148" s="1">
        <v>251.8733</v>
      </c>
      <c r="B148" s="1">
        <f t="shared" si="2"/>
        <v>231.8733</v>
      </c>
      <c r="C148" s="1">
        <v>1.57</v>
      </c>
      <c r="D148" s="1">
        <v>1.6167</v>
      </c>
      <c r="E148" s="1">
        <v>0.48</v>
      </c>
      <c r="F148" s="1">
        <v>0.43330000000000002</v>
      </c>
      <c r="G148" s="1">
        <v>30.57</v>
      </c>
      <c r="H148" s="1">
        <v>26.8</v>
      </c>
      <c r="I148" s="1">
        <v>1.0900000000000001</v>
      </c>
      <c r="J148" s="1">
        <v>1.1833</v>
      </c>
      <c r="K148" s="1">
        <v>69.430000000000007</v>
      </c>
      <c r="L148" s="1">
        <v>73.2</v>
      </c>
      <c r="M148" s="1">
        <v>0.65669999999999995</v>
      </c>
      <c r="N148" s="1">
        <v>41.83</v>
      </c>
    </row>
    <row r="149" spans="1:14" x14ac:dyDescent="0.25">
      <c r="A149" s="1">
        <v>253.4067</v>
      </c>
      <c r="B149" s="1">
        <f t="shared" si="2"/>
        <v>233.4067</v>
      </c>
      <c r="C149" s="1">
        <v>1.5333000000000001</v>
      </c>
      <c r="D149" s="1">
        <v>1.5333000000000001</v>
      </c>
      <c r="E149" s="1">
        <v>0.42670000000000002</v>
      </c>
      <c r="F149" s="1">
        <v>0.41670000000000001</v>
      </c>
      <c r="G149" s="1">
        <v>27.83</v>
      </c>
      <c r="H149" s="1">
        <v>27.17</v>
      </c>
      <c r="I149" s="1">
        <v>1.1067</v>
      </c>
      <c r="J149" s="1">
        <v>1.1167</v>
      </c>
      <c r="K149" s="1">
        <v>72.17</v>
      </c>
      <c r="L149" s="1">
        <v>72.83</v>
      </c>
      <c r="M149" s="1">
        <v>0.69</v>
      </c>
      <c r="N149" s="1">
        <v>45</v>
      </c>
    </row>
    <row r="150" spans="1:14" x14ac:dyDescent="0.25">
      <c r="A150" s="1">
        <v>255.10669999999999</v>
      </c>
      <c r="B150" s="1">
        <f t="shared" si="2"/>
        <v>235.10669999999999</v>
      </c>
      <c r="C150" s="1">
        <v>1.7</v>
      </c>
      <c r="D150" s="1">
        <v>1.65</v>
      </c>
      <c r="E150" s="1">
        <v>0.42</v>
      </c>
      <c r="F150" s="1">
        <v>0.50329999999999997</v>
      </c>
      <c r="G150" s="1">
        <v>24.71</v>
      </c>
      <c r="H150" s="1">
        <v>30.51</v>
      </c>
      <c r="I150" s="1">
        <v>1.28</v>
      </c>
      <c r="J150" s="1">
        <v>1.1467000000000001</v>
      </c>
      <c r="K150" s="1">
        <v>75.290000000000006</v>
      </c>
      <c r="L150" s="1">
        <v>69.489999999999995</v>
      </c>
      <c r="M150" s="1">
        <v>0.77669999999999995</v>
      </c>
      <c r="N150" s="1">
        <v>45.69</v>
      </c>
    </row>
    <row r="151" spans="1:14" x14ac:dyDescent="0.25">
      <c r="A151" s="1">
        <v>256.7867</v>
      </c>
      <c r="B151" s="1">
        <f t="shared" si="2"/>
        <v>236.7867</v>
      </c>
      <c r="C151" s="1">
        <v>1.68</v>
      </c>
      <c r="D151" s="1">
        <v>1.6967000000000001</v>
      </c>
      <c r="E151" s="1">
        <v>0.44</v>
      </c>
      <c r="F151" s="1">
        <v>0.48330000000000001</v>
      </c>
      <c r="G151" s="1">
        <v>26.19</v>
      </c>
      <c r="H151" s="1">
        <v>28.49</v>
      </c>
      <c r="I151" s="1">
        <v>1.24</v>
      </c>
      <c r="J151" s="1">
        <v>1.2133</v>
      </c>
      <c r="K151" s="1">
        <v>73.81</v>
      </c>
      <c r="L151" s="1">
        <v>71.510000000000005</v>
      </c>
      <c r="M151" s="1">
        <v>0.75670000000000004</v>
      </c>
      <c r="N151" s="1">
        <v>45.04</v>
      </c>
    </row>
    <row r="152" spans="1:14" x14ac:dyDescent="0.25">
      <c r="A152" s="1">
        <v>258.51</v>
      </c>
      <c r="B152" s="1">
        <f t="shared" si="2"/>
        <v>238.51</v>
      </c>
      <c r="C152" s="1">
        <v>1.7233000000000001</v>
      </c>
      <c r="D152" s="1">
        <v>1.6867000000000001</v>
      </c>
      <c r="E152" s="1">
        <v>0.44669999999999999</v>
      </c>
      <c r="F152" s="1">
        <v>0.43</v>
      </c>
      <c r="G152" s="1">
        <v>25.92</v>
      </c>
      <c r="H152" s="1">
        <v>25.49</v>
      </c>
      <c r="I152" s="1">
        <v>1.2766999999999999</v>
      </c>
      <c r="J152" s="1">
        <v>1.2566999999999999</v>
      </c>
      <c r="K152" s="1">
        <v>74.08</v>
      </c>
      <c r="L152" s="1">
        <v>74.510000000000005</v>
      </c>
      <c r="M152" s="1">
        <v>0.84670000000000001</v>
      </c>
      <c r="N152" s="1">
        <v>49.13</v>
      </c>
    </row>
    <row r="153" spans="1:14" x14ac:dyDescent="0.25">
      <c r="A153" s="1">
        <v>260.26330000000002</v>
      </c>
      <c r="B153" s="1">
        <f t="shared" si="2"/>
        <v>240.26330000000002</v>
      </c>
      <c r="C153" s="1">
        <v>1.7533000000000001</v>
      </c>
      <c r="D153" s="1">
        <v>1.76</v>
      </c>
      <c r="E153" s="1">
        <v>0.43330000000000002</v>
      </c>
      <c r="F153" s="1">
        <v>0.45</v>
      </c>
      <c r="G153" s="1">
        <v>24.71</v>
      </c>
      <c r="H153" s="1">
        <v>25.57</v>
      </c>
      <c r="I153" s="1">
        <v>1.32</v>
      </c>
      <c r="J153" s="1">
        <v>1.31</v>
      </c>
      <c r="K153" s="1">
        <v>75.290000000000006</v>
      </c>
      <c r="L153" s="1">
        <v>74.430000000000007</v>
      </c>
      <c r="M153" s="1">
        <v>0.87</v>
      </c>
      <c r="N153" s="1">
        <v>49.62</v>
      </c>
    </row>
    <row r="154" spans="1:14" x14ac:dyDescent="0.25">
      <c r="A154" s="1">
        <v>262.14</v>
      </c>
      <c r="B154" s="1">
        <f t="shared" si="2"/>
        <v>242.14</v>
      </c>
      <c r="C154" s="1">
        <v>1.8767</v>
      </c>
      <c r="D154" s="1">
        <v>1.6767000000000001</v>
      </c>
      <c r="E154" s="1">
        <v>0.3533</v>
      </c>
      <c r="F154" s="1">
        <v>0.2833</v>
      </c>
      <c r="G154" s="1">
        <v>18.829999999999998</v>
      </c>
      <c r="H154" s="1">
        <v>16.899999999999999</v>
      </c>
      <c r="I154" s="1">
        <v>1.5233000000000001</v>
      </c>
      <c r="J154" s="1">
        <v>1.3933</v>
      </c>
      <c r="K154" s="1">
        <v>81.17</v>
      </c>
      <c r="L154" s="1">
        <v>83.1</v>
      </c>
      <c r="M154" s="1">
        <v>1.24</v>
      </c>
      <c r="N154" s="1">
        <v>66.069999999999993</v>
      </c>
    </row>
    <row r="155" spans="1:14" x14ac:dyDescent="0.25">
      <c r="A155" s="1">
        <v>264.31</v>
      </c>
      <c r="B155" s="1">
        <f t="shared" si="2"/>
        <v>244.31</v>
      </c>
      <c r="C155" s="1">
        <v>2.17</v>
      </c>
      <c r="D155" s="1">
        <v>1.96</v>
      </c>
      <c r="E155" s="1">
        <v>0.39</v>
      </c>
      <c r="F155" s="1">
        <v>0.32</v>
      </c>
      <c r="G155" s="1">
        <v>17.97</v>
      </c>
      <c r="H155" s="1">
        <v>16.329999999999998</v>
      </c>
      <c r="I155" s="1">
        <v>1.78</v>
      </c>
      <c r="J155" s="1">
        <v>1.64</v>
      </c>
      <c r="K155" s="1">
        <v>82.03</v>
      </c>
      <c r="L155" s="1">
        <v>83.67</v>
      </c>
      <c r="M155" s="1">
        <v>1.46</v>
      </c>
      <c r="N155" s="1">
        <v>67.28</v>
      </c>
    </row>
    <row r="156" spans="1:14" x14ac:dyDescent="0.25">
      <c r="A156" s="1">
        <v>266.07670000000002</v>
      </c>
      <c r="B156" s="1">
        <f t="shared" si="2"/>
        <v>246.07670000000002</v>
      </c>
      <c r="C156" s="1">
        <v>1.7666999999999999</v>
      </c>
      <c r="D156" s="1">
        <v>2.2267000000000001</v>
      </c>
      <c r="E156" s="1">
        <v>0.41670000000000001</v>
      </c>
      <c r="F156" s="1">
        <v>0.45329999999999998</v>
      </c>
      <c r="G156" s="1">
        <v>23.58</v>
      </c>
      <c r="H156" s="1">
        <v>20.36</v>
      </c>
      <c r="I156" s="1">
        <v>1.35</v>
      </c>
      <c r="J156" s="1">
        <v>1.7733000000000001</v>
      </c>
      <c r="K156" s="1">
        <v>76.42</v>
      </c>
      <c r="L156" s="1">
        <v>79.64</v>
      </c>
      <c r="M156" s="1">
        <v>0.89670000000000005</v>
      </c>
      <c r="N156" s="1">
        <v>50.75</v>
      </c>
    </row>
    <row r="157" spans="1:14" x14ac:dyDescent="0.25">
      <c r="A157" s="1">
        <v>267.63</v>
      </c>
      <c r="B157" s="1">
        <f t="shared" si="2"/>
        <v>247.63</v>
      </c>
      <c r="C157" s="1">
        <v>1.5532999999999999</v>
      </c>
      <c r="D157" s="1">
        <v>1.5632999999999999</v>
      </c>
      <c r="E157" s="1">
        <v>0.44669999999999999</v>
      </c>
      <c r="F157" s="1">
        <v>0.45669999999999999</v>
      </c>
      <c r="G157" s="1">
        <v>28.76</v>
      </c>
      <c r="H157" s="1">
        <v>29.21</v>
      </c>
      <c r="I157" s="1">
        <v>1.1067</v>
      </c>
      <c r="J157" s="1">
        <v>1.1067</v>
      </c>
      <c r="K157" s="1">
        <v>71.239999999999995</v>
      </c>
      <c r="L157" s="1">
        <v>70.790000000000006</v>
      </c>
      <c r="M157" s="1">
        <v>0.65</v>
      </c>
      <c r="N157" s="1">
        <v>41.85</v>
      </c>
    </row>
    <row r="158" spans="1:14" x14ac:dyDescent="0.25">
      <c r="A158" s="1">
        <v>269.17329999999998</v>
      </c>
      <c r="B158" s="1">
        <f t="shared" si="2"/>
        <v>249.17329999999998</v>
      </c>
      <c r="C158" s="1">
        <v>1.5432999999999999</v>
      </c>
      <c r="D158" s="1">
        <v>1.5467</v>
      </c>
      <c r="E158" s="1">
        <v>0.48</v>
      </c>
      <c r="F158" s="1">
        <v>0.43</v>
      </c>
      <c r="G158" s="1">
        <v>31.1</v>
      </c>
      <c r="H158" s="1">
        <v>27.8</v>
      </c>
      <c r="I158" s="1">
        <v>1.0632999999999999</v>
      </c>
      <c r="J158" s="1">
        <v>1.1167</v>
      </c>
      <c r="K158" s="1">
        <v>68.900000000000006</v>
      </c>
      <c r="L158" s="1">
        <v>72.2</v>
      </c>
      <c r="M158" s="1">
        <v>0.63329999999999997</v>
      </c>
      <c r="N158" s="1">
        <v>41.04</v>
      </c>
    </row>
    <row r="159" spans="1:14" x14ac:dyDescent="0.25">
      <c r="A159" s="1">
        <v>270.67</v>
      </c>
      <c r="B159" s="1">
        <f t="shared" si="2"/>
        <v>250.67000000000002</v>
      </c>
      <c r="C159" s="1">
        <v>1.4966999999999999</v>
      </c>
      <c r="D159" s="1">
        <v>1.55</v>
      </c>
      <c r="E159" s="1">
        <v>0.45669999999999999</v>
      </c>
      <c r="F159" s="1">
        <v>0.4733</v>
      </c>
      <c r="G159" s="1">
        <v>30.51</v>
      </c>
      <c r="H159" s="1">
        <v>30.54</v>
      </c>
      <c r="I159" s="1">
        <v>1.04</v>
      </c>
      <c r="J159" s="1">
        <v>1.0767</v>
      </c>
      <c r="K159" s="1">
        <v>69.489999999999995</v>
      </c>
      <c r="L159" s="1">
        <v>69.459999999999994</v>
      </c>
      <c r="M159" s="1">
        <v>0.56669999999999998</v>
      </c>
      <c r="N159" s="1">
        <v>37.86</v>
      </c>
    </row>
    <row r="160" spans="1:14" x14ac:dyDescent="0.25">
      <c r="A160" s="1">
        <v>272.26670000000001</v>
      </c>
      <c r="B160" s="1">
        <f t="shared" si="2"/>
        <v>252.26670000000001</v>
      </c>
      <c r="C160" s="1">
        <v>1.5967</v>
      </c>
      <c r="D160" s="1">
        <v>1.54</v>
      </c>
      <c r="E160" s="1">
        <v>0.4733</v>
      </c>
      <c r="F160" s="1">
        <v>0.4667</v>
      </c>
      <c r="G160" s="1">
        <v>29.65</v>
      </c>
      <c r="H160" s="1">
        <v>30.3</v>
      </c>
      <c r="I160" s="1">
        <v>1.1233</v>
      </c>
      <c r="J160" s="1">
        <v>1.0732999999999999</v>
      </c>
      <c r="K160" s="1">
        <v>70.349999999999994</v>
      </c>
      <c r="L160" s="1">
        <v>69.7</v>
      </c>
      <c r="M160" s="1">
        <v>0.65669999999999995</v>
      </c>
      <c r="N160" s="1">
        <v>41.13</v>
      </c>
    </row>
    <row r="161" spans="1:14" x14ac:dyDescent="0.25">
      <c r="A161" s="1">
        <v>273.87</v>
      </c>
      <c r="B161" s="1">
        <f t="shared" si="2"/>
        <v>253.87</v>
      </c>
      <c r="C161" s="1">
        <v>1.6032999999999999</v>
      </c>
      <c r="D161" s="1">
        <v>1.5867</v>
      </c>
      <c r="E161" s="1">
        <v>0.49</v>
      </c>
      <c r="F161" s="1">
        <v>0.43669999999999998</v>
      </c>
      <c r="G161" s="1">
        <v>30.56</v>
      </c>
      <c r="H161" s="1">
        <v>27.52</v>
      </c>
      <c r="I161" s="1">
        <v>1.1133</v>
      </c>
      <c r="J161" s="1">
        <v>1.1499999999999999</v>
      </c>
      <c r="K161" s="1">
        <v>69.44</v>
      </c>
      <c r="L161" s="1">
        <v>72.48</v>
      </c>
      <c r="M161" s="1">
        <v>0.67669999999999997</v>
      </c>
      <c r="N161" s="1">
        <v>42.2</v>
      </c>
    </row>
    <row r="162" spans="1:14" x14ac:dyDescent="0.25">
      <c r="A162" s="1">
        <v>275.38330000000002</v>
      </c>
      <c r="B162" s="1">
        <f t="shared" si="2"/>
        <v>255.38330000000002</v>
      </c>
      <c r="C162" s="1">
        <v>1.5133000000000001</v>
      </c>
      <c r="D162" s="1">
        <v>1.5567</v>
      </c>
      <c r="E162" s="1">
        <v>0.45669999999999999</v>
      </c>
      <c r="F162" s="1">
        <v>0.41670000000000001</v>
      </c>
      <c r="G162" s="1">
        <v>30.18</v>
      </c>
      <c r="H162" s="1">
        <v>26.77</v>
      </c>
      <c r="I162" s="1">
        <v>1.0567</v>
      </c>
      <c r="J162" s="1">
        <v>1.1399999999999999</v>
      </c>
      <c r="K162" s="1">
        <v>69.819999999999993</v>
      </c>
      <c r="L162" s="1">
        <v>73.23</v>
      </c>
      <c r="M162" s="1">
        <v>0.64</v>
      </c>
      <c r="N162" s="1">
        <v>42.29</v>
      </c>
    </row>
    <row r="163" spans="1:14" x14ac:dyDescent="0.25">
      <c r="A163" s="1">
        <v>276.9633</v>
      </c>
      <c r="B163" s="1">
        <f t="shared" si="2"/>
        <v>256.9633</v>
      </c>
      <c r="C163" s="1">
        <v>1.58</v>
      </c>
      <c r="D163" s="1">
        <v>1.56</v>
      </c>
      <c r="E163" s="1">
        <v>0.4667</v>
      </c>
      <c r="F163" s="1">
        <v>0.45669999999999999</v>
      </c>
      <c r="G163" s="1">
        <v>29.54</v>
      </c>
      <c r="H163" s="1">
        <v>29.27</v>
      </c>
      <c r="I163" s="1">
        <v>1.1133</v>
      </c>
      <c r="J163" s="1">
        <v>1.1032999999999999</v>
      </c>
      <c r="K163" s="1">
        <v>70.459999999999994</v>
      </c>
      <c r="L163" s="1">
        <v>70.73</v>
      </c>
      <c r="M163" s="1">
        <v>0.65669999999999995</v>
      </c>
      <c r="N163" s="1">
        <v>41.56</v>
      </c>
    </row>
    <row r="164" spans="1:14" x14ac:dyDescent="0.25">
      <c r="A164" s="1">
        <v>278.45670000000001</v>
      </c>
      <c r="B164" s="1">
        <f t="shared" si="2"/>
        <v>258.45670000000001</v>
      </c>
      <c r="C164" s="1">
        <v>1.4933000000000001</v>
      </c>
      <c r="D164" s="1">
        <v>1.5</v>
      </c>
      <c r="E164" s="1">
        <v>0.37669999999999998</v>
      </c>
      <c r="F164" s="1">
        <v>0.37330000000000002</v>
      </c>
      <c r="G164" s="1">
        <v>25.22</v>
      </c>
      <c r="H164" s="1">
        <v>24.89</v>
      </c>
      <c r="I164" s="1">
        <v>1.1167</v>
      </c>
      <c r="J164" s="1">
        <v>1.1267</v>
      </c>
      <c r="K164" s="1">
        <v>74.78</v>
      </c>
      <c r="L164" s="1">
        <v>75.11</v>
      </c>
      <c r="M164" s="1">
        <v>0.74329999999999996</v>
      </c>
      <c r="N164" s="1">
        <v>49.78</v>
      </c>
    </row>
    <row r="165" spans="1:14" x14ac:dyDescent="0.25">
      <c r="A165" s="1">
        <v>280.07670000000002</v>
      </c>
      <c r="B165" s="1">
        <f t="shared" si="2"/>
        <v>260.07670000000002</v>
      </c>
      <c r="C165" s="1">
        <v>1.62</v>
      </c>
      <c r="D165" s="1">
        <v>1.5367</v>
      </c>
      <c r="E165" s="1">
        <v>0.43330000000000002</v>
      </c>
      <c r="F165" s="1">
        <v>0.42</v>
      </c>
      <c r="G165" s="1">
        <v>26.75</v>
      </c>
      <c r="H165" s="1">
        <v>27.33</v>
      </c>
      <c r="I165" s="1">
        <v>1.1867000000000001</v>
      </c>
      <c r="J165" s="1">
        <v>1.1167</v>
      </c>
      <c r="K165" s="1">
        <v>73.25</v>
      </c>
      <c r="L165" s="1">
        <v>72.67</v>
      </c>
      <c r="M165" s="1">
        <v>0.76670000000000005</v>
      </c>
      <c r="N165" s="1">
        <v>47.33</v>
      </c>
    </row>
    <row r="166" spans="1:14" x14ac:dyDescent="0.25">
      <c r="A166" s="1">
        <v>281.7</v>
      </c>
      <c r="B166" s="1">
        <f t="shared" si="2"/>
        <v>261.7</v>
      </c>
      <c r="C166" s="1">
        <v>1.6233</v>
      </c>
      <c r="D166" s="1">
        <v>1.63</v>
      </c>
      <c r="E166" s="1">
        <v>0.4</v>
      </c>
      <c r="F166" s="1">
        <v>0.38</v>
      </c>
      <c r="G166" s="1">
        <v>24.64</v>
      </c>
      <c r="H166" s="1">
        <v>23.31</v>
      </c>
      <c r="I166" s="1">
        <v>1.2233000000000001</v>
      </c>
      <c r="J166" s="1">
        <v>1.25</v>
      </c>
      <c r="K166" s="1">
        <v>75.36</v>
      </c>
      <c r="L166" s="1">
        <v>76.69</v>
      </c>
      <c r="M166" s="1">
        <v>0.84330000000000005</v>
      </c>
      <c r="N166" s="1">
        <v>51.95</v>
      </c>
    </row>
    <row r="167" spans="1:14" x14ac:dyDescent="0.25">
      <c r="A167" s="1">
        <v>283.24669999999998</v>
      </c>
      <c r="B167" s="1">
        <f t="shared" si="2"/>
        <v>263.24669999999998</v>
      </c>
      <c r="C167" s="1">
        <v>1.5467</v>
      </c>
      <c r="D167" s="1">
        <v>1.64</v>
      </c>
      <c r="E167" s="1">
        <v>0.37330000000000002</v>
      </c>
      <c r="F167" s="1">
        <v>0.43330000000000002</v>
      </c>
      <c r="G167" s="1">
        <v>24.14</v>
      </c>
      <c r="H167" s="1">
        <v>26.42</v>
      </c>
      <c r="I167" s="1">
        <v>1.1733</v>
      </c>
      <c r="J167" s="1">
        <v>1.2067000000000001</v>
      </c>
      <c r="K167" s="1">
        <v>75.86</v>
      </c>
      <c r="L167" s="1">
        <v>73.58</v>
      </c>
      <c r="M167" s="1">
        <v>0.74</v>
      </c>
      <c r="N167" s="1">
        <v>47.84</v>
      </c>
    </row>
    <row r="168" spans="1:14" x14ac:dyDescent="0.25">
      <c r="A168" s="1">
        <v>284.77</v>
      </c>
      <c r="B168" s="1">
        <f t="shared" si="2"/>
        <v>264.77</v>
      </c>
      <c r="C168" s="1">
        <v>1.5233000000000001</v>
      </c>
      <c r="D168" s="1">
        <v>1.5</v>
      </c>
      <c r="E168" s="1">
        <v>0.38669999999999999</v>
      </c>
      <c r="F168" s="1">
        <v>0.37330000000000002</v>
      </c>
      <c r="G168" s="1">
        <v>25.38</v>
      </c>
      <c r="H168" s="1">
        <v>24.89</v>
      </c>
      <c r="I168" s="1">
        <v>1.1367</v>
      </c>
      <c r="J168" s="1">
        <v>1.1267</v>
      </c>
      <c r="K168" s="1">
        <v>74.62</v>
      </c>
      <c r="L168" s="1">
        <v>75.11</v>
      </c>
      <c r="M168" s="1">
        <v>0.76329999999999998</v>
      </c>
      <c r="N168" s="1">
        <v>50.11</v>
      </c>
    </row>
    <row r="169" spans="1:14" x14ac:dyDescent="0.25">
      <c r="A169" s="1">
        <v>286.20670000000001</v>
      </c>
      <c r="B169" s="1">
        <f t="shared" si="2"/>
        <v>266.20670000000001</v>
      </c>
      <c r="C169" s="1">
        <v>1.4367000000000001</v>
      </c>
      <c r="D169" s="1">
        <v>1.47</v>
      </c>
      <c r="E169" s="1">
        <v>0.40670000000000001</v>
      </c>
      <c r="F169" s="1">
        <v>0.28999999999999998</v>
      </c>
      <c r="G169" s="1">
        <v>28.31</v>
      </c>
      <c r="H169" s="1">
        <v>19.73</v>
      </c>
      <c r="I169" s="1">
        <v>1.03</v>
      </c>
      <c r="J169" s="1">
        <v>1.18</v>
      </c>
      <c r="K169" s="1">
        <v>71.69</v>
      </c>
      <c r="L169" s="1">
        <v>80.27</v>
      </c>
      <c r="M169" s="1">
        <v>0.74</v>
      </c>
      <c r="N169" s="1">
        <v>51.51</v>
      </c>
    </row>
    <row r="170" spans="1:14" x14ac:dyDescent="0.25">
      <c r="A170" s="1">
        <v>287.81670000000003</v>
      </c>
      <c r="B170" s="1">
        <f t="shared" si="2"/>
        <v>267.81670000000003</v>
      </c>
      <c r="C170" s="1">
        <v>1.61</v>
      </c>
      <c r="D170" s="1">
        <v>1.49</v>
      </c>
      <c r="E170" s="1">
        <v>0.47670000000000001</v>
      </c>
      <c r="F170" s="1">
        <v>0.40329999999999999</v>
      </c>
      <c r="G170" s="1">
        <v>29.61</v>
      </c>
      <c r="H170" s="1">
        <v>27.07</v>
      </c>
      <c r="I170" s="1">
        <v>1.1333</v>
      </c>
      <c r="J170" s="1">
        <v>1.0867</v>
      </c>
      <c r="K170" s="1">
        <v>70.39</v>
      </c>
      <c r="L170" s="1">
        <v>72.930000000000007</v>
      </c>
      <c r="M170" s="1">
        <v>0.73</v>
      </c>
      <c r="N170" s="1">
        <v>45.34</v>
      </c>
    </row>
    <row r="171" spans="1:14" x14ac:dyDescent="0.25">
      <c r="A171" s="1">
        <v>289.27330000000001</v>
      </c>
      <c r="B171" s="1">
        <f t="shared" si="2"/>
        <v>269.27330000000001</v>
      </c>
      <c r="C171" s="1">
        <v>1.4567000000000001</v>
      </c>
      <c r="D171" s="1">
        <v>1.6</v>
      </c>
      <c r="E171" s="1">
        <v>0.49</v>
      </c>
      <c r="F171" s="1">
        <v>0.44330000000000003</v>
      </c>
      <c r="G171" s="1">
        <v>33.64</v>
      </c>
      <c r="H171" s="1">
        <v>27.71</v>
      </c>
      <c r="I171" s="1">
        <v>0.9667</v>
      </c>
      <c r="J171" s="1">
        <v>1.1567000000000001</v>
      </c>
      <c r="K171" s="1">
        <v>66.36</v>
      </c>
      <c r="L171" s="1">
        <v>72.290000000000006</v>
      </c>
      <c r="M171" s="1">
        <v>0.52329999999999999</v>
      </c>
      <c r="N171" s="1">
        <v>35.93</v>
      </c>
    </row>
    <row r="172" spans="1:14" x14ac:dyDescent="0.25">
      <c r="A172" s="1">
        <v>290.69670000000002</v>
      </c>
      <c r="B172" s="1">
        <f t="shared" si="2"/>
        <v>270.69670000000002</v>
      </c>
      <c r="C172" s="1">
        <v>1.4233</v>
      </c>
      <c r="D172" s="1">
        <v>1.4367000000000001</v>
      </c>
      <c r="E172" s="1">
        <v>0.41670000000000001</v>
      </c>
      <c r="F172" s="1">
        <v>0.38669999999999999</v>
      </c>
      <c r="G172" s="1">
        <v>29.27</v>
      </c>
      <c r="H172" s="1">
        <v>26.91</v>
      </c>
      <c r="I172" s="1">
        <v>1.0066999999999999</v>
      </c>
      <c r="J172" s="1">
        <v>1.05</v>
      </c>
      <c r="K172" s="1">
        <v>70.73</v>
      </c>
      <c r="L172" s="1">
        <v>73.09</v>
      </c>
      <c r="M172" s="1">
        <v>0.62</v>
      </c>
      <c r="N172" s="1">
        <v>43.56</v>
      </c>
    </row>
    <row r="173" spans="1:14" x14ac:dyDescent="0.25">
      <c r="A173" s="1">
        <v>292.25330000000002</v>
      </c>
      <c r="B173" s="1">
        <f t="shared" si="2"/>
        <v>272.25330000000002</v>
      </c>
      <c r="C173" s="1">
        <v>1.5567</v>
      </c>
      <c r="D173" s="1">
        <v>1.5</v>
      </c>
      <c r="E173" s="1">
        <v>0.48330000000000001</v>
      </c>
      <c r="F173" s="1">
        <v>0.42</v>
      </c>
      <c r="G173" s="1">
        <v>31.05</v>
      </c>
      <c r="H173" s="1">
        <v>28</v>
      </c>
      <c r="I173" s="1">
        <v>1.0732999999999999</v>
      </c>
      <c r="J173" s="1">
        <v>1.08</v>
      </c>
      <c r="K173" s="1">
        <v>68.95</v>
      </c>
      <c r="L173" s="1">
        <v>72</v>
      </c>
      <c r="M173" s="1">
        <v>0.65329999999999999</v>
      </c>
      <c r="N173" s="1">
        <v>41.97</v>
      </c>
    </row>
    <row r="174" spans="1:14" x14ac:dyDescent="0.25">
      <c r="A174" s="1">
        <v>293.7167</v>
      </c>
      <c r="B174" s="1">
        <f t="shared" si="2"/>
        <v>273.7167</v>
      </c>
      <c r="C174" s="1">
        <v>1.4633</v>
      </c>
      <c r="D174" s="1">
        <v>1.5166999999999999</v>
      </c>
      <c r="E174" s="1">
        <v>0.43669999999999998</v>
      </c>
      <c r="F174" s="1">
        <v>0.42670000000000002</v>
      </c>
      <c r="G174" s="1">
        <v>29.84</v>
      </c>
      <c r="H174" s="1">
        <v>28.13</v>
      </c>
      <c r="I174" s="1">
        <v>1.0266999999999999</v>
      </c>
      <c r="J174" s="1">
        <v>1.0900000000000001</v>
      </c>
      <c r="K174" s="1">
        <v>70.16</v>
      </c>
      <c r="L174" s="1">
        <v>71.87</v>
      </c>
      <c r="M174" s="1">
        <v>0.6</v>
      </c>
      <c r="N174" s="1">
        <v>41</v>
      </c>
    </row>
    <row r="175" spans="1:14" x14ac:dyDescent="0.25">
      <c r="A175" s="1">
        <v>295.20999999999998</v>
      </c>
      <c r="B175" s="1">
        <f t="shared" si="2"/>
        <v>275.20999999999998</v>
      </c>
      <c r="C175" s="1">
        <v>1.4933000000000001</v>
      </c>
      <c r="D175" s="1">
        <v>1.43</v>
      </c>
      <c r="E175" s="1">
        <v>0.44669999999999999</v>
      </c>
      <c r="F175" s="1">
        <v>0.43</v>
      </c>
      <c r="G175" s="1">
        <v>29.91</v>
      </c>
      <c r="H175" s="1">
        <v>30.07</v>
      </c>
      <c r="I175" s="1">
        <v>1.0467</v>
      </c>
      <c r="J175" s="1">
        <v>1</v>
      </c>
      <c r="K175" s="1">
        <v>70.09</v>
      </c>
      <c r="L175" s="1">
        <v>69.930000000000007</v>
      </c>
      <c r="M175" s="1">
        <v>0.61670000000000003</v>
      </c>
      <c r="N175" s="1">
        <v>41.29</v>
      </c>
    </row>
    <row r="176" spans="1:14" x14ac:dyDescent="0.25">
      <c r="A176" s="1">
        <v>296.68329999999997</v>
      </c>
      <c r="B176" s="1">
        <f t="shared" si="2"/>
        <v>276.68329999999997</v>
      </c>
      <c r="C176" s="1">
        <v>1.4733000000000001</v>
      </c>
      <c r="D176" s="1">
        <v>1.4933000000000001</v>
      </c>
      <c r="E176" s="1">
        <v>0.38329999999999997</v>
      </c>
      <c r="F176" s="1">
        <v>0.4</v>
      </c>
      <c r="G176" s="1">
        <v>26.02</v>
      </c>
      <c r="H176" s="1">
        <v>26.79</v>
      </c>
      <c r="I176" s="1">
        <v>1.0900000000000001</v>
      </c>
      <c r="J176" s="1">
        <v>1.0932999999999999</v>
      </c>
      <c r="K176" s="1">
        <v>73.98</v>
      </c>
      <c r="L176" s="1">
        <v>73.209999999999994</v>
      </c>
      <c r="M176" s="1">
        <v>0.69</v>
      </c>
      <c r="N176" s="1">
        <v>46.83</v>
      </c>
    </row>
    <row r="177" spans="1:14" x14ac:dyDescent="0.25">
      <c r="A177" s="1">
        <v>298.41000000000003</v>
      </c>
      <c r="B177" s="1">
        <f t="shared" si="2"/>
        <v>278.41000000000003</v>
      </c>
      <c r="C177" s="1">
        <v>1.7266999999999999</v>
      </c>
      <c r="D177" s="1">
        <v>1.61</v>
      </c>
      <c r="E177" s="1">
        <v>0.43669999999999998</v>
      </c>
      <c r="F177" s="1">
        <v>0.50670000000000004</v>
      </c>
      <c r="G177" s="1">
        <v>25.29</v>
      </c>
      <c r="H177" s="1">
        <v>31.47</v>
      </c>
      <c r="I177" s="1">
        <v>1.29</v>
      </c>
      <c r="J177" s="1">
        <v>1.1032999999999999</v>
      </c>
      <c r="K177" s="1">
        <v>74.709999999999994</v>
      </c>
      <c r="L177" s="1">
        <v>68.53</v>
      </c>
      <c r="M177" s="1">
        <v>0.7833</v>
      </c>
      <c r="N177" s="1">
        <v>45.37</v>
      </c>
    </row>
    <row r="178" spans="1:14" x14ac:dyDescent="0.25">
      <c r="A178" s="1"/>
      <c r="B178" s="1" t="s">
        <v>14</v>
      </c>
      <c r="C178" s="1">
        <f>AVERAGE(C2:C177)</f>
        <v>1.5757568181818167</v>
      </c>
      <c r="D178" s="1">
        <f>AVERAGE(D2:D177)</f>
        <v>1.5749653409090911</v>
      </c>
      <c r="E178" s="1">
        <f>AVERAGE(E2:E177)</f>
        <v>0.45411022727272737</v>
      </c>
      <c r="F178" s="1">
        <f>AVERAGE(F2:F177)</f>
        <v>0.42500056818181842</v>
      </c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 t="s">
        <v>15</v>
      </c>
      <c r="C179" s="1">
        <f>C178*1000</f>
        <v>1575.7568181818167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opLeftCell="A152" workbookViewId="0">
      <selection activeCell="B161" sqref="B161:C161"/>
    </sheetView>
  </sheetViews>
  <sheetFormatPr defaultRowHeight="15" x14ac:dyDescent="0.25"/>
  <cols>
    <col min="1" max="1" width="14.5703125" customWidth="1"/>
    <col min="2" max="2" width="11.85546875" customWidth="1"/>
    <col min="3" max="3" width="16.28515625" customWidth="1"/>
    <col min="4" max="4" width="18.5703125" customWidth="1"/>
    <col min="5" max="5" width="20.140625" customWidth="1"/>
    <col min="6" max="6" width="19.5703125" customWidth="1"/>
    <col min="7" max="8" width="7" bestFit="1" customWidth="1"/>
    <col min="9" max="10" width="6" bestFit="1" customWidth="1"/>
    <col min="11" max="11" width="7" bestFit="1" customWidth="1"/>
    <col min="12" max="12" width="23.7109375" customWidth="1"/>
    <col min="13" max="13" width="33.28515625" customWidth="1"/>
  </cols>
  <sheetData>
    <row r="1" spans="1:13" s="3" customFormat="1" x14ac:dyDescent="0.25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23.526700000000002</v>
      </c>
      <c r="B2">
        <v>1.9833000000000001</v>
      </c>
      <c r="C2">
        <v>1.76</v>
      </c>
      <c r="D2">
        <v>0.5</v>
      </c>
      <c r="E2">
        <v>0.72330000000000005</v>
      </c>
      <c r="F2">
        <v>25.21</v>
      </c>
      <c r="G2">
        <v>41.1</v>
      </c>
      <c r="H2">
        <v>1.4833000000000001</v>
      </c>
      <c r="I2">
        <v>1.0367</v>
      </c>
      <c r="J2">
        <v>74.790000000000006</v>
      </c>
      <c r="K2">
        <v>58.9</v>
      </c>
      <c r="L2">
        <v>0.76</v>
      </c>
      <c r="M2">
        <v>38.32</v>
      </c>
    </row>
    <row r="3" spans="1:13" x14ac:dyDescent="0.25">
      <c r="A3">
        <v>25.316700000000001</v>
      </c>
      <c r="B3">
        <v>1.79</v>
      </c>
      <c r="C3">
        <v>1.76</v>
      </c>
      <c r="D3">
        <v>0.47670000000000001</v>
      </c>
      <c r="E3">
        <v>0.72330000000000005</v>
      </c>
      <c r="F3">
        <v>26.63</v>
      </c>
      <c r="G3">
        <v>41.1</v>
      </c>
      <c r="H3">
        <v>1.3132999999999999</v>
      </c>
      <c r="I3">
        <v>1.0367</v>
      </c>
      <c r="J3">
        <v>73.37</v>
      </c>
      <c r="K3">
        <v>58.9</v>
      </c>
      <c r="L3">
        <v>2.8367</v>
      </c>
      <c r="M3">
        <v>158.47</v>
      </c>
    </row>
    <row r="4" spans="1:13" x14ac:dyDescent="0.25">
      <c r="A4">
        <v>27.193300000000001</v>
      </c>
      <c r="B4">
        <v>1.8767</v>
      </c>
      <c r="C4">
        <v>2.0733000000000001</v>
      </c>
      <c r="D4">
        <v>0.51</v>
      </c>
      <c r="E4">
        <v>0.55000000000000004</v>
      </c>
      <c r="F4">
        <v>27.18</v>
      </c>
      <c r="G4">
        <v>26.53</v>
      </c>
      <c r="H4">
        <v>1.3667</v>
      </c>
      <c r="I4">
        <v>1.5233000000000001</v>
      </c>
      <c r="J4">
        <v>72.819999999999993</v>
      </c>
      <c r="K4">
        <v>73.47</v>
      </c>
      <c r="L4">
        <v>2.71</v>
      </c>
      <c r="M4">
        <v>144.4</v>
      </c>
    </row>
    <row r="5" spans="1:13" x14ac:dyDescent="0.25">
      <c r="A5">
        <v>29.09</v>
      </c>
      <c r="B5">
        <v>1.8967000000000001</v>
      </c>
      <c r="C5">
        <v>1.9167000000000001</v>
      </c>
      <c r="D5">
        <v>0.4667</v>
      </c>
      <c r="E5">
        <v>0.57330000000000003</v>
      </c>
      <c r="F5">
        <v>24.6</v>
      </c>
      <c r="G5">
        <v>29.91</v>
      </c>
      <c r="H5">
        <v>1.43</v>
      </c>
      <c r="I5">
        <v>1.3432999999999999</v>
      </c>
      <c r="J5">
        <v>75.400000000000006</v>
      </c>
      <c r="K5">
        <v>70.09</v>
      </c>
      <c r="L5">
        <v>2.77</v>
      </c>
      <c r="M5">
        <v>146.05000000000001</v>
      </c>
    </row>
    <row r="6" spans="1:13" x14ac:dyDescent="0.25">
      <c r="A6">
        <v>30.83</v>
      </c>
      <c r="B6">
        <v>1.74</v>
      </c>
      <c r="C6">
        <v>1.8933</v>
      </c>
      <c r="D6">
        <v>0.4733</v>
      </c>
      <c r="E6">
        <v>0.55330000000000001</v>
      </c>
      <c r="F6">
        <v>27.2</v>
      </c>
      <c r="G6">
        <v>29.23</v>
      </c>
      <c r="H6">
        <v>1.2666999999999999</v>
      </c>
      <c r="I6">
        <v>1.34</v>
      </c>
      <c r="J6">
        <v>72.8</v>
      </c>
      <c r="K6">
        <v>70.77</v>
      </c>
      <c r="L6">
        <v>2.63</v>
      </c>
      <c r="M6">
        <v>151.15</v>
      </c>
    </row>
    <row r="7" spans="1:13" x14ac:dyDescent="0.25">
      <c r="A7">
        <v>32.583300000000001</v>
      </c>
      <c r="B7">
        <v>1.7533000000000001</v>
      </c>
      <c r="C7">
        <v>1.9067000000000001</v>
      </c>
      <c r="D7">
        <v>0.49330000000000002</v>
      </c>
      <c r="E7">
        <v>0.54330000000000001</v>
      </c>
      <c r="F7">
        <v>28.14</v>
      </c>
      <c r="G7">
        <v>28.5</v>
      </c>
      <c r="H7">
        <v>1.26</v>
      </c>
      <c r="I7">
        <v>1.3633</v>
      </c>
      <c r="J7">
        <v>71.86</v>
      </c>
      <c r="K7">
        <v>71.5</v>
      </c>
      <c r="L7">
        <v>0.7167</v>
      </c>
      <c r="M7">
        <v>40.869999999999997</v>
      </c>
    </row>
    <row r="8" spans="1:13" x14ac:dyDescent="0.25">
      <c r="A8">
        <v>34.200000000000003</v>
      </c>
      <c r="B8">
        <v>1.6167</v>
      </c>
      <c r="C8">
        <v>1.9633</v>
      </c>
      <c r="D8">
        <v>0.4</v>
      </c>
      <c r="E8">
        <v>0.54669999999999996</v>
      </c>
      <c r="F8">
        <v>24.74</v>
      </c>
      <c r="G8">
        <v>27.84</v>
      </c>
      <c r="H8">
        <v>1.2166999999999999</v>
      </c>
      <c r="I8">
        <v>1.4167000000000001</v>
      </c>
      <c r="J8">
        <v>75.260000000000005</v>
      </c>
      <c r="K8">
        <v>72.16</v>
      </c>
      <c r="L8">
        <v>0.67</v>
      </c>
      <c r="M8">
        <v>41.44</v>
      </c>
    </row>
    <row r="9" spans="1:13" x14ac:dyDescent="0.25">
      <c r="A9">
        <v>35.866700000000002</v>
      </c>
      <c r="B9">
        <v>1.6667000000000001</v>
      </c>
      <c r="C9">
        <v>1.77</v>
      </c>
      <c r="D9">
        <v>0.4733</v>
      </c>
      <c r="E9">
        <v>0.50670000000000004</v>
      </c>
      <c r="F9">
        <v>28.4</v>
      </c>
      <c r="G9">
        <v>28.63</v>
      </c>
      <c r="H9">
        <v>1.1933</v>
      </c>
      <c r="I9">
        <v>1.2633000000000001</v>
      </c>
      <c r="J9">
        <v>71.599999999999994</v>
      </c>
      <c r="K9">
        <v>71.37</v>
      </c>
      <c r="L9">
        <v>0.68669999999999998</v>
      </c>
      <c r="M9">
        <v>41.2</v>
      </c>
    </row>
    <row r="10" spans="1:13" x14ac:dyDescent="0.25">
      <c r="A10">
        <v>37.700000000000003</v>
      </c>
      <c r="B10">
        <v>1.8332999999999999</v>
      </c>
      <c r="C10">
        <v>1.9633</v>
      </c>
      <c r="D10">
        <v>0.53669999999999995</v>
      </c>
      <c r="E10">
        <v>0.57330000000000003</v>
      </c>
      <c r="F10">
        <v>29.27</v>
      </c>
      <c r="G10">
        <v>29.2</v>
      </c>
      <c r="H10">
        <v>1.2967</v>
      </c>
      <c r="I10">
        <v>1.39</v>
      </c>
      <c r="J10">
        <v>70.73</v>
      </c>
      <c r="K10">
        <v>70.8</v>
      </c>
      <c r="L10">
        <v>0.72330000000000005</v>
      </c>
      <c r="M10">
        <v>39.450000000000003</v>
      </c>
    </row>
    <row r="11" spans="1:13" x14ac:dyDescent="0.25">
      <c r="A11">
        <v>39.603299999999997</v>
      </c>
      <c r="B11">
        <v>1.9033</v>
      </c>
      <c r="C11">
        <v>1.82</v>
      </c>
      <c r="D11">
        <v>0.49669999999999997</v>
      </c>
      <c r="E11">
        <v>0.5333</v>
      </c>
      <c r="F11">
        <v>26.09</v>
      </c>
      <c r="G11">
        <v>29.3</v>
      </c>
      <c r="H11">
        <v>1.4067000000000001</v>
      </c>
      <c r="I11">
        <v>1.2867</v>
      </c>
      <c r="J11">
        <v>73.91</v>
      </c>
      <c r="K11">
        <v>70.7</v>
      </c>
      <c r="L11">
        <v>0.87329999999999997</v>
      </c>
      <c r="M11">
        <v>45.88</v>
      </c>
    </row>
    <row r="12" spans="1:13" x14ac:dyDescent="0.25">
      <c r="A12">
        <v>41.5533</v>
      </c>
      <c r="B12">
        <v>1.95</v>
      </c>
      <c r="C12">
        <v>1.7033</v>
      </c>
      <c r="D12">
        <v>0.50670000000000004</v>
      </c>
      <c r="E12">
        <v>0.55330000000000001</v>
      </c>
      <c r="F12">
        <v>25.98</v>
      </c>
      <c r="G12">
        <v>32.49</v>
      </c>
      <c r="H12">
        <v>1.4433</v>
      </c>
      <c r="I12">
        <v>1.1499999999999999</v>
      </c>
      <c r="J12">
        <v>74.02</v>
      </c>
      <c r="K12">
        <v>67.510000000000005</v>
      </c>
      <c r="L12">
        <v>0.89</v>
      </c>
      <c r="M12">
        <v>45.64</v>
      </c>
    </row>
    <row r="13" spans="1:13" x14ac:dyDescent="0.25">
      <c r="A13">
        <v>43.476700000000001</v>
      </c>
      <c r="B13">
        <v>1.9233</v>
      </c>
      <c r="C13">
        <v>1.76</v>
      </c>
      <c r="D13">
        <v>0.49669999999999997</v>
      </c>
      <c r="E13">
        <v>0.56330000000000002</v>
      </c>
      <c r="F13">
        <v>25.82</v>
      </c>
      <c r="G13">
        <v>32.01</v>
      </c>
      <c r="H13">
        <v>1.4267000000000001</v>
      </c>
      <c r="I13">
        <v>1.1967000000000001</v>
      </c>
      <c r="J13">
        <v>74.180000000000007</v>
      </c>
      <c r="K13">
        <v>67.989999999999995</v>
      </c>
      <c r="L13">
        <v>2.4700000000000002</v>
      </c>
      <c r="M13">
        <v>128.41999999999999</v>
      </c>
    </row>
    <row r="14" spans="1:13" x14ac:dyDescent="0.25">
      <c r="A14">
        <v>45.616700000000002</v>
      </c>
      <c r="B14">
        <v>2.14</v>
      </c>
      <c r="C14">
        <v>1.7067000000000001</v>
      </c>
      <c r="D14">
        <v>0.59330000000000005</v>
      </c>
      <c r="E14">
        <v>0.5333</v>
      </c>
      <c r="F14">
        <v>27.73</v>
      </c>
      <c r="G14">
        <v>31.25</v>
      </c>
      <c r="H14">
        <v>1.5467</v>
      </c>
      <c r="I14">
        <v>1.1733</v>
      </c>
      <c r="J14">
        <v>72.27</v>
      </c>
      <c r="K14">
        <v>68.75</v>
      </c>
      <c r="L14">
        <v>1.0133000000000001</v>
      </c>
      <c r="M14">
        <v>47.35</v>
      </c>
    </row>
    <row r="15" spans="1:13" x14ac:dyDescent="0.25">
      <c r="A15">
        <v>47.53</v>
      </c>
      <c r="B15">
        <v>1.9133</v>
      </c>
      <c r="C15">
        <v>1.9033</v>
      </c>
      <c r="D15">
        <v>0.52329999999999999</v>
      </c>
      <c r="E15">
        <v>0.52</v>
      </c>
      <c r="F15">
        <v>27.35</v>
      </c>
      <c r="G15">
        <v>27.32</v>
      </c>
      <c r="H15">
        <v>1.39</v>
      </c>
      <c r="I15">
        <v>1.3833</v>
      </c>
      <c r="J15">
        <v>72.650000000000006</v>
      </c>
      <c r="K15">
        <v>72.680000000000007</v>
      </c>
      <c r="L15">
        <v>0.87</v>
      </c>
      <c r="M15">
        <v>45.47</v>
      </c>
    </row>
    <row r="16" spans="1:13" x14ac:dyDescent="0.25">
      <c r="A16">
        <v>49.293300000000002</v>
      </c>
      <c r="B16">
        <v>1.7633000000000001</v>
      </c>
      <c r="C16">
        <v>1.9033</v>
      </c>
      <c r="D16">
        <v>0.43330000000000002</v>
      </c>
      <c r="E16">
        <v>0.52</v>
      </c>
      <c r="F16">
        <v>24.57</v>
      </c>
      <c r="G16">
        <v>27.32</v>
      </c>
      <c r="H16">
        <v>1.33</v>
      </c>
      <c r="I16">
        <v>1.3833</v>
      </c>
      <c r="J16">
        <v>75.430000000000007</v>
      </c>
      <c r="K16">
        <v>72.680000000000007</v>
      </c>
      <c r="L16">
        <v>2.7267000000000001</v>
      </c>
      <c r="M16">
        <v>154.63</v>
      </c>
    </row>
    <row r="17" spans="1:13" x14ac:dyDescent="0.25">
      <c r="A17">
        <v>51.103299999999997</v>
      </c>
      <c r="B17">
        <v>1.81</v>
      </c>
      <c r="C17">
        <v>1.9433</v>
      </c>
      <c r="D17">
        <v>0.44669999999999999</v>
      </c>
      <c r="E17">
        <v>0.54669999999999996</v>
      </c>
      <c r="F17">
        <v>24.68</v>
      </c>
      <c r="G17">
        <v>28.13</v>
      </c>
      <c r="H17">
        <v>1.3633</v>
      </c>
      <c r="I17">
        <v>1.3967000000000001</v>
      </c>
      <c r="J17">
        <v>75.319999999999993</v>
      </c>
      <c r="K17">
        <v>71.87</v>
      </c>
      <c r="L17">
        <v>2.73</v>
      </c>
      <c r="M17">
        <v>150.83000000000001</v>
      </c>
    </row>
    <row r="18" spans="1:13" x14ac:dyDescent="0.25">
      <c r="A18">
        <v>53.003300000000003</v>
      </c>
      <c r="B18">
        <v>1.9</v>
      </c>
      <c r="C18">
        <v>1.92</v>
      </c>
      <c r="D18">
        <v>0.45</v>
      </c>
      <c r="E18">
        <v>0.55330000000000001</v>
      </c>
      <c r="F18">
        <v>23.68</v>
      </c>
      <c r="G18">
        <v>28.82</v>
      </c>
      <c r="H18">
        <v>1.45</v>
      </c>
      <c r="I18">
        <v>1.3667</v>
      </c>
      <c r="J18">
        <v>76.319999999999993</v>
      </c>
      <c r="K18">
        <v>71.180000000000007</v>
      </c>
      <c r="L18">
        <v>2.8233000000000001</v>
      </c>
      <c r="M18">
        <v>148.6</v>
      </c>
    </row>
    <row r="19" spans="1:13" x14ac:dyDescent="0.25">
      <c r="A19">
        <v>54.81</v>
      </c>
      <c r="B19">
        <v>1.8067</v>
      </c>
      <c r="C19">
        <v>1.95</v>
      </c>
      <c r="D19">
        <v>0.46329999999999999</v>
      </c>
      <c r="E19">
        <v>0.57669999999999999</v>
      </c>
      <c r="F19">
        <v>25.65</v>
      </c>
      <c r="G19">
        <v>29.57</v>
      </c>
      <c r="H19">
        <v>1.3432999999999999</v>
      </c>
      <c r="I19">
        <v>1.3733</v>
      </c>
      <c r="J19">
        <v>74.349999999999994</v>
      </c>
      <c r="K19">
        <v>70.430000000000007</v>
      </c>
      <c r="L19">
        <v>2.9167000000000001</v>
      </c>
      <c r="M19">
        <v>161.44</v>
      </c>
    </row>
    <row r="20" spans="1:13" x14ac:dyDescent="0.25">
      <c r="A20">
        <v>56.576700000000002</v>
      </c>
      <c r="B20">
        <v>1.7666999999999999</v>
      </c>
      <c r="C20">
        <v>2.1233</v>
      </c>
      <c r="D20">
        <v>0.42670000000000002</v>
      </c>
      <c r="E20">
        <v>0.55000000000000004</v>
      </c>
      <c r="F20">
        <v>24.15</v>
      </c>
      <c r="G20">
        <v>25.9</v>
      </c>
      <c r="H20">
        <v>1.34</v>
      </c>
      <c r="I20">
        <v>1.5732999999999999</v>
      </c>
      <c r="J20">
        <v>75.849999999999994</v>
      </c>
      <c r="K20">
        <v>74.099999999999994</v>
      </c>
      <c r="L20">
        <v>0.79</v>
      </c>
      <c r="M20">
        <v>44.72</v>
      </c>
    </row>
    <row r="21" spans="1:13" x14ac:dyDescent="0.25">
      <c r="A21">
        <v>58.3733</v>
      </c>
      <c r="B21">
        <v>1.7967</v>
      </c>
      <c r="C21">
        <v>1.9</v>
      </c>
      <c r="D21">
        <v>0.45669999999999999</v>
      </c>
      <c r="E21">
        <v>0.57330000000000003</v>
      </c>
      <c r="F21">
        <v>25.42</v>
      </c>
      <c r="G21">
        <v>30.18</v>
      </c>
      <c r="H21">
        <v>1.34</v>
      </c>
      <c r="I21">
        <v>1.3267</v>
      </c>
      <c r="J21">
        <v>74.58</v>
      </c>
      <c r="K21">
        <v>69.819999999999993</v>
      </c>
      <c r="L21">
        <v>0.76670000000000005</v>
      </c>
      <c r="M21">
        <v>42.67</v>
      </c>
    </row>
    <row r="22" spans="1:13" x14ac:dyDescent="0.25">
      <c r="A22">
        <v>60.14</v>
      </c>
      <c r="B22">
        <v>1.7666999999999999</v>
      </c>
      <c r="C22">
        <v>1.7466999999999999</v>
      </c>
      <c r="D22">
        <v>0.44669999999999999</v>
      </c>
      <c r="E22">
        <v>0.55669999999999997</v>
      </c>
      <c r="F22">
        <v>25.28</v>
      </c>
      <c r="G22">
        <v>31.87</v>
      </c>
      <c r="H22">
        <v>1.32</v>
      </c>
      <c r="I22">
        <v>1.19</v>
      </c>
      <c r="J22">
        <v>74.72</v>
      </c>
      <c r="K22">
        <v>68.13</v>
      </c>
      <c r="L22">
        <v>0.76329999999999998</v>
      </c>
      <c r="M22">
        <v>43.21</v>
      </c>
    </row>
    <row r="23" spans="1:13" x14ac:dyDescent="0.25">
      <c r="A23">
        <v>61.743299999999998</v>
      </c>
      <c r="B23">
        <v>1.6032999999999999</v>
      </c>
      <c r="C23">
        <v>1.9233</v>
      </c>
      <c r="D23">
        <v>0.43</v>
      </c>
      <c r="E23">
        <v>0.63</v>
      </c>
      <c r="F23">
        <v>26.82</v>
      </c>
      <c r="G23">
        <v>32.76</v>
      </c>
      <c r="H23">
        <v>1.1733</v>
      </c>
      <c r="I23">
        <v>1.2932999999999999</v>
      </c>
      <c r="J23">
        <v>73.180000000000007</v>
      </c>
      <c r="K23">
        <v>67.239999999999995</v>
      </c>
      <c r="L23">
        <v>0.54330000000000001</v>
      </c>
      <c r="M23">
        <v>33.89</v>
      </c>
    </row>
    <row r="24" spans="1:13" x14ac:dyDescent="0.25">
      <c r="A24">
        <v>63.5167</v>
      </c>
      <c r="B24">
        <v>1.7733000000000001</v>
      </c>
      <c r="C24">
        <v>1.79</v>
      </c>
      <c r="D24">
        <v>0.45329999999999998</v>
      </c>
      <c r="E24">
        <v>0.54</v>
      </c>
      <c r="F24">
        <v>25.56</v>
      </c>
      <c r="G24">
        <v>30.17</v>
      </c>
      <c r="H24">
        <v>1.32</v>
      </c>
      <c r="I24">
        <v>1.25</v>
      </c>
      <c r="J24">
        <v>74.44</v>
      </c>
      <c r="K24">
        <v>69.83</v>
      </c>
      <c r="L24">
        <v>0.78</v>
      </c>
      <c r="M24">
        <v>43.98</v>
      </c>
    </row>
    <row r="25" spans="1:13" x14ac:dyDescent="0.25">
      <c r="A25">
        <v>65.216700000000003</v>
      </c>
      <c r="B25">
        <v>1.7</v>
      </c>
      <c r="C25">
        <v>1.7867</v>
      </c>
      <c r="D25">
        <v>0.42330000000000001</v>
      </c>
      <c r="E25">
        <v>0.57330000000000003</v>
      </c>
      <c r="F25">
        <v>24.9</v>
      </c>
      <c r="G25">
        <v>32.090000000000003</v>
      </c>
      <c r="H25">
        <v>1.2766999999999999</v>
      </c>
      <c r="I25">
        <v>1.2133</v>
      </c>
      <c r="J25">
        <v>75.099999999999994</v>
      </c>
      <c r="K25">
        <v>67.91</v>
      </c>
      <c r="L25">
        <v>0.70330000000000004</v>
      </c>
      <c r="M25">
        <v>41.37</v>
      </c>
    </row>
    <row r="26" spans="1:13" x14ac:dyDescent="0.25">
      <c r="A26">
        <v>66.846699999999998</v>
      </c>
      <c r="B26">
        <v>1.63</v>
      </c>
      <c r="C26">
        <v>1.7466999999999999</v>
      </c>
      <c r="D26">
        <v>0.49330000000000002</v>
      </c>
      <c r="E26">
        <v>0.56330000000000002</v>
      </c>
      <c r="F26">
        <v>30.27</v>
      </c>
      <c r="G26">
        <v>32.25</v>
      </c>
      <c r="H26">
        <v>1.1367</v>
      </c>
      <c r="I26">
        <v>1.1833</v>
      </c>
      <c r="J26">
        <v>69.73</v>
      </c>
      <c r="K26">
        <v>67.75</v>
      </c>
      <c r="L26">
        <v>0.57330000000000003</v>
      </c>
      <c r="M26">
        <v>35.17</v>
      </c>
    </row>
    <row r="27" spans="1:13" x14ac:dyDescent="0.25">
      <c r="A27">
        <v>68.4833</v>
      </c>
      <c r="B27">
        <v>1.6367</v>
      </c>
      <c r="C27">
        <v>1.8167</v>
      </c>
      <c r="D27">
        <v>0.45669999999999999</v>
      </c>
      <c r="E27">
        <v>0.51329999999999998</v>
      </c>
      <c r="F27">
        <v>27.9</v>
      </c>
      <c r="G27">
        <v>28.26</v>
      </c>
      <c r="H27">
        <v>1.18</v>
      </c>
      <c r="I27">
        <v>1.3032999999999999</v>
      </c>
      <c r="J27">
        <v>72.099999999999994</v>
      </c>
      <c r="K27">
        <v>71.739999999999995</v>
      </c>
      <c r="L27">
        <v>0.66669999999999996</v>
      </c>
      <c r="M27">
        <v>40.729999999999997</v>
      </c>
    </row>
    <row r="28" spans="1:13" x14ac:dyDescent="0.25">
      <c r="A28">
        <v>69.989999999999995</v>
      </c>
      <c r="B28">
        <v>1.5066999999999999</v>
      </c>
      <c r="C28">
        <v>1.68</v>
      </c>
      <c r="D28">
        <v>0.44</v>
      </c>
      <c r="E28">
        <v>0.50670000000000004</v>
      </c>
      <c r="F28">
        <v>29.2</v>
      </c>
      <c r="G28">
        <v>30.16</v>
      </c>
      <c r="H28">
        <v>1.0667</v>
      </c>
      <c r="I28">
        <v>1.1733</v>
      </c>
      <c r="J28">
        <v>70.8</v>
      </c>
      <c r="K28">
        <v>69.84</v>
      </c>
      <c r="L28">
        <v>0.56000000000000005</v>
      </c>
      <c r="M28">
        <v>37.17</v>
      </c>
    </row>
    <row r="29" spans="1:13" x14ac:dyDescent="0.25">
      <c r="A29">
        <v>71.67</v>
      </c>
      <c r="B29">
        <v>1.68</v>
      </c>
      <c r="C29">
        <v>1.67</v>
      </c>
      <c r="D29">
        <v>0.52669999999999995</v>
      </c>
      <c r="E29">
        <v>0.55669999999999997</v>
      </c>
      <c r="F29">
        <v>31.35</v>
      </c>
      <c r="G29">
        <v>33.33</v>
      </c>
      <c r="H29">
        <v>1.1533</v>
      </c>
      <c r="I29">
        <v>1.1133</v>
      </c>
      <c r="J29">
        <v>68.650000000000006</v>
      </c>
      <c r="K29">
        <v>66.67</v>
      </c>
      <c r="L29">
        <v>0.59670000000000001</v>
      </c>
      <c r="M29">
        <v>35.520000000000003</v>
      </c>
    </row>
    <row r="30" spans="1:13" x14ac:dyDescent="0.25">
      <c r="A30">
        <v>73.363299999999995</v>
      </c>
      <c r="B30">
        <v>1.6933</v>
      </c>
      <c r="C30">
        <v>1.7566999999999999</v>
      </c>
      <c r="D30">
        <v>0.49669999999999997</v>
      </c>
      <c r="E30">
        <v>0.47670000000000001</v>
      </c>
      <c r="F30">
        <v>29.33</v>
      </c>
      <c r="G30">
        <v>27.13</v>
      </c>
      <c r="H30">
        <v>1.1967000000000001</v>
      </c>
      <c r="I30">
        <v>1.28</v>
      </c>
      <c r="J30">
        <v>70.67</v>
      </c>
      <c r="K30">
        <v>72.87</v>
      </c>
      <c r="L30">
        <v>0.72</v>
      </c>
      <c r="M30">
        <v>42.52</v>
      </c>
    </row>
    <row r="31" spans="1:13" x14ac:dyDescent="0.25">
      <c r="A31">
        <v>75.12</v>
      </c>
      <c r="B31">
        <v>1.7566999999999999</v>
      </c>
      <c r="C31">
        <v>1.6467000000000001</v>
      </c>
      <c r="D31">
        <v>0.48330000000000001</v>
      </c>
      <c r="E31">
        <v>0.52669999999999995</v>
      </c>
      <c r="F31">
        <v>27.51</v>
      </c>
      <c r="G31">
        <v>31.98</v>
      </c>
      <c r="H31">
        <v>1.2733000000000001</v>
      </c>
      <c r="I31">
        <v>1.1200000000000001</v>
      </c>
      <c r="J31">
        <v>72.489999999999995</v>
      </c>
      <c r="K31">
        <v>68.02</v>
      </c>
      <c r="L31">
        <v>0.74670000000000003</v>
      </c>
      <c r="M31">
        <v>42.5</v>
      </c>
    </row>
    <row r="32" spans="1:13" x14ac:dyDescent="0.25">
      <c r="A32">
        <v>76.923299999999998</v>
      </c>
      <c r="B32">
        <v>1.8032999999999999</v>
      </c>
      <c r="C32">
        <v>1.6533</v>
      </c>
      <c r="D32">
        <v>0.49</v>
      </c>
      <c r="E32">
        <v>0.50329999999999997</v>
      </c>
      <c r="F32">
        <v>27.17</v>
      </c>
      <c r="G32">
        <v>30.44</v>
      </c>
      <c r="H32">
        <v>1.3132999999999999</v>
      </c>
      <c r="I32">
        <v>1.1499999999999999</v>
      </c>
      <c r="J32">
        <v>72.83</v>
      </c>
      <c r="K32">
        <v>69.56</v>
      </c>
      <c r="L32">
        <v>0.81</v>
      </c>
      <c r="M32">
        <v>44.92</v>
      </c>
    </row>
    <row r="33" spans="1:13" x14ac:dyDescent="0.25">
      <c r="A33">
        <v>78.773300000000006</v>
      </c>
      <c r="B33">
        <v>1.85</v>
      </c>
      <c r="C33">
        <v>1.5632999999999999</v>
      </c>
      <c r="D33">
        <v>0.56330000000000002</v>
      </c>
      <c r="E33">
        <v>0.49669999999999997</v>
      </c>
      <c r="F33">
        <v>30.45</v>
      </c>
      <c r="G33">
        <v>31.77</v>
      </c>
      <c r="H33">
        <v>1.2867</v>
      </c>
      <c r="I33">
        <v>1.0667</v>
      </c>
      <c r="J33">
        <v>69.55</v>
      </c>
      <c r="K33">
        <v>68.23</v>
      </c>
      <c r="L33">
        <v>0.79</v>
      </c>
      <c r="M33">
        <v>42.7</v>
      </c>
    </row>
    <row r="34" spans="1:13" x14ac:dyDescent="0.25">
      <c r="A34">
        <v>80.62</v>
      </c>
      <c r="B34">
        <v>1.8467</v>
      </c>
      <c r="C34">
        <v>1.51</v>
      </c>
      <c r="D34">
        <v>0.49330000000000002</v>
      </c>
      <c r="E34">
        <v>0.49669999999999997</v>
      </c>
      <c r="F34">
        <v>26.71</v>
      </c>
      <c r="G34">
        <v>32.89</v>
      </c>
      <c r="H34">
        <v>1.3532999999999999</v>
      </c>
      <c r="I34">
        <v>1.0133000000000001</v>
      </c>
      <c r="J34">
        <v>73.290000000000006</v>
      </c>
      <c r="K34">
        <v>67.11</v>
      </c>
      <c r="L34">
        <v>0.85670000000000002</v>
      </c>
      <c r="M34">
        <v>46.39</v>
      </c>
    </row>
    <row r="35" spans="1:13" x14ac:dyDescent="0.25">
      <c r="A35">
        <v>82.37</v>
      </c>
      <c r="B35">
        <v>1.75</v>
      </c>
      <c r="C35">
        <v>1.75</v>
      </c>
      <c r="D35">
        <v>0.5</v>
      </c>
      <c r="E35">
        <v>0.50329999999999997</v>
      </c>
      <c r="F35">
        <v>28.57</v>
      </c>
      <c r="G35">
        <v>28.76</v>
      </c>
      <c r="H35">
        <v>1.25</v>
      </c>
      <c r="I35">
        <v>1.2466999999999999</v>
      </c>
      <c r="J35">
        <v>71.430000000000007</v>
      </c>
      <c r="K35">
        <v>71.239999999999995</v>
      </c>
      <c r="L35">
        <v>0.74670000000000003</v>
      </c>
      <c r="M35">
        <v>42.67</v>
      </c>
    </row>
    <row r="36" spans="1:13" x14ac:dyDescent="0.25">
      <c r="A36">
        <v>84.256699999999995</v>
      </c>
      <c r="B36">
        <v>1.8867</v>
      </c>
      <c r="C36">
        <v>1.7266999999999999</v>
      </c>
      <c r="D36">
        <v>0.52</v>
      </c>
      <c r="E36">
        <v>0.51670000000000005</v>
      </c>
      <c r="F36">
        <v>27.56</v>
      </c>
      <c r="G36">
        <v>29.92</v>
      </c>
      <c r="H36">
        <v>1.3667</v>
      </c>
      <c r="I36">
        <v>1.21</v>
      </c>
      <c r="J36">
        <v>72.44</v>
      </c>
      <c r="K36">
        <v>70.08</v>
      </c>
      <c r="L36">
        <v>0.85</v>
      </c>
      <c r="M36">
        <v>45.05</v>
      </c>
    </row>
    <row r="37" spans="1:13" x14ac:dyDescent="0.25">
      <c r="A37">
        <v>86.09</v>
      </c>
      <c r="B37">
        <v>1.8332999999999999</v>
      </c>
      <c r="C37">
        <v>1.81</v>
      </c>
      <c r="D37">
        <v>0.47</v>
      </c>
      <c r="E37">
        <v>0.52329999999999999</v>
      </c>
      <c r="F37">
        <v>25.64</v>
      </c>
      <c r="G37">
        <v>28.91</v>
      </c>
      <c r="H37">
        <v>1.3633</v>
      </c>
      <c r="I37">
        <v>1.2867</v>
      </c>
      <c r="J37">
        <v>74.36</v>
      </c>
      <c r="K37">
        <v>71.09</v>
      </c>
      <c r="L37">
        <v>2.6433</v>
      </c>
      <c r="M37">
        <v>144.18</v>
      </c>
    </row>
    <row r="38" spans="1:13" x14ac:dyDescent="0.25">
      <c r="A38">
        <v>87.776700000000005</v>
      </c>
      <c r="B38">
        <v>1.6867000000000001</v>
      </c>
      <c r="C38">
        <v>1.8232999999999999</v>
      </c>
      <c r="D38">
        <v>0.44</v>
      </c>
      <c r="E38">
        <v>0.54330000000000001</v>
      </c>
      <c r="F38">
        <v>26.09</v>
      </c>
      <c r="G38">
        <v>29.8</v>
      </c>
      <c r="H38">
        <v>1.2466999999999999</v>
      </c>
      <c r="I38">
        <v>1.28</v>
      </c>
      <c r="J38">
        <v>73.91</v>
      </c>
      <c r="K38">
        <v>70.2</v>
      </c>
      <c r="L38">
        <v>0.70330000000000004</v>
      </c>
      <c r="M38">
        <v>41.7</v>
      </c>
    </row>
    <row r="39" spans="1:13" x14ac:dyDescent="0.25">
      <c r="A39">
        <v>89.3767</v>
      </c>
      <c r="B39">
        <v>1.6</v>
      </c>
      <c r="C39">
        <v>1.8733</v>
      </c>
      <c r="D39">
        <v>0.45669999999999999</v>
      </c>
      <c r="E39">
        <v>0.5333</v>
      </c>
      <c r="F39">
        <v>28.54</v>
      </c>
      <c r="G39">
        <v>28.47</v>
      </c>
      <c r="H39">
        <v>1.1433</v>
      </c>
      <c r="I39">
        <v>1.34</v>
      </c>
      <c r="J39">
        <v>71.459999999999994</v>
      </c>
      <c r="K39">
        <v>71.53</v>
      </c>
      <c r="L39">
        <v>0.61</v>
      </c>
      <c r="M39">
        <v>38.119999999999997</v>
      </c>
    </row>
    <row r="40" spans="1:13" x14ac:dyDescent="0.25">
      <c r="A40">
        <v>91.053299999999993</v>
      </c>
      <c r="B40">
        <v>1.6767000000000001</v>
      </c>
      <c r="C40">
        <v>1.7666999999999999</v>
      </c>
      <c r="D40">
        <v>0.45</v>
      </c>
      <c r="E40">
        <v>0.55000000000000004</v>
      </c>
      <c r="F40">
        <v>26.84</v>
      </c>
      <c r="G40">
        <v>31.13</v>
      </c>
      <c r="H40">
        <v>1.2266999999999999</v>
      </c>
      <c r="I40">
        <v>1.2166999999999999</v>
      </c>
      <c r="J40">
        <v>73.16</v>
      </c>
      <c r="K40">
        <v>68.87</v>
      </c>
      <c r="L40">
        <v>0.67669999999999997</v>
      </c>
      <c r="M40">
        <v>40.36</v>
      </c>
    </row>
    <row r="41" spans="1:13" x14ac:dyDescent="0.25">
      <c r="A41">
        <v>92.87</v>
      </c>
      <c r="B41">
        <v>1.8167</v>
      </c>
      <c r="C41">
        <v>1.8032999999999999</v>
      </c>
      <c r="D41">
        <v>0.40329999999999999</v>
      </c>
      <c r="E41">
        <v>0.54669999999999996</v>
      </c>
      <c r="F41">
        <v>22.2</v>
      </c>
      <c r="G41">
        <v>30.31</v>
      </c>
      <c r="H41">
        <v>1.4133</v>
      </c>
      <c r="I41">
        <v>1.2566999999999999</v>
      </c>
      <c r="J41">
        <v>77.8</v>
      </c>
      <c r="K41">
        <v>69.69</v>
      </c>
      <c r="L41">
        <v>0.86670000000000003</v>
      </c>
      <c r="M41">
        <v>47.71</v>
      </c>
    </row>
    <row r="42" spans="1:13" x14ac:dyDescent="0.25">
      <c r="A42">
        <v>94.473299999999995</v>
      </c>
      <c r="B42">
        <v>1.6032999999999999</v>
      </c>
      <c r="C42">
        <v>1.8933</v>
      </c>
      <c r="D42">
        <v>0.44330000000000003</v>
      </c>
      <c r="E42">
        <v>0.56000000000000005</v>
      </c>
      <c r="F42">
        <v>27.65</v>
      </c>
      <c r="G42">
        <v>29.58</v>
      </c>
      <c r="H42">
        <v>1.1599999999999999</v>
      </c>
      <c r="I42">
        <v>1.3332999999999999</v>
      </c>
      <c r="J42">
        <v>72.349999999999994</v>
      </c>
      <c r="K42">
        <v>70.42</v>
      </c>
      <c r="L42">
        <v>0.6</v>
      </c>
      <c r="M42">
        <v>37.42</v>
      </c>
    </row>
    <row r="43" spans="1:13" x14ac:dyDescent="0.25">
      <c r="A43">
        <v>96.026700000000005</v>
      </c>
      <c r="B43">
        <v>1.5532999999999999</v>
      </c>
      <c r="C43">
        <v>1.76</v>
      </c>
      <c r="D43">
        <v>0.38329999999999997</v>
      </c>
      <c r="E43">
        <v>0.53669999999999995</v>
      </c>
      <c r="F43">
        <v>24.68</v>
      </c>
      <c r="G43">
        <v>30.49</v>
      </c>
      <c r="H43">
        <v>1.17</v>
      </c>
      <c r="I43">
        <v>1.2233000000000001</v>
      </c>
      <c r="J43">
        <v>75.319999999999993</v>
      </c>
      <c r="K43">
        <v>69.510000000000005</v>
      </c>
      <c r="L43">
        <v>0.63329999999999997</v>
      </c>
      <c r="M43">
        <v>40.770000000000003</v>
      </c>
    </row>
    <row r="44" spans="1:13" x14ac:dyDescent="0.25">
      <c r="A44">
        <v>97.61</v>
      </c>
      <c r="B44">
        <v>1.5832999999999999</v>
      </c>
      <c r="C44">
        <v>1.6333</v>
      </c>
      <c r="D44">
        <v>0.45329999999999998</v>
      </c>
      <c r="E44">
        <v>0.53</v>
      </c>
      <c r="F44">
        <v>28.63</v>
      </c>
      <c r="G44">
        <v>32.450000000000003</v>
      </c>
      <c r="H44">
        <v>1.1299999999999999</v>
      </c>
      <c r="I44">
        <v>1.1032999999999999</v>
      </c>
      <c r="J44">
        <v>71.37</v>
      </c>
      <c r="K44">
        <v>67.55</v>
      </c>
      <c r="L44">
        <v>0.6</v>
      </c>
      <c r="M44">
        <v>37.89</v>
      </c>
    </row>
    <row r="45" spans="1:13" x14ac:dyDescent="0.25">
      <c r="A45">
        <v>99.226699999999994</v>
      </c>
      <c r="B45">
        <v>1.6167</v>
      </c>
      <c r="C45">
        <v>1.6567000000000001</v>
      </c>
      <c r="D45">
        <v>0.4667</v>
      </c>
      <c r="E45">
        <v>0.48330000000000001</v>
      </c>
      <c r="F45">
        <v>28.87</v>
      </c>
      <c r="G45">
        <v>29.18</v>
      </c>
      <c r="H45">
        <v>1.1499999999999999</v>
      </c>
      <c r="I45">
        <v>1.1733</v>
      </c>
      <c r="J45">
        <v>71.13</v>
      </c>
      <c r="K45">
        <v>70.819999999999993</v>
      </c>
      <c r="L45">
        <v>0.66669999999999996</v>
      </c>
      <c r="M45">
        <v>41.24</v>
      </c>
    </row>
    <row r="46" spans="1:13" x14ac:dyDescent="0.25">
      <c r="A46">
        <v>100.8167</v>
      </c>
      <c r="B46">
        <v>1.59</v>
      </c>
      <c r="C46">
        <v>1.8067</v>
      </c>
      <c r="D46">
        <v>0.4733</v>
      </c>
      <c r="E46">
        <v>0.54669999999999996</v>
      </c>
      <c r="F46">
        <v>29.77</v>
      </c>
      <c r="G46">
        <v>30.26</v>
      </c>
      <c r="H46">
        <v>1.1167</v>
      </c>
      <c r="I46">
        <v>1.26</v>
      </c>
      <c r="J46">
        <v>70.23</v>
      </c>
      <c r="K46">
        <v>69.739999999999995</v>
      </c>
      <c r="L46">
        <v>0.56999999999999995</v>
      </c>
      <c r="M46">
        <v>35.85</v>
      </c>
    </row>
    <row r="47" spans="1:13" x14ac:dyDescent="0.25">
      <c r="A47">
        <v>102.4367</v>
      </c>
      <c r="B47">
        <v>1.62</v>
      </c>
      <c r="C47">
        <v>1.6133</v>
      </c>
      <c r="D47">
        <v>0.45669999999999999</v>
      </c>
      <c r="E47">
        <v>0.48330000000000001</v>
      </c>
      <c r="F47">
        <v>28.19</v>
      </c>
      <c r="G47">
        <v>29.96</v>
      </c>
      <c r="H47">
        <v>1.1633</v>
      </c>
      <c r="I47">
        <v>1.1299999999999999</v>
      </c>
      <c r="J47">
        <v>71.81</v>
      </c>
      <c r="K47">
        <v>70.040000000000006</v>
      </c>
      <c r="L47">
        <v>0.68</v>
      </c>
      <c r="M47">
        <v>41.98</v>
      </c>
    </row>
    <row r="48" spans="1:13" x14ac:dyDescent="0.25">
      <c r="A48">
        <v>104.13</v>
      </c>
      <c r="B48">
        <v>1.6933</v>
      </c>
      <c r="C48">
        <v>1.6333</v>
      </c>
      <c r="D48">
        <v>0.48670000000000002</v>
      </c>
      <c r="E48">
        <v>0.48</v>
      </c>
      <c r="F48">
        <v>28.74</v>
      </c>
      <c r="G48">
        <v>29.39</v>
      </c>
      <c r="H48">
        <v>1.2067000000000001</v>
      </c>
      <c r="I48">
        <v>1.1533</v>
      </c>
      <c r="J48">
        <v>71.260000000000005</v>
      </c>
      <c r="K48">
        <v>70.61</v>
      </c>
      <c r="L48">
        <v>0.72670000000000001</v>
      </c>
      <c r="M48">
        <v>42.91</v>
      </c>
    </row>
    <row r="49" spans="1:13" x14ac:dyDescent="0.25">
      <c r="A49">
        <v>105.80670000000001</v>
      </c>
      <c r="B49">
        <v>1.6767000000000001</v>
      </c>
      <c r="C49">
        <v>1.5266999999999999</v>
      </c>
      <c r="D49">
        <v>0.44</v>
      </c>
      <c r="E49">
        <v>0.50670000000000004</v>
      </c>
      <c r="F49">
        <v>26.24</v>
      </c>
      <c r="G49">
        <v>33.19</v>
      </c>
      <c r="H49">
        <v>1.2366999999999999</v>
      </c>
      <c r="I49">
        <v>1.02</v>
      </c>
      <c r="J49">
        <v>73.760000000000005</v>
      </c>
      <c r="K49">
        <v>66.81</v>
      </c>
      <c r="L49">
        <v>0.73</v>
      </c>
      <c r="M49">
        <v>43.54</v>
      </c>
    </row>
    <row r="50" spans="1:13" x14ac:dyDescent="0.25">
      <c r="A50">
        <v>107.37</v>
      </c>
      <c r="B50">
        <v>1.5632999999999999</v>
      </c>
      <c r="C50">
        <v>1.5867</v>
      </c>
      <c r="D50">
        <v>0.42670000000000002</v>
      </c>
      <c r="E50">
        <v>0.5</v>
      </c>
      <c r="F50">
        <v>27.29</v>
      </c>
      <c r="G50">
        <v>31.51</v>
      </c>
      <c r="H50">
        <v>1.1367</v>
      </c>
      <c r="I50">
        <v>1.0867</v>
      </c>
      <c r="J50">
        <v>72.709999999999994</v>
      </c>
      <c r="K50">
        <v>68.489999999999995</v>
      </c>
      <c r="L50">
        <v>0.63670000000000004</v>
      </c>
      <c r="M50">
        <v>40.72</v>
      </c>
    </row>
    <row r="51" spans="1:13" x14ac:dyDescent="0.25">
      <c r="A51">
        <v>108.9967</v>
      </c>
      <c r="B51">
        <v>1.6267</v>
      </c>
      <c r="C51">
        <v>1.5967</v>
      </c>
      <c r="D51">
        <v>0.46</v>
      </c>
      <c r="E51">
        <v>0.48330000000000001</v>
      </c>
      <c r="F51">
        <v>28.28</v>
      </c>
      <c r="G51">
        <v>30.27</v>
      </c>
      <c r="H51">
        <v>1.1667000000000001</v>
      </c>
      <c r="I51">
        <v>1.1133</v>
      </c>
      <c r="J51">
        <v>71.72</v>
      </c>
      <c r="K51">
        <v>69.73</v>
      </c>
      <c r="L51">
        <v>0.68330000000000002</v>
      </c>
      <c r="M51">
        <v>42.01</v>
      </c>
    </row>
    <row r="52" spans="1:13" x14ac:dyDescent="0.25">
      <c r="A52">
        <v>110.6733</v>
      </c>
      <c r="B52">
        <v>1.6767000000000001</v>
      </c>
      <c r="C52">
        <v>1.64</v>
      </c>
      <c r="D52">
        <v>0.48330000000000001</v>
      </c>
      <c r="E52">
        <v>0.50329999999999997</v>
      </c>
      <c r="F52">
        <v>28.83</v>
      </c>
      <c r="G52">
        <v>30.69</v>
      </c>
      <c r="H52">
        <v>1.1933</v>
      </c>
      <c r="I52">
        <v>1.1367</v>
      </c>
      <c r="J52">
        <v>71.17</v>
      </c>
      <c r="K52">
        <v>69.31</v>
      </c>
      <c r="L52">
        <v>0.69</v>
      </c>
      <c r="M52">
        <v>41.15</v>
      </c>
    </row>
    <row r="53" spans="1:13" x14ac:dyDescent="0.25">
      <c r="A53">
        <v>112.2167</v>
      </c>
      <c r="B53">
        <v>1.5432999999999999</v>
      </c>
      <c r="C53">
        <v>1.6367</v>
      </c>
      <c r="D53">
        <v>0.39</v>
      </c>
      <c r="E53">
        <v>0.51670000000000005</v>
      </c>
      <c r="F53">
        <v>25.27</v>
      </c>
      <c r="G53">
        <v>31.57</v>
      </c>
      <c r="H53">
        <v>1.1533</v>
      </c>
      <c r="I53">
        <v>1.1200000000000001</v>
      </c>
      <c r="J53">
        <v>74.73</v>
      </c>
      <c r="K53">
        <v>68.430000000000007</v>
      </c>
      <c r="L53">
        <v>0.63670000000000004</v>
      </c>
      <c r="M53">
        <v>41.25</v>
      </c>
    </row>
    <row r="54" spans="1:13" x14ac:dyDescent="0.25">
      <c r="A54">
        <v>113.91670000000001</v>
      </c>
      <c r="B54">
        <v>1.7</v>
      </c>
      <c r="C54">
        <v>1.7266999999999999</v>
      </c>
      <c r="D54">
        <v>0.47</v>
      </c>
      <c r="E54">
        <v>0.54330000000000001</v>
      </c>
      <c r="F54">
        <v>27.65</v>
      </c>
      <c r="G54">
        <v>31.47</v>
      </c>
      <c r="H54">
        <v>1.23</v>
      </c>
      <c r="I54">
        <v>1.1833</v>
      </c>
      <c r="J54">
        <v>72.349999999999994</v>
      </c>
      <c r="K54">
        <v>68.53</v>
      </c>
      <c r="L54">
        <v>0.68669999999999998</v>
      </c>
      <c r="M54">
        <v>40.39</v>
      </c>
    </row>
    <row r="55" spans="1:13" x14ac:dyDescent="0.25">
      <c r="A55">
        <v>115.4933</v>
      </c>
      <c r="B55">
        <v>1.5767</v>
      </c>
      <c r="C55">
        <v>1.5932999999999999</v>
      </c>
      <c r="D55">
        <v>0.42330000000000001</v>
      </c>
      <c r="E55">
        <v>0.53</v>
      </c>
      <c r="F55">
        <v>26.85</v>
      </c>
      <c r="G55">
        <v>33.26</v>
      </c>
      <c r="H55">
        <v>1.1533</v>
      </c>
      <c r="I55">
        <v>1.0632999999999999</v>
      </c>
      <c r="J55">
        <v>73.150000000000006</v>
      </c>
      <c r="K55">
        <v>66.739999999999995</v>
      </c>
      <c r="L55">
        <v>0.62329999999999997</v>
      </c>
      <c r="M55">
        <v>39.53</v>
      </c>
    </row>
    <row r="56" spans="1:13" x14ac:dyDescent="0.25">
      <c r="A56">
        <v>117.1233</v>
      </c>
      <c r="B56">
        <v>1.63</v>
      </c>
      <c r="C56">
        <v>1.5867</v>
      </c>
      <c r="D56">
        <v>0.46</v>
      </c>
      <c r="E56">
        <v>0.52329999999999999</v>
      </c>
      <c r="F56">
        <v>28.22</v>
      </c>
      <c r="G56">
        <v>32.979999999999997</v>
      </c>
      <c r="H56">
        <v>1.17</v>
      </c>
      <c r="I56">
        <v>1.0632999999999999</v>
      </c>
      <c r="J56">
        <v>71.78</v>
      </c>
      <c r="K56">
        <v>67.02</v>
      </c>
      <c r="L56">
        <v>0.64670000000000005</v>
      </c>
      <c r="M56">
        <v>39.67</v>
      </c>
    </row>
    <row r="57" spans="1:13" x14ac:dyDescent="0.25">
      <c r="A57">
        <v>118.7867</v>
      </c>
      <c r="B57">
        <v>1.6633</v>
      </c>
      <c r="C57">
        <v>1.6433</v>
      </c>
      <c r="D57">
        <v>0.4733</v>
      </c>
      <c r="E57">
        <v>0.48670000000000002</v>
      </c>
      <c r="F57">
        <v>28.46</v>
      </c>
      <c r="G57">
        <v>29.61</v>
      </c>
      <c r="H57">
        <v>1.19</v>
      </c>
      <c r="I57">
        <v>1.1567000000000001</v>
      </c>
      <c r="J57">
        <v>71.540000000000006</v>
      </c>
      <c r="K57">
        <v>70.39</v>
      </c>
      <c r="L57">
        <v>0.70330000000000004</v>
      </c>
      <c r="M57">
        <v>42.28</v>
      </c>
    </row>
    <row r="58" spans="1:13" x14ac:dyDescent="0.25">
      <c r="A58">
        <v>120.4667</v>
      </c>
      <c r="B58">
        <v>1.68</v>
      </c>
      <c r="C58">
        <v>1.6867000000000001</v>
      </c>
      <c r="D58">
        <v>0.4667</v>
      </c>
      <c r="E58">
        <v>0.53669999999999995</v>
      </c>
      <c r="F58">
        <v>27.78</v>
      </c>
      <c r="G58">
        <v>31.82</v>
      </c>
      <c r="H58">
        <v>1.2133</v>
      </c>
      <c r="I58">
        <v>1.1499999999999999</v>
      </c>
      <c r="J58">
        <v>72.22</v>
      </c>
      <c r="K58">
        <v>68.180000000000007</v>
      </c>
      <c r="L58">
        <v>0.67669999999999997</v>
      </c>
      <c r="M58">
        <v>40.28</v>
      </c>
    </row>
    <row r="59" spans="1:13" x14ac:dyDescent="0.25">
      <c r="A59">
        <v>122.1767</v>
      </c>
      <c r="B59">
        <v>1.71</v>
      </c>
      <c r="C59">
        <v>1.5367</v>
      </c>
      <c r="D59">
        <v>0.49669999999999997</v>
      </c>
      <c r="E59">
        <v>0.52</v>
      </c>
      <c r="F59">
        <v>29.04</v>
      </c>
      <c r="G59">
        <v>33.840000000000003</v>
      </c>
      <c r="H59">
        <v>1.2133</v>
      </c>
      <c r="I59">
        <v>1.0166999999999999</v>
      </c>
      <c r="J59">
        <v>70.959999999999994</v>
      </c>
      <c r="K59">
        <v>66.16</v>
      </c>
      <c r="L59">
        <v>0.69330000000000003</v>
      </c>
      <c r="M59">
        <v>40.549999999999997</v>
      </c>
    </row>
    <row r="60" spans="1:13" x14ac:dyDescent="0.25">
      <c r="A60">
        <v>123.97329999999999</v>
      </c>
      <c r="B60">
        <v>1.7967</v>
      </c>
      <c r="C60">
        <v>1.6933</v>
      </c>
      <c r="D60">
        <v>0.4667</v>
      </c>
      <c r="E60">
        <v>0.50329999999999997</v>
      </c>
      <c r="F60">
        <v>25.97</v>
      </c>
      <c r="G60">
        <v>29.72</v>
      </c>
      <c r="H60">
        <v>1.33</v>
      </c>
      <c r="I60">
        <v>1.19</v>
      </c>
      <c r="J60">
        <v>74.03</v>
      </c>
      <c r="K60">
        <v>70.28</v>
      </c>
      <c r="L60">
        <v>0.82669999999999999</v>
      </c>
      <c r="M60">
        <v>46.01</v>
      </c>
    </row>
    <row r="61" spans="1:13" x14ac:dyDescent="0.25">
      <c r="A61">
        <v>125.69</v>
      </c>
      <c r="B61">
        <v>1.7166999999999999</v>
      </c>
      <c r="C61">
        <v>1.5333000000000001</v>
      </c>
      <c r="D61">
        <v>0.45</v>
      </c>
      <c r="E61">
        <v>0.49</v>
      </c>
      <c r="F61">
        <v>26.21</v>
      </c>
      <c r="G61">
        <v>31.96</v>
      </c>
      <c r="H61">
        <v>1.2666999999999999</v>
      </c>
      <c r="I61">
        <v>1.0432999999999999</v>
      </c>
      <c r="J61">
        <v>73.790000000000006</v>
      </c>
      <c r="K61">
        <v>68.040000000000006</v>
      </c>
      <c r="L61">
        <v>0.77669999999999995</v>
      </c>
      <c r="M61">
        <v>45.24</v>
      </c>
    </row>
    <row r="62" spans="1:13" x14ac:dyDescent="0.25">
      <c r="A62">
        <v>127.4667</v>
      </c>
      <c r="B62">
        <v>1.7766999999999999</v>
      </c>
      <c r="C62">
        <v>1.68</v>
      </c>
      <c r="D62">
        <v>0.45669999999999999</v>
      </c>
      <c r="E62">
        <v>0.53669999999999995</v>
      </c>
      <c r="F62">
        <v>25.7</v>
      </c>
      <c r="G62">
        <v>31.94</v>
      </c>
      <c r="H62">
        <v>1.32</v>
      </c>
      <c r="I62">
        <v>1.1433</v>
      </c>
      <c r="J62">
        <v>74.3</v>
      </c>
      <c r="K62">
        <v>68.06</v>
      </c>
      <c r="L62">
        <v>0.7833</v>
      </c>
      <c r="M62">
        <v>44.09</v>
      </c>
    </row>
    <row r="63" spans="1:13" x14ac:dyDescent="0.25">
      <c r="A63">
        <v>129.16329999999999</v>
      </c>
      <c r="B63">
        <v>1.6967000000000001</v>
      </c>
      <c r="C63">
        <v>1.6933</v>
      </c>
      <c r="D63">
        <v>0.46329999999999999</v>
      </c>
      <c r="E63">
        <v>0.51329999999999998</v>
      </c>
      <c r="F63">
        <v>27.31</v>
      </c>
      <c r="G63">
        <v>30.31</v>
      </c>
      <c r="H63">
        <v>1.2333000000000001</v>
      </c>
      <c r="I63">
        <v>1.18</v>
      </c>
      <c r="J63">
        <v>72.69</v>
      </c>
      <c r="K63">
        <v>69.69</v>
      </c>
      <c r="L63">
        <v>0.72</v>
      </c>
      <c r="M63">
        <v>42.44</v>
      </c>
    </row>
    <row r="64" spans="1:13" x14ac:dyDescent="0.25">
      <c r="A64">
        <v>130.69669999999999</v>
      </c>
      <c r="B64">
        <v>1.5333000000000001</v>
      </c>
      <c r="C64">
        <v>1.6233</v>
      </c>
      <c r="D64">
        <v>0.4733</v>
      </c>
      <c r="E64">
        <v>0.48</v>
      </c>
      <c r="F64">
        <v>30.87</v>
      </c>
      <c r="G64">
        <v>29.57</v>
      </c>
      <c r="H64">
        <v>1.06</v>
      </c>
      <c r="I64">
        <v>1.1433</v>
      </c>
      <c r="J64">
        <v>69.13</v>
      </c>
      <c r="K64">
        <v>70.430000000000007</v>
      </c>
      <c r="L64">
        <v>0.57999999999999996</v>
      </c>
      <c r="M64">
        <v>37.83</v>
      </c>
    </row>
    <row r="65" spans="1:13" x14ac:dyDescent="0.25">
      <c r="A65">
        <v>132.24</v>
      </c>
      <c r="B65">
        <v>1.5432999999999999</v>
      </c>
      <c r="C65">
        <v>1.81</v>
      </c>
      <c r="D65">
        <v>0.45329999999999998</v>
      </c>
      <c r="E65">
        <v>0.56330000000000002</v>
      </c>
      <c r="F65">
        <v>29.37</v>
      </c>
      <c r="G65">
        <v>31.12</v>
      </c>
      <c r="H65">
        <v>1.0900000000000001</v>
      </c>
      <c r="I65">
        <v>1.2466999999999999</v>
      </c>
      <c r="J65">
        <v>70.63</v>
      </c>
      <c r="K65">
        <v>68.88</v>
      </c>
      <c r="L65">
        <v>0.52669999999999995</v>
      </c>
      <c r="M65">
        <v>34.130000000000003</v>
      </c>
    </row>
    <row r="66" spans="1:13" x14ac:dyDescent="0.25">
      <c r="A66">
        <v>133.88999999999999</v>
      </c>
      <c r="B66">
        <v>1.65</v>
      </c>
      <c r="C66">
        <v>1.76</v>
      </c>
      <c r="D66">
        <v>0.40329999999999999</v>
      </c>
      <c r="E66">
        <v>0.51329999999999998</v>
      </c>
      <c r="F66">
        <v>24.44</v>
      </c>
      <c r="G66">
        <v>29.17</v>
      </c>
      <c r="H66">
        <v>1.2466999999999999</v>
      </c>
      <c r="I66">
        <v>1.2466999999999999</v>
      </c>
      <c r="J66">
        <v>75.56</v>
      </c>
      <c r="K66">
        <v>70.83</v>
      </c>
      <c r="L66">
        <v>0.73329999999999995</v>
      </c>
      <c r="M66">
        <v>44.44</v>
      </c>
    </row>
    <row r="67" spans="1:13" x14ac:dyDescent="0.25">
      <c r="A67">
        <v>135.41</v>
      </c>
      <c r="B67">
        <v>1.52</v>
      </c>
      <c r="C67">
        <v>1.7666999999999999</v>
      </c>
      <c r="D67">
        <v>0.41670000000000001</v>
      </c>
      <c r="E67">
        <v>0.54</v>
      </c>
      <c r="F67">
        <v>27.41</v>
      </c>
      <c r="G67">
        <v>30.57</v>
      </c>
      <c r="H67">
        <v>1.1032999999999999</v>
      </c>
      <c r="I67">
        <v>1.2266999999999999</v>
      </c>
      <c r="J67">
        <v>72.59</v>
      </c>
      <c r="K67">
        <v>69.430000000000007</v>
      </c>
      <c r="L67">
        <v>0.56330000000000002</v>
      </c>
      <c r="M67">
        <v>37.06</v>
      </c>
    </row>
    <row r="68" spans="1:13" x14ac:dyDescent="0.25">
      <c r="A68">
        <v>136.9967</v>
      </c>
      <c r="B68">
        <v>1.5867</v>
      </c>
      <c r="C68">
        <v>1.7666999999999999</v>
      </c>
      <c r="D68">
        <v>0.4667</v>
      </c>
      <c r="E68">
        <v>0.54</v>
      </c>
      <c r="F68">
        <v>29.41</v>
      </c>
      <c r="G68">
        <v>30.57</v>
      </c>
      <c r="H68">
        <v>1.1200000000000001</v>
      </c>
      <c r="I68">
        <v>1.2266999999999999</v>
      </c>
      <c r="J68">
        <v>70.59</v>
      </c>
      <c r="K68">
        <v>69.430000000000007</v>
      </c>
      <c r="L68">
        <v>2.31</v>
      </c>
      <c r="M68">
        <v>145.59</v>
      </c>
    </row>
    <row r="69" spans="1:13" x14ac:dyDescent="0.25">
      <c r="A69">
        <v>138.51329999999999</v>
      </c>
      <c r="B69">
        <v>1.5166999999999999</v>
      </c>
      <c r="C69">
        <v>1.71</v>
      </c>
      <c r="D69">
        <v>0.40670000000000001</v>
      </c>
      <c r="E69">
        <v>0.52</v>
      </c>
      <c r="F69">
        <v>26.81</v>
      </c>
      <c r="G69">
        <v>30.41</v>
      </c>
      <c r="H69">
        <v>1.1100000000000001</v>
      </c>
      <c r="I69">
        <v>1.19</v>
      </c>
      <c r="J69">
        <v>73.19</v>
      </c>
      <c r="K69">
        <v>69.59</v>
      </c>
      <c r="L69">
        <v>2.21</v>
      </c>
      <c r="M69">
        <v>145.71</v>
      </c>
    </row>
    <row r="70" spans="1:13" x14ac:dyDescent="0.25">
      <c r="A70">
        <v>140.12</v>
      </c>
      <c r="B70">
        <v>1.6067</v>
      </c>
      <c r="C70">
        <v>1.6032999999999999</v>
      </c>
      <c r="D70">
        <v>0.4733</v>
      </c>
      <c r="E70">
        <v>0.50329999999999997</v>
      </c>
      <c r="F70">
        <v>29.46</v>
      </c>
      <c r="G70">
        <v>31.39</v>
      </c>
      <c r="H70">
        <v>1.1333</v>
      </c>
      <c r="I70">
        <v>1.1000000000000001</v>
      </c>
      <c r="J70">
        <v>70.540000000000006</v>
      </c>
      <c r="K70">
        <v>68.61</v>
      </c>
      <c r="L70">
        <v>2.1766999999999999</v>
      </c>
      <c r="M70">
        <v>135.47999999999999</v>
      </c>
    </row>
    <row r="71" spans="1:13" x14ac:dyDescent="0.25">
      <c r="A71">
        <v>141.80000000000001</v>
      </c>
      <c r="B71">
        <v>1.68</v>
      </c>
      <c r="C71">
        <v>1.54</v>
      </c>
      <c r="D71">
        <v>0.4667</v>
      </c>
      <c r="E71">
        <v>0.49669999999999997</v>
      </c>
      <c r="F71">
        <v>27.78</v>
      </c>
      <c r="G71">
        <v>32.25</v>
      </c>
      <c r="H71">
        <v>1.2133</v>
      </c>
      <c r="I71">
        <v>1.0432999999999999</v>
      </c>
      <c r="J71">
        <v>72.22</v>
      </c>
      <c r="K71">
        <v>67.75</v>
      </c>
      <c r="L71">
        <v>2.2433000000000001</v>
      </c>
      <c r="M71">
        <v>133.53</v>
      </c>
    </row>
    <row r="72" spans="1:13" x14ac:dyDescent="0.25">
      <c r="A72">
        <v>143.6833</v>
      </c>
      <c r="B72">
        <v>1.8833</v>
      </c>
      <c r="C72">
        <v>1.5266999999999999</v>
      </c>
      <c r="D72">
        <v>0.49669999999999997</v>
      </c>
      <c r="E72">
        <v>0.47670000000000001</v>
      </c>
      <c r="F72">
        <v>26.37</v>
      </c>
      <c r="G72">
        <v>31.22</v>
      </c>
      <c r="H72">
        <v>1.3867</v>
      </c>
      <c r="I72">
        <v>1.05</v>
      </c>
      <c r="J72">
        <v>73.63</v>
      </c>
      <c r="K72">
        <v>68.78</v>
      </c>
      <c r="L72">
        <v>0.91</v>
      </c>
      <c r="M72">
        <v>48.32</v>
      </c>
    </row>
    <row r="73" spans="1:13" x14ac:dyDescent="0.25">
      <c r="A73">
        <v>145.48330000000001</v>
      </c>
      <c r="B73">
        <v>1.8</v>
      </c>
      <c r="C73">
        <v>1.5667</v>
      </c>
      <c r="D73">
        <v>0.48330000000000001</v>
      </c>
      <c r="E73">
        <v>0.51</v>
      </c>
      <c r="F73">
        <v>26.85</v>
      </c>
      <c r="G73">
        <v>32.549999999999997</v>
      </c>
      <c r="H73">
        <v>1.3167</v>
      </c>
      <c r="I73">
        <v>1.0567</v>
      </c>
      <c r="J73">
        <v>73.150000000000006</v>
      </c>
      <c r="K73">
        <v>67.45</v>
      </c>
      <c r="L73">
        <v>0.80669999999999997</v>
      </c>
      <c r="M73">
        <v>44.81</v>
      </c>
    </row>
    <row r="74" spans="1:13" x14ac:dyDescent="0.25">
      <c r="A74">
        <v>147.2467</v>
      </c>
      <c r="B74">
        <v>1.7633000000000001</v>
      </c>
      <c r="C74">
        <v>1.5732999999999999</v>
      </c>
      <c r="D74">
        <v>0.45669999999999999</v>
      </c>
      <c r="E74">
        <v>0.51</v>
      </c>
      <c r="F74">
        <v>25.9</v>
      </c>
      <c r="G74">
        <v>32.42</v>
      </c>
      <c r="H74">
        <v>1.3067</v>
      </c>
      <c r="I74">
        <v>1.0632999999999999</v>
      </c>
      <c r="J74">
        <v>74.099999999999994</v>
      </c>
      <c r="K74">
        <v>67.58</v>
      </c>
      <c r="L74">
        <v>0.79669999999999996</v>
      </c>
      <c r="M74">
        <v>45.18</v>
      </c>
    </row>
    <row r="75" spans="1:13" x14ac:dyDescent="0.25">
      <c r="A75">
        <v>148.94669999999999</v>
      </c>
      <c r="B75">
        <v>1.7</v>
      </c>
      <c r="C75">
        <v>1.5467</v>
      </c>
      <c r="D75">
        <v>0.47670000000000001</v>
      </c>
      <c r="E75">
        <v>0.50670000000000004</v>
      </c>
      <c r="F75">
        <v>28.04</v>
      </c>
      <c r="G75">
        <v>32.76</v>
      </c>
      <c r="H75">
        <v>1.2233000000000001</v>
      </c>
      <c r="I75">
        <v>1.04</v>
      </c>
      <c r="J75">
        <v>71.959999999999994</v>
      </c>
      <c r="K75">
        <v>67.239999999999995</v>
      </c>
      <c r="L75">
        <v>0.7167</v>
      </c>
      <c r="M75">
        <v>42.16</v>
      </c>
    </row>
    <row r="76" spans="1:13" x14ac:dyDescent="0.25">
      <c r="A76">
        <v>150.60669999999999</v>
      </c>
      <c r="B76">
        <v>1.66</v>
      </c>
      <c r="C76">
        <v>1.6833</v>
      </c>
      <c r="D76">
        <v>0.45329999999999998</v>
      </c>
      <c r="E76">
        <v>0.52329999999999999</v>
      </c>
      <c r="F76">
        <v>27.31</v>
      </c>
      <c r="G76">
        <v>31.09</v>
      </c>
      <c r="H76">
        <v>1.2067000000000001</v>
      </c>
      <c r="I76">
        <v>1.1599999999999999</v>
      </c>
      <c r="J76">
        <v>72.69</v>
      </c>
      <c r="K76">
        <v>68.91</v>
      </c>
      <c r="L76">
        <v>0.68330000000000002</v>
      </c>
      <c r="M76">
        <v>41.16</v>
      </c>
    </row>
    <row r="77" spans="1:13" x14ac:dyDescent="0.25">
      <c r="A77">
        <v>152.2867</v>
      </c>
      <c r="B77">
        <v>1.68</v>
      </c>
      <c r="C77">
        <v>1.7433000000000001</v>
      </c>
      <c r="D77">
        <v>0.50329999999999997</v>
      </c>
      <c r="E77">
        <v>0.57669999999999999</v>
      </c>
      <c r="F77">
        <v>29.96</v>
      </c>
      <c r="G77">
        <v>33.08</v>
      </c>
      <c r="H77">
        <v>1.1767000000000001</v>
      </c>
      <c r="I77">
        <v>1.1667000000000001</v>
      </c>
      <c r="J77">
        <v>70.040000000000006</v>
      </c>
      <c r="K77">
        <v>66.92</v>
      </c>
      <c r="L77">
        <v>0.6</v>
      </c>
      <c r="M77">
        <v>35.71</v>
      </c>
    </row>
    <row r="78" spans="1:13" x14ac:dyDescent="0.25">
      <c r="A78">
        <v>153.95330000000001</v>
      </c>
      <c r="B78">
        <v>1.6667000000000001</v>
      </c>
      <c r="C78">
        <v>1.8967000000000001</v>
      </c>
      <c r="D78">
        <v>0.45</v>
      </c>
      <c r="E78">
        <v>0.56669999999999998</v>
      </c>
      <c r="F78">
        <v>27</v>
      </c>
      <c r="G78">
        <v>29.88</v>
      </c>
      <c r="H78">
        <v>1.2166999999999999</v>
      </c>
      <c r="I78">
        <v>1.33</v>
      </c>
      <c r="J78">
        <v>73</v>
      </c>
      <c r="K78">
        <v>70.12</v>
      </c>
      <c r="L78">
        <v>0.65</v>
      </c>
      <c r="M78">
        <v>39</v>
      </c>
    </row>
    <row r="79" spans="1:13" x14ac:dyDescent="0.25">
      <c r="A79">
        <v>155.63669999999999</v>
      </c>
      <c r="B79">
        <v>1.6833</v>
      </c>
      <c r="C79">
        <v>1.7633000000000001</v>
      </c>
      <c r="D79">
        <v>0.45329999999999998</v>
      </c>
      <c r="E79">
        <v>0.59330000000000005</v>
      </c>
      <c r="F79">
        <v>26.93</v>
      </c>
      <c r="G79">
        <v>33.65</v>
      </c>
      <c r="H79">
        <v>1.23</v>
      </c>
      <c r="I79">
        <v>1.17</v>
      </c>
      <c r="J79">
        <v>73.069999999999993</v>
      </c>
      <c r="K79">
        <v>66.349999999999994</v>
      </c>
      <c r="L79">
        <v>0.63670000000000004</v>
      </c>
      <c r="M79">
        <v>37.82</v>
      </c>
    </row>
    <row r="80" spans="1:13" x14ac:dyDescent="0.25">
      <c r="A80">
        <v>157.34</v>
      </c>
      <c r="B80">
        <v>1.7033</v>
      </c>
      <c r="C80">
        <v>1.7266999999999999</v>
      </c>
      <c r="D80">
        <v>0.4133</v>
      </c>
      <c r="E80">
        <v>0.56000000000000005</v>
      </c>
      <c r="F80">
        <v>24.27</v>
      </c>
      <c r="G80">
        <v>32.43</v>
      </c>
      <c r="H80">
        <v>1.29</v>
      </c>
      <c r="I80">
        <v>1.1667000000000001</v>
      </c>
      <c r="J80">
        <v>75.73</v>
      </c>
      <c r="K80">
        <v>67.569999999999993</v>
      </c>
      <c r="L80">
        <v>0.73</v>
      </c>
      <c r="M80">
        <v>42.86</v>
      </c>
    </row>
    <row r="81" spans="1:13" x14ac:dyDescent="0.25">
      <c r="A81">
        <v>159</v>
      </c>
      <c r="B81">
        <v>1.66</v>
      </c>
      <c r="C81">
        <v>1.6967000000000001</v>
      </c>
      <c r="D81">
        <v>0.43330000000000002</v>
      </c>
      <c r="E81">
        <v>0.54669999999999996</v>
      </c>
      <c r="F81">
        <v>26.1</v>
      </c>
      <c r="G81">
        <v>32.22</v>
      </c>
      <c r="H81">
        <v>1.2266999999999999</v>
      </c>
      <c r="I81">
        <v>1.1499999999999999</v>
      </c>
      <c r="J81">
        <v>73.900000000000006</v>
      </c>
      <c r="K81">
        <v>67.78</v>
      </c>
      <c r="L81">
        <v>0.68</v>
      </c>
      <c r="M81">
        <v>40.96</v>
      </c>
    </row>
    <row r="82" spans="1:13" x14ac:dyDescent="0.25">
      <c r="A82">
        <v>160.65</v>
      </c>
      <c r="B82">
        <v>1.65</v>
      </c>
      <c r="C82">
        <v>1.6133</v>
      </c>
      <c r="D82">
        <v>0.44</v>
      </c>
      <c r="E82">
        <v>0.51</v>
      </c>
      <c r="F82">
        <v>26.67</v>
      </c>
      <c r="G82">
        <v>31.61</v>
      </c>
      <c r="H82">
        <v>1.21</v>
      </c>
      <c r="I82">
        <v>1.1032999999999999</v>
      </c>
      <c r="J82">
        <v>73.33</v>
      </c>
      <c r="K82">
        <v>68.39</v>
      </c>
      <c r="L82">
        <v>0.7</v>
      </c>
      <c r="M82">
        <v>42.42</v>
      </c>
    </row>
    <row r="83" spans="1:13" x14ac:dyDescent="0.25">
      <c r="A83">
        <v>162.22</v>
      </c>
      <c r="B83">
        <v>1.57</v>
      </c>
      <c r="C83">
        <v>1.7266999999999999</v>
      </c>
      <c r="D83">
        <v>0.40670000000000001</v>
      </c>
      <c r="E83">
        <v>0.48670000000000002</v>
      </c>
      <c r="F83">
        <v>25.9</v>
      </c>
      <c r="G83">
        <v>28.19</v>
      </c>
      <c r="H83">
        <v>1.1633</v>
      </c>
      <c r="I83">
        <v>1.24</v>
      </c>
      <c r="J83">
        <v>74.099999999999994</v>
      </c>
      <c r="K83">
        <v>71.81</v>
      </c>
      <c r="L83">
        <v>0.67669999999999997</v>
      </c>
      <c r="M83">
        <v>43.1</v>
      </c>
    </row>
    <row r="84" spans="1:13" x14ac:dyDescent="0.25">
      <c r="A84">
        <v>163.92330000000001</v>
      </c>
      <c r="B84">
        <v>1.7033</v>
      </c>
      <c r="C84">
        <v>1.6633</v>
      </c>
      <c r="D84">
        <v>0.47670000000000001</v>
      </c>
      <c r="E84">
        <v>0.57330000000000003</v>
      </c>
      <c r="F84">
        <v>27.98</v>
      </c>
      <c r="G84">
        <v>34.47</v>
      </c>
      <c r="H84">
        <v>1.2266999999999999</v>
      </c>
      <c r="I84">
        <v>1.0900000000000001</v>
      </c>
      <c r="J84">
        <v>72.02</v>
      </c>
      <c r="K84">
        <v>65.53</v>
      </c>
      <c r="L84">
        <v>0.65329999999999999</v>
      </c>
      <c r="M84">
        <v>38.36</v>
      </c>
    </row>
    <row r="85" spans="1:13" x14ac:dyDescent="0.25">
      <c r="A85">
        <v>165.55670000000001</v>
      </c>
      <c r="B85">
        <v>1.6333</v>
      </c>
      <c r="C85">
        <v>1.7333000000000001</v>
      </c>
      <c r="D85">
        <v>0.49</v>
      </c>
      <c r="E85">
        <v>0.57999999999999996</v>
      </c>
      <c r="F85">
        <v>30</v>
      </c>
      <c r="G85">
        <v>33.46</v>
      </c>
      <c r="H85">
        <v>1.1433</v>
      </c>
      <c r="I85">
        <v>1.1533</v>
      </c>
      <c r="J85">
        <v>70</v>
      </c>
      <c r="K85">
        <v>66.540000000000006</v>
      </c>
      <c r="L85">
        <v>0.56330000000000002</v>
      </c>
      <c r="M85">
        <v>34.49</v>
      </c>
    </row>
    <row r="86" spans="1:13" x14ac:dyDescent="0.25">
      <c r="A86">
        <v>167.17</v>
      </c>
      <c r="B86">
        <v>1.6133</v>
      </c>
      <c r="C86">
        <v>1.6167</v>
      </c>
      <c r="D86">
        <v>0.47670000000000001</v>
      </c>
      <c r="E86">
        <v>0.56669999999999998</v>
      </c>
      <c r="F86">
        <v>29.55</v>
      </c>
      <c r="G86">
        <v>35.049999999999997</v>
      </c>
      <c r="H86">
        <v>1.1367</v>
      </c>
      <c r="I86">
        <v>1.05</v>
      </c>
      <c r="J86">
        <v>70.45</v>
      </c>
      <c r="K86">
        <v>64.95</v>
      </c>
      <c r="L86">
        <v>0.56999999999999995</v>
      </c>
      <c r="M86">
        <v>35.33</v>
      </c>
    </row>
    <row r="87" spans="1:13" x14ac:dyDescent="0.25">
      <c r="A87">
        <v>168.85329999999999</v>
      </c>
      <c r="B87">
        <v>1.6833</v>
      </c>
      <c r="C87">
        <v>1.68</v>
      </c>
      <c r="D87">
        <v>0.4733</v>
      </c>
      <c r="E87">
        <v>0.53</v>
      </c>
      <c r="F87">
        <v>28.12</v>
      </c>
      <c r="G87">
        <v>31.55</v>
      </c>
      <c r="H87">
        <v>1.21</v>
      </c>
      <c r="I87">
        <v>1.1499999999999999</v>
      </c>
      <c r="J87">
        <v>71.88</v>
      </c>
      <c r="K87">
        <v>68.45</v>
      </c>
      <c r="L87">
        <v>0.68</v>
      </c>
      <c r="M87">
        <v>40.4</v>
      </c>
    </row>
    <row r="88" spans="1:13" x14ac:dyDescent="0.25">
      <c r="A88">
        <v>170.69329999999999</v>
      </c>
      <c r="B88">
        <v>1.84</v>
      </c>
      <c r="C88">
        <v>1.6</v>
      </c>
      <c r="D88">
        <v>0.49669999999999997</v>
      </c>
      <c r="E88">
        <v>0.53</v>
      </c>
      <c r="F88">
        <v>26.99</v>
      </c>
      <c r="G88">
        <v>33.119999999999997</v>
      </c>
      <c r="H88">
        <v>1.3432999999999999</v>
      </c>
      <c r="I88">
        <v>1.07</v>
      </c>
      <c r="J88">
        <v>73.010000000000005</v>
      </c>
      <c r="K88">
        <v>66.88</v>
      </c>
      <c r="L88">
        <v>0.81330000000000002</v>
      </c>
      <c r="M88">
        <v>44.2</v>
      </c>
    </row>
    <row r="89" spans="1:13" x14ac:dyDescent="0.25">
      <c r="A89">
        <v>172.5667</v>
      </c>
      <c r="B89">
        <v>1.8733</v>
      </c>
      <c r="C89">
        <v>1.6667000000000001</v>
      </c>
      <c r="D89">
        <v>0.48</v>
      </c>
      <c r="E89">
        <v>0.54669999999999996</v>
      </c>
      <c r="F89">
        <v>25.62</v>
      </c>
      <c r="G89">
        <v>32.799999999999997</v>
      </c>
      <c r="H89">
        <v>1.3933</v>
      </c>
      <c r="I89">
        <v>1.1200000000000001</v>
      </c>
      <c r="J89">
        <v>74.38</v>
      </c>
      <c r="K89">
        <v>67.2</v>
      </c>
      <c r="L89">
        <v>0.84670000000000001</v>
      </c>
      <c r="M89">
        <v>45.2</v>
      </c>
    </row>
    <row r="90" spans="1:13" x14ac:dyDescent="0.25">
      <c r="A90">
        <v>174.39</v>
      </c>
      <c r="B90">
        <v>1.8232999999999999</v>
      </c>
      <c r="C90">
        <v>1.63</v>
      </c>
      <c r="D90">
        <v>0.45329999999999998</v>
      </c>
      <c r="E90">
        <v>0.52</v>
      </c>
      <c r="F90">
        <v>24.86</v>
      </c>
      <c r="G90">
        <v>31.9</v>
      </c>
      <c r="H90">
        <v>1.37</v>
      </c>
      <c r="I90">
        <v>1.1100000000000001</v>
      </c>
      <c r="J90">
        <v>75.14</v>
      </c>
      <c r="K90">
        <v>68.099999999999994</v>
      </c>
      <c r="L90">
        <v>0.85</v>
      </c>
      <c r="M90">
        <v>46.62</v>
      </c>
    </row>
    <row r="91" spans="1:13" x14ac:dyDescent="0.25">
      <c r="A91">
        <v>176.17670000000001</v>
      </c>
      <c r="B91">
        <v>1.7867</v>
      </c>
      <c r="C91">
        <v>1.6233</v>
      </c>
      <c r="D91">
        <v>0.48</v>
      </c>
      <c r="E91">
        <v>0.52329999999999999</v>
      </c>
      <c r="F91">
        <v>26.87</v>
      </c>
      <c r="G91">
        <v>32.24</v>
      </c>
      <c r="H91">
        <v>1.3067</v>
      </c>
      <c r="I91">
        <v>1.1000000000000001</v>
      </c>
      <c r="J91">
        <v>73.13</v>
      </c>
      <c r="K91">
        <v>67.760000000000005</v>
      </c>
      <c r="L91">
        <v>0.7833</v>
      </c>
      <c r="M91">
        <v>43.84</v>
      </c>
    </row>
    <row r="92" spans="1:13" x14ac:dyDescent="0.25">
      <c r="A92">
        <v>178.05670000000001</v>
      </c>
      <c r="B92">
        <v>1.88</v>
      </c>
      <c r="C92">
        <v>1.6367</v>
      </c>
      <c r="D92">
        <v>0.51670000000000005</v>
      </c>
      <c r="E92">
        <v>0.52669999999999995</v>
      </c>
      <c r="F92">
        <v>27.48</v>
      </c>
      <c r="G92">
        <v>32.18</v>
      </c>
      <c r="H92">
        <v>1.3633</v>
      </c>
      <c r="I92">
        <v>1.1100000000000001</v>
      </c>
      <c r="J92">
        <v>72.52</v>
      </c>
      <c r="K92">
        <v>67.819999999999993</v>
      </c>
      <c r="L92">
        <v>2.56</v>
      </c>
      <c r="M92">
        <v>136.16999999999999</v>
      </c>
    </row>
    <row r="93" spans="1:13" x14ac:dyDescent="0.25">
      <c r="A93">
        <v>179.60329999999999</v>
      </c>
      <c r="B93">
        <v>1.5467</v>
      </c>
      <c r="C93">
        <v>1.75</v>
      </c>
      <c r="D93">
        <v>0.34</v>
      </c>
      <c r="E93">
        <v>0.55330000000000001</v>
      </c>
      <c r="F93">
        <v>21.98</v>
      </c>
      <c r="G93">
        <v>31.62</v>
      </c>
      <c r="H93">
        <v>1.2067000000000001</v>
      </c>
      <c r="I93">
        <v>1.1967000000000001</v>
      </c>
      <c r="J93">
        <v>78.02</v>
      </c>
      <c r="K93">
        <v>68.38</v>
      </c>
      <c r="L93">
        <v>0.65329999999999999</v>
      </c>
      <c r="M93">
        <v>42.24</v>
      </c>
    </row>
    <row r="94" spans="1:13" x14ac:dyDescent="0.25">
      <c r="A94">
        <v>181.8767</v>
      </c>
      <c r="B94">
        <v>2.2732999999999999</v>
      </c>
      <c r="C94">
        <v>1.9067000000000001</v>
      </c>
      <c r="D94">
        <v>0.50329999999999997</v>
      </c>
      <c r="E94">
        <v>0.53</v>
      </c>
      <c r="F94">
        <v>22.14</v>
      </c>
      <c r="G94">
        <v>27.8</v>
      </c>
      <c r="H94">
        <v>1.77</v>
      </c>
      <c r="I94">
        <v>1.3767</v>
      </c>
      <c r="J94">
        <v>77.86</v>
      </c>
      <c r="K94">
        <v>72.2</v>
      </c>
      <c r="L94">
        <v>3.0767000000000002</v>
      </c>
      <c r="M94">
        <v>135.34</v>
      </c>
    </row>
    <row r="95" spans="1:13" x14ac:dyDescent="0.25">
      <c r="A95">
        <v>183.8767</v>
      </c>
      <c r="B95">
        <v>2</v>
      </c>
      <c r="C95">
        <v>1.8332999999999999</v>
      </c>
      <c r="D95">
        <v>0.51329999999999998</v>
      </c>
      <c r="E95">
        <v>0.52669999999999995</v>
      </c>
      <c r="F95">
        <v>25.67</v>
      </c>
      <c r="G95">
        <v>28.73</v>
      </c>
      <c r="H95">
        <v>1.4866999999999999</v>
      </c>
      <c r="I95">
        <v>1.3067</v>
      </c>
      <c r="J95">
        <v>74.33</v>
      </c>
      <c r="K95">
        <v>71.27</v>
      </c>
      <c r="L95">
        <v>2.6833</v>
      </c>
      <c r="M95">
        <v>134.16999999999999</v>
      </c>
    </row>
    <row r="96" spans="1:13" x14ac:dyDescent="0.25">
      <c r="A96">
        <v>185.7133</v>
      </c>
      <c r="B96">
        <v>1.8367</v>
      </c>
      <c r="C96">
        <v>1.74</v>
      </c>
      <c r="D96">
        <v>0.48670000000000002</v>
      </c>
      <c r="E96">
        <v>0.54330000000000001</v>
      </c>
      <c r="F96">
        <v>26.5</v>
      </c>
      <c r="G96">
        <v>31.23</v>
      </c>
      <c r="H96">
        <v>1.35</v>
      </c>
      <c r="I96">
        <v>1.1967000000000001</v>
      </c>
      <c r="J96">
        <v>73.5</v>
      </c>
      <c r="K96">
        <v>68.77</v>
      </c>
      <c r="L96">
        <v>2.72</v>
      </c>
      <c r="M96">
        <v>148.09</v>
      </c>
    </row>
    <row r="97" spans="1:13" x14ac:dyDescent="0.25">
      <c r="A97">
        <v>187.55</v>
      </c>
      <c r="B97">
        <v>1.8367</v>
      </c>
      <c r="C97">
        <v>1.8432999999999999</v>
      </c>
      <c r="D97">
        <v>0.50329999999999997</v>
      </c>
      <c r="E97">
        <v>0.4733</v>
      </c>
      <c r="F97">
        <v>27.4</v>
      </c>
      <c r="G97">
        <v>25.68</v>
      </c>
      <c r="H97">
        <v>1.3332999999999999</v>
      </c>
      <c r="I97">
        <v>1.37</v>
      </c>
      <c r="J97">
        <v>72.599999999999994</v>
      </c>
      <c r="K97">
        <v>74.319999999999993</v>
      </c>
      <c r="L97">
        <v>2.7067000000000001</v>
      </c>
      <c r="M97">
        <v>147.37</v>
      </c>
    </row>
    <row r="98" spans="1:13" x14ac:dyDescent="0.25">
      <c r="A98">
        <v>189.33</v>
      </c>
      <c r="B98">
        <v>1.78</v>
      </c>
      <c r="C98">
        <v>1.9666999999999999</v>
      </c>
      <c r="D98">
        <v>0.49669999999999997</v>
      </c>
      <c r="E98">
        <v>0.59330000000000005</v>
      </c>
      <c r="F98">
        <v>27.9</v>
      </c>
      <c r="G98">
        <v>30.17</v>
      </c>
      <c r="H98">
        <v>1.2833000000000001</v>
      </c>
      <c r="I98">
        <v>1.3733</v>
      </c>
      <c r="J98">
        <v>72.099999999999994</v>
      </c>
      <c r="K98">
        <v>69.83</v>
      </c>
      <c r="L98">
        <v>2.8033000000000001</v>
      </c>
      <c r="M98">
        <v>157.49</v>
      </c>
    </row>
    <row r="99" spans="1:13" x14ac:dyDescent="0.25">
      <c r="A99">
        <v>191.1533</v>
      </c>
      <c r="B99">
        <v>1.8232999999999999</v>
      </c>
      <c r="C99">
        <v>1.9666999999999999</v>
      </c>
      <c r="D99">
        <v>0.44669999999999999</v>
      </c>
      <c r="E99">
        <v>0.44669999999999999</v>
      </c>
      <c r="F99">
        <v>24.5</v>
      </c>
      <c r="G99">
        <v>22.71</v>
      </c>
      <c r="H99">
        <v>1.3767</v>
      </c>
      <c r="I99">
        <v>1.52</v>
      </c>
      <c r="J99">
        <v>75.5</v>
      </c>
      <c r="K99">
        <v>77.290000000000006</v>
      </c>
      <c r="L99">
        <v>2.6932999999999998</v>
      </c>
      <c r="M99">
        <v>147.71</v>
      </c>
    </row>
    <row r="100" spans="1:13" x14ac:dyDescent="0.25">
      <c r="A100">
        <v>192.95</v>
      </c>
      <c r="B100">
        <v>1.7967</v>
      </c>
      <c r="C100">
        <v>1.91</v>
      </c>
      <c r="D100">
        <v>0.42670000000000002</v>
      </c>
      <c r="E100">
        <v>0.59330000000000005</v>
      </c>
      <c r="F100">
        <v>23.75</v>
      </c>
      <c r="G100">
        <v>31.06</v>
      </c>
      <c r="H100">
        <v>1.37</v>
      </c>
      <c r="I100">
        <v>1.3167</v>
      </c>
      <c r="J100">
        <v>76.25</v>
      </c>
      <c r="K100">
        <v>68.94</v>
      </c>
      <c r="L100">
        <v>0.77669999999999995</v>
      </c>
      <c r="M100">
        <v>43.23</v>
      </c>
    </row>
    <row r="101" spans="1:13" x14ac:dyDescent="0.25">
      <c r="A101">
        <v>194.73670000000001</v>
      </c>
      <c r="B101">
        <v>1.7867</v>
      </c>
      <c r="C101">
        <v>1.8467</v>
      </c>
      <c r="D101">
        <v>0.51670000000000005</v>
      </c>
      <c r="E101">
        <v>0.55000000000000004</v>
      </c>
      <c r="F101">
        <v>28.92</v>
      </c>
      <c r="G101">
        <v>29.78</v>
      </c>
      <c r="H101">
        <v>1.27</v>
      </c>
      <c r="I101">
        <v>1.2967</v>
      </c>
      <c r="J101">
        <v>71.08</v>
      </c>
      <c r="K101">
        <v>70.22</v>
      </c>
      <c r="L101">
        <v>0.72</v>
      </c>
      <c r="M101">
        <v>40.299999999999997</v>
      </c>
    </row>
    <row r="102" spans="1:13" x14ac:dyDescent="0.25">
      <c r="A102">
        <v>196.61670000000001</v>
      </c>
      <c r="B102">
        <v>1.88</v>
      </c>
      <c r="C102">
        <v>1.85</v>
      </c>
      <c r="D102">
        <v>0.45669999999999999</v>
      </c>
      <c r="E102">
        <v>0.48</v>
      </c>
      <c r="F102">
        <v>24.29</v>
      </c>
      <c r="G102">
        <v>25.95</v>
      </c>
      <c r="H102">
        <v>1.4233</v>
      </c>
      <c r="I102">
        <v>1.37</v>
      </c>
      <c r="J102">
        <v>75.709999999999994</v>
      </c>
      <c r="K102">
        <v>74.05</v>
      </c>
      <c r="L102">
        <v>2.6533000000000002</v>
      </c>
      <c r="M102">
        <v>141.13</v>
      </c>
    </row>
    <row r="103" spans="1:13" x14ac:dyDescent="0.25">
      <c r="A103">
        <v>198.4</v>
      </c>
      <c r="B103">
        <v>1.7833000000000001</v>
      </c>
      <c r="C103">
        <v>1.7833000000000001</v>
      </c>
      <c r="D103">
        <v>0.4</v>
      </c>
      <c r="E103">
        <v>0.55330000000000001</v>
      </c>
      <c r="F103">
        <v>22.43</v>
      </c>
      <c r="G103">
        <v>31.03</v>
      </c>
      <c r="H103">
        <v>1.3833</v>
      </c>
      <c r="I103">
        <v>1.23</v>
      </c>
      <c r="J103">
        <v>77.569999999999993</v>
      </c>
      <c r="K103">
        <v>68.97</v>
      </c>
      <c r="L103">
        <v>0.83</v>
      </c>
      <c r="M103">
        <v>46.54</v>
      </c>
    </row>
    <row r="104" spans="1:13" x14ac:dyDescent="0.25">
      <c r="A104">
        <v>200.0633</v>
      </c>
      <c r="B104">
        <v>1.6633</v>
      </c>
      <c r="C104">
        <v>1.8633</v>
      </c>
      <c r="D104">
        <v>0.46329999999999999</v>
      </c>
      <c r="E104">
        <v>0.55330000000000001</v>
      </c>
      <c r="F104">
        <v>27.86</v>
      </c>
      <c r="G104">
        <v>29.7</v>
      </c>
      <c r="H104">
        <v>1.2</v>
      </c>
      <c r="I104">
        <v>1.31</v>
      </c>
      <c r="J104">
        <v>72.14</v>
      </c>
      <c r="K104">
        <v>70.3</v>
      </c>
      <c r="L104">
        <v>0.64670000000000005</v>
      </c>
      <c r="M104">
        <v>38.880000000000003</v>
      </c>
    </row>
    <row r="105" spans="1:13" x14ac:dyDescent="0.25">
      <c r="A105">
        <v>201.79669999999999</v>
      </c>
      <c r="B105">
        <v>1.7333000000000001</v>
      </c>
      <c r="C105">
        <v>1.7733000000000001</v>
      </c>
      <c r="D105">
        <v>0.43669999999999998</v>
      </c>
      <c r="E105">
        <v>0.56330000000000002</v>
      </c>
      <c r="F105">
        <v>25.19</v>
      </c>
      <c r="G105">
        <v>31.77</v>
      </c>
      <c r="H105">
        <v>1.2967</v>
      </c>
      <c r="I105">
        <v>1.21</v>
      </c>
      <c r="J105">
        <v>74.81</v>
      </c>
      <c r="K105">
        <v>68.23</v>
      </c>
      <c r="L105">
        <v>0.73329999999999995</v>
      </c>
      <c r="M105">
        <v>42.31</v>
      </c>
    </row>
    <row r="106" spans="1:13" x14ac:dyDescent="0.25">
      <c r="A106">
        <v>203.58</v>
      </c>
      <c r="B106">
        <v>1.7833000000000001</v>
      </c>
      <c r="C106">
        <v>1.7666999999999999</v>
      </c>
      <c r="D106">
        <v>0.51</v>
      </c>
      <c r="E106">
        <v>0.50329999999999997</v>
      </c>
      <c r="F106">
        <v>28.6</v>
      </c>
      <c r="G106">
        <v>28.49</v>
      </c>
      <c r="H106">
        <v>1.2733000000000001</v>
      </c>
      <c r="I106">
        <v>1.2633000000000001</v>
      </c>
      <c r="J106">
        <v>71.400000000000006</v>
      </c>
      <c r="K106">
        <v>71.510000000000005</v>
      </c>
      <c r="L106">
        <v>0.77</v>
      </c>
      <c r="M106">
        <v>43.18</v>
      </c>
    </row>
    <row r="107" spans="1:13" x14ac:dyDescent="0.25">
      <c r="A107">
        <v>205.21</v>
      </c>
      <c r="B107">
        <v>1.63</v>
      </c>
      <c r="C107">
        <v>1.8733</v>
      </c>
      <c r="D107">
        <v>0.38329999999999997</v>
      </c>
      <c r="E107">
        <v>0.55000000000000004</v>
      </c>
      <c r="F107">
        <v>23.52</v>
      </c>
      <c r="G107">
        <v>29.36</v>
      </c>
      <c r="H107">
        <v>1.2466999999999999</v>
      </c>
      <c r="I107">
        <v>1.3232999999999999</v>
      </c>
      <c r="J107">
        <v>76.48</v>
      </c>
      <c r="K107">
        <v>70.64</v>
      </c>
      <c r="L107">
        <v>0.69669999999999999</v>
      </c>
      <c r="M107">
        <v>42.74</v>
      </c>
    </row>
    <row r="108" spans="1:13" x14ac:dyDescent="0.25">
      <c r="A108">
        <v>206.89670000000001</v>
      </c>
      <c r="B108">
        <v>1.6867000000000001</v>
      </c>
      <c r="C108">
        <v>1.88</v>
      </c>
      <c r="D108">
        <v>0.50329999999999997</v>
      </c>
      <c r="E108">
        <v>0.56669999999999998</v>
      </c>
      <c r="F108">
        <v>29.84</v>
      </c>
      <c r="G108">
        <v>30.14</v>
      </c>
      <c r="H108">
        <v>1.1833</v>
      </c>
      <c r="I108">
        <v>1.3132999999999999</v>
      </c>
      <c r="J108">
        <v>70.16</v>
      </c>
      <c r="K108">
        <v>69.86</v>
      </c>
      <c r="L108">
        <v>0.61670000000000003</v>
      </c>
      <c r="M108">
        <v>36.56</v>
      </c>
    </row>
    <row r="109" spans="1:13" x14ac:dyDescent="0.25">
      <c r="A109">
        <v>208.67</v>
      </c>
      <c r="B109">
        <v>1.7733000000000001</v>
      </c>
      <c r="C109">
        <v>1.65</v>
      </c>
      <c r="D109">
        <v>0.48670000000000002</v>
      </c>
      <c r="E109">
        <v>0.44330000000000003</v>
      </c>
      <c r="F109">
        <v>27.44</v>
      </c>
      <c r="G109">
        <v>26.87</v>
      </c>
      <c r="H109">
        <v>1.2867</v>
      </c>
      <c r="I109">
        <v>1.2067000000000001</v>
      </c>
      <c r="J109">
        <v>72.56</v>
      </c>
      <c r="K109">
        <v>73.13</v>
      </c>
      <c r="L109">
        <v>0.84330000000000005</v>
      </c>
      <c r="M109">
        <v>47.56</v>
      </c>
    </row>
    <row r="110" spans="1:13" x14ac:dyDescent="0.25">
      <c r="A110">
        <v>210.29669999999999</v>
      </c>
      <c r="B110">
        <v>1.6267</v>
      </c>
      <c r="C110">
        <v>1.7366999999999999</v>
      </c>
      <c r="D110">
        <v>0.45</v>
      </c>
      <c r="E110">
        <v>0.56999999999999995</v>
      </c>
      <c r="F110">
        <v>27.66</v>
      </c>
      <c r="G110">
        <v>32.82</v>
      </c>
      <c r="H110">
        <v>1.1767000000000001</v>
      </c>
      <c r="I110">
        <v>1.1667000000000001</v>
      </c>
      <c r="J110">
        <v>72.34</v>
      </c>
      <c r="K110">
        <v>67.180000000000007</v>
      </c>
      <c r="L110">
        <v>0.60670000000000002</v>
      </c>
      <c r="M110">
        <v>37.299999999999997</v>
      </c>
    </row>
    <row r="111" spans="1:13" x14ac:dyDescent="0.25">
      <c r="A111">
        <v>211.97</v>
      </c>
      <c r="B111">
        <v>1.6733</v>
      </c>
      <c r="C111">
        <v>1.7133</v>
      </c>
      <c r="D111">
        <v>0.48</v>
      </c>
      <c r="E111">
        <v>0.53669999999999995</v>
      </c>
      <c r="F111">
        <v>28.69</v>
      </c>
      <c r="G111">
        <v>31.32</v>
      </c>
      <c r="H111">
        <v>1.1933</v>
      </c>
      <c r="I111">
        <v>1.1767000000000001</v>
      </c>
      <c r="J111">
        <v>71.31</v>
      </c>
      <c r="K111">
        <v>68.680000000000007</v>
      </c>
      <c r="L111">
        <v>0.65669999999999995</v>
      </c>
      <c r="M111">
        <v>39.24</v>
      </c>
    </row>
    <row r="112" spans="1:13" x14ac:dyDescent="0.25">
      <c r="A112">
        <v>213.67</v>
      </c>
      <c r="B112">
        <v>1.7</v>
      </c>
      <c r="C112">
        <v>1.7466999999999999</v>
      </c>
      <c r="D112">
        <v>0.45</v>
      </c>
      <c r="E112">
        <v>0.48</v>
      </c>
      <c r="F112">
        <v>26.47</v>
      </c>
      <c r="G112">
        <v>27.48</v>
      </c>
      <c r="H112">
        <v>1.25</v>
      </c>
      <c r="I112">
        <v>1.2666999999999999</v>
      </c>
      <c r="J112">
        <v>73.53</v>
      </c>
      <c r="K112">
        <v>72.52</v>
      </c>
      <c r="L112">
        <v>0.77</v>
      </c>
      <c r="M112">
        <v>45.29</v>
      </c>
    </row>
    <row r="113" spans="1:13" x14ac:dyDescent="0.25">
      <c r="A113">
        <v>215.38329999999999</v>
      </c>
      <c r="B113">
        <v>1.7133</v>
      </c>
      <c r="C113">
        <v>1.6133</v>
      </c>
      <c r="D113">
        <v>0.49669999999999997</v>
      </c>
      <c r="E113">
        <v>0.53</v>
      </c>
      <c r="F113">
        <v>28.99</v>
      </c>
      <c r="G113">
        <v>32.85</v>
      </c>
      <c r="H113">
        <v>1.2166999999999999</v>
      </c>
      <c r="I113">
        <v>1.0832999999999999</v>
      </c>
      <c r="J113">
        <v>71.010000000000005</v>
      </c>
      <c r="K113">
        <v>67.150000000000006</v>
      </c>
      <c r="L113">
        <v>0.68669999999999998</v>
      </c>
      <c r="M113">
        <v>40.08</v>
      </c>
    </row>
    <row r="114" spans="1:13" x14ac:dyDescent="0.25">
      <c r="A114">
        <v>217.14330000000001</v>
      </c>
      <c r="B114">
        <v>1.76</v>
      </c>
      <c r="C114">
        <v>1.7566999999999999</v>
      </c>
      <c r="D114">
        <v>0.52329999999999999</v>
      </c>
      <c r="E114">
        <v>0.55330000000000001</v>
      </c>
      <c r="F114">
        <v>29.73</v>
      </c>
      <c r="G114">
        <v>31.5</v>
      </c>
      <c r="H114">
        <v>1.2366999999999999</v>
      </c>
      <c r="I114">
        <v>1.2033</v>
      </c>
      <c r="J114">
        <v>70.27</v>
      </c>
      <c r="K114">
        <v>68.5</v>
      </c>
      <c r="L114">
        <v>0.68330000000000002</v>
      </c>
      <c r="M114">
        <v>38.83</v>
      </c>
    </row>
    <row r="115" spans="1:13" x14ac:dyDescent="0.25">
      <c r="A115">
        <v>218.85669999999999</v>
      </c>
      <c r="B115">
        <v>1.7133</v>
      </c>
      <c r="C115">
        <v>1.7633000000000001</v>
      </c>
      <c r="D115">
        <v>0.48330000000000001</v>
      </c>
      <c r="E115">
        <v>0.52</v>
      </c>
      <c r="F115">
        <v>28.21</v>
      </c>
      <c r="G115">
        <v>29.49</v>
      </c>
      <c r="H115">
        <v>1.23</v>
      </c>
      <c r="I115">
        <v>1.2433000000000001</v>
      </c>
      <c r="J115">
        <v>71.790000000000006</v>
      </c>
      <c r="K115">
        <v>70.510000000000005</v>
      </c>
      <c r="L115">
        <v>0.71</v>
      </c>
      <c r="M115">
        <v>41.44</v>
      </c>
    </row>
    <row r="116" spans="1:13" x14ac:dyDescent="0.25">
      <c r="A116">
        <v>220.55670000000001</v>
      </c>
      <c r="B116">
        <v>1.7</v>
      </c>
      <c r="C116">
        <v>1.5467</v>
      </c>
      <c r="D116">
        <v>0.44</v>
      </c>
      <c r="E116">
        <v>0.50329999999999997</v>
      </c>
      <c r="F116">
        <v>25.88</v>
      </c>
      <c r="G116">
        <v>32.54</v>
      </c>
      <c r="H116">
        <v>1.26</v>
      </c>
      <c r="I116">
        <v>1.0432999999999999</v>
      </c>
      <c r="J116">
        <v>74.12</v>
      </c>
      <c r="K116">
        <v>67.459999999999994</v>
      </c>
      <c r="L116">
        <v>0.75670000000000004</v>
      </c>
      <c r="M116">
        <v>44.51</v>
      </c>
    </row>
    <row r="117" spans="1:13" x14ac:dyDescent="0.25">
      <c r="A117">
        <v>222.32</v>
      </c>
      <c r="B117">
        <v>1.7633000000000001</v>
      </c>
      <c r="C117">
        <v>1.7633000000000001</v>
      </c>
      <c r="D117">
        <v>0.47670000000000001</v>
      </c>
      <c r="E117">
        <v>0.54330000000000001</v>
      </c>
      <c r="F117">
        <v>27.03</v>
      </c>
      <c r="G117">
        <v>30.81</v>
      </c>
      <c r="H117">
        <v>1.2867</v>
      </c>
      <c r="I117">
        <v>1.22</v>
      </c>
      <c r="J117">
        <v>72.97</v>
      </c>
      <c r="K117">
        <v>69.19</v>
      </c>
      <c r="L117">
        <v>0.74329999999999996</v>
      </c>
      <c r="M117">
        <v>42.16</v>
      </c>
    </row>
    <row r="118" spans="1:13" x14ac:dyDescent="0.25">
      <c r="A118">
        <v>224.0933</v>
      </c>
      <c r="B118">
        <v>1.7733000000000001</v>
      </c>
      <c r="C118">
        <v>1.6567000000000001</v>
      </c>
      <c r="D118">
        <v>0.49330000000000002</v>
      </c>
      <c r="E118">
        <v>0.51670000000000005</v>
      </c>
      <c r="F118">
        <v>27.82</v>
      </c>
      <c r="G118">
        <v>31.19</v>
      </c>
      <c r="H118">
        <v>1.28</v>
      </c>
      <c r="I118">
        <v>1.1399999999999999</v>
      </c>
      <c r="J118">
        <v>72.180000000000007</v>
      </c>
      <c r="K118">
        <v>68.81</v>
      </c>
      <c r="L118">
        <v>0.76329999999999998</v>
      </c>
      <c r="M118">
        <v>43.05</v>
      </c>
    </row>
    <row r="119" spans="1:13" x14ac:dyDescent="0.25">
      <c r="A119">
        <v>225.97669999999999</v>
      </c>
      <c r="B119">
        <v>1.8833</v>
      </c>
      <c r="C119">
        <v>1.7067000000000001</v>
      </c>
      <c r="D119">
        <v>0.51670000000000005</v>
      </c>
      <c r="E119">
        <v>0.49</v>
      </c>
      <c r="F119">
        <v>27.43</v>
      </c>
      <c r="G119">
        <v>28.71</v>
      </c>
      <c r="H119">
        <v>1.3667</v>
      </c>
      <c r="I119">
        <v>1.2166999999999999</v>
      </c>
      <c r="J119">
        <v>72.569999999999993</v>
      </c>
      <c r="K119">
        <v>71.290000000000006</v>
      </c>
      <c r="L119">
        <v>0.87670000000000003</v>
      </c>
      <c r="M119">
        <v>46.55</v>
      </c>
    </row>
    <row r="120" spans="1:13" x14ac:dyDescent="0.25">
      <c r="A120">
        <v>227.6567</v>
      </c>
      <c r="B120">
        <v>1.68</v>
      </c>
      <c r="C120">
        <v>1.7932999999999999</v>
      </c>
      <c r="D120">
        <v>0.42</v>
      </c>
      <c r="E120">
        <v>0.5</v>
      </c>
      <c r="F120">
        <v>25</v>
      </c>
      <c r="G120">
        <v>27.88</v>
      </c>
      <c r="H120">
        <v>1.26</v>
      </c>
      <c r="I120">
        <v>1.2932999999999999</v>
      </c>
      <c r="J120">
        <v>75</v>
      </c>
      <c r="K120">
        <v>72.12</v>
      </c>
      <c r="L120">
        <v>0.76</v>
      </c>
      <c r="M120">
        <v>45.24</v>
      </c>
    </row>
    <row r="121" spans="1:13" x14ac:dyDescent="0.25">
      <c r="A121">
        <v>229.35669999999999</v>
      </c>
      <c r="B121">
        <v>1.7</v>
      </c>
      <c r="C121">
        <v>1.7266999999999999</v>
      </c>
      <c r="D121">
        <v>0.46</v>
      </c>
      <c r="E121">
        <v>0.57999999999999996</v>
      </c>
      <c r="F121">
        <v>27.06</v>
      </c>
      <c r="G121">
        <v>33.590000000000003</v>
      </c>
      <c r="H121">
        <v>1.24</v>
      </c>
      <c r="I121">
        <v>1.1467000000000001</v>
      </c>
      <c r="J121">
        <v>72.94</v>
      </c>
      <c r="K121">
        <v>66.41</v>
      </c>
      <c r="L121">
        <v>0.66</v>
      </c>
      <c r="M121">
        <v>38.82</v>
      </c>
    </row>
    <row r="122" spans="1:13" x14ac:dyDescent="0.25">
      <c r="A122">
        <v>231</v>
      </c>
      <c r="B122">
        <v>1.6433</v>
      </c>
      <c r="C122">
        <v>1.7033</v>
      </c>
      <c r="D122">
        <v>0.47</v>
      </c>
      <c r="E122">
        <v>0.55330000000000001</v>
      </c>
      <c r="F122">
        <v>28.6</v>
      </c>
      <c r="G122">
        <v>32.49</v>
      </c>
      <c r="H122">
        <v>1.1733</v>
      </c>
      <c r="I122">
        <v>1.1499999999999999</v>
      </c>
      <c r="J122">
        <v>71.400000000000006</v>
      </c>
      <c r="K122">
        <v>67.510000000000005</v>
      </c>
      <c r="L122">
        <v>0.62</v>
      </c>
      <c r="M122">
        <v>37.729999999999997</v>
      </c>
    </row>
    <row r="123" spans="1:13" x14ac:dyDescent="0.25">
      <c r="A123">
        <v>232.64670000000001</v>
      </c>
      <c r="B123">
        <v>1.6467000000000001</v>
      </c>
      <c r="C123">
        <v>1.7833000000000001</v>
      </c>
      <c r="D123">
        <v>0.46</v>
      </c>
      <c r="E123">
        <v>0.56000000000000005</v>
      </c>
      <c r="F123">
        <v>27.94</v>
      </c>
      <c r="G123">
        <v>31.4</v>
      </c>
      <c r="H123">
        <v>1.1867000000000001</v>
      </c>
      <c r="I123">
        <v>1.2233000000000001</v>
      </c>
      <c r="J123">
        <v>72.06</v>
      </c>
      <c r="K123">
        <v>68.599999999999994</v>
      </c>
      <c r="L123">
        <v>0.62670000000000003</v>
      </c>
      <c r="M123">
        <v>38.06</v>
      </c>
    </row>
    <row r="124" spans="1:13" x14ac:dyDescent="0.25">
      <c r="A124">
        <v>234.2167</v>
      </c>
      <c r="B124">
        <v>1.57</v>
      </c>
      <c r="C124">
        <v>1.8232999999999999</v>
      </c>
      <c r="D124">
        <v>0.47</v>
      </c>
      <c r="E124">
        <v>0.59</v>
      </c>
      <c r="F124">
        <v>29.94</v>
      </c>
      <c r="G124">
        <v>32.36</v>
      </c>
      <c r="H124">
        <v>1.1000000000000001</v>
      </c>
      <c r="I124">
        <v>1.2333000000000001</v>
      </c>
      <c r="J124">
        <v>70.06</v>
      </c>
      <c r="K124">
        <v>67.64</v>
      </c>
      <c r="L124">
        <v>0.51</v>
      </c>
      <c r="M124">
        <v>32.479999999999997</v>
      </c>
    </row>
    <row r="125" spans="1:13" x14ac:dyDescent="0.25">
      <c r="A125">
        <v>235.96</v>
      </c>
      <c r="B125">
        <v>1.7433000000000001</v>
      </c>
      <c r="C125">
        <v>1.79</v>
      </c>
      <c r="D125">
        <v>0.5333</v>
      </c>
      <c r="E125">
        <v>0.51670000000000005</v>
      </c>
      <c r="F125">
        <v>30.59</v>
      </c>
      <c r="G125">
        <v>28.86</v>
      </c>
      <c r="H125">
        <v>1.21</v>
      </c>
      <c r="I125">
        <v>1.2733000000000001</v>
      </c>
      <c r="J125">
        <v>69.41</v>
      </c>
      <c r="K125">
        <v>71.14</v>
      </c>
      <c r="L125">
        <v>0.69330000000000003</v>
      </c>
      <c r="M125">
        <v>39.770000000000003</v>
      </c>
    </row>
    <row r="126" spans="1:13" x14ac:dyDescent="0.25">
      <c r="A126">
        <v>237.66329999999999</v>
      </c>
      <c r="B126">
        <v>1.7033</v>
      </c>
      <c r="C126">
        <v>1.64</v>
      </c>
      <c r="D126">
        <v>0.49669999999999997</v>
      </c>
      <c r="E126">
        <v>0.48330000000000001</v>
      </c>
      <c r="F126">
        <v>29.16</v>
      </c>
      <c r="G126">
        <v>29.47</v>
      </c>
      <c r="H126">
        <v>1.2067000000000001</v>
      </c>
      <c r="I126">
        <v>1.1567000000000001</v>
      </c>
      <c r="J126">
        <v>70.84</v>
      </c>
      <c r="K126">
        <v>70.53</v>
      </c>
      <c r="L126">
        <v>0.72330000000000005</v>
      </c>
      <c r="M126">
        <v>42.47</v>
      </c>
    </row>
    <row r="127" spans="1:13" x14ac:dyDescent="0.25">
      <c r="A127">
        <v>239.3</v>
      </c>
      <c r="B127">
        <v>1.6367</v>
      </c>
      <c r="C127">
        <v>1.6933</v>
      </c>
      <c r="D127">
        <v>0.48670000000000002</v>
      </c>
      <c r="E127">
        <v>0.51329999999999998</v>
      </c>
      <c r="F127">
        <v>29.74</v>
      </c>
      <c r="G127">
        <v>30.31</v>
      </c>
      <c r="H127">
        <v>1.1499999999999999</v>
      </c>
      <c r="I127">
        <v>1.18</v>
      </c>
      <c r="J127">
        <v>70.260000000000005</v>
      </c>
      <c r="K127">
        <v>69.69</v>
      </c>
      <c r="L127">
        <v>0.63670000000000004</v>
      </c>
      <c r="M127">
        <v>38.9</v>
      </c>
    </row>
    <row r="128" spans="1:13" x14ac:dyDescent="0.25">
      <c r="A128">
        <v>240.97669999999999</v>
      </c>
      <c r="B128">
        <v>1.6767000000000001</v>
      </c>
      <c r="C128">
        <v>1.6667000000000001</v>
      </c>
      <c r="D128">
        <v>0.48330000000000001</v>
      </c>
      <c r="E128">
        <v>0.59</v>
      </c>
      <c r="F128">
        <v>28.83</v>
      </c>
      <c r="G128">
        <v>35.4</v>
      </c>
      <c r="H128">
        <v>1.1933</v>
      </c>
      <c r="I128">
        <v>1.0767</v>
      </c>
      <c r="J128">
        <v>71.17</v>
      </c>
      <c r="K128">
        <v>64.599999999999994</v>
      </c>
      <c r="L128">
        <v>0.60329999999999995</v>
      </c>
      <c r="M128">
        <v>35.979999999999997</v>
      </c>
    </row>
    <row r="129" spans="1:13" x14ac:dyDescent="0.25">
      <c r="A129">
        <v>242.73</v>
      </c>
      <c r="B129">
        <v>1.7533000000000001</v>
      </c>
      <c r="C129">
        <v>1.6267</v>
      </c>
      <c r="D129">
        <v>0.47</v>
      </c>
      <c r="E129">
        <v>0.49</v>
      </c>
      <c r="F129">
        <v>26.81</v>
      </c>
      <c r="G129">
        <v>30.12</v>
      </c>
      <c r="H129">
        <v>1.2833000000000001</v>
      </c>
      <c r="I129">
        <v>1.1367</v>
      </c>
      <c r="J129">
        <v>73.19</v>
      </c>
      <c r="K129">
        <v>69.88</v>
      </c>
      <c r="L129">
        <v>0.79330000000000001</v>
      </c>
      <c r="M129">
        <v>45.25</v>
      </c>
    </row>
    <row r="130" spans="1:13" x14ac:dyDescent="0.25">
      <c r="A130">
        <v>244.66329999999999</v>
      </c>
      <c r="B130">
        <v>1.9333</v>
      </c>
      <c r="C130">
        <v>1.59</v>
      </c>
      <c r="D130">
        <v>0.5333</v>
      </c>
      <c r="E130">
        <v>0.55330000000000001</v>
      </c>
      <c r="F130">
        <v>27.59</v>
      </c>
      <c r="G130">
        <v>34.799999999999997</v>
      </c>
      <c r="H130">
        <v>1.4</v>
      </c>
      <c r="I130">
        <v>1.0367</v>
      </c>
      <c r="J130">
        <v>72.41</v>
      </c>
      <c r="K130">
        <v>65.2</v>
      </c>
      <c r="L130">
        <v>0.84670000000000001</v>
      </c>
      <c r="M130">
        <v>43.79</v>
      </c>
    </row>
    <row r="131" spans="1:13" x14ac:dyDescent="0.25">
      <c r="A131">
        <v>246.51</v>
      </c>
      <c r="B131">
        <v>1.8467</v>
      </c>
      <c r="C131">
        <v>1.75</v>
      </c>
      <c r="D131">
        <v>0.53</v>
      </c>
      <c r="E131">
        <v>0.52</v>
      </c>
      <c r="F131">
        <v>28.7</v>
      </c>
      <c r="G131">
        <v>29.71</v>
      </c>
      <c r="H131">
        <v>1.3167</v>
      </c>
      <c r="I131">
        <v>1.23</v>
      </c>
      <c r="J131">
        <v>71.3</v>
      </c>
      <c r="K131">
        <v>70.290000000000006</v>
      </c>
      <c r="L131">
        <v>0.79669999999999996</v>
      </c>
      <c r="M131">
        <v>43.14</v>
      </c>
    </row>
    <row r="132" spans="1:13" x14ac:dyDescent="0.25">
      <c r="A132">
        <v>248.4967</v>
      </c>
      <c r="B132">
        <v>1.9866999999999999</v>
      </c>
      <c r="C132">
        <v>1.6667000000000001</v>
      </c>
      <c r="D132">
        <v>0.51</v>
      </c>
      <c r="E132">
        <v>0.5</v>
      </c>
      <c r="F132">
        <v>25.67</v>
      </c>
      <c r="G132">
        <v>30</v>
      </c>
      <c r="H132">
        <v>1.4766999999999999</v>
      </c>
      <c r="I132">
        <v>1.1667000000000001</v>
      </c>
      <c r="J132">
        <v>74.33</v>
      </c>
      <c r="K132">
        <v>70</v>
      </c>
      <c r="L132">
        <v>2.62</v>
      </c>
      <c r="M132">
        <v>131.88</v>
      </c>
    </row>
    <row r="133" spans="1:13" x14ac:dyDescent="0.25">
      <c r="A133">
        <v>250.2433</v>
      </c>
      <c r="B133">
        <v>1.7466999999999999</v>
      </c>
      <c r="C133">
        <v>1.6567000000000001</v>
      </c>
      <c r="D133">
        <v>0.45</v>
      </c>
      <c r="E133">
        <v>0.51329999999999998</v>
      </c>
      <c r="F133">
        <v>25.76</v>
      </c>
      <c r="G133">
        <v>30.99</v>
      </c>
      <c r="H133">
        <v>1.2967</v>
      </c>
      <c r="I133">
        <v>1.1433</v>
      </c>
      <c r="J133">
        <v>74.239999999999995</v>
      </c>
      <c r="K133">
        <v>69.010000000000005</v>
      </c>
      <c r="L133">
        <v>2.6566999999999998</v>
      </c>
      <c r="M133">
        <v>152.1</v>
      </c>
    </row>
    <row r="134" spans="1:13" x14ac:dyDescent="0.25">
      <c r="A134">
        <v>251.9967</v>
      </c>
      <c r="B134">
        <v>1.7533000000000001</v>
      </c>
      <c r="C134">
        <v>1.7733000000000001</v>
      </c>
      <c r="D134">
        <v>0.45329999999999998</v>
      </c>
      <c r="E134">
        <v>0.4133</v>
      </c>
      <c r="F134">
        <v>25.86</v>
      </c>
      <c r="G134">
        <v>23.31</v>
      </c>
      <c r="H134">
        <v>1.3</v>
      </c>
      <c r="I134">
        <v>1.36</v>
      </c>
      <c r="J134">
        <v>74.14</v>
      </c>
      <c r="K134">
        <v>76.69</v>
      </c>
      <c r="L134">
        <v>2.5333000000000001</v>
      </c>
      <c r="M134">
        <v>144.49</v>
      </c>
    </row>
    <row r="135" spans="1:13" x14ac:dyDescent="0.25">
      <c r="A135">
        <v>253.8467</v>
      </c>
      <c r="B135">
        <v>1.85</v>
      </c>
      <c r="C135">
        <v>1.7967</v>
      </c>
      <c r="D135">
        <v>0.51670000000000005</v>
      </c>
      <c r="E135">
        <v>0.56330000000000002</v>
      </c>
      <c r="F135">
        <v>27.93</v>
      </c>
      <c r="G135">
        <v>31.35</v>
      </c>
      <c r="H135">
        <v>1.3332999999999999</v>
      </c>
      <c r="I135">
        <v>1.2333000000000001</v>
      </c>
      <c r="J135">
        <v>72.069999999999993</v>
      </c>
      <c r="K135">
        <v>68.650000000000006</v>
      </c>
      <c r="L135">
        <v>2.6633</v>
      </c>
      <c r="M135">
        <v>143.96</v>
      </c>
    </row>
    <row r="136" spans="1:13" x14ac:dyDescent="0.25">
      <c r="A136">
        <v>255.7433</v>
      </c>
      <c r="B136">
        <v>1.8967000000000001</v>
      </c>
      <c r="C136">
        <v>1.8667</v>
      </c>
      <c r="D136">
        <v>0.49</v>
      </c>
      <c r="E136">
        <v>0.53669999999999995</v>
      </c>
      <c r="F136">
        <v>25.83</v>
      </c>
      <c r="G136">
        <v>28.75</v>
      </c>
      <c r="H136">
        <v>1.4067000000000001</v>
      </c>
      <c r="I136">
        <v>1.33</v>
      </c>
      <c r="J136">
        <v>74.17</v>
      </c>
      <c r="K136">
        <v>71.25</v>
      </c>
      <c r="L136">
        <v>2.8167</v>
      </c>
      <c r="M136">
        <v>148.51</v>
      </c>
    </row>
    <row r="137" spans="1:13" x14ac:dyDescent="0.25">
      <c r="A137">
        <v>257.52330000000001</v>
      </c>
      <c r="B137">
        <v>1.78</v>
      </c>
      <c r="C137">
        <v>1.9733000000000001</v>
      </c>
      <c r="D137">
        <v>0.49</v>
      </c>
      <c r="E137">
        <v>0.56330000000000002</v>
      </c>
      <c r="F137">
        <v>27.53</v>
      </c>
      <c r="G137">
        <v>28.55</v>
      </c>
      <c r="H137">
        <v>1.29</v>
      </c>
      <c r="I137">
        <v>1.41</v>
      </c>
      <c r="J137">
        <v>72.47</v>
      </c>
      <c r="K137">
        <v>71.45</v>
      </c>
      <c r="L137">
        <v>0.72670000000000001</v>
      </c>
      <c r="M137">
        <v>40.82</v>
      </c>
    </row>
    <row r="138" spans="1:13" x14ac:dyDescent="0.25">
      <c r="A138">
        <v>259.37670000000003</v>
      </c>
      <c r="B138">
        <v>1.8532999999999999</v>
      </c>
      <c r="C138">
        <v>1.8567</v>
      </c>
      <c r="D138">
        <v>0.42670000000000002</v>
      </c>
      <c r="E138">
        <v>0.52</v>
      </c>
      <c r="F138">
        <v>23.02</v>
      </c>
      <c r="G138">
        <v>28.01</v>
      </c>
      <c r="H138">
        <v>1.4267000000000001</v>
      </c>
      <c r="I138">
        <v>1.3367</v>
      </c>
      <c r="J138">
        <v>76.98</v>
      </c>
      <c r="K138">
        <v>71.989999999999995</v>
      </c>
      <c r="L138">
        <v>2.6</v>
      </c>
      <c r="M138">
        <v>140.29</v>
      </c>
    </row>
    <row r="139" spans="1:13" x14ac:dyDescent="0.25">
      <c r="A139">
        <v>261.0333</v>
      </c>
      <c r="B139">
        <v>1.6567000000000001</v>
      </c>
      <c r="C139">
        <v>1.73</v>
      </c>
      <c r="D139">
        <v>0.47</v>
      </c>
      <c r="E139">
        <v>0.55669999999999997</v>
      </c>
      <c r="F139">
        <v>28.37</v>
      </c>
      <c r="G139">
        <v>32.18</v>
      </c>
      <c r="H139">
        <v>1.1867000000000001</v>
      </c>
      <c r="I139">
        <v>1.1733</v>
      </c>
      <c r="J139">
        <v>71.63</v>
      </c>
      <c r="K139">
        <v>67.819999999999993</v>
      </c>
      <c r="L139">
        <v>0.63</v>
      </c>
      <c r="M139">
        <v>38.03</v>
      </c>
    </row>
    <row r="140" spans="1:13" x14ac:dyDescent="0.25">
      <c r="A140">
        <v>262.64999999999998</v>
      </c>
      <c r="B140">
        <v>1.6167</v>
      </c>
      <c r="C140">
        <v>1.7666999999999999</v>
      </c>
      <c r="D140">
        <v>0.47</v>
      </c>
      <c r="E140">
        <v>0.5867</v>
      </c>
      <c r="F140">
        <v>29.07</v>
      </c>
      <c r="G140">
        <v>33.21</v>
      </c>
      <c r="H140">
        <v>1.1467000000000001</v>
      </c>
      <c r="I140">
        <v>1.18</v>
      </c>
      <c r="J140">
        <v>70.930000000000007</v>
      </c>
      <c r="K140">
        <v>66.790000000000006</v>
      </c>
      <c r="L140">
        <v>0.56000000000000005</v>
      </c>
      <c r="M140">
        <v>34.64</v>
      </c>
    </row>
    <row r="141" spans="1:13" x14ac:dyDescent="0.25">
      <c r="A141">
        <v>264.45330000000001</v>
      </c>
      <c r="B141">
        <v>1.8032999999999999</v>
      </c>
      <c r="C141">
        <v>1.8733</v>
      </c>
      <c r="D141">
        <v>0.5</v>
      </c>
      <c r="E141">
        <v>0.52</v>
      </c>
      <c r="F141">
        <v>27.73</v>
      </c>
      <c r="G141">
        <v>27.76</v>
      </c>
      <c r="H141">
        <v>1.3032999999999999</v>
      </c>
      <c r="I141">
        <v>1.3532999999999999</v>
      </c>
      <c r="J141">
        <v>72.27</v>
      </c>
      <c r="K141">
        <v>72.239999999999995</v>
      </c>
      <c r="L141">
        <v>0.7833</v>
      </c>
      <c r="M141">
        <v>43.44</v>
      </c>
    </row>
    <row r="142" spans="1:13" x14ac:dyDescent="0.25">
      <c r="A142">
        <v>266.31330000000003</v>
      </c>
      <c r="B142">
        <v>1.86</v>
      </c>
      <c r="C142">
        <v>1.85</v>
      </c>
      <c r="D142">
        <v>0.47</v>
      </c>
      <c r="E142">
        <v>0.4733</v>
      </c>
      <c r="F142">
        <v>25.27</v>
      </c>
      <c r="G142">
        <v>25.59</v>
      </c>
      <c r="H142">
        <v>1.39</v>
      </c>
      <c r="I142">
        <v>1.3767</v>
      </c>
      <c r="J142">
        <v>74.73</v>
      </c>
      <c r="K142">
        <v>74.41</v>
      </c>
      <c r="L142">
        <v>0.91669999999999996</v>
      </c>
      <c r="M142">
        <v>49.28</v>
      </c>
    </row>
    <row r="143" spans="1:13" x14ac:dyDescent="0.25">
      <c r="A143">
        <v>268.13</v>
      </c>
      <c r="B143">
        <v>1.8167</v>
      </c>
      <c r="C143">
        <v>1.8367</v>
      </c>
      <c r="D143">
        <v>0.49</v>
      </c>
      <c r="E143">
        <v>0.55330000000000001</v>
      </c>
      <c r="F143">
        <v>26.97</v>
      </c>
      <c r="G143">
        <v>30.13</v>
      </c>
      <c r="H143">
        <v>1.3267</v>
      </c>
      <c r="I143">
        <v>1.2833000000000001</v>
      </c>
      <c r="J143">
        <v>73.03</v>
      </c>
      <c r="K143">
        <v>69.87</v>
      </c>
      <c r="L143">
        <v>0.77329999999999999</v>
      </c>
      <c r="M143">
        <v>42.57</v>
      </c>
    </row>
    <row r="144" spans="1:13" x14ac:dyDescent="0.25">
      <c r="A144">
        <v>269.73669999999998</v>
      </c>
      <c r="B144">
        <v>1.6067</v>
      </c>
      <c r="C144">
        <v>1.72</v>
      </c>
      <c r="D144">
        <v>0.45</v>
      </c>
      <c r="E144">
        <v>0.4733</v>
      </c>
      <c r="F144">
        <v>28.01</v>
      </c>
      <c r="G144">
        <v>27.52</v>
      </c>
      <c r="H144">
        <v>1.1567000000000001</v>
      </c>
      <c r="I144">
        <v>1.2466999999999999</v>
      </c>
      <c r="J144">
        <v>71.989999999999995</v>
      </c>
      <c r="K144">
        <v>72.48</v>
      </c>
      <c r="L144">
        <v>0.68330000000000002</v>
      </c>
      <c r="M144">
        <v>42.53</v>
      </c>
    </row>
    <row r="145" spans="1:13" x14ac:dyDescent="0.25">
      <c r="A145">
        <v>271.5367</v>
      </c>
      <c r="B145">
        <v>1.8</v>
      </c>
      <c r="C145">
        <v>1.62</v>
      </c>
      <c r="D145">
        <v>0.48</v>
      </c>
      <c r="E145">
        <v>0.4667</v>
      </c>
      <c r="F145">
        <v>26.67</v>
      </c>
      <c r="G145">
        <v>28.81</v>
      </c>
      <c r="H145">
        <v>1.32</v>
      </c>
      <c r="I145">
        <v>1.1533</v>
      </c>
      <c r="J145">
        <v>73.33</v>
      </c>
      <c r="K145">
        <v>71.19</v>
      </c>
      <c r="L145">
        <v>0.85329999999999995</v>
      </c>
      <c r="M145">
        <v>47.41</v>
      </c>
    </row>
    <row r="146" spans="1:13" x14ac:dyDescent="0.25">
      <c r="A146">
        <v>273.32</v>
      </c>
      <c r="B146">
        <v>1.7833000000000001</v>
      </c>
      <c r="C146">
        <v>1.72</v>
      </c>
      <c r="D146">
        <v>0.49669999999999997</v>
      </c>
      <c r="E146">
        <v>0.52</v>
      </c>
      <c r="F146">
        <v>27.85</v>
      </c>
      <c r="G146">
        <v>30.23</v>
      </c>
      <c r="H146">
        <v>1.2867</v>
      </c>
      <c r="I146">
        <v>1.2</v>
      </c>
      <c r="J146">
        <v>72.150000000000006</v>
      </c>
      <c r="K146">
        <v>69.77</v>
      </c>
      <c r="L146">
        <v>0.76670000000000005</v>
      </c>
      <c r="M146">
        <v>42.99</v>
      </c>
    </row>
    <row r="147" spans="1:13" x14ac:dyDescent="0.25">
      <c r="A147">
        <v>275.07670000000002</v>
      </c>
      <c r="B147">
        <v>1.7566999999999999</v>
      </c>
      <c r="C147">
        <v>1.8532999999999999</v>
      </c>
      <c r="D147">
        <v>0.47</v>
      </c>
      <c r="E147">
        <v>0.55669999999999997</v>
      </c>
      <c r="F147">
        <v>26.76</v>
      </c>
      <c r="G147">
        <v>30.04</v>
      </c>
      <c r="H147">
        <v>1.2867</v>
      </c>
      <c r="I147">
        <v>1.2967</v>
      </c>
      <c r="J147">
        <v>73.239999999999995</v>
      </c>
      <c r="K147">
        <v>69.959999999999994</v>
      </c>
      <c r="L147">
        <v>0.73</v>
      </c>
      <c r="M147">
        <v>41.56</v>
      </c>
    </row>
    <row r="148" spans="1:13" x14ac:dyDescent="0.25">
      <c r="A148">
        <v>276.86669999999998</v>
      </c>
      <c r="B148">
        <v>1.79</v>
      </c>
      <c r="C148">
        <v>1.8167</v>
      </c>
      <c r="D148">
        <v>0.4733</v>
      </c>
      <c r="E148">
        <v>0.51329999999999998</v>
      </c>
      <c r="F148">
        <v>26.44</v>
      </c>
      <c r="G148">
        <v>28.26</v>
      </c>
      <c r="H148">
        <v>1.3167</v>
      </c>
      <c r="I148">
        <v>1.3032999999999999</v>
      </c>
      <c r="J148">
        <v>73.56</v>
      </c>
      <c r="K148">
        <v>71.739999999999995</v>
      </c>
      <c r="L148">
        <v>0.80330000000000001</v>
      </c>
      <c r="M148">
        <v>44.88</v>
      </c>
    </row>
    <row r="149" spans="1:13" x14ac:dyDescent="0.25">
      <c r="A149">
        <v>278.63670000000002</v>
      </c>
      <c r="B149">
        <v>1.77</v>
      </c>
      <c r="C149">
        <v>1.7366999999999999</v>
      </c>
      <c r="D149">
        <v>0.54</v>
      </c>
      <c r="E149">
        <v>0.49330000000000002</v>
      </c>
      <c r="F149">
        <v>30.51</v>
      </c>
      <c r="G149">
        <v>28.41</v>
      </c>
      <c r="H149">
        <v>1.23</v>
      </c>
      <c r="I149">
        <v>1.2433000000000001</v>
      </c>
      <c r="J149">
        <v>69.489999999999995</v>
      </c>
      <c r="K149">
        <v>71.59</v>
      </c>
      <c r="L149">
        <v>0.73670000000000002</v>
      </c>
      <c r="M149">
        <v>41.62</v>
      </c>
    </row>
    <row r="150" spans="1:13" x14ac:dyDescent="0.25">
      <c r="A150">
        <v>280.55329999999998</v>
      </c>
      <c r="B150">
        <v>1.9167000000000001</v>
      </c>
      <c r="C150">
        <v>1.7266999999999999</v>
      </c>
      <c r="D150">
        <v>0.52669999999999995</v>
      </c>
      <c r="E150">
        <v>0.54669999999999996</v>
      </c>
      <c r="F150">
        <v>27.48</v>
      </c>
      <c r="G150">
        <v>31.66</v>
      </c>
      <c r="H150">
        <v>1.39</v>
      </c>
      <c r="I150">
        <v>1.18</v>
      </c>
      <c r="J150">
        <v>72.52</v>
      </c>
      <c r="K150">
        <v>68.34</v>
      </c>
      <c r="L150">
        <v>0.84330000000000005</v>
      </c>
      <c r="M150">
        <v>44</v>
      </c>
    </row>
    <row r="151" spans="1:13" x14ac:dyDescent="0.25">
      <c r="A151">
        <v>282.49669999999998</v>
      </c>
      <c r="B151">
        <v>1.9433</v>
      </c>
      <c r="C151">
        <v>1.7466999999999999</v>
      </c>
      <c r="D151">
        <v>0.54330000000000001</v>
      </c>
      <c r="E151">
        <v>0.50329999999999997</v>
      </c>
      <c r="F151">
        <v>27.96</v>
      </c>
      <c r="G151">
        <v>28.82</v>
      </c>
      <c r="H151">
        <v>1.4</v>
      </c>
      <c r="I151">
        <v>1.2433000000000001</v>
      </c>
      <c r="J151">
        <v>72.040000000000006</v>
      </c>
      <c r="K151">
        <v>71.180000000000007</v>
      </c>
      <c r="L151">
        <v>2.6833</v>
      </c>
      <c r="M151">
        <v>138.08000000000001</v>
      </c>
    </row>
    <row r="152" spans="1:13" x14ac:dyDescent="0.25">
      <c r="A152">
        <v>284.39330000000001</v>
      </c>
      <c r="B152">
        <v>1.8967000000000001</v>
      </c>
      <c r="C152">
        <v>1.82</v>
      </c>
      <c r="D152">
        <v>0.37330000000000002</v>
      </c>
      <c r="E152">
        <v>0.53669999999999995</v>
      </c>
      <c r="F152">
        <v>19.68</v>
      </c>
      <c r="G152">
        <v>29.49</v>
      </c>
      <c r="H152">
        <v>1.5233000000000001</v>
      </c>
      <c r="I152">
        <v>1.2833000000000001</v>
      </c>
      <c r="J152">
        <v>80.319999999999993</v>
      </c>
      <c r="K152">
        <v>70.510000000000005</v>
      </c>
      <c r="L152">
        <v>2.7366999999999999</v>
      </c>
      <c r="M152">
        <v>144.29</v>
      </c>
    </row>
    <row r="153" spans="1:13" x14ac:dyDescent="0.25">
      <c r="A153">
        <v>286.54669999999999</v>
      </c>
      <c r="B153">
        <v>2.1533000000000002</v>
      </c>
      <c r="C153">
        <v>1.8032999999999999</v>
      </c>
      <c r="D153">
        <v>0.53</v>
      </c>
      <c r="E153">
        <v>0.4733</v>
      </c>
      <c r="F153">
        <v>24.61</v>
      </c>
      <c r="G153">
        <v>26.25</v>
      </c>
      <c r="H153">
        <v>1.6233</v>
      </c>
      <c r="I153">
        <v>1.33</v>
      </c>
      <c r="J153">
        <v>75.39</v>
      </c>
      <c r="K153">
        <v>73.75</v>
      </c>
      <c r="L153">
        <v>1.1499999999999999</v>
      </c>
      <c r="M153">
        <v>53.41</v>
      </c>
    </row>
    <row r="154" spans="1:13" x14ac:dyDescent="0.25">
      <c r="A154">
        <v>288.23329999999999</v>
      </c>
      <c r="B154">
        <v>1.6867000000000001</v>
      </c>
      <c r="C154">
        <v>1.8032999999999999</v>
      </c>
      <c r="D154">
        <v>0.44669999999999999</v>
      </c>
      <c r="E154">
        <v>0.4733</v>
      </c>
      <c r="F154">
        <v>26.48</v>
      </c>
      <c r="G154">
        <v>26.25</v>
      </c>
      <c r="H154">
        <v>1.24</v>
      </c>
      <c r="I154">
        <v>1.33</v>
      </c>
      <c r="J154">
        <v>73.52</v>
      </c>
      <c r="K154">
        <v>73.75</v>
      </c>
      <c r="L154">
        <v>2.6</v>
      </c>
      <c r="M154">
        <v>154.15</v>
      </c>
    </row>
    <row r="155" spans="1:13" x14ac:dyDescent="0.25">
      <c r="A155">
        <v>290.22669999999999</v>
      </c>
      <c r="B155">
        <v>1.9933000000000001</v>
      </c>
      <c r="C155">
        <v>1.9133</v>
      </c>
      <c r="D155">
        <v>0.53</v>
      </c>
      <c r="E155">
        <v>0.55330000000000001</v>
      </c>
      <c r="F155">
        <v>26.59</v>
      </c>
      <c r="G155">
        <v>28.92</v>
      </c>
      <c r="H155">
        <v>1.4633</v>
      </c>
      <c r="I155">
        <v>1.36</v>
      </c>
      <c r="J155">
        <v>73.41</v>
      </c>
      <c r="K155">
        <v>71.08</v>
      </c>
      <c r="L155">
        <v>2.8033000000000001</v>
      </c>
      <c r="M155">
        <v>140.63999999999999</v>
      </c>
    </row>
    <row r="156" spans="1:13" x14ac:dyDescent="0.25">
      <c r="A156">
        <v>292.04000000000002</v>
      </c>
      <c r="B156">
        <v>1.8132999999999999</v>
      </c>
      <c r="C156">
        <v>1.8567</v>
      </c>
      <c r="D156">
        <v>0.50670000000000004</v>
      </c>
      <c r="E156">
        <v>0.51670000000000005</v>
      </c>
      <c r="F156">
        <v>27.94</v>
      </c>
      <c r="G156">
        <v>27.83</v>
      </c>
      <c r="H156">
        <v>1.3067</v>
      </c>
      <c r="I156">
        <v>1.34</v>
      </c>
      <c r="J156">
        <v>72.06</v>
      </c>
      <c r="K156">
        <v>72.17</v>
      </c>
      <c r="L156">
        <v>2.8567</v>
      </c>
      <c r="M156">
        <v>157.54</v>
      </c>
    </row>
    <row r="157" spans="1:13" x14ac:dyDescent="0.25">
      <c r="A157">
        <v>293.77330000000001</v>
      </c>
      <c r="B157">
        <v>1.7333000000000001</v>
      </c>
      <c r="C157">
        <v>2.0232999999999999</v>
      </c>
      <c r="D157">
        <v>0.49669999999999997</v>
      </c>
      <c r="E157">
        <v>0.4733</v>
      </c>
      <c r="F157">
        <v>28.65</v>
      </c>
      <c r="G157">
        <v>23.39</v>
      </c>
      <c r="H157">
        <v>1.2366999999999999</v>
      </c>
      <c r="I157">
        <v>1.55</v>
      </c>
      <c r="J157">
        <v>71.349999999999994</v>
      </c>
      <c r="K157">
        <v>76.61</v>
      </c>
      <c r="L157">
        <v>2.5567000000000002</v>
      </c>
      <c r="M157">
        <v>147.5</v>
      </c>
    </row>
    <row r="158" spans="1:13" x14ac:dyDescent="0.25">
      <c r="A158">
        <v>295.4633</v>
      </c>
      <c r="B158">
        <v>1.69</v>
      </c>
      <c r="C158">
        <v>2.0632999999999999</v>
      </c>
      <c r="D158">
        <v>0.55669999999999997</v>
      </c>
      <c r="E158">
        <v>0.74329999999999996</v>
      </c>
      <c r="F158">
        <v>32.94</v>
      </c>
      <c r="G158">
        <v>36.03</v>
      </c>
      <c r="H158">
        <v>1.1333</v>
      </c>
      <c r="I158">
        <v>1.32</v>
      </c>
      <c r="J158">
        <v>67.06</v>
      </c>
      <c r="K158">
        <v>63.97</v>
      </c>
      <c r="L158">
        <v>0.39</v>
      </c>
      <c r="M158">
        <v>23.08</v>
      </c>
    </row>
    <row r="159" spans="1:13" x14ac:dyDescent="0.25">
      <c r="A159">
        <v>297.57670000000002</v>
      </c>
      <c r="B159">
        <v>2.1133000000000002</v>
      </c>
      <c r="C159">
        <v>1.8532999999999999</v>
      </c>
      <c r="D159">
        <v>0.54</v>
      </c>
      <c r="E159">
        <v>0.53</v>
      </c>
      <c r="F159">
        <v>25.55</v>
      </c>
      <c r="G159">
        <v>28.6</v>
      </c>
      <c r="H159">
        <v>1.5732999999999999</v>
      </c>
      <c r="I159">
        <v>1.3232999999999999</v>
      </c>
      <c r="J159">
        <v>74.45</v>
      </c>
      <c r="K159">
        <v>71.400000000000006</v>
      </c>
      <c r="L159">
        <v>2.82</v>
      </c>
      <c r="M159">
        <v>133.44</v>
      </c>
    </row>
    <row r="160" spans="1:13" x14ac:dyDescent="0.25">
      <c r="A160">
        <v>299.44330000000002</v>
      </c>
      <c r="B160">
        <v>1.8667</v>
      </c>
      <c r="C160">
        <v>1.81</v>
      </c>
      <c r="D160">
        <v>0.47</v>
      </c>
      <c r="E160">
        <v>0.56330000000000002</v>
      </c>
      <c r="F160">
        <v>25.18</v>
      </c>
      <c r="G160">
        <v>31.12</v>
      </c>
      <c r="H160">
        <v>1.3967000000000001</v>
      </c>
      <c r="I160">
        <v>1.2466999999999999</v>
      </c>
      <c r="J160">
        <v>74.819999999999993</v>
      </c>
      <c r="K160">
        <v>68.88</v>
      </c>
      <c r="L160">
        <v>2.7932999999999999</v>
      </c>
      <c r="M160">
        <v>149.63999999999999</v>
      </c>
    </row>
    <row r="161" spans="2:3" x14ac:dyDescent="0.25">
      <c r="B161" s="3">
        <f>AVERAGE(B2:B160)</f>
        <v>1.7477974842767294</v>
      </c>
      <c r="C161" s="3">
        <f>AVERAGE(C2:C160)</f>
        <v>1.7525786163521999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topLeftCell="A225" workbookViewId="0">
      <selection activeCell="B234" sqref="B234:C234"/>
    </sheetView>
  </sheetViews>
  <sheetFormatPr defaultRowHeight="15" x14ac:dyDescent="0.25"/>
  <cols>
    <col min="1" max="1" width="14.140625" customWidth="1"/>
    <col min="2" max="2" width="15.5703125" customWidth="1"/>
    <col min="3" max="3" width="13.7109375" customWidth="1"/>
    <col min="4" max="4" width="17.85546875" customWidth="1"/>
    <col min="5" max="5" width="17.7109375" customWidth="1"/>
    <col min="6" max="6" width="22.5703125" customWidth="1"/>
    <col min="7" max="7" width="20.85546875" customWidth="1"/>
    <col min="8" max="8" width="19.7109375" customWidth="1"/>
    <col min="9" max="9" width="19.28515625" customWidth="1"/>
    <col min="10" max="10" width="25.28515625" customWidth="1"/>
    <col min="11" max="11" width="24" customWidth="1"/>
    <col min="12" max="12" width="25.85546875" customWidth="1"/>
    <col min="13" max="13" width="26.42578125" customWidth="1"/>
    <col min="14" max="14" width="19.140625" customWidth="1"/>
  </cols>
  <sheetData>
    <row r="1" spans="1:13" s="2" customFormat="1" x14ac:dyDescent="0.25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>
        <v>22.89</v>
      </c>
      <c r="B2">
        <v>1.1467000000000001</v>
      </c>
      <c r="C2">
        <v>1.1667000000000001</v>
      </c>
      <c r="D2">
        <v>0.41</v>
      </c>
      <c r="E2">
        <v>0.40329999999999999</v>
      </c>
      <c r="F2">
        <v>35.76</v>
      </c>
      <c r="G2">
        <v>34.57</v>
      </c>
      <c r="H2">
        <v>0.73670000000000002</v>
      </c>
      <c r="I2">
        <v>0.76329999999999998</v>
      </c>
      <c r="J2">
        <v>64.239999999999995</v>
      </c>
      <c r="K2">
        <v>65.430000000000007</v>
      </c>
      <c r="L2">
        <v>0.33329999999999999</v>
      </c>
      <c r="M2">
        <v>29.07</v>
      </c>
    </row>
    <row r="3" spans="1:13" x14ac:dyDescent="0.25">
      <c r="A3">
        <v>24.013300000000001</v>
      </c>
      <c r="B3">
        <v>1.1233</v>
      </c>
      <c r="C3">
        <v>1.1333</v>
      </c>
      <c r="D3">
        <v>0.4</v>
      </c>
      <c r="E3">
        <v>0.41670000000000001</v>
      </c>
      <c r="F3">
        <v>35.61</v>
      </c>
      <c r="G3">
        <v>36.76</v>
      </c>
      <c r="H3">
        <v>0.72330000000000005</v>
      </c>
      <c r="I3">
        <v>0.7167</v>
      </c>
      <c r="J3">
        <v>64.39</v>
      </c>
      <c r="K3">
        <v>63.24</v>
      </c>
      <c r="L3">
        <v>0.30669999999999997</v>
      </c>
      <c r="M3">
        <v>27.3</v>
      </c>
    </row>
    <row r="4" spans="1:13" x14ac:dyDescent="0.25">
      <c r="A4">
        <v>25.186699999999998</v>
      </c>
      <c r="B4">
        <v>1.1733</v>
      </c>
      <c r="C4">
        <v>1.1267</v>
      </c>
      <c r="D4">
        <v>0.43</v>
      </c>
      <c r="E4">
        <v>0.40670000000000001</v>
      </c>
      <c r="F4">
        <v>36.65</v>
      </c>
      <c r="G4">
        <v>36.090000000000003</v>
      </c>
      <c r="H4">
        <v>0.74329999999999996</v>
      </c>
      <c r="I4">
        <v>0.72</v>
      </c>
      <c r="J4">
        <v>63.35</v>
      </c>
      <c r="K4">
        <v>63.91</v>
      </c>
      <c r="L4">
        <v>0.3367</v>
      </c>
      <c r="M4">
        <v>28.69</v>
      </c>
    </row>
    <row r="5" spans="1:13" x14ac:dyDescent="0.25">
      <c r="A5">
        <v>26.32</v>
      </c>
      <c r="B5">
        <v>1.1333</v>
      </c>
      <c r="C5">
        <v>1.1633</v>
      </c>
      <c r="D5">
        <v>0.37669999999999998</v>
      </c>
      <c r="E5">
        <v>0.40670000000000001</v>
      </c>
      <c r="F5">
        <v>33.24</v>
      </c>
      <c r="G5">
        <v>34.96</v>
      </c>
      <c r="H5">
        <v>0.75670000000000004</v>
      </c>
      <c r="I5">
        <v>0.75670000000000004</v>
      </c>
      <c r="J5">
        <v>66.760000000000005</v>
      </c>
      <c r="K5">
        <v>65.040000000000006</v>
      </c>
      <c r="L5">
        <v>0.35</v>
      </c>
      <c r="M5">
        <v>30.88</v>
      </c>
    </row>
    <row r="6" spans="1:13" x14ac:dyDescent="0.25">
      <c r="A6">
        <v>27.45</v>
      </c>
      <c r="B6">
        <v>1.1299999999999999</v>
      </c>
      <c r="C6">
        <v>1.1399999999999999</v>
      </c>
      <c r="D6">
        <v>0.39</v>
      </c>
      <c r="E6">
        <v>0.40329999999999999</v>
      </c>
      <c r="F6">
        <v>34.51</v>
      </c>
      <c r="G6">
        <v>35.380000000000003</v>
      </c>
      <c r="H6">
        <v>0.74</v>
      </c>
      <c r="I6">
        <v>0.73670000000000002</v>
      </c>
      <c r="J6">
        <v>65.489999999999995</v>
      </c>
      <c r="K6">
        <v>64.62</v>
      </c>
      <c r="L6">
        <v>0.3367</v>
      </c>
      <c r="M6">
        <v>29.79</v>
      </c>
    </row>
    <row r="7" spans="1:13" x14ac:dyDescent="0.25">
      <c r="A7">
        <v>28.59</v>
      </c>
      <c r="B7">
        <v>1.1399999999999999</v>
      </c>
      <c r="C7">
        <v>1.1299999999999999</v>
      </c>
      <c r="D7">
        <v>0.3967</v>
      </c>
      <c r="E7">
        <v>0.39</v>
      </c>
      <c r="F7">
        <v>34.799999999999997</v>
      </c>
      <c r="G7">
        <v>34.51</v>
      </c>
      <c r="H7">
        <v>0.74329999999999996</v>
      </c>
      <c r="I7">
        <v>0.74</v>
      </c>
      <c r="J7">
        <v>65.2</v>
      </c>
      <c r="K7">
        <v>65.489999999999995</v>
      </c>
      <c r="L7">
        <v>0.3533</v>
      </c>
      <c r="M7">
        <v>30.99</v>
      </c>
    </row>
    <row r="8" spans="1:13" x14ac:dyDescent="0.25">
      <c r="A8">
        <v>29.74</v>
      </c>
      <c r="B8">
        <v>1.1499999999999999</v>
      </c>
      <c r="C8">
        <v>1.1399999999999999</v>
      </c>
      <c r="D8">
        <v>0.41670000000000001</v>
      </c>
      <c r="E8">
        <v>0.3967</v>
      </c>
      <c r="F8">
        <v>36.229999999999997</v>
      </c>
      <c r="G8">
        <v>34.799999999999997</v>
      </c>
      <c r="H8">
        <v>0.73329999999999995</v>
      </c>
      <c r="I8">
        <v>0.74329999999999996</v>
      </c>
      <c r="J8">
        <v>63.77</v>
      </c>
      <c r="K8">
        <v>65.2</v>
      </c>
      <c r="L8">
        <v>0.3367</v>
      </c>
      <c r="M8">
        <v>29.28</v>
      </c>
    </row>
    <row r="9" spans="1:13" x14ac:dyDescent="0.25">
      <c r="A9">
        <v>30.853300000000001</v>
      </c>
      <c r="B9">
        <v>1.1133</v>
      </c>
      <c r="C9">
        <v>1.1467000000000001</v>
      </c>
      <c r="D9">
        <v>0.39329999999999998</v>
      </c>
      <c r="E9">
        <v>0.41</v>
      </c>
      <c r="F9">
        <v>35.33</v>
      </c>
      <c r="G9">
        <v>35.76</v>
      </c>
      <c r="H9">
        <v>0.72</v>
      </c>
      <c r="I9">
        <v>0.73670000000000002</v>
      </c>
      <c r="J9">
        <v>64.67</v>
      </c>
      <c r="K9">
        <v>64.239999999999995</v>
      </c>
      <c r="L9">
        <v>0.31</v>
      </c>
      <c r="M9">
        <v>27.84</v>
      </c>
    </row>
    <row r="10" spans="1:13" x14ac:dyDescent="0.25">
      <c r="A10">
        <v>32</v>
      </c>
      <c r="B10">
        <v>1.1467000000000001</v>
      </c>
      <c r="C10">
        <v>1.1167</v>
      </c>
      <c r="D10">
        <v>0.37330000000000002</v>
      </c>
      <c r="E10">
        <v>0.40670000000000001</v>
      </c>
      <c r="F10">
        <v>32.56</v>
      </c>
      <c r="G10">
        <v>36.42</v>
      </c>
      <c r="H10">
        <v>0.77329999999999999</v>
      </c>
      <c r="I10">
        <v>0.71</v>
      </c>
      <c r="J10">
        <v>67.44</v>
      </c>
      <c r="K10">
        <v>63.58</v>
      </c>
      <c r="L10">
        <v>0.36670000000000003</v>
      </c>
      <c r="M10">
        <v>31.98</v>
      </c>
    </row>
    <row r="11" spans="1:13" x14ac:dyDescent="0.25">
      <c r="A11">
        <v>33.130000000000003</v>
      </c>
      <c r="B11">
        <v>1.1299999999999999</v>
      </c>
      <c r="C11">
        <v>1.1467000000000001</v>
      </c>
      <c r="D11">
        <v>0.38669999999999999</v>
      </c>
      <c r="E11">
        <v>0.40329999999999999</v>
      </c>
      <c r="F11">
        <v>34.22</v>
      </c>
      <c r="G11">
        <v>35.17</v>
      </c>
      <c r="H11">
        <v>0.74329999999999996</v>
      </c>
      <c r="I11">
        <v>0.74329999999999996</v>
      </c>
      <c r="J11">
        <v>65.78</v>
      </c>
      <c r="K11">
        <v>64.83</v>
      </c>
      <c r="L11">
        <v>0.34</v>
      </c>
      <c r="M11">
        <v>30.09</v>
      </c>
    </row>
    <row r="12" spans="1:13" x14ac:dyDescent="0.25">
      <c r="A12">
        <v>34.276699999999998</v>
      </c>
      <c r="B12">
        <v>1.1467000000000001</v>
      </c>
      <c r="C12">
        <v>1.1200000000000001</v>
      </c>
      <c r="D12">
        <v>0.4</v>
      </c>
      <c r="E12">
        <v>0.38</v>
      </c>
      <c r="F12">
        <v>34.880000000000003</v>
      </c>
      <c r="G12">
        <v>33.93</v>
      </c>
      <c r="H12">
        <v>0.74670000000000003</v>
      </c>
      <c r="I12">
        <v>0.74</v>
      </c>
      <c r="J12">
        <v>65.12</v>
      </c>
      <c r="K12">
        <v>66.069999999999993</v>
      </c>
      <c r="L12">
        <v>0.36670000000000003</v>
      </c>
      <c r="M12">
        <v>31.98</v>
      </c>
    </row>
    <row r="13" spans="1:13" x14ac:dyDescent="0.25">
      <c r="A13">
        <v>35.403300000000002</v>
      </c>
      <c r="B13">
        <v>1.1267</v>
      </c>
      <c r="C13">
        <v>1.1667000000000001</v>
      </c>
      <c r="D13">
        <v>0.3967</v>
      </c>
      <c r="E13">
        <v>0.41</v>
      </c>
      <c r="F13">
        <v>35.21</v>
      </c>
      <c r="G13">
        <v>35.14</v>
      </c>
      <c r="H13">
        <v>0.73</v>
      </c>
      <c r="I13">
        <v>0.75670000000000004</v>
      </c>
      <c r="J13">
        <v>64.790000000000006</v>
      </c>
      <c r="K13">
        <v>64.86</v>
      </c>
      <c r="L13">
        <v>0.32</v>
      </c>
      <c r="M13">
        <v>28.4</v>
      </c>
    </row>
    <row r="14" spans="1:13" x14ac:dyDescent="0.25">
      <c r="A14">
        <v>36.543300000000002</v>
      </c>
      <c r="B14">
        <v>1.1399999999999999</v>
      </c>
      <c r="C14">
        <v>1.1233</v>
      </c>
      <c r="D14">
        <v>0.4</v>
      </c>
      <c r="E14">
        <v>0.41</v>
      </c>
      <c r="F14">
        <v>35.090000000000003</v>
      </c>
      <c r="G14">
        <v>36.5</v>
      </c>
      <c r="H14">
        <v>0.74</v>
      </c>
      <c r="I14">
        <v>0.71330000000000005</v>
      </c>
      <c r="J14">
        <v>64.91</v>
      </c>
      <c r="K14">
        <v>63.5</v>
      </c>
      <c r="L14">
        <v>0.33</v>
      </c>
      <c r="M14">
        <v>28.95</v>
      </c>
    </row>
    <row r="15" spans="1:13" x14ac:dyDescent="0.25">
      <c r="A15">
        <v>37.6633</v>
      </c>
      <c r="B15">
        <v>1.1200000000000001</v>
      </c>
      <c r="C15">
        <v>1.1100000000000001</v>
      </c>
      <c r="D15">
        <v>0.40670000000000001</v>
      </c>
      <c r="E15">
        <v>0.38669999999999999</v>
      </c>
      <c r="F15">
        <v>36.31</v>
      </c>
      <c r="G15">
        <v>34.83</v>
      </c>
      <c r="H15">
        <v>0.71330000000000005</v>
      </c>
      <c r="I15">
        <v>0.72330000000000005</v>
      </c>
      <c r="J15">
        <v>63.69</v>
      </c>
      <c r="K15">
        <v>65.17</v>
      </c>
      <c r="L15">
        <v>0.32669999999999999</v>
      </c>
      <c r="M15">
        <v>29.17</v>
      </c>
    </row>
    <row r="16" spans="1:13" x14ac:dyDescent="0.25">
      <c r="A16">
        <v>38.76</v>
      </c>
      <c r="B16">
        <v>1.0967</v>
      </c>
      <c r="C16">
        <v>1.1233</v>
      </c>
      <c r="D16">
        <v>0.39</v>
      </c>
      <c r="E16">
        <v>0.39329999999999998</v>
      </c>
      <c r="F16">
        <v>35.56</v>
      </c>
      <c r="G16">
        <v>35.01</v>
      </c>
      <c r="H16">
        <v>0.70669999999999999</v>
      </c>
      <c r="I16">
        <v>0.73</v>
      </c>
      <c r="J16">
        <v>64.44</v>
      </c>
      <c r="K16">
        <v>64.989999999999995</v>
      </c>
      <c r="L16">
        <v>0.31330000000000002</v>
      </c>
      <c r="M16">
        <v>28.57</v>
      </c>
    </row>
    <row r="17" spans="1:13" x14ac:dyDescent="0.25">
      <c r="A17">
        <v>39.903300000000002</v>
      </c>
      <c r="B17">
        <v>1.1433</v>
      </c>
      <c r="C17">
        <v>1.1167</v>
      </c>
      <c r="D17">
        <v>0.4133</v>
      </c>
      <c r="E17">
        <v>0.40329999999999999</v>
      </c>
      <c r="F17">
        <v>36.15</v>
      </c>
      <c r="G17">
        <v>36.119999999999997</v>
      </c>
      <c r="H17">
        <v>0.73</v>
      </c>
      <c r="I17">
        <v>0.71330000000000005</v>
      </c>
      <c r="J17">
        <v>63.85</v>
      </c>
      <c r="K17">
        <v>63.88</v>
      </c>
      <c r="L17">
        <v>0.32669999999999999</v>
      </c>
      <c r="M17">
        <v>28.57</v>
      </c>
    </row>
    <row r="18" spans="1:13" x14ac:dyDescent="0.25">
      <c r="A18">
        <v>41.036700000000003</v>
      </c>
      <c r="B18">
        <v>1.1333</v>
      </c>
      <c r="C18">
        <v>1.1499999999999999</v>
      </c>
      <c r="D18">
        <v>0.39329999999999998</v>
      </c>
      <c r="E18">
        <v>0.41</v>
      </c>
      <c r="F18">
        <v>34.71</v>
      </c>
      <c r="G18">
        <v>35.65</v>
      </c>
      <c r="H18">
        <v>0.74</v>
      </c>
      <c r="I18">
        <v>0.74</v>
      </c>
      <c r="J18">
        <v>65.290000000000006</v>
      </c>
      <c r="K18">
        <v>64.349999999999994</v>
      </c>
      <c r="L18">
        <v>0.33</v>
      </c>
      <c r="M18">
        <v>29.12</v>
      </c>
    </row>
    <row r="19" spans="1:13" x14ac:dyDescent="0.25">
      <c r="A19">
        <v>42.1967</v>
      </c>
      <c r="B19">
        <v>1.1599999999999999</v>
      </c>
      <c r="C19">
        <v>1.1200000000000001</v>
      </c>
      <c r="D19">
        <v>0.4133</v>
      </c>
      <c r="E19">
        <v>0.39</v>
      </c>
      <c r="F19">
        <v>35.630000000000003</v>
      </c>
      <c r="G19">
        <v>34.82</v>
      </c>
      <c r="H19">
        <v>0.74670000000000003</v>
      </c>
      <c r="I19">
        <v>0.73</v>
      </c>
      <c r="J19">
        <v>64.37</v>
      </c>
      <c r="K19">
        <v>65.180000000000007</v>
      </c>
      <c r="L19">
        <v>0.35670000000000002</v>
      </c>
      <c r="M19">
        <v>30.75</v>
      </c>
    </row>
    <row r="20" spans="1:13" x14ac:dyDescent="0.25">
      <c r="A20">
        <v>43.343299999999999</v>
      </c>
      <c r="B20">
        <v>1.1467000000000001</v>
      </c>
      <c r="C20">
        <v>1.1733</v>
      </c>
      <c r="D20">
        <v>0.3967</v>
      </c>
      <c r="E20">
        <v>0.40329999999999999</v>
      </c>
      <c r="F20">
        <v>34.590000000000003</v>
      </c>
      <c r="G20">
        <v>34.380000000000003</v>
      </c>
      <c r="H20">
        <v>0.75</v>
      </c>
      <c r="I20">
        <v>0.77</v>
      </c>
      <c r="J20">
        <v>65.41</v>
      </c>
      <c r="K20">
        <v>65.62</v>
      </c>
      <c r="L20">
        <v>0.34670000000000001</v>
      </c>
      <c r="M20">
        <v>30.23</v>
      </c>
    </row>
    <row r="21" spans="1:13" x14ac:dyDescent="0.25">
      <c r="A21">
        <v>44.4833</v>
      </c>
      <c r="B21">
        <v>1.1399999999999999</v>
      </c>
      <c r="C21">
        <v>1.1299999999999999</v>
      </c>
      <c r="D21">
        <v>0.40670000000000001</v>
      </c>
      <c r="E21">
        <v>0.39329999999999998</v>
      </c>
      <c r="F21">
        <v>35.67</v>
      </c>
      <c r="G21">
        <v>34.81</v>
      </c>
      <c r="H21">
        <v>0.73329999999999995</v>
      </c>
      <c r="I21">
        <v>0.73670000000000002</v>
      </c>
      <c r="J21">
        <v>64.33</v>
      </c>
      <c r="K21">
        <v>65.19</v>
      </c>
      <c r="L21">
        <v>0.34</v>
      </c>
      <c r="M21">
        <v>29.82</v>
      </c>
    </row>
    <row r="22" spans="1:13" x14ac:dyDescent="0.25">
      <c r="A22">
        <v>45.603299999999997</v>
      </c>
      <c r="B22">
        <v>1.1200000000000001</v>
      </c>
      <c r="C22">
        <v>1.1299999999999999</v>
      </c>
      <c r="D22">
        <v>0.39329999999999998</v>
      </c>
      <c r="E22">
        <v>0.38329999999999997</v>
      </c>
      <c r="F22">
        <v>35.119999999999997</v>
      </c>
      <c r="G22">
        <v>33.92</v>
      </c>
      <c r="H22">
        <v>0.72670000000000001</v>
      </c>
      <c r="I22">
        <v>0.74670000000000003</v>
      </c>
      <c r="J22">
        <v>64.88</v>
      </c>
      <c r="K22">
        <v>66.08</v>
      </c>
      <c r="L22">
        <v>0.34329999999999999</v>
      </c>
      <c r="M22">
        <v>30.65</v>
      </c>
    </row>
    <row r="23" spans="1:13" x14ac:dyDescent="0.25">
      <c r="A23">
        <v>46.74</v>
      </c>
      <c r="B23">
        <v>1.1367</v>
      </c>
      <c r="C23">
        <v>1.1299999999999999</v>
      </c>
      <c r="D23">
        <v>0.40670000000000001</v>
      </c>
      <c r="E23">
        <v>0.3967</v>
      </c>
      <c r="F23">
        <v>35.78</v>
      </c>
      <c r="G23">
        <v>35.1</v>
      </c>
      <c r="H23">
        <v>0.73</v>
      </c>
      <c r="I23">
        <v>0.73329999999999995</v>
      </c>
      <c r="J23">
        <v>64.22</v>
      </c>
      <c r="K23">
        <v>64.900000000000006</v>
      </c>
      <c r="L23">
        <v>0.33329999999999999</v>
      </c>
      <c r="M23">
        <v>29.33</v>
      </c>
    </row>
    <row r="24" spans="1:13" x14ac:dyDescent="0.25">
      <c r="A24">
        <v>47.883299999999998</v>
      </c>
      <c r="B24">
        <v>1.1433</v>
      </c>
      <c r="C24">
        <v>1.1267</v>
      </c>
      <c r="D24">
        <v>0.39</v>
      </c>
      <c r="E24">
        <v>0.39329999999999998</v>
      </c>
      <c r="F24">
        <v>34.11</v>
      </c>
      <c r="G24">
        <v>34.909999999999997</v>
      </c>
      <c r="H24">
        <v>0.75329999999999997</v>
      </c>
      <c r="I24">
        <v>0.73329999999999995</v>
      </c>
      <c r="J24">
        <v>65.89</v>
      </c>
      <c r="K24">
        <v>65.09</v>
      </c>
      <c r="L24">
        <v>0.36</v>
      </c>
      <c r="M24">
        <v>31.49</v>
      </c>
    </row>
    <row r="25" spans="1:13" x14ac:dyDescent="0.25">
      <c r="A25">
        <v>49.083300000000001</v>
      </c>
      <c r="B25">
        <v>1.2</v>
      </c>
      <c r="C25">
        <v>1.2033</v>
      </c>
      <c r="D25">
        <v>0.41670000000000001</v>
      </c>
      <c r="E25">
        <v>0.43</v>
      </c>
      <c r="F25">
        <v>34.72</v>
      </c>
      <c r="G25">
        <v>35.729999999999997</v>
      </c>
      <c r="H25">
        <v>0.7833</v>
      </c>
      <c r="I25">
        <v>0.77329999999999999</v>
      </c>
      <c r="J25">
        <v>65.28</v>
      </c>
      <c r="K25">
        <v>64.27</v>
      </c>
      <c r="L25">
        <v>0.3533</v>
      </c>
      <c r="M25">
        <v>29.44</v>
      </c>
    </row>
    <row r="26" spans="1:13" x14ac:dyDescent="0.25">
      <c r="A26">
        <v>50.216700000000003</v>
      </c>
      <c r="B26">
        <v>1.1333</v>
      </c>
      <c r="C26">
        <v>1.1633</v>
      </c>
      <c r="D26">
        <v>0.39329999999999998</v>
      </c>
      <c r="E26">
        <v>0.40329999999999999</v>
      </c>
      <c r="F26">
        <v>34.71</v>
      </c>
      <c r="G26">
        <v>34.67</v>
      </c>
      <c r="H26">
        <v>0.74</v>
      </c>
      <c r="I26">
        <v>0.76</v>
      </c>
      <c r="J26">
        <v>65.290000000000006</v>
      </c>
      <c r="K26">
        <v>65.33</v>
      </c>
      <c r="L26">
        <v>0.3367</v>
      </c>
      <c r="M26">
        <v>29.71</v>
      </c>
    </row>
    <row r="27" spans="1:13" x14ac:dyDescent="0.25">
      <c r="A27">
        <v>51.36</v>
      </c>
      <c r="B27">
        <v>1.1433</v>
      </c>
      <c r="C27">
        <v>1.1367</v>
      </c>
      <c r="D27">
        <v>0.40329999999999999</v>
      </c>
      <c r="E27">
        <v>0.40670000000000001</v>
      </c>
      <c r="F27">
        <v>35.28</v>
      </c>
      <c r="G27">
        <v>35.78</v>
      </c>
      <c r="H27">
        <v>0.74</v>
      </c>
      <c r="I27">
        <v>0.73</v>
      </c>
      <c r="J27">
        <v>64.72</v>
      </c>
      <c r="K27">
        <v>64.22</v>
      </c>
      <c r="L27">
        <v>0.33329999999999999</v>
      </c>
      <c r="M27">
        <v>29.15</v>
      </c>
    </row>
    <row r="28" spans="1:13" x14ac:dyDescent="0.25">
      <c r="A28">
        <v>52.496699999999997</v>
      </c>
      <c r="B28">
        <v>1.1367</v>
      </c>
      <c r="C28">
        <v>1.1267</v>
      </c>
      <c r="D28">
        <v>0.40329999999999999</v>
      </c>
      <c r="E28">
        <v>0.3967</v>
      </c>
      <c r="F28">
        <v>35.479999999999997</v>
      </c>
      <c r="G28">
        <v>35.21</v>
      </c>
      <c r="H28">
        <v>0.73329999999999995</v>
      </c>
      <c r="I28">
        <v>0.73</v>
      </c>
      <c r="J28">
        <v>64.52</v>
      </c>
      <c r="K28">
        <v>64.790000000000006</v>
      </c>
      <c r="L28">
        <v>0.3367</v>
      </c>
      <c r="M28">
        <v>29.62</v>
      </c>
    </row>
    <row r="29" spans="1:13" x14ac:dyDescent="0.25">
      <c r="A29">
        <v>53.676699999999997</v>
      </c>
      <c r="B29">
        <v>1.18</v>
      </c>
      <c r="C29">
        <v>1.17</v>
      </c>
      <c r="D29">
        <v>0.4133</v>
      </c>
      <c r="E29">
        <v>0.42</v>
      </c>
      <c r="F29">
        <v>35.03</v>
      </c>
      <c r="G29">
        <v>35.9</v>
      </c>
      <c r="H29">
        <v>0.76670000000000005</v>
      </c>
      <c r="I29">
        <v>0.75</v>
      </c>
      <c r="J29">
        <v>64.97</v>
      </c>
      <c r="K29">
        <v>64.099999999999994</v>
      </c>
      <c r="L29">
        <v>0.34670000000000001</v>
      </c>
      <c r="M29">
        <v>29.38</v>
      </c>
    </row>
    <row r="30" spans="1:13" x14ac:dyDescent="0.25">
      <c r="A30">
        <v>54.85</v>
      </c>
      <c r="B30">
        <v>1.1733</v>
      </c>
      <c r="C30">
        <v>1.1767000000000001</v>
      </c>
      <c r="D30">
        <v>0.41</v>
      </c>
      <c r="E30">
        <v>0.4133</v>
      </c>
      <c r="F30">
        <v>34.94</v>
      </c>
      <c r="G30">
        <v>35.130000000000003</v>
      </c>
      <c r="H30">
        <v>0.76329999999999998</v>
      </c>
      <c r="I30">
        <v>0.76329999999999998</v>
      </c>
      <c r="J30">
        <v>65.06</v>
      </c>
      <c r="K30">
        <v>64.87</v>
      </c>
      <c r="L30">
        <v>0.35</v>
      </c>
      <c r="M30">
        <v>29.83</v>
      </c>
    </row>
    <row r="31" spans="1:13" x14ac:dyDescent="0.25">
      <c r="A31">
        <v>56</v>
      </c>
      <c r="B31">
        <v>1.1499999999999999</v>
      </c>
      <c r="C31">
        <v>1.1533</v>
      </c>
      <c r="D31">
        <v>0.40670000000000001</v>
      </c>
      <c r="E31">
        <v>0.40670000000000001</v>
      </c>
      <c r="F31">
        <v>35.36</v>
      </c>
      <c r="G31">
        <v>35.26</v>
      </c>
      <c r="H31">
        <v>0.74329999999999996</v>
      </c>
      <c r="I31">
        <v>0.74670000000000003</v>
      </c>
      <c r="J31">
        <v>64.64</v>
      </c>
      <c r="K31">
        <v>64.739999999999995</v>
      </c>
      <c r="L31">
        <v>0.3367</v>
      </c>
      <c r="M31">
        <v>29.28</v>
      </c>
    </row>
    <row r="32" spans="1:13" x14ac:dyDescent="0.25">
      <c r="A32">
        <v>57.143300000000004</v>
      </c>
      <c r="B32">
        <v>1.1433</v>
      </c>
      <c r="C32">
        <v>1.1533</v>
      </c>
      <c r="D32">
        <v>0.40670000000000001</v>
      </c>
      <c r="E32">
        <v>0.4133</v>
      </c>
      <c r="F32">
        <v>35.57</v>
      </c>
      <c r="G32">
        <v>35.840000000000003</v>
      </c>
      <c r="H32">
        <v>0.73670000000000002</v>
      </c>
      <c r="I32">
        <v>0.74</v>
      </c>
      <c r="J32">
        <v>64.430000000000007</v>
      </c>
      <c r="K32">
        <v>64.16</v>
      </c>
      <c r="L32">
        <v>0.32329999999999998</v>
      </c>
      <c r="M32">
        <v>28.28</v>
      </c>
    </row>
    <row r="33" spans="1:13" x14ac:dyDescent="0.25">
      <c r="A33">
        <v>58.3</v>
      </c>
      <c r="B33">
        <v>1.1567000000000001</v>
      </c>
      <c r="C33">
        <v>1.1633</v>
      </c>
      <c r="D33">
        <v>0.4</v>
      </c>
      <c r="E33">
        <v>0.42</v>
      </c>
      <c r="F33">
        <v>34.58</v>
      </c>
      <c r="G33">
        <v>36.1</v>
      </c>
      <c r="H33">
        <v>0.75670000000000004</v>
      </c>
      <c r="I33">
        <v>0.74329999999999996</v>
      </c>
      <c r="J33">
        <v>65.42</v>
      </c>
      <c r="K33">
        <v>63.9</v>
      </c>
      <c r="L33">
        <v>0.3367</v>
      </c>
      <c r="M33">
        <v>29.11</v>
      </c>
    </row>
    <row r="34" spans="1:13" x14ac:dyDescent="0.25">
      <c r="A34">
        <v>59.426699999999997</v>
      </c>
      <c r="B34">
        <v>1.1267</v>
      </c>
      <c r="C34">
        <v>1.1299999999999999</v>
      </c>
      <c r="D34">
        <v>0.40670000000000001</v>
      </c>
      <c r="E34">
        <v>0.4</v>
      </c>
      <c r="F34">
        <v>36.090000000000003</v>
      </c>
      <c r="G34">
        <v>35.4</v>
      </c>
      <c r="H34">
        <v>0.72</v>
      </c>
      <c r="I34">
        <v>0.73</v>
      </c>
      <c r="J34">
        <v>63.91</v>
      </c>
      <c r="K34">
        <v>64.599999999999994</v>
      </c>
      <c r="L34">
        <v>0.32</v>
      </c>
      <c r="M34">
        <v>28.4</v>
      </c>
    </row>
    <row r="35" spans="1:13" x14ac:dyDescent="0.25">
      <c r="A35">
        <v>60.556699999999999</v>
      </c>
      <c r="B35">
        <v>1.1299999999999999</v>
      </c>
      <c r="C35">
        <v>1.1133</v>
      </c>
      <c r="D35">
        <v>0.40329999999999999</v>
      </c>
      <c r="E35">
        <v>0.39329999999999998</v>
      </c>
      <c r="F35">
        <v>35.69</v>
      </c>
      <c r="G35">
        <v>35.33</v>
      </c>
      <c r="H35">
        <v>0.72670000000000001</v>
      </c>
      <c r="I35">
        <v>0.72</v>
      </c>
      <c r="J35">
        <v>64.31</v>
      </c>
      <c r="K35">
        <v>64.67</v>
      </c>
      <c r="L35">
        <v>0.33329999999999999</v>
      </c>
      <c r="M35">
        <v>29.5</v>
      </c>
    </row>
    <row r="36" spans="1:13" x14ac:dyDescent="0.25">
      <c r="A36">
        <v>61.72</v>
      </c>
      <c r="B36">
        <v>1.1633</v>
      </c>
      <c r="C36">
        <v>1.1833</v>
      </c>
      <c r="D36">
        <v>0.38</v>
      </c>
      <c r="E36">
        <v>0.42330000000000001</v>
      </c>
      <c r="F36">
        <v>32.659999999999997</v>
      </c>
      <c r="G36">
        <v>35.770000000000003</v>
      </c>
      <c r="H36">
        <v>0.7833</v>
      </c>
      <c r="I36">
        <v>0.76</v>
      </c>
      <c r="J36">
        <v>67.34</v>
      </c>
      <c r="K36">
        <v>64.23</v>
      </c>
      <c r="L36">
        <v>0.36</v>
      </c>
      <c r="M36">
        <v>30.95</v>
      </c>
    </row>
    <row r="37" spans="1:13" x14ac:dyDescent="0.25">
      <c r="A37">
        <v>62.8767</v>
      </c>
      <c r="B37">
        <v>1.1567000000000001</v>
      </c>
      <c r="C37">
        <v>1.1399999999999999</v>
      </c>
      <c r="D37">
        <v>0.41</v>
      </c>
      <c r="E37">
        <v>0.4</v>
      </c>
      <c r="F37">
        <v>35.450000000000003</v>
      </c>
      <c r="G37">
        <v>35.090000000000003</v>
      </c>
      <c r="H37">
        <v>0.74670000000000003</v>
      </c>
      <c r="I37">
        <v>0.74</v>
      </c>
      <c r="J37">
        <v>64.55</v>
      </c>
      <c r="K37">
        <v>64.91</v>
      </c>
      <c r="L37">
        <v>0.34670000000000001</v>
      </c>
      <c r="M37">
        <v>29.97</v>
      </c>
    </row>
    <row r="38" spans="1:13" x14ac:dyDescent="0.25">
      <c r="A38">
        <v>64.03</v>
      </c>
      <c r="B38">
        <v>1.1533</v>
      </c>
      <c r="C38">
        <v>1.1599999999999999</v>
      </c>
      <c r="D38">
        <v>0.40329999999999999</v>
      </c>
      <c r="E38">
        <v>0.41</v>
      </c>
      <c r="F38">
        <v>34.97</v>
      </c>
      <c r="G38">
        <v>35.340000000000003</v>
      </c>
      <c r="H38">
        <v>0.75</v>
      </c>
      <c r="I38">
        <v>0.75</v>
      </c>
      <c r="J38">
        <v>65.03</v>
      </c>
      <c r="K38">
        <v>64.66</v>
      </c>
      <c r="L38">
        <v>0.34</v>
      </c>
      <c r="M38">
        <v>29.48</v>
      </c>
    </row>
    <row r="39" spans="1:13" x14ac:dyDescent="0.25">
      <c r="A39">
        <v>65.263300000000001</v>
      </c>
      <c r="B39">
        <v>1.2333000000000001</v>
      </c>
      <c r="C39">
        <v>1.1499999999999999</v>
      </c>
      <c r="D39">
        <v>0.46</v>
      </c>
      <c r="E39">
        <v>0.4</v>
      </c>
      <c r="F39">
        <v>37.299999999999997</v>
      </c>
      <c r="G39">
        <v>34.78</v>
      </c>
      <c r="H39">
        <v>0.77329999999999999</v>
      </c>
      <c r="I39">
        <v>0.75</v>
      </c>
      <c r="J39">
        <v>62.7</v>
      </c>
      <c r="K39">
        <v>65.22</v>
      </c>
      <c r="L39">
        <v>0.37330000000000002</v>
      </c>
      <c r="M39">
        <v>30.27</v>
      </c>
    </row>
    <row r="40" spans="1:13" x14ac:dyDescent="0.25">
      <c r="A40">
        <v>66.343299999999999</v>
      </c>
      <c r="B40">
        <v>1.08</v>
      </c>
      <c r="C40">
        <v>1.1599999999999999</v>
      </c>
      <c r="D40">
        <v>0.36330000000000001</v>
      </c>
      <c r="E40">
        <v>0.38329999999999997</v>
      </c>
      <c r="F40">
        <v>33.64</v>
      </c>
      <c r="G40">
        <v>33.049999999999997</v>
      </c>
      <c r="H40">
        <v>0.7167</v>
      </c>
      <c r="I40">
        <v>0.77669999999999995</v>
      </c>
      <c r="J40">
        <v>66.36</v>
      </c>
      <c r="K40">
        <v>66.95</v>
      </c>
      <c r="L40">
        <v>0.33329999999999999</v>
      </c>
      <c r="M40">
        <v>30.86</v>
      </c>
    </row>
    <row r="41" spans="1:13" x14ac:dyDescent="0.25">
      <c r="A41">
        <v>67.510000000000005</v>
      </c>
      <c r="B41">
        <v>1.1667000000000001</v>
      </c>
      <c r="C41">
        <v>1.1467000000000001</v>
      </c>
      <c r="D41">
        <v>0.37669999999999998</v>
      </c>
      <c r="E41">
        <v>0.39</v>
      </c>
      <c r="F41">
        <v>32.29</v>
      </c>
      <c r="G41">
        <v>34.01</v>
      </c>
      <c r="H41">
        <v>0.79</v>
      </c>
      <c r="I41">
        <v>0.75670000000000004</v>
      </c>
      <c r="J41">
        <v>67.709999999999994</v>
      </c>
      <c r="K41">
        <v>65.989999999999995</v>
      </c>
      <c r="L41">
        <v>0.4</v>
      </c>
      <c r="M41">
        <v>34.29</v>
      </c>
    </row>
    <row r="42" spans="1:13" x14ac:dyDescent="0.25">
      <c r="A42">
        <v>68.696700000000007</v>
      </c>
      <c r="B42">
        <v>1.1867000000000001</v>
      </c>
      <c r="C42">
        <v>1.18</v>
      </c>
      <c r="D42">
        <v>0.43330000000000002</v>
      </c>
      <c r="E42">
        <v>0.4133</v>
      </c>
      <c r="F42">
        <v>36.520000000000003</v>
      </c>
      <c r="G42">
        <v>35.03</v>
      </c>
      <c r="H42">
        <v>0.75329999999999997</v>
      </c>
      <c r="I42">
        <v>0.76670000000000005</v>
      </c>
      <c r="J42">
        <v>63.48</v>
      </c>
      <c r="K42">
        <v>64.97</v>
      </c>
      <c r="L42">
        <v>0.34</v>
      </c>
      <c r="M42">
        <v>28.65</v>
      </c>
    </row>
    <row r="43" spans="1:13" x14ac:dyDescent="0.25">
      <c r="A43">
        <v>69.87</v>
      </c>
      <c r="B43">
        <v>1.1733</v>
      </c>
      <c r="C43">
        <v>1.1667000000000001</v>
      </c>
      <c r="D43">
        <v>0.42</v>
      </c>
      <c r="E43">
        <v>0.37</v>
      </c>
      <c r="F43">
        <v>35.799999999999997</v>
      </c>
      <c r="G43">
        <v>31.71</v>
      </c>
      <c r="H43">
        <v>0.75329999999999997</v>
      </c>
      <c r="I43">
        <v>0.79669999999999996</v>
      </c>
      <c r="J43">
        <v>64.2</v>
      </c>
      <c r="K43">
        <v>68.290000000000006</v>
      </c>
      <c r="L43">
        <v>0.38329999999999997</v>
      </c>
      <c r="M43">
        <v>32.67</v>
      </c>
    </row>
    <row r="44" spans="1:13" x14ac:dyDescent="0.25">
      <c r="A44">
        <v>71.003299999999996</v>
      </c>
      <c r="B44">
        <v>1.1333</v>
      </c>
      <c r="C44">
        <v>1.1667000000000001</v>
      </c>
      <c r="D44">
        <v>0.39</v>
      </c>
      <c r="E44">
        <v>0.3967</v>
      </c>
      <c r="F44">
        <v>34.409999999999997</v>
      </c>
      <c r="G44">
        <v>34</v>
      </c>
      <c r="H44">
        <v>0.74329999999999996</v>
      </c>
      <c r="I44">
        <v>0.77</v>
      </c>
      <c r="J44">
        <v>65.59</v>
      </c>
      <c r="K44">
        <v>66</v>
      </c>
      <c r="L44">
        <v>0.34670000000000001</v>
      </c>
      <c r="M44">
        <v>30.59</v>
      </c>
    </row>
    <row r="45" spans="1:13" x14ac:dyDescent="0.25">
      <c r="A45">
        <v>72.163300000000007</v>
      </c>
      <c r="B45">
        <v>1.1599999999999999</v>
      </c>
      <c r="C45">
        <v>1.1367</v>
      </c>
      <c r="D45">
        <v>0.4</v>
      </c>
      <c r="E45">
        <v>0.39</v>
      </c>
      <c r="F45">
        <v>34.479999999999997</v>
      </c>
      <c r="G45">
        <v>34.31</v>
      </c>
      <c r="H45">
        <v>0.76</v>
      </c>
      <c r="I45">
        <v>0.74670000000000003</v>
      </c>
      <c r="J45">
        <v>65.52</v>
      </c>
      <c r="K45">
        <v>65.69</v>
      </c>
      <c r="L45">
        <v>0.37</v>
      </c>
      <c r="M45">
        <v>31.9</v>
      </c>
    </row>
    <row r="46" spans="1:13" x14ac:dyDescent="0.25">
      <c r="A46">
        <v>73.41</v>
      </c>
      <c r="B46">
        <v>1.2466999999999999</v>
      </c>
      <c r="C46">
        <v>1.2033</v>
      </c>
      <c r="D46">
        <v>0.4</v>
      </c>
      <c r="E46">
        <v>0.40329999999999999</v>
      </c>
      <c r="F46">
        <v>32.090000000000003</v>
      </c>
      <c r="G46">
        <v>33.520000000000003</v>
      </c>
      <c r="H46">
        <v>0.84670000000000001</v>
      </c>
      <c r="I46">
        <v>0.8</v>
      </c>
      <c r="J46">
        <v>67.91</v>
      </c>
      <c r="K46">
        <v>66.48</v>
      </c>
      <c r="L46">
        <v>0.44330000000000003</v>
      </c>
      <c r="M46">
        <v>35.56</v>
      </c>
    </row>
    <row r="47" spans="1:13" x14ac:dyDescent="0.25">
      <c r="A47">
        <v>74.693299999999994</v>
      </c>
      <c r="B47">
        <v>1.2833000000000001</v>
      </c>
      <c r="C47">
        <v>1.2733000000000001</v>
      </c>
      <c r="D47">
        <v>0.44</v>
      </c>
      <c r="E47">
        <v>0.40329999999999999</v>
      </c>
      <c r="F47">
        <v>34.29</v>
      </c>
      <c r="G47">
        <v>31.68</v>
      </c>
      <c r="H47">
        <v>0.84330000000000005</v>
      </c>
      <c r="I47">
        <v>0.87</v>
      </c>
      <c r="J47">
        <v>65.709999999999994</v>
      </c>
      <c r="K47">
        <v>68.319999999999993</v>
      </c>
      <c r="L47">
        <v>0.44</v>
      </c>
      <c r="M47">
        <v>34.29</v>
      </c>
    </row>
    <row r="48" spans="1:13" x14ac:dyDescent="0.25">
      <c r="A48">
        <v>76.1233</v>
      </c>
      <c r="B48">
        <v>1.43</v>
      </c>
      <c r="C48">
        <v>1.2833000000000001</v>
      </c>
      <c r="D48">
        <v>0.53669999999999995</v>
      </c>
      <c r="E48">
        <v>0.38669999999999999</v>
      </c>
      <c r="F48">
        <v>37.53</v>
      </c>
      <c r="G48">
        <v>30.13</v>
      </c>
      <c r="H48">
        <v>0.89329999999999998</v>
      </c>
      <c r="I48">
        <v>0.89670000000000005</v>
      </c>
      <c r="J48">
        <v>62.47</v>
      </c>
      <c r="K48">
        <v>69.87</v>
      </c>
      <c r="L48">
        <v>0.50670000000000004</v>
      </c>
      <c r="M48">
        <v>35.43</v>
      </c>
    </row>
    <row r="49" spans="1:13" x14ac:dyDescent="0.25">
      <c r="A49">
        <v>77.5167</v>
      </c>
      <c r="B49">
        <v>1.3933</v>
      </c>
      <c r="C49">
        <v>1.19</v>
      </c>
      <c r="D49">
        <v>0.68669999999999998</v>
      </c>
      <c r="E49">
        <v>0.21329999999999999</v>
      </c>
      <c r="F49">
        <v>49.28</v>
      </c>
      <c r="G49">
        <v>17.93</v>
      </c>
      <c r="H49">
        <v>0.70669999999999999</v>
      </c>
      <c r="I49">
        <v>0.97670000000000001</v>
      </c>
      <c r="J49">
        <v>50.72</v>
      </c>
      <c r="K49">
        <v>82.07</v>
      </c>
      <c r="L49">
        <v>0.49330000000000002</v>
      </c>
      <c r="M49">
        <v>35.409999999999997</v>
      </c>
    </row>
    <row r="50" spans="1:13" x14ac:dyDescent="0.25">
      <c r="A50">
        <v>78.91</v>
      </c>
      <c r="B50">
        <v>1.3933</v>
      </c>
      <c r="C50">
        <v>1.77</v>
      </c>
      <c r="D50">
        <v>0.38</v>
      </c>
      <c r="E50">
        <v>0.4733</v>
      </c>
      <c r="F50">
        <v>27.27</v>
      </c>
      <c r="G50">
        <v>26.74</v>
      </c>
      <c r="H50">
        <v>1.0133000000000001</v>
      </c>
      <c r="I50">
        <v>1.2967</v>
      </c>
      <c r="J50">
        <v>72.73</v>
      </c>
      <c r="K50">
        <v>73.260000000000005</v>
      </c>
      <c r="L50">
        <v>0.54</v>
      </c>
      <c r="M50">
        <v>38.76</v>
      </c>
    </row>
    <row r="51" spans="1:13" x14ac:dyDescent="0.25">
      <c r="A51">
        <v>80.176699999999997</v>
      </c>
      <c r="B51">
        <v>1.2666999999999999</v>
      </c>
      <c r="C51">
        <v>1.2833000000000001</v>
      </c>
      <c r="D51">
        <v>0.43</v>
      </c>
      <c r="E51">
        <v>0.43669999999999998</v>
      </c>
      <c r="F51">
        <v>33.950000000000003</v>
      </c>
      <c r="G51">
        <v>34.03</v>
      </c>
      <c r="H51">
        <v>0.8367</v>
      </c>
      <c r="I51">
        <v>0.84670000000000001</v>
      </c>
      <c r="J51">
        <v>66.05</v>
      </c>
      <c r="K51">
        <v>65.97</v>
      </c>
      <c r="L51">
        <v>0.4</v>
      </c>
      <c r="M51">
        <v>31.58</v>
      </c>
    </row>
    <row r="52" spans="1:13" x14ac:dyDescent="0.25">
      <c r="A52">
        <v>81.34</v>
      </c>
      <c r="B52">
        <v>1.1633</v>
      </c>
      <c r="C52">
        <v>1.1767000000000001</v>
      </c>
      <c r="D52">
        <v>0.43330000000000002</v>
      </c>
      <c r="E52">
        <v>0.40329999999999999</v>
      </c>
      <c r="F52">
        <v>37.25</v>
      </c>
      <c r="G52">
        <v>34.28</v>
      </c>
      <c r="H52">
        <v>0.73</v>
      </c>
      <c r="I52">
        <v>0.77329999999999999</v>
      </c>
      <c r="J52">
        <v>62.75</v>
      </c>
      <c r="K52">
        <v>65.72</v>
      </c>
      <c r="L52">
        <v>0.32669999999999999</v>
      </c>
      <c r="M52">
        <v>28.08</v>
      </c>
    </row>
    <row r="53" spans="1:13" x14ac:dyDescent="0.25">
      <c r="A53">
        <v>82.4833</v>
      </c>
      <c r="B53">
        <v>1.1433</v>
      </c>
      <c r="C53">
        <v>1.1567000000000001</v>
      </c>
      <c r="D53">
        <v>0.41</v>
      </c>
      <c r="E53">
        <v>0.37</v>
      </c>
      <c r="F53">
        <v>35.86</v>
      </c>
      <c r="G53">
        <v>31.99</v>
      </c>
      <c r="H53">
        <v>0.73329999999999995</v>
      </c>
      <c r="I53">
        <v>0.78669999999999995</v>
      </c>
      <c r="J53">
        <v>64.14</v>
      </c>
      <c r="K53">
        <v>68.010000000000005</v>
      </c>
      <c r="L53">
        <v>0.36330000000000001</v>
      </c>
      <c r="M53">
        <v>31.78</v>
      </c>
    </row>
    <row r="54" spans="1:13" x14ac:dyDescent="0.25">
      <c r="A54">
        <v>83.71</v>
      </c>
      <c r="B54">
        <v>1.2266999999999999</v>
      </c>
      <c r="C54">
        <v>1.1533</v>
      </c>
      <c r="D54">
        <v>0.4667</v>
      </c>
      <c r="E54">
        <v>0.3967</v>
      </c>
      <c r="F54">
        <v>38.04</v>
      </c>
      <c r="G54">
        <v>34.39</v>
      </c>
      <c r="H54">
        <v>0.76</v>
      </c>
      <c r="I54">
        <v>0.75670000000000004</v>
      </c>
      <c r="J54">
        <v>61.96</v>
      </c>
      <c r="K54">
        <v>65.61</v>
      </c>
      <c r="L54">
        <v>0.36330000000000001</v>
      </c>
      <c r="M54">
        <v>29.62</v>
      </c>
    </row>
    <row r="55" spans="1:13" x14ac:dyDescent="0.25">
      <c r="A55">
        <v>84.9</v>
      </c>
      <c r="B55">
        <v>1.19</v>
      </c>
      <c r="C55">
        <v>1.1967000000000001</v>
      </c>
      <c r="D55">
        <v>0.45669999999999999</v>
      </c>
      <c r="E55">
        <v>0.41670000000000001</v>
      </c>
      <c r="F55">
        <v>38.380000000000003</v>
      </c>
      <c r="G55">
        <v>34.82</v>
      </c>
      <c r="H55">
        <v>0.73329999999999995</v>
      </c>
      <c r="I55">
        <v>0.78</v>
      </c>
      <c r="J55">
        <v>61.62</v>
      </c>
      <c r="K55">
        <v>65.180000000000007</v>
      </c>
      <c r="L55">
        <v>0.31669999999999998</v>
      </c>
      <c r="M55">
        <v>26.61</v>
      </c>
    </row>
    <row r="56" spans="1:13" x14ac:dyDescent="0.25">
      <c r="A56">
        <v>86.04</v>
      </c>
      <c r="B56">
        <v>1.1399999999999999</v>
      </c>
      <c r="C56">
        <v>1.2033</v>
      </c>
      <c r="D56">
        <v>0.4133</v>
      </c>
      <c r="E56">
        <v>0.42</v>
      </c>
      <c r="F56">
        <v>36.26</v>
      </c>
      <c r="G56">
        <v>34.9</v>
      </c>
      <c r="H56">
        <v>0.72670000000000001</v>
      </c>
      <c r="I56">
        <v>0.7833</v>
      </c>
      <c r="J56">
        <v>63.74</v>
      </c>
      <c r="K56">
        <v>65.099999999999994</v>
      </c>
      <c r="L56">
        <v>0.30669999999999997</v>
      </c>
      <c r="M56">
        <v>26.9</v>
      </c>
    </row>
    <row r="57" spans="1:13" x14ac:dyDescent="0.25">
      <c r="A57">
        <v>87.19</v>
      </c>
      <c r="B57">
        <v>1.1499999999999999</v>
      </c>
      <c r="C57">
        <v>1.1667000000000001</v>
      </c>
      <c r="D57">
        <v>0.3967</v>
      </c>
      <c r="E57">
        <v>0.41</v>
      </c>
      <c r="F57">
        <v>34.49</v>
      </c>
      <c r="G57">
        <v>35.14</v>
      </c>
      <c r="H57">
        <v>0.75329999999999997</v>
      </c>
      <c r="I57">
        <v>0.75670000000000004</v>
      </c>
      <c r="J57">
        <v>65.510000000000005</v>
      </c>
      <c r="K57">
        <v>64.86</v>
      </c>
      <c r="L57">
        <v>0.34329999999999999</v>
      </c>
      <c r="M57">
        <v>29.86</v>
      </c>
    </row>
    <row r="58" spans="1:13" x14ac:dyDescent="0.25">
      <c r="A58">
        <v>88.31</v>
      </c>
      <c r="B58">
        <v>1.1200000000000001</v>
      </c>
      <c r="C58">
        <v>1.1399999999999999</v>
      </c>
      <c r="D58">
        <v>0.39</v>
      </c>
      <c r="E58">
        <v>0.40329999999999999</v>
      </c>
      <c r="F58">
        <v>34.82</v>
      </c>
      <c r="G58">
        <v>35.380000000000003</v>
      </c>
      <c r="H58">
        <v>0.73</v>
      </c>
      <c r="I58">
        <v>0.73670000000000002</v>
      </c>
      <c r="J58">
        <v>65.180000000000007</v>
      </c>
      <c r="K58">
        <v>64.62</v>
      </c>
      <c r="L58">
        <v>0.32669999999999999</v>
      </c>
      <c r="M58">
        <v>29.17</v>
      </c>
    </row>
    <row r="59" spans="1:13" x14ac:dyDescent="0.25">
      <c r="A59">
        <v>89.426699999999997</v>
      </c>
      <c r="B59">
        <v>1.1167</v>
      </c>
      <c r="C59">
        <v>1.1032999999999999</v>
      </c>
      <c r="D59">
        <v>0.39329999999999998</v>
      </c>
      <c r="E59">
        <v>0.38669999999999999</v>
      </c>
      <c r="F59">
        <v>35.22</v>
      </c>
      <c r="G59">
        <v>35.049999999999997</v>
      </c>
      <c r="H59">
        <v>0.72330000000000005</v>
      </c>
      <c r="I59">
        <v>0.7167</v>
      </c>
      <c r="J59">
        <v>64.78</v>
      </c>
      <c r="K59">
        <v>64.95</v>
      </c>
      <c r="L59">
        <v>0.3367</v>
      </c>
      <c r="M59">
        <v>30.15</v>
      </c>
    </row>
    <row r="60" spans="1:13" x14ac:dyDescent="0.25">
      <c r="A60">
        <v>90.6267</v>
      </c>
      <c r="B60">
        <v>1.2</v>
      </c>
      <c r="C60">
        <v>1.1299999999999999</v>
      </c>
      <c r="D60">
        <v>0.45669999999999999</v>
      </c>
      <c r="E60">
        <v>0.39329999999999998</v>
      </c>
      <c r="F60">
        <v>38.06</v>
      </c>
      <c r="G60">
        <v>34.81</v>
      </c>
      <c r="H60">
        <v>0.74329999999999996</v>
      </c>
      <c r="I60">
        <v>0.73670000000000002</v>
      </c>
      <c r="J60">
        <v>61.94</v>
      </c>
      <c r="K60">
        <v>65.19</v>
      </c>
      <c r="L60">
        <v>0.35</v>
      </c>
      <c r="M60">
        <v>29.17</v>
      </c>
    </row>
    <row r="61" spans="1:13" x14ac:dyDescent="0.25">
      <c r="A61">
        <v>91.763300000000001</v>
      </c>
      <c r="B61">
        <v>1.1367</v>
      </c>
      <c r="C61">
        <v>1.1599999999999999</v>
      </c>
      <c r="D61">
        <v>0.39329999999999998</v>
      </c>
      <c r="E61">
        <v>0.4</v>
      </c>
      <c r="F61">
        <v>34.6</v>
      </c>
      <c r="G61">
        <v>34.479999999999997</v>
      </c>
      <c r="H61">
        <v>0.74329999999999996</v>
      </c>
      <c r="I61">
        <v>0.76</v>
      </c>
      <c r="J61">
        <v>65.400000000000006</v>
      </c>
      <c r="K61">
        <v>65.52</v>
      </c>
      <c r="L61">
        <v>0.34329999999999999</v>
      </c>
      <c r="M61">
        <v>30.21</v>
      </c>
    </row>
    <row r="62" spans="1:13" x14ac:dyDescent="0.25">
      <c r="A62">
        <v>92.91</v>
      </c>
      <c r="B62">
        <v>1.1467000000000001</v>
      </c>
      <c r="C62">
        <v>1.1667000000000001</v>
      </c>
      <c r="D62">
        <v>0.41670000000000001</v>
      </c>
      <c r="E62">
        <v>0.40670000000000001</v>
      </c>
      <c r="F62">
        <v>36.340000000000003</v>
      </c>
      <c r="G62">
        <v>34.86</v>
      </c>
      <c r="H62">
        <v>0.73</v>
      </c>
      <c r="I62">
        <v>0.76</v>
      </c>
      <c r="J62">
        <v>63.66</v>
      </c>
      <c r="K62">
        <v>65.14</v>
      </c>
      <c r="L62">
        <v>0.32329999999999998</v>
      </c>
      <c r="M62">
        <v>28.2</v>
      </c>
    </row>
    <row r="63" spans="1:13" x14ac:dyDescent="0.25">
      <c r="A63">
        <v>94.033299999999997</v>
      </c>
      <c r="B63">
        <v>1.1233</v>
      </c>
      <c r="C63">
        <v>1.1399999999999999</v>
      </c>
      <c r="D63">
        <v>0.4</v>
      </c>
      <c r="E63">
        <v>0.39329999999999998</v>
      </c>
      <c r="F63">
        <v>35.61</v>
      </c>
      <c r="G63">
        <v>34.5</v>
      </c>
      <c r="H63">
        <v>0.72330000000000005</v>
      </c>
      <c r="I63">
        <v>0.74670000000000003</v>
      </c>
      <c r="J63">
        <v>64.39</v>
      </c>
      <c r="K63">
        <v>65.5</v>
      </c>
      <c r="L63">
        <v>0.33</v>
      </c>
      <c r="M63">
        <v>29.38</v>
      </c>
    </row>
    <row r="64" spans="1:13" x14ac:dyDescent="0.25">
      <c r="A64">
        <v>95.15</v>
      </c>
      <c r="B64">
        <v>1.1167</v>
      </c>
      <c r="C64">
        <v>1.1267</v>
      </c>
      <c r="D64">
        <v>0.38669999999999999</v>
      </c>
      <c r="E64">
        <v>0.39329999999999998</v>
      </c>
      <c r="F64">
        <v>34.630000000000003</v>
      </c>
      <c r="G64">
        <v>34.909999999999997</v>
      </c>
      <c r="H64">
        <v>0.73</v>
      </c>
      <c r="I64">
        <v>0.73329999999999995</v>
      </c>
      <c r="J64">
        <v>65.37</v>
      </c>
      <c r="K64">
        <v>65.09</v>
      </c>
      <c r="L64">
        <v>0.3367</v>
      </c>
      <c r="M64">
        <v>30.15</v>
      </c>
    </row>
    <row r="65" spans="1:13" x14ac:dyDescent="0.25">
      <c r="A65">
        <v>96.323300000000003</v>
      </c>
      <c r="B65">
        <v>1.1733</v>
      </c>
      <c r="C65">
        <v>1.1567000000000001</v>
      </c>
      <c r="D65">
        <v>0.41</v>
      </c>
      <c r="E65">
        <v>0.41670000000000001</v>
      </c>
      <c r="F65">
        <v>34.94</v>
      </c>
      <c r="G65">
        <v>36.020000000000003</v>
      </c>
      <c r="H65">
        <v>0.76329999999999998</v>
      </c>
      <c r="I65">
        <v>0.74</v>
      </c>
      <c r="J65">
        <v>65.06</v>
      </c>
      <c r="K65">
        <v>63.98</v>
      </c>
      <c r="L65">
        <v>0.34670000000000001</v>
      </c>
      <c r="M65">
        <v>29.55</v>
      </c>
    </row>
    <row r="66" spans="1:13" x14ac:dyDescent="0.25">
      <c r="A66">
        <v>97.5167</v>
      </c>
      <c r="B66">
        <v>1.1933</v>
      </c>
      <c r="C66">
        <v>1.1367</v>
      </c>
      <c r="D66">
        <v>0.45329999999999998</v>
      </c>
      <c r="E66">
        <v>0.39</v>
      </c>
      <c r="F66">
        <v>37.99</v>
      </c>
      <c r="G66">
        <v>34.31</v>
      </c>
      <c r="H66">
        <v>0.74</v>
      </c>
      <c r="I66">
        <v>0.74670000000000003</v>
      </c>
      <c r="J66">
        <v>62.01</v>
      </c>
      <c r="K66">
        <v>65.69</v>
      </c>
      <c r="L66">
        <v>0.35</v>
      </c>
      <c r="M66">
        <v>29.33</v>
      </c>
    </row>
    <row r="67" spans="1:13" x14ac:dyDescent="0.25">
      <c r="A67">
        <v>98.6233</v>
      </c>
      <c r="B67">
        <v>1.1067</v>
      </c>
      <c r="C67">
        <v>1.1633</v>
      </c>
      <c r="D67">
        <v>0.3967</v>
      </c>
      <c r="E67">
        <v>0.40670000000000001</v>
      </c>
      <c r="F67">
        <v>35.840000000000003</v>
      </c>
      <c r="G67">
        <v>34.96</v>
      </c>
      <c r="H67">
        <v>0.71</v>
      </c>
      <c r="I67">
        <v>0.75670000000000004</v>
      </c>
      <c r="J67">
        <v>64.16</v>
      </c>
      <c r="K67">
        <v>65.040000000000006</v>
      </c>
      <c r="L67">
        <v>0.30330000000000001</v>
      </c>
      <c r="M67">
        <v>27.41</v>
      </c>
    </row>
    <row r="68" spans="1:13" x14ac:dyDescent="0.25">
      <c r="A68">
        <v>99.77</v>
      </c>
      <c r="B68">
        <v>1.1467000000000001</v>
      </c>
      <c r="C68">
        <v>1.1567000000000001</v>
      </c>
      <c r="D68">
        <v>0.4</v>
      </c>
      <c r="E68">
        <v>0.37669999999999998</v>
      </c>
      <c r="F68">
        <v>34.880000000000003</v>
      </c>
      <c r="G68">
        <v>32.56</v>
      </c>
      <c r="H68">
        <v>0.74670000000000003</v>
      </c>
      <c r="I68">
        <v>0.78</v>
      </c>
      <c r="J68">
        <v>65.12</v>
      </c>
      <c r="K68">
        <v>67.44</v>
      </c>
      <c r="L68">
        <v>0.37</v>
      </c>
      <c r="M68">
        <v>32.270000000000003</v>
      </c>
    </row>
    <row r="69" spans="1:13" x14ac:dyDescent="0.25">
      <c r="A69">
        <v>100.9267</v>
      </c>
      <c r="B69">
        <v>1.1567000000000001</v>
      </c>
      <c r="C69">
        <v>1.1433</v>
      </c>
      <c r="D69">
        <v>0.41</v>
      </c>
      <c r="E69">
        <v>0.40329999999999999</v>
      </c>
      <c r="F69">
        <v>35.450000000000003</v>
      </c>
      <c r="G69">
        <v>35.28</v>
      </c>
      <c r="H69">
        <v>0.74670000000000003</v>
      </c>
      <c r="I69">
        <v>0.74</v>
      </c>
      <c r="J69">
        <v>64.55</v>
      </c>
      <c r="K69">
        <v>64.72</v>
      </c>
      <c r="L69">
        <v>0.34329999999999999</v>
      </c>
      <c r="M69">
        <v>29.68</v>
      </c>
    </row>
    <row r="70" spans="1:13" x14ac:dyDescent="0.25">
      <c r="A70">
        <v>102.0633</v>
      </c>
      <c r="B70">
        <v>1.1367</v>
      </c>
      <c r="C70">
        <v>1.1433</v>
      </c>
      <c r="D70">
        <v>0.4</v>
      </c>
      <c r="E70">
        <v>0.4</v>
      </c>
      <c r="F70">
        <v>35.19</v>
      </c>
      <c r="G70">
        <v>34.99</v>
      </c>
      <c r="H70">
        <v>0.73670000000000002</v>
      </c>
      <c r="I70">
        <v>0.74329999999999996</v>
      </c>
      <c r="J70">
        <v>64.81</v>
      </c>
      <c r="K70">
        <v>65.010000000000005</v>
      </c>
      <c r="L70">
        <v>0.3367</v>
      </c>
      <c r="M70">
        <v>29.62</v>
      </c>
    </row>
    <row r="71" spans="1:13" x14ac:dyDescent="0.25">
      <c r="A71">
        <v>103.22329999999999</v>
      </c>
      <c r="B71">
        <v>1.1599999999999999</v>
      </c>
      <c r="C71">
        <v>1.1299999999999999</v>
      </c>
      <c r="D71">
        <v>0.43</v>
      </c>
      <c r="E71">
        <v>0.38669999999999999</v>
      </c>
      <c r="F71">
        <v>37.07</v>
      </c>
      <c r="G71">
        <v>34.22</v>
      </c>
      <c r="H71">
        <v>0.73</v>
      </c>
      <c r="I71">
        <v>0.74329999999999996</v>
      </c>
      <c r="J71">
        <v>62.93</v>
      </c>
      <c r="K71">
        <v>65.78</v>
      </c>
      <c r="L71">
        <v>0.34329999999999999</v>
      </c>
      <c r="M71">
        <v>29.6</v>
      </c>
    </row>
    <row r="72" spans="1:13" x14ac:dyDescent="0.25">
      <c r="A72">
        <v>104.46</v>
      </c>
      <c r="B72">
        <v>1.2366999999999999</v>
      </c>
      <c r="C72">
        <v>1.1499999999999999</v>
      </c>
      <c r="D72">
        <v>0.49669999999999997</v>
      </c>
      <c r="E72">
        <v>0.36</v>
      </c>
      <c r="F72">
        <v>40.159999999999997</v>
      </c>
      <c r="G72">
        <v>31.3</v>
      </c>
      <c r="H72">
        <v>0.74</v>
      </c>
      <c r="I72">
        <v>0.79</v>
      </c>
      <c r="J72">
        <v>59.84</v>
      </c>
      <c r="K72">
        <v>68.7</v>
      </c>
      <c r="L72">
        <v>0.38</v>
      </c>
      <c r="M72">
        <v>30.73</v>
      </c>
    </row>
    <row r="73" spans="1:13" x14ac:dyDescent="0.25">
      <c r="A73">
        <v>105.79</v>
      </c>
      <c r="B73">
        <v>1.33</v>
      </c>
      <c r="C73">
        <v>1.2867</v>
      </c>
      <c r="D73">
        <v>0.50329999999999997</v>
      </c>
      <c r="E73">
        <v>0.4</v>
      </c>
      <c r="F73">
        <v>37.840000000000003</v>
      </c>
      <c r="G73">
        <v>31.09</v>
      </c>
      <c r="H73">
        <v>0.82669999999999999</v>
      </c>
      <c r="I73">
        <v>0.88670000000000004</v>
      </c>
      <c r="J73">
        <v>62.16</v>
      </c>
      <c r="K73">
        <v>68.91</v>
      </c>
      <c r="L73">
        <v>0.42670000000000002</v>
      </c>
      <c r="M73">
        <v>32.08</v>
      </c>
    </row>
    <row r="74" spans="1:13" x14ac:dyDescent="0.25">
      <c r="A74">
        <v>107.0033</v>
      </c>
      <c r="B74">
        <v>1.2133</v>
      </c>
      <c r="C74">
        <v>1.3</v>
      </c>
      <c r="D74">
        <v>0.46</v>
      </c>
      <c r="E74">
        <v>0.42</v>
      </c>
      <c r="F74">
        <v>37.909999999999997</v>
      </c>
      <c r="G74">
        <v>32.31</v>
      </c>
      <c r="H74">
        <v>0.75329999999999997</v>
      </c>
      <c r="I74">
        <v>0.88</v>
      </c>
      <c r="J74">
        <v>62.09</v>
      </c>
      <c r="K74">
        <v>67.69</v>
      </c>
      <c r="L74">
        <v>0.33329999999999999</v>
      </c>
      <c r="M74">
        <v>27.47</v>
      </c>
    </row>
    <row r="75" spans="1:13" x14ac:dyDescent="0.25">
      <c r="A75">
        <v>108.0767</v>
      </c>
      <c r="B75">
        <v>1.0732999999999999</v>
      </c>
      <c r="C75">
        <v>1.1533</v>
      </c>
      <c r="D75">
        <v>0.39329999999999998</v>
      </c>
      <c r="E75">
        <v>0.38</v>
      </c>
      <c r="F75">
        <v>36.65</v>
      </c>
      <c r="G75">
        <v>32.950000000000003</v>
      </c>
      <c r="H75">
        <v>0.68</v>
      </c>
      <c r="I75">
        <v>0.77329999999999999</v>
      </c>
      <c r="J75">
        <v>63.35</v>
      </c>
      <c r="K75">
        <v>67.05</v>
      </c>
      <c r="L75">
        <v>0.3</v>
      </c>
      <c r="M75">
        <v>27.95</v>
      </c>
    </row>
    <row r="76" spans="1:13" x14ac:dyDescent="0.25">
      <c r="A76">
        <v>109.26</v>
      </c>
      <c r="B76">
        <v>1.1833</v>
      </c>
      <c r="C76">
        <v>1.1399999999999999</v>
      </c>
      <c r="D76">
        <v>0.44330000000000003</v>
      </c>
      <c r="E76">
        <v>0.4</v>
      </c>
      <c r="F76">
        <v>37.46</v>
      </c>
      <c r="G76">
        <v>35.090000000000003</v>
      </c>
      <c r="H76">
        <v>0.74</v>
      </c>
      <c r="I76">
        <v>0.74</v>
      </c>
      <c r="J76">
        <v>62.54</v>
      </c>
      <c r="K76">
        <v>64.91</v>
      </c>
      <c r="L76">
        <v>0.34</v>
      </c>
      <c r="M76">
        <v>28.73</v>
      </c>
    </row>
    <row r="77" spans="1:13" x14ac:dyDescent="0.25">
      <c r="A77">
        <v>110.3633</v>
      </c>
      <c r="B77">
        <v>1.1032999999999999</v>
      </c>
      <c r="C77">
        <v>1.1399999999999999</v>
      </c>
      <c r="D77">
        <v>0.39</v>
      </c>
      <c r="E77">
        <v>0.38329999999999997</v>
      </c>
      <c r="F77">
        <v>35.35</v>
      </c>
      <c r="G77">
        <v>33.630000000000003</v>
      </c>
      <c r="H77">
        <v>0.71330000000000005</v>
      </c>
      <c r="I77">
        <v>0.75670000000000004</v>
      </c>
      <c r="J77">
        <v>64.650000000000006</v>
      </c>
      <c r="K77">
        <v>66.37</v>
      </c>
      <c r="L77">
        <v>0.33</v>
      </c>
      <c r="M77">
        <v>29.91</v>
      </c>
    </row>
    <row r="78" spans="1:13" x14ac:dyDescent="0.25">
      <c r="A78">
        <v>111.4867</v>
      </c>
      <c r="B78">
        <v>1.1233</v>
      </c>
      <c r="C78">
        <v>1.1333</v>
      </c>
      <c r="D78">
        <v>0.3967</v>
      </c>
      <c r="E78">
        <v>0.39329999999999998</v>
      </c>
      <c r="F78">
        <v>35.31</v>
      </c>
      <c r="G78">
        <v>34.71</v>
      </c>
      <c r="H78">
        <v>0.72670000000000001</v>
      </c>
      <c r="I78">
        <v>0.74</v>
      </c>
      <c r="J78">
        <v>64.69</v>
      </c>
      <c r="K78">
        <v>65.290000000000006</v>
      </c>
      <c r="L78">
        <v>0.33329999999999999</v>
      </c>
      <c r="M78">
        <v>29.67</v>
      </c>
    </row>
    <row r="79" spans="1:13" x14ac:dyDescent="0.25">
      <c r="A79">
        <v>112.6033</v>
      </c>
      <c r="B79">
        <v>1.1167</v>
      </c>
      <c r="C79">
        <v>1.1100000000000001</v>
      </c>
      <c r="D79">
        <v>0.3967</v>
      </c>
      <c r="E79">
        <v>0.39</v>
      </c>
      <c r="F79">
        <v>35.520000000000003</v>
      </c>
      <c r="G79">
        <v>35.14</v>
      </c>
      <c r="H79">
        <v>0.72</v>
      </c>
      <c r="I79">
        <v>0.72</v>
      </c>
      <c r="J79">
        <v>64.48</v>
      </c>
      <c r="K79">
        <v>64.86</v>
      </c>
      <c r="L79">
        <v>0.33</v>
      </c>
      <c r="M79">
        <v>29.55</v>
      </c>
    </row>
    <row r="80" spans="1:13" x14ac:dyDescent="0.25">
      <c r="A80">
        <v>113.7333</v>
      </c>
      <c r="B80">
        <v>1.1299999999999999</v>
      </c>
      <c r="C80">
        <v>1.1267</v>
      </c>
      <c r="D80">
        <v>0.4</v>
      </c>
      <c r="E80">
        <v>0.4</v>
      </c>
      <c r="F80">
        <v>35.4</v>
      </c>
      <c r="G80">
        <v>35.5</v>
      </c>
      <c r="H80">
        <v>0.73</v>
      </c>
      <c r="I80">
        <v>0.72670000000000001</v>
      </c>
      <c r="J80">
        <v>64.599999999999994</v>
      </c>
      <c r="K80">
        <v>64.5</v>
      </c>
      <c r="L80">
        <v>0.33</v>
      </c>
      <c r="M80">
        <v>29.2</v>
      </c>
    </row>
    <row r="81" spans="1:13" x14ac:dyDescent="0.25">
      <c r="A81">
        <v>114.86</v>
      </c>
      <c r="B81">
        <v>1.1267</v>
      </c>
      <c r="C81">
        <v>1.1367</v>
      </c>
      <c r="D81">
        <v>0.39</v>
      </c>
      <c r="E81">
        <v>0.39</v>
      </c>
      <c r="F81">
        <v>34.619999999999997</v>
      </c>
      <c r="G81">
        <v>34.31</v>
      </c>
      <c r="H81">
        <v>0.73670000000000002</v>
      </c>
      <c r="I81">
        <v>0.74670000000000003</v>
      </c>
      <c r="J81">
        <v>65.38</v>
      </c>
      <c r="K81">
        <v>65.69</v>
      </c>
      <c r="L81">
        <v>0.34670000000000001</v>
      </c>
      <c r="M81">
        <v>30.77</v>
      </c>
    </row>
    <row r="82" spans="1:13" x14ac:dyDescent="0.25">
      <c r="A82">
        <v>116</v>
      </c>
      <c r="B82">
        <v>1.1399999999999999</v>
      </c>
      <c r="C82">
        <v>1.1433</v>
      </c>
      <c r="D82">
        <v>0.4</v>
      </c>
      <c r="E82">
        <v>0.40329999999999999</v>
      </c>
      <c r="F82">
        <v>35.090000000000003</v>
      </c>
      <c r="G82">
        <v>35.28</v>
      </c>
      <c r="H82">
        <v>0.74</v>
      </c>
      <c r="I82">
        <v>0.74</v>
      </c>
      <c r="J82">
        <v>64.91</v>
      </c>
      <c r="K82">
        <v>64.72</v>
      </c>
      <c r="L82">
        <v>0.3367</v>
      </c>
      <c r="M82">
        <v>29.53</v>
      </c>
    </row>
    <row r="83" spans="1:13" x14ac:dyDescent="0.25">
      <c r="A83">
        <v>117.15</v>
      </c>
      <c r="B83">
        <v>1.1499999999999999</v>
      </c>
      <c r="C83">
        <v>1.1299999999999999</v>
      </c>
      <c r="D83">
        <v>0.40329999999999999</v>
      </c>
      <c r="E83">
        <v>0.39329999999999998</v>
      </c>
      <c r="F83">
        <v>35.07</v>
      </c>
      <c r="G83">
        <v>34.81</v>
      </c>
      <c r="H83">
        <v>0.74670000000000003</v>
      </c>
      <c r="I83">
        <v>0.73670000000000002</v>
      </c>
      <c r="J83">
        <v>64.930000000000007</v>
      </c>
      <c r="K83">
        <v>65.19</v>
      </c>
      <c r="L83">
        <v>0.3533</v>
      </c>
      <c r="M83">
        <v>30.72</v>
      </c>
    </row>
    <row r="84" spans="1:13" x14ac:dyDescent="0.25">
      <c r="A84">
        <v>118.2833</v>
      </c>
      <c r="B84">
        <v>1.1333</v>
      </c>
      <c r="C84">
        <v>1.1367</v>
      </c>
      <c r="D84">
        <v>0.3967</v>
      </c>
      <c r="E84">
        <v>0.38</v>
      </c>
      <c r="F84">
        <v>35</v>
      </c>
      <c r="G84">
        <v>33.43</v>
      </c>
      <c r="H84">
        <v>0.73670000000000002</v>
      </c>
      <c r="I84">
        <v>0.75670000000000004</v>
      </c>
      <c r="J84">
        <v>65</v>
      </c>
      <c r="K84">
        <v>66.569999999999993</v>
      </c>
      <c r="L84">
        <v>0.35670000000000002</v>
      </c>
      <c r="M84">
        <v>31.47</v>
      </c>
    </row>
    <row r="85" spans="1:13" x14ac:dyDescent="0.25">
      <c r="A85">
        <v>119.42</v>
      </c>
      <c r="B85">
        <v>1.1367</v>
      </c>
      <c r="C85">
        <v>1.1267</v>
      </c>
      <c r="D85">
        <v>0.40329999999999999</v>
      </c>
      <c r="E85">
        <v>0.37330000000000002</v>
      </c>
      <c r="F85">
        <v>35.479999999999997</v>
      </c>
      <c r="G85">
        <v>33.14</v>
      </c>
      <c r="H85">
        <v>0.73329999999999995</v>
      </c>
      <c r="I85">
        <v>0.75329999999999997</v>
      </c>
      <c r="J85">
        <v>64.52</v>
      </c>
      <c r="K85">
        <v>66.86</v>
      </c>
      <c r="L85">
        <v>0.36</v>
      </c>
      <c r="M85">
        <v>31.67</v>
      </c>
    </row>
    <row r="86" spans="1:13" x14ac:dyDescent="0.25">
      <c r="A86">
        <v>120.58669999999999</v>
      </c>
      <c r="B86">
        <v>1.1667000000000001</v>
      </c>
      <c r="C86">
        <v>1.1867000000000001</v>
      </c>
      <c r="D86">
        <v>0.40670000000000001</v>
      </c>
      <c r="E86">
        <v>0.42330000000000001</v>
      </c>
      <c r="F86">
        <v>34.86</v>
      </c>
      <c r="G86">
        <v>35.67</v>
      </c>
      <c r="H86">
        <v>0.76</v>
      </c>
      <c r="I86">
        <v>0.76329999999999998</v>
      </c>
      <c r="J86">
        <v>65.14</v>
      </c>
      <c r="K86">
        <v>64.33</v>
      </c>
      <c r="L86">
        <v>0.3367</v>
      </c>
      <c r="M86">
        <v>28.86</v>
      </c>
    </row>
    <row r="87" spans="1:13" x14ac:dyDescent="0.25">
      <c r="A87">
        <v>121.7967</v>
      </c>
      <c r="B87">
        <v>1.21</v>
      </c>
      <c r="C87">
        <v>1.1499999999999999</v>
      </c>
      <c r="D87">
        <v>0.46</v>
      </c>
      <c r="E87">
        <v>0.4133</v>
      </c>
      <c r="F87">
        <v>38.020000000000003</v>
      </c>
      <c r="G87">
        <v>35.94</v>
      </c>
      <c r="H87">
        <v>0.75</v>
      </c>
      <c r="I87">
        <v>0.73670000000000002</v>
      </c>
      <c r="J87">
        <v>61.98</v>
      </c>
      <c r="K87">
        <v>64.06</v>
      </c>
      <c r="L87">
        <v>0.3367</v>
      </c>
      <c r="M87">
        <v>27.82</v>
      </c>
    </row>
    <row r="88" spans="1:13" x14ac:dyDescent="0.25">
      <c r="A88">
        <v>122.91</v>
      </c>
      <c r="B88">
        <v>1.1133</v>
      </c>
      <c r="C88">
        <v>1.1533</v>
      </c>
      <c r="D88">
        <v>0.4133</v>
      </c>
      <c r="E88">
        <v>0.38</v>
      </c>
      <c r="F88">
        <v>37.130000000000003</v>
      </c>
      <c r="G88">
        <v>32.950000000000003</v>
      </c>
      <c r="H88">
        <v>0.7</v>
      </c>
      <c r="I88">
        <v>0.77329999999999999</v>
      </c>
      <c r="J88">
        <v>62.87</v>
      </c>
      <c r="K88">
        <v>67.05</v>
      </c>
      <c r="L88">
        <v>0.32</v>
      </c>
      <c r="M88">
        <v>28.74</v>
      </c>
    </row>
    <row r="89" spans="1:13" x14ac:dyDescent="0.25">
      <c r="A89">
        <v>124.05670000000001</v>
      </c>
      <c r="B89">
        <v>1.1467000000000001</v>
      </c>
      <c r="C89">
        <v>1.1599999999999999</v>
      </c>
      <c r="D89">
        <v>0.39329999999999998</v>
      </c>
      <c r="E89">
        <v>0.4</v>
      </c>
      <c r="F89">
        <v>34.299999999999997</v>
      </c>
      <c r="G89">
        <v>34.479999999999997</v>
      </c>
      <c r="H89">
        <v>0.75329999999999997</v>
      </c>
      <c r="I89">
        <v>0.76</v>
      </c>
      <c r="J89">
        <v>65.7</v>
      </c>
      <c r="K89">
        <v>65.52</v>
      </c>
      <c r="L89">
        <v>0.3533</v>
      </c>
      <c r="M89">
        <v>30.81</v>
      </c>
    </row>
    <row r="90" spans="1:13" x14ac:dyDescent="0.25">
      <c r="A90">
        <v>125.22</v>
      </c>
      <c r="B90">
        <v>1.1633</v>
      </c>
      <c r="C90">
        <v>1.1633</v>
      </c>
      <c r="D90">
        <v>0.38669999999999999</v>
      </c>
      <c r="E90">
        <v>0.4</v>
      </c>
      <c r="F90">
        <v>33.24</v>
      </c>
      <c r="G90">
        <v>34.380000000000003</v>
      </c>
      <c r="H90">
        <v>0.77669999999999995</v>
      </c>
      <c r="I90">
        <v>0.76329999999999998</v>
      </c>
      <c r="J90">
        <v>66.760000000000005</v>
      </c>
      <c r="K90">
        <v>65.62</v>
      </c>
      <c r="L90">
        <v>0.37669999999999998</v>
      </c>
      <c r="M90">
        <v>32.380000000000003</v>
      </c>
    </row>
    <row r="91" spans="1:13" x14ac:dyDescent="0.25">
      <c r="A91">
        <v>126.4267</v>
      </c>
      <c r="B91">
        <v>1.2067000000000001</v>
      </c>
      <c r="C91">
        <v>1.1867000000000001</v>
      </c>
      <c r="D91">
        <v>0.41670000000000001</v>
      </c>
      <c r="E91">
        <v>0.42330000000000001</v>
      </c>
      <c r="F91">
        <v>34.53</v>
      </c>
      <c r="G91">
        <v>35.67</v>
      </c>
      <c r="H91">
        <v>0.79</v>
      </c>
      <c r="I91">
        <v>0.76329999999999998</v>
      </c>
      <c r="J91">
        <v>65.47</v>
      </c>
      <c r="K91">
        <v>64.33</v>
      </c>
      <c r="L91">
        <v>0.36670000000000003</v>
      </c>
      <c r="M91">
        <v>30.39</v>
      </c>
    </row>
    <row r="92" spans="1:13" x14ac:dyDescent="0.25">
      <c r="A92">
        <v>127.56</v>
      </c>
      <c r="B92">
        <v>1.1333</v>
      </c>
      <c r="C92">
        <v>1.17</v>
      </c>
      <c r="D92">
        <v>0.3967</v>
      </c>
      <c r="E92">
        <v>0.38</v>
      </c>
      <c r="F92">
        <v>35</v>
      </c>
      <c r="G92">
        <v>32.479999999999997</v>
      </c>
      <c r="H92">
        <v>0.73670000000000002</v>
      </c>
      <c r="I92">
        <v>0.79</v>
      </c>
      <c r="J92">
        <v>65</v>
      </c>
      <c r="K92">
        <v>67.52</v>
      </c>
      <c r="L92">
        <v>0.35670000000000002</v>
      </c>
      <c r="M92">
        <v>31.47</v>
      </c>
    </row>
    <row r="93" spans="1:13" x14ac:dyDescent="0.25">
      <c r="A93">
        <v>128.69</v>
      </c>
      <c r="B93">
        <v>1.1299999999999999</v>
      </c>
      <c r="C93">
        <v>1.1299999999999999</v>
      </c>
      <c r="D93">
        <v>0.38669999999999999</v>
      </c>
      <c r="E93">
        <v>0.40670000000000001</v>
      </c>
      <c r="F93">
        <v>34.22</v>
      </c>
      <c r="G93">
        <v>35.99</v>
      </c>
      <c r="H93">
        <v>0.74329999999999996</v>
      </c>
      <c r="I93">
        <v>0.72330000000000005</v>
      </c>
      <c r="J93">
        <v>65.78</v>
      </c>
      <c r="K93">
        <v>64.010000000000005</v>
      </c>
      <c r="L93">
        <v>0.3367</v>
      </c>
      <c r="M93">
        <v>29.79</v>
      </c>
    </row>
    <row r="94" spans="1:13" x14ac:dyDescent="0.25">
      <c r="A94">
        <v>129.91329999999999</v>
      </c>
      <c r="B94">
        <v>1.2233000000000001</v>
      </c>
      <c r="C94">
        <v>1.1567000000000001</v>
      </c>
      <c r="D94">
        <v>0.43330000000000002</v>
      </c>
      <c r="E94">
        <v>0.3967</v>
      </c>
      <c r="F94">
        <v>35.42</v>
      </c>
      <c r="G94">
        <v>34.29</v>
      </c>
      <c r="H94">
        <v>0.79</v>
      </c>
      <c r="I94">
        <v>0.76</v>
      </c>
      <c r="J94">
        <v>64.58</v>
      </c>
      <c r="K94">
        <v>65.709999999999994</v>
      </c>
      <c r="L94">
        <v>0.39329999999999998</v>
      </c>
      <c r="M94">
        <v>32.15</v>
      </c>
    </row>
    <row r="95" spans="1:13" x14ac:dyDescent="0.25">
      <c r="A95">
        <v>131.1233</v>
      </c>
      <c r="B95">
        <v>1.21</v>
      </c>
      <c r="C95">
        <v>1.2</v>
      </c>
      <c r="D95">
        <v>0.42330000000000001</v>
      </c>
      <c r="E95">
        <v>0.36670000000000003</v>
      </c>
      <c r="F95">
        <v>34.99</v>
      </c>
      <c r="G95">
        <v>30.56</v>
      </c>
      <c r="H95">
        <v>0.78669999999999995</v>
      </c>
      <c r="I95">
        <v>0.83330000000000004</v>
      </c>
      <c r="J95">
        <v>65.010000000000005</v>
      </c>
      <c r="K95">
        <v>69.44</v>
      </c>
      <c r="L95">
        <v>0.42</v>
      </c>
      <c r="M95">
        <v>34.71</v>
      </c>
    </row>
    <row r="96" spans="1:13" x14ac:dyDescent="0.25">
      <c r="A96">
        <v>132.3467</v>
      </c>
      <c r="B96">
        <v>1.2233000000000001</v>
      </c>
      <c r="C96">
        <v>1.2266999999999999</v>
      </c>
      <c r="D96">
        <v>0.4133</v>
      </c>
      <c r="E96">
        <v>0.39329999999999998</v>
      </c>
      <c r="F96">
        <v>33.79</v>
      </c>
      <c r="G96">
        <v>32.07</v>
      </c>
      <c r="H96">
        <v>0.81</v>
      </c>
      <c r="I96">
        <v>0.83330000000000004</v>
      </c>
      <c r="J96">
        <v>66.209999999999994</v>
      </c>
      <c r="K96">
        <v>67.930000000000007</v>
      </c>
      <c r="L96">
        <v>0.41670000000000001</v>
      </c>
      <c r="M96">
        <v>34.06</v>
      </c>
    </row>
    <row r="97" spans="1:13" x14ac:dyDescent="0.25">
      <c r="A97">
        <v>133.60329999999999</v>
      </c>
      <c r="B97">
        <v>1.2566999999999999</v>
      </c>
      <c r="C97">
        <v>1.2433000000000001</v>
      </c>
      <c r="D97">
        <v>0.43669999999999998</v>
      </c>
      <c r="E97">
        <v>0.4</v>
      </c>
      <c r="F97">
        <v>34.75</v>
      </c>
      <c r="G97">
        <v>32.17</v>
      </c>
      <c r="H97">
        <v>0.82</v>
      </c>
      <c r="I97">
        <v>0.84330000000000005</v>
      </c>
      <c r="J97">
        <v>65.25</v>
      </c>
      <c r="K97">
        <v>67.83</v>
      </c>
      <c r="L97">
        <v>0.42</v>
      </c>
      <c r="M97">
        <v>33.42</v>
      </c>
    </row>
    <row r="98" spans="1:13" x14ac:dyDescent="0.25">
      <c r="A98">
        <v>134.89670000000001</v>
      </c>
      <c r="B98">
        <v>1.2932999999999999</v>
      </c>
      <c r="C98">
        <v>1.28</v>
      </c>
      <c r="D98">
        <v>0.47670000000000001</v>
      </c>
      <c r="E98">
        <v>0.45</v>
      </c>
      <c r="F98">
        <v>36.86</v>
      </c>
      <c r="G98">
        <v>35.159999999999997</v>
      </c>
      <c r="H98">
        <v>0.81669999999999998</v>
      </c>
      <c r="I98">
        <v>0.83</v>
      </c>
      <c r="J98">
        <v>63.14</v>
      </c>
      <c r="K98">
        <v>64.84</v>
      </c>
      <c r="L98">
        <v>0.36670000000000003</v>
      </c>
      <c r="M98">
        <v>28.35</v>
      </c>
    </row>
    <row r="99" spans="1:13" x14ac:dyDescent="0.25">
      <c r="A99">
        <v>136.02000000000001</v>
      </c>
      <c r="B99">
        <v>1.1233</v>
      </c>
      <c r="C99">
        <v>1.1833</v>
      </c>
      <c r="D99">
        <v>0.42670000000000002</v>
      </c>
      <c r="E99">
        <v>0.40670000000000001</v>
      </c>
      <c r="F99">
        <v>37.979999999999997</v>
      </c>
      <c r="G99">
        <v>34.369999999999997</v>
      </c>
      <c r="H99">
        <v>0.69669999999999999</v>
      </c>
      <c r="I99">
        <v>0.77669999999999995</v>
      </c>
      <c r="J99">
        <v>62.02</v>
      </c>
      <c r="K99">
        <v>65.63</v>
      </c>
      <c r="L99">
        <v>0.28999999999999998</v>
      </c>
      <c r="M99">
        <v>25.82</v>
      </c>
    </row>
    <row r="100" spans="1:13" x14ac:dyDescent="0.25">
      <c r="A100">
        <v>137.16999999999999</v>
      </c>
      <c r="B100">
        <v>1.1499999999999999</v>
      </c>
      <c r="C100">
        <v>1.1833</v>
      </c>
      <c r="D100">
        <v>0.40329999999999999</v>
      </c>
      <c r="E100">
        <v>0.40670000000000001</v>
      </c>
      <c r="F100">
        <v>35.07</v>
      </c>
      <c r="G100">
        <v>34.369999999999997</v>
      </c>
      <c r="H100">
        <v>0.74670000000000003</v>
      </c>
      <c r="I100">
        <v>0.77669999999999995</v>
      </c>
      <c r="J100">
        <v>64.930000000000007</v>
      </c>
      <c r="K100">
        <v>65.63</v>
      </c>
      <c r="L100">
        <v>0.34</v>
      </c>
      <c r="M100">
        <v>29.57</v>
      </c>
    </row>
    <row r="101" spans="1:13" x14ac:dyDescent="0.25">
      <c r="A101">
        <v>138.3467</v>
      </c>
      <c r="B101">
        <v>1.1767000000000001</v>
      </c>
      <c r="C101">
        <v>1.1533</v>
      </c>
      <c r="D101">
        <v>0.40329999999999999</v>
      </c>
      <c r="E101">
        <v>0.4133</v>
      </c>
      <c r="F101">
        <v>34.28</v>
      </c>
      <c r="G101">
        <v>35.840000000000003</v>
      </c>
      <c r="H101">
        <v>0.77329999999999999</v>
      </c>
      <c r="I101">
        <v>0.74</v>
      </c>
      <c r="J101">
        <v>65.72</v>
      </c>
      <c r="K101">
        <v>64.16</v>
      </c>
      <c r="L101">
        <v>0.36</v>
      </c>
      <c r="M101">
        <v>30.59</v>
      </c>
    </row>
    <row r="102" spans="1:13" x14ac:dyDescent="0.25">
      <c r="A102">
        <v>139.48330000000001</v>
      </c>
      <c r="B102">
        <v>1.1367</v>
      </c>
      <c r="C102">
        <v>1.1633</v>
      </c>
      <c r="D102">
        <v>0.37</v>
      </c>
      <c r="E102">
        <v>0.39329999999999998</v>
      </c>
      <c r="F102">
        <v>32.549999999999997</v>
      </c>
      <c r="G102">
        <v>33.81</v>
      </c>
      <c r="H102">
        <v>0.76670000000000005</v>
      </c>
      <c r="I102">
        <v>0.77</v>
      </c>
      <c r="J102">
        <v>67.45</v>
      </c>
      <c r="K102">
        <v>66.19</v>
      </c>
      <c r="L102">
        <v>0.37330000000000002</v>
      </c>
      <c r="M102">
        <v>32.840000000000003</v>
      </c>
    </row>
    <row r="103" spans="1:13" x14ac:dyDescent="0.25">
      <c r="A103">
        <v>140.71</v>
      </c>
      <c r="B103">
        <v>1.2266999999999999</v>
      </c>
      <c r="C103">
        <v>1.17</v>
      </c>
      <c r="D103">
        <v>0.43330000000000002</v>
      </c>
      <c r="E103">
        <v>0.40329999999999999</v>
      </c>
      <c r="F103">
        <v>35.33</v>
      </c>
      <c r="G103">
        <v>34.47</v>
      </c>
      <c r="H103">
        <v>0.79330000000000001</v>
      </c>
      <c r="I103">
        <v>0.76670000000000005</v>
      </c>
      <c r="J103">
        <v>64.67</v>
      </c>
      <c r="K103">
        <v>65.53</v>
      </c>
      <c r="L103">
        <v>0.39</v>
      </c>
      <c r="M103">
        <v>31.79</v>
      </c>
    </row>
    <row r="104" spans="1:13" x14ac:dyDescent="0.25">
      <c r="A104">
        <v>141.9033</v>
      </c>
      <c r="B104">
        <v>1.1933</v>
      </c>
      <c r="C104">
        <v>1.1967000000000001</v>
      </c>
      <c r="D104">
        <v>0.42670000000000002</v>
      </c>
      <c r="E104">
        <v>0.40329999999999999</v>
      </c>
      <c r="F104">
        <v>35.75</v>
      </c>
      <c r="G104">
        <v>33.700000000000003</v>
      </c>
      <c r="H104">
        <v>0.76670000000000005</v>
      </c>
      <c r="I104">
        <v>0.79330000000000001</v>
      </c>
      <c r="J104">
        <v>64.25</v>
      </c>
      <c r="K104">
        <v>66.3</v>
      </c>
      <c r="L104">
        <v>0.36330000000000001</v>
      </c>
      <c r="M104">
        <v>30.45</v>
      </c>
    </row>
    <row r="105" spans="1:13" x14ac:dyDescent="0.25">
      <c r="A105">
        <v>143.10329999999999</v>
      </c>
      <c r="B105">
        <v>1.2</v>
      </c>
      <c r="C105">
        <v>1.2067000000000001</v>
      </c>
      <c r="D105">
        <v>0.41670000000000001</v>
      </c>
      <c r="E105">
        <v>0.38669999999999999</v>
      </c>
      <c r="F105">
        <v>34.72</v>
      </c>
      <c r="G105">
        <v>32.04</v>
      </c>
      <c r="H105">
        <v>0.7833</v>
      </c>
      <c r="I105">
        <v>0.82</v>
      </c>
      <c r="J105">
        <v>65.28</v>
      </c>
      <c r="K105">
        <v>67.959999999999994</v>
      </c>
      <c r="L105">
        <v>0.3967</v>
      </c>
      <c r="M105">
        <v>33.06</v>
      </c>
    </row>
    <row r="106" spans="1:13" x14ac:dyDescent="0.25">
      <c r="A106">
        <v>144.35</v>
      </c>
      <c r="B106">
        <v>1.2466999999999999</v>
      </c>
      <c r="C106">
        <v>1.2333000000000001</v>
      </c>
      <c r="D106">
        <v>0.41670000000000001</v>
      </c>
      <c r="E106">
        <v>0.43</v>
      </c>
      <c r="F106">
        <v>33.42</v>
      </c>
      <c r="G106">
        <v>34.86</v>
      </c>
      <c r="H106">
        <v>0.83</v>
      </c>
      <c r="I106">
        <v>0.80330000000000001</v>
      </c>
      <c r="J106">
        <v>66.58</v>
      </c>
      <c r="K106">
        <v>65.14</v>
      </c>
      <c r="L106">
        <v>0.4</v>
      </c>
      <c r="M106">
        <v>32.090000000000003</v>
      </c>
    </row>
    <row r="107" spans="1:13" x14ac:dyDescent="0.25">
      <c r="A107">
        <v>145.63329999999999</v>
      </c>
      <c r="B107">
        <v>1.2833000000000001</v>
      </c>
      <c r="C107">
        <v>1.3</v>
      </c>
      <c r="D107">
        <v>0.40670000000000001</v>
      </c>
      <c r="E107">
        <v>0.46329999999999999</v>
      </c>
      <c r="F107">
        <v>31.69</v>
      </c>
      <c r="G107">
        <v>35.64</v>
      </c>
      <c r="H107">
        <v>0.87670000000000003</v>
      </c>
      <c r="I107">
        <v>0.8367</v>
      </c>
      <c r="J107">
        <v>68.31</v>
      </c>
      <c r="K107">
        <v>64.36</v>
      </c>
      <c r="L107">
        <v>0.4133</v>
      </c>
      <c r="M107">
        <v>32.21</v>
      </c>
    </row>
    <row r="108" spans="1:13" x14ac:dyDescent="0.25">
      <c r="A108">
        <v>146.69</v>
      </c>
      <c r="B108">
        <v>1.0567</v>
      </c>
      <c r="C108">
        <v>1.1599999999999999</v>
      </c>
      <c r="D108">
        <v>0.2233</v>
      </c>
      <c r="E108">
        <v>0.26669999999999999</v>
      </c>
      <c r="F108">
        <v>21.14</v>
      </c>
      <c r="G108">
        <v>22.99</v>
      </c>
      <c r="H108">
        <v>0.83330000000000004</v>
      </c>
      <c r="I108">
        <v>0.89329999999999998</v>
      </c>
      <c r="J108">
        <v>78.86</v>
      </c>
      <c r="K108">
        <v>77.010000000000005</v>
      </c>
      <c r="L108">
        <v>0.56669999999999998</v>
      </c>
      <c r="M108">
        <v>53.63</v>
      </c>
    </row>
    <row r="109" spans="1:13" x14ac:dyDescent="0.25">
      <c r="A109">
        <v>148.01669999999999</v>
      </c>
      <c r="B109">
        <v>1.3267</v>
      </c>
      <c r="C109">
        <v>1.1499999999999999</v>
      </c>
      <c r="D109">
        <v>0.4733</v>
      </c>
      <c r="E109">
        <v>0.41670000000000001</v>
      </c>
      <c r="F109">
        <v>35.68</v>
      </c>
      <c r="G109">
        <v>36.229999999999997</v>
      </c>
      <c r="H109">
        <v>0.85329999999999995</v>
      </c>
      <c r="I109">
        <v>0.73329999999999995</v>
      </c>
      <c r="J109">
        <v>64.319999999999993</v>
      </c>
      <c r="K109">
        <v>63.77</v>
      </c>
      <c r="L109">
        <v>0.43669999999999998</v>
      </c>
      <c r="M109">
        <v>32.909999999999997</v>
      </c>
    </row>
    <row r="110" spans="1:13" x14ac:dyDescent="0.25">
      <c r="A110">
        <v>149.23330000000001</v>
      </c>
      <c r="B110">
        <v>1.2166999999999999</v>
      </c>
      <c r="C110">
        <v>1.27</v>
      </c>
      <c r="D110">
        <v>0.42330000000000001</v>
      </c>
      <c r="E110">
        <v>0.38669999999999999</v>
      </c>
      <c r="F110">
        <v>34.79</v>
      </c>
      <c r="G110">
        <v>30.45</v>
      </c>
      <c r="H110">
        <v>0.79330000000000001</v>
      </c>
      <c r="I110">
        <v>0.88329999999999997</v>
      </c>
      <c r="J110">
        <v>65.209999999999994</v>
      </c>
      <c r="K110">
        <v>69.55</v>
      </c>
      <c r="L110">
        <v>0.40670000000000001</v>
      </c>
      <c r="M110">
        <v>33.42</v>
      </c>
    </row>
    <row r="111" spans="1:13" x14ac:dyDescent="0.25">
      <c r="A111">
        <v>150.41</v>
      </c>
      <c r="B111">
        <v>1.1767000000000001</v>
      </c>
      <c r="C111">
        <v>1.2166999999999999</v>
      </c>
      <c r="D111">
        <v>0.40670000000000001</v>
      </c>
      <c r="E111">
        <v>0.41670000000000001</v>
      </c>
      <c r="F111">
        <v>34.56</v>
      </c>
      <c r="G111">
        <v>34.25</v>
      </c>
      <c r="H111">
        <v>0.77</v>
      </c>
      <c r="I111">
        <v>0.8</v>
      </c>
      <c r="J111">
        <v>65.44</v>
      </c>
      <c r="K111">
        <v>65.75</v>
      </c>
      <c r="L111">
        <v>0.3533</v>
      </c>
      <c r="M111">
        <v>30.03</v>
      </c>
    </row>
    <row r="112" spans="1:13" x14ac:dyDescent="0.25">
      <c r="A112">
        <v>151.62</v>
      </c>
      <c r="B112">
        <v>1.21</v>
      </c>
      <c r="C112">
        <v>1.1867000000000001</v>
      </c>
      <c r="D112">
        <v>0.4133</v>
      </c>
      <c r="E112">
        <v>0.41670000000000001</v>
      </c>
      <c r="F112">
        <v>34.159999999999997</v>
      </c>
      <c r="G112">
        <v>35.11</v>
      </c>
      <c r="H112">
        <v>0.79669999999999996</v>
      </c>
      <c r="I112">
        <v>0.77</v>
      </c>
      <c r="J112">
        <v>65.84</v>
      </c>
      <c r="K112">
        <v>64.89</v>
      </c>
      <c r="L112">
        <v>0.38</v>
      </c>
      <c r="M112">
        <v>31.4</v>
      </c>
    </row>
    <row r="113" spans="1:13" x14ac:dyDescent="0.25">
      <c r="A113">
        <v>152.82329999999999</v>
      </c>
      <c r="B113">
        <v>1.2033</v>
      </c>
      <c r="C113">
        <v>1.1933</v>
      </c>
      <c r="D113">
        <v>0.43330000000000002</v>
      </c>
      <c r="E113">
        <v>0.40329999999999999</v>
      </c>
      <c r="F113">
        <v>36.01</v>
      </c>
      <c r="G113">
        <v>33.799999999999997</v>
      </c>
      <c r="H113">
        <v>0.77</v>
      </c>
      <c r="I113">
        <v>0.79</v>
      </c>
      <c r="J113">
        <v>63.99</v>
      </c>
      <c r="K113">
        <v>66.2</v>
      </c>
      <c r="L113">
        <v>0.36670000000000003</v>
      </c>
      <c r="M113">
        <v>30.47</v>
      </c>
    </row>
    <row r="114" spans="1:13" x14ac:dyDescent="0.25">
      <c r="A114">
        <v>154.02000000000001</v>
      </c>
      <c r="B114">
        <v>1.1967000000000001</v>
      </c>
      <c r="C114">
        <v>1.2233000000000001</v>
      </c>
      <c r="D114">
        <v>0.42670000000000002</v>
      </c>
      <c r="E114">
        <v>0.42670000000000002</v>
      </c>
      <c r="F114">
        <v>35.65</v>
      </c>
      <c r="G114">
        <v>34.880000000000003</v>
      </c>
      <c r="H114">
        <v>0.77</v>
      </c>
      <c r="I114">
        <v>0.79669999999999996</v>
      </c>
      <c r="J114">
        <v>64.349999999999994</v>
      </c>
      <c r="K114">
        <v>65.12</v>
      </c>
      <c r="L114">
        <v>0.34329999999999999</v>
      </c>
      <c r="M114">
        <v>28.69</v>
      </c>
    </row>
    <row r="115" spans="1:13" x14ac:dyDescent="0.25">
      <c r="A115">
        <v>155.17670000000001</v>
      </c>
      <c r="B115">
        <v>1.1567000000000001</v>
      </c>
      <c r="C115">
        <v>1.18</v>
      </c>
      <c r="D115">
        <v>0.40329999999999999</v>
      </c>
      <c r="E115">
        <v>0.42670000000000002</v>
      </c>
      <c r="F115">
        <v>34.869999999999997</v>
      </c>
      <c r="G115">
        <v>36.159999999999997</v>
      </c>
      <c r="H115">
        <v>0.75329999999999997</v>
      </c>
      <c r="I115">
        <v>0.75329999999999997</v>
      </c>
      <c r="J115">
        <v>65.13</v>
      </c>
      <c r="K115">
        <v>63.84</v>
      </c>
      <c r="L115">
        <v>0.32669999999999999</v>
      </c>
      <c r="M115">
        <v>28.24</v>
      </c>
    </row>
    <row r="116" spans="1:13" x14ac:dyDescent="0.25">
      <c r="A116">
        <v>156.41329999999999</v>
      </c>
      <c r="B116">
        <v>1.2366999999999999</v>
      </c>
      <c r="C116">
        <v>1.1733</v>
      </c>
      <c r="D116">
        <v>0.44330000000000003</v>
      </c>
      <c r="E116">
        <v>0.42</v>
      </c>
      <c r="F116">
        <v>35.85</v>
      </c>
      <c r="G116">
        <v>35.799999999999997</v>
      </c>
      <c r="H116">
        <v>0.79330000000000001</v>
      </c>
      <c r="I116">
        <v>0.75329999999999997</v>
      </c>
      <c r="J116">
        <v>64.150000000000006</v>
      </c>
      <c r="K116">
        <v>64.2</v>
      </c>
      <c r="L116">
        <v>0.37330000000000002</v>
      </c>
      <c r="M116">
        <v>30.19</v>
      </c>
    </row>
    <row r="117" spans="1:13" x14ac:dyDescent="0.25">
      <c r="A117">
        <v>157.54</v>
      </c>
      <c r="B117">
        <v>1.1267</v>
      </c>
      <c r="C117">
        <v>1.1767000000000001</v>
      </c>
      <c r="D117">
        <v>0.3967</v>
      </c>
      <c r="E117">
        <v>0.40670000000000001</v>
      </c>
      <c r="F117">
        <v>35.21</v>
      </c>
      <c r="G117">
        <v>34.56</v>
      </c>
      <c r="H117">
        <v>0.73</v>
      </c>
      <c r="I117">
        <v>0.77</v>
      </c>
      <c r="J117">
        <v>64.790000000000006</v>
      </c>
      <c r="K117">
        <v>65.44</v>
      </c>
      <c r="L117">
        <v>0.32329999999999998</v>
      </c>
      <c r="M117">
        <v>28.7</v>
      </c>
    </row>
    <row r="118" spans="1:13" x14ac:dyDescent="0.25">
      <c r="A118">
        <v>158.76669999999999</v>
      </c>
      <c r="B118">
        <v>1.2266999999999999</v>
      </c>
      <c r="C118">
        <v>1.1833</v>
      </c>
      <c r="D118">
        <v>0.42330000000000001</v>
      </c>
      <c r="E118">
        <v>0.41670000000000001</v>
      </c>
      <c r="F118">
        <v>34.51</v>
      </c>
      <c r="G118">
        <v>35.21</v>
      </c>
      <c r="H118">
        <v>0.80330000000000001</v>
      </c>
      <c r="I118">
        <v>0.76670000000000005</v>
      </c>
      <c r="J118">
        <v>65.489999999999995</v>
      </c>
      <c r="K118">
        <v>64.790000000000006</v>
      </c>
      <c r="L118">
        <v>0.38669999999999999</v>
      </c>
      <c r="M118">
        <v>31.52</v>
      </c>
    </row>
    <row r="119" spans="1:13" x14ac:dyDescent="0.25">
      <c r="A119">
        <v>159.99</v>
      </c>
      <c r="B119">
        <v>1.2233000000000001</v>
      </c>
      <c r="C119">
        <v>1.2333000000000001</v>
      </c>
      <c r="D119">
        <v>0.41670000000000001</v>
      </c>
      <c r="E119">
        <v>0.42330000000000001</v>
      </c>
      <c r="F119">
        <v>34.06</v>
      </c>
      <c r="G119">
        <v>34.32</v>
      </c>
      <c r="H119">
        <v>0.80669999999999997</v>
      </c>
      <c r="I119">
        <v>0.81</v>
      </c>
      <c r="J119">
        <v>65.94</v>
      </c>
      <c r="K119">
        <v>65.680000000000007</v>
      </c>
      <c r="L119">
        <v>0.38329999999999997</v>
      </c>
      <c r="M119">
        <v>31.34</v>
      </c>
    </row>
    <row r="120" spans="1:13" x14ac:dyDescent="0.25">
      <c r="A120">
        <v>161.16</v>
      </c>
      <c r="B120">
        <v>1.17</v>
      </c>
      <c r="C120">
        <v>1.2033</v>
      </c>
      <c r="D120">
        <v>0.4</v>
      </c>
      <c r="E120">
        <v>0.40329999999999999</v>
      </c>
      <c r="F120">
        <v>34.19</v>
      </c>
      <c r="G120">
        <v>33.520000000000003</v>
      </c>
      <c r="H120">
        <v>0.77</v>
      </c>
      <c r="I120">
        <v>0.8</v>
      </c>
      <c r="J120">
        <v>65.81</v>
      </c>
      <c r="K120">
        <v>66.48</v>
      </c>
      <c r="L120">
        <v>0.36670000000000003</v>
      </c>
      <c r="M120">
        <v>31.34</v>
      </c>
    </row>
    <row r="121" spans="1:13" x14ac:dyDescent="0.25">
      <c r="A121">
        <v>162.29669999999999</v>
      </c>
      <c r="B121">
        <v>1.1367</v>
      </c>
      <c r="C121">
        <v>1.1499999999999999</v>
      </c>
      <c r="D121">
        <v>0.4</v>
      </c>
      <c r="E121">
        <v>0.40329999999999999</v>
      </c>
      <c r="F121">
        <v>35.19</v>
      </c>
      <c r="G121">
        <v>35.07</v>
      </c>
      <c r="H121">
        <v>0.73670000000000002</v>
      </c>
      <c r="I121">
        <v>0.74670000000000003</v>
      </c>
      <c r="J121">
        <v>64.81</v>
      </c>
      <c r="K121">
        <v>64.930000000000007</v>
      </c>
      <c r="L121">
        <v>0.33329999999999999</v>
      </c>
      <c r="M121">
        <v>29.33</v>
      </c>
    </row>
    <row r="122" spans="1:13" x14ac:dyDescent="0.25">
      <c r="A122">
        <v>163.47</v>
      </c>
      <c r="B122">
        <v>1.1733</v>
      </c>
      <c r="C122">
        <v>1.1499999999999999</v>
      </c>
      <c r="D122">
        <v>0.41670000000000001</v>
      </c>
      <c r="E122">
        <v>0.4</v>
      </c>
      <c r="F122">
        <v>35.51</v>
      </c>
      <c r="G122">
        <v>34.78</v>
      </c>
      <c r="H122">
        <v>0.75670000000000004</v>
      </c>
      <c r="I122">
        <v>0.75</v>
      </c>
      <c r="J122">
        <v>64.489999999999995</v>
      </c>
      <c r="K122">
        <v>65.22</v>
      </c>
      <c r="L122">
        <v>0.35670000000000002</v>
      </c>
      <c r="M122">
        <v>30.4</v>
      </c>
    </row>
    <row r="123" spans="1:13" x14ac:dyDescent="0.25">
      <c r="A123">
        <v>164.60669999999999</v>
      </c>
      <c r="B123">
        <v>1.1367</v>
      </c>
      <c r="C123">
        <v>1.1433</v>
      </c>
      <c r="D123">
        <v>0.40670000000000001</v>
      </c>
      <c r="E123">
        <v>0.39329999999999998</v>
      </c>
      <c r="F123">
        <v>35.78</v>
      </c>
      <c r="G123">
        <v>34.4</v>
      </c>
      <c r="H123">
        <v>0.73</v>
      </c>
      <c r="I123">
        <v>0.75</v>
      </c>
      <c r="J123">
        <v>64.22</v>
      </c>
      <c r="K123">
        <v>65.599999999999994</v>
      </c>
      <c r="L123">
        <v>0.3367</v>
      </c>
      <c r="M123">
        <v>29.62</v>
      </c>
    </row>
    <row r="124" spans="1:13" x14ac:dyDescent="0.25">
      <c r="A124">
        <v>165.87</v>
      </c>
      <c r="B124">
        <v>1.2633000000000001</v>
      </c>
      <c r="C124">
        <v>1.18</v>
      </c>
      <c r="D124">
        <v>0.47</v>
      </c>
      <c r="E124">
        <v>0.42330000000000001</v>
      </c>
      <c r="F124">
        <v>37.200000000000003</v>
      </c>
      <c r="G124">
        <v>35.880000000000003</v>
      </c>
      <c r="H124">
        <v>0.79330000000000001</v>
      </c>
      <c r="I124">
        <v>0.75670000000000004</v>
      </c>
      <c r="J124">
        <v>62.8</v>
      </c>
      <c r="K124">
        <v>64.12</v>
      </c>
      <c r="L124">
        <v>0.37</v>
      </c>
      <c r="M124">
        <v>29.29</v>
      </c>
    </row>
    <row r="125" spans="1:13" x14ac:dyDescent="0.25">
      <c r="A125">
        <v>167</v>
      </c>
      <c r="B125">
        <v>1.1299999999999999</v>
      </c>
      <c r="C125">
        <v>1.2067000000000001</v>
      </c>
      <c r="D125">
        <v>0.39329999999999998</v>
      </c>
      <c r="E125">
        <v>0.4</v>
      </c>
      <c r="F125">
        <v>34.81</v>
      </c>
      <c r="G125">
        <v>33.15</v>
      </c>
      <c r="H125">
        <v>0.73670000000000002</v>
      </c>
      <c r="I125">
        <v>0.80669999999999997</v>
      </c>
      <c r="J125">
        <v>65.19</v>
      </c>
      <c r="K125">
        <v>66.849999999999994</v>
      </c>
      <c r="L125">
        <v>0.3367</v>
      </c>
      <c r="M125">
        <v>29.79</v>
      </c>
    </row>
    <row r="126" spans="1:13" x14ac:dyDescent="0.25">
      <c r="A126">
        <v>168.26329999999999</v>
      </c>
      <c r="B126">
        <v>1.2633000000000001</v>
      </c>
      <c r="C126">
        <v>1.2133</v>
      </c>
      <c r="D126">
        <v>0.45329999999999998</v>
      </c>
      <c r="E126">
        <v>0.43330000000000002</v>
      </c>
      <c r="F126">
        <v>35.880000000000003</v>
      </c>
      <c r="G126">
        <v>35.71</v>
      </c>
      <c r="H126">
        <v>0.81</v>
      </c>
      <c r="I126">
        <v>0.78</v>
      </c>
      <c r="J126">
        <v>64.12</v>
      </c>
      <c r="K126">
        <v>64.290000000000006</v>
      </c>
      <c r="L126">
        <v>0.37669999999999998</v>
      </c>
      <c r="M126">
        <v>29.82</v>
      </c>
    </row>
    <row r="127" spans="1:13" x14ac:dyDescent="0.25">
      <c r="A127">
        <v>169.42</v>
      </c>
      <c r="B127">
        <v>1.1567000000000001</v>
      </c>
      <c r="C127">
        <v>1.2233000000000001</v>
      </c>
      <c r="D127">
        <v>0.40670000000000001</v>
      </c>
      <c r="E127">
        <v>0.4133</v>
      </c>
      <c r="F127">
        <v>35.159999999999997</v>
      </c>
      <c r="G127">
        <v>33.79</v>
      </c>
      <c r="H127">
        <v>0.75</v>
      </c>
      <c r="I127">
        <v>0.81</v>
      </c>
      <c r="J127">
        <v>64.84</v>
      </c>
      <c r="K127">
        <v>66.209999999999994</v>
      </c>
      <c r="L127">
        <v>0.3367</v>
      </c>
      <c r="M127">
        <v>29.11</v>
      </c>
    </row>
    <row r="128" spans="1:13" x14ac:dyDescent="0.25">
      <c r="A128">
        <v>170.6567</v>
      </c>
      <c r="B128">
        <v>1.2366999999999999</v>
      </c>
      <c r="C128">
        <v>1.1633</v>
      </c>
      <c r="D128">
        <v>0.4667</v>
      </c>
      <c r="E128">
        <v>0.41</v>
      </c>
      <c r="F128">
        <v>37.74</v>
      </c>
      <c r="G128">
        <v>35.24</v>
      </c>
      <c r="H128">
        <v>0.77</v>
      </c>
      <c r="I128">
        <v>0.75329999999999997</v>
      </c>
      <c r="J128">
        <v>62.26</v>
      </c>
      <c r="K128">
        <v>64.760000000000005</v>
      </c>
      <c r="L128">
        <v>0.36</v>
      </c>
      <c r="M128">
        <v>29.11</v>
      </c>
    </row>
    <row r="129" spans="1:13" x14ac:dyDescent="0.25">
      <c r="A129">
        <v>171.88</v>
      </c>
      <c r="B129">
        <v>1.2233000000000001</v>
      </c>
      <c r="C129">
        <v>1.2067000000000001</v>
      </c>
      <c r="D129">
        <v>0.4733</v>
      </c>
      <c r="E129">
        <v>0.41670000000000001</v>
      </c>
      <c r="F129">
        <v>38.69</v>
      </c>
      <c r="G129">
        <v>34.53</v>
      </c>
      <c r="H129">
        <v>0.75</v>
      </c>
      <c r="I129">
        <v>0.79</v>
      </c>
      <c r="J129">
        <v>61.31</v>
      </c>
      <c r="K129">
        <v>65.47</v>
      </c>
      <c r="L129">
        <v>0.33329999999999999</v>
      </c>
      <c r="M129">
        <v>27.25</v>
      </c>
    </row>
    <row r="130" spans="1:13" x14ac:dyDescent="0.25">
      <c r="A130">
        <v>173.08</v>
      </c>
      <c r="B130">
        <v>1.2</v>
      </c>
      <c r="C130">
        <v>1.1833</v>
      </c>
      <c r="D130">
        <v>0.47</v>
      </c>
      <c r="E130">
        <v>0.38669999999999999</v>
      </c>
      <c r="F130">
        <v>39.17</v>
      </c>
      <c r="G130">
        <v>32.68</v>
      </c>
      <c r="H130">
        <v>0.73</v>
      </c>
      <c r="I130">
        <v>0.79669999999999996</v>
      </c>
      <c r="J130">
        <v>60.83</v>
      </c>
      <c r="K130">
        <v>67.319999999999993</v>
      </c>
      <c r="L130">
        <v>0.34329999999999999</v>
      </c>
      <c r="M130">
        <v>28.61</v>
      </c>
    </row>
    <row r="131" spans="1:13" x14ac:dyDescent="0.25">
      <c r="A131">
        <v>174.2833</v>
      </c>
      <c r="B131">
        <v>1.2033</v>
      </c>
      <c r="C131">
        <v>1.2433000000000001</v>
      </c>
      <c r="D131">
        <v>0.43</v>
      </c>
      <c r="E131">
        <v>0.42330000000000001</v>
      </c>
      <c r="F131">
        <v>35.729999999999997</v>
      </c>
      <c r="G131">
        <v>34.049999999999997</v>
      </c>
      <c r="H131">
        <v>0.77329999999999999</v>
      </c>
      <c r="I131">
        <v>0.82</v>
      </c>
      <c r="J131">
        <v>64.27</v>
      </c>
      <c r="K131">
        <v>65.95</v>
      </c>
      <c r="L131">
        <v>0.35</v>
      </c>
      <c r="M131">
        <v>29.09</v>
      </c>
    </row>
    <row r="132" spans="1:13" x14ac:dyDescent="0.25">
      <c r="A132">
        <v>175.47669999999999</v>
      </c>
      <c r="B132">
        <v>1.1933</v>
      </c>
      <c r="C132">
        <v>1.2233000000000001</v>
      </c>
      <c r="D132">
        <v>0.42330000000000001</v>
      </c>
      <c r="E132">
        <v>0.41</v>
      </c>
      <c r="F132">
        <v>35.47</v>
      </c>
      <c r="G132">
        <v>33.51</v>
      </c>
      <c r="H132">
        <v>0.77</v>
      </c>
      <c r="I132">
        <v>0.81330000000000002</v>
      </c>
      <c r="J132">
        <v>64.53</v>
      </c>
      <c r="K132">
        <v>66.489999999999995</v>
      </c>
      <c r="L132">
        <v>0.36</v>
      </c>
      <c r="M132">
        <v>30.17</v>
      </c>
    </row>
    <row r="133" spans="1:13" x14ac:dyDescent="0.25">
      <c r="A133">
        <v>176.7</v>
      </c>
      <c r="B133">
        <v>1.2233000000000001</v>
      </c>
      <c r="C133">
        <v>1.1833</v>
      </c>
      <c r="D133">
        <v>0.44330000000000003</v>
      </c>
      <c r="E133">
        <v>0.3967</v>
      </c>
      <c r="F133">
        <v>36.24</v>
      </c>
      <c r="G133">
        <v>33.520000000000003</v>
      </c>
      <c r="H133">
        <v>0.78</v>
      </c>
      <c r="I133">
        <v>0.78669999999999995</v>
      </c>
      <c r="J133">
        <v>63.76</v>
      </c>
      <c r="K133">
        <v>66.48</v>
      </c>
      <c r="L133">
        <v>0.38329999999999997</v>
      </c>
      <c r="M133">
        <v>31.34</v>
      </c>
    </row>
    <row r="134" spans="1:13" x14ac:dyDescent="0.25">
      <c r="A134">
        <v>177.9667</v>
      </c>
      <c r="B134">
        <v>1.2666999999999999</v>
      </c>
      <c r="C134">
        <v>1.2433000000000001</v>
      </c>
      <c r="D134">
        <v>0.48330000000000001</v>
      </c>
      <c r="E134">
        <v>0.41670000000000001</v>
      </c>
      <c r="F134">
        <v>38.159999999999997</v>
      </c>
      <c r="G134">
        <v>33.51</v>
      </c>
      <c r="H134">
        <v>0.7833</v>
      </c>
      <c r="I134">
        <v>0.82669999999999999</v>
      </c>
      <c r="J134">
        <v>61.84</v>
      </c>
      <c r="K134">
        <v>66.489999999999995</v>
      </c>
      <c r="L134">
        <v>0.36670000000000003</v>
      </c>
      <c r="M134">
        <v>28.95</v>
      </c>
    </row>
    <row r="135" spans="1:13" x14ac:dyDescent="0.25">
      <c r="A135">
        <v>179.20670000000001</v>
      </c>
      <c r="B135">
        <v>1.24</v>
      </c>
      <c r="C135">
        <v>1.2333000000000001</v>
      </c>
      <c r="D135">
        <v>0.4733</v>
      </c>
      <c r="E135">
        <v>0.42670000000000002</v>
      </c>
      <c r="F135">
        <v>38.17</v>
      </c>
      <c r="G135">
        <v>34.590000000000003</v>
      </c>
      <c r="H135">
        <v>0.76670000000000005</v>
      </c>
      <c r="I135">
        <v>0.80669999999999997</v>
      </c>
      <c r="J135">
        <v>61.83</v>
      </c>
      <c r="K135">
        <v>65.41</v>
      </c>
      <c r="L135">
        <v>0.34</v>
      </c>
      <c r="M135">
        <v>27.42</v>
      </c>
    </row>
    <row r="136" spans="1:13" x14ac:dyDescent="0.25">
      <c r="A136">
        <v>180.49</v>
      </c>
      <c r="B136">
        <v>1.2833000000000001</v>
      </c>
      <c r="C136">
        <v>1.25</v>
      </c>
      <c r="D136">
        <v>0.50329999999999997</v>
      </c>
      <c r="E136">
        <v>0.42670000000000002</v>
      </c>
      <c r="F136">
        <v>39.22</v>
      </c>
      <c r="G136">
        <v>34.130000000000003</v>
      </c>
      <c r="H136">
        <v>0.78</v>
      </c>
      <c r="I136">
        <v>0.82330000000000003</v>
      </c>
      <c r="J136">
        <v>60.78</v>
      </c>
      <c r="K136">
        <v>65.87</v>
      </c>
      <c r="L136">
        <v>0.3533</v>
      </c>
      <c r="M136">
        <v>27.53</v>
      </c>
    </row>
    <row r="137" spans="1:13" x14ac:dyDescent="0.25">
      <c r="A137">
        <v>181.67</v>
      </c>
      <c r="B137">
        <v>1.18</v>
      </c>
      <c r="C137">
        <v>1.2666999999999999</v>
      </c>
      <c r="D137">
        <v>0.41670000000000001</v>
      </c>
      <c r="E137">
        <v>0.42</v>
      </c>
      <c r="F137">
        <v>35.31</v>
      </c>
      <c r="G137">
        <v>33.159999999999997</v>
      </c>
      <c r="H137">
        <v>0.76329999999999998</v>
      </c>
      <c r="I137">
        <v>0.84670000000000001</v>
      </c>
      <c r="J137">
        <v>64.69</v>
      </c>
      <c r="K137">
        <v>66.84</v>
      </c>
      <c r="L137">
        <v>0.34329999999999999</v>
      </c>
      <c r="M137">
        <v>29.1</v>
      </c>
    </row>
    <row r="138" spans="1:13" x14ac:dyDescent="0.25">
      <c r="A138">
        <v>182.95</v>
      </c>
      <c r="B138">
        <v>1.28</v>
      </c>
      <c r="C138">
        <v>1.2333000000000001</v>
      </c>
      <c r="D138">
        <v>0.47</v>
      </c>
      <c r="E138">
        <v>0.42</v>
      </c>
      <c r="F138">
        <v>36.72</v>
      </c>
      <c r="G138">
        <v>34.049999999999997</v>
      </c>
      <c r="H138">
        <v>0.81</v>
      </c>
      <c r="I138">
        <v>0.81330000000000002</v>
      </c>
      <c r="J138">
        <v>63.28</v>
      </c>
      <c r="K138">
        <v>65.95</v>
      </c>
      <c r="L138">
        <v>0.39</v>
      </c>
      <c r="M138">
        <v>30.47</v>
      </c>
    </row>
    <row r="139" spans="1:13" x14ac:dyDescent="0.25">
      <c r="A139">
        <v>184.2</v>
      </c>
      <c r="B139">
        <v>1.25</v>
      </c>
      <c r="C139">
        <v>1.2466999999999999</v>
      </c>
      <c r="D139">
        <v>0.47</v>
      </c>
      <c r="E139">
        <v>0.42330000000000001</v>
      </c>
      <c r="F139">
        <v>37.6</v>
      </c>
      <c r="G139">
        <v>33.96</v>
      </c>
      <c r="H139">
        <v>0.78</v>
      </c>
      <c r="I139">
        <v>0.82330000000000003</v>
      </c>
      <c r="J139">
        <v>62.4</v>
      </c>
      <c r="K139">
        <v>66.040000000000006</v>
      </c>
      <c r="L139">
        <v>0.35670000000000002</v>
      </c>
      <c r="M139">
        <v>28.53</v>
      </c>
    </row>
    <row r="140" spans="1:13" x14ac:dyDescent="0.25">
      <c r="A140">
        <v>185.4067</v>
      </c>
      <c r="B140">
        <v>1.2067000000000001</v>
      </c>
      <c r="C140">
        <v>1.22</v>
      </c>
      <c r="D140">
        <v>0.46329999999999999</v>
      </c>
      <c r="E140">
        <v>0.3967</v>
      </c>
      <c r="F140">
        <v>38.4</v>
      </c>
      <c r="G140">
        <v>32.51</v>
      </c>
      <c r="H140">
        <v>0.74329999999999996</v>
      </c>
      <c r="I140">
        <v>0.82330000000000003</v>
      </c>
      <c r="J140">
        <v>61.6</v>
      </c>
      <c r="K140">
        <v>67.489999999999995</v>
      </c>
      <c r="L140">
        <v>0.34670000000000001</v>
      </c>
      <c r="M140">
        <v>28.73</v>
      </c>
    </row>
    <row r="141" spans="1:13" x14ac:dyDescent="0.25">
      <c r="A141">
        <v>186.5633</v>
      </c>
      <c r="B141">
        <v>1.1567000000000001</v>
      </c>
      <c r="C141">
        <v>1.21</v>
      </c>
      <c r="D141">
        <v>0.41670000000000001</v>
      </c>
      <c r="E141">
        <v>0.41</v>
      </c>
      <c r="F141">
        <v>36.020000000000003</v>
      </c>
      <c r="G141">
        <v>33.880000000000003</v>
      </c>
      <c r="H141">
        <v>0.74</v>
      </c>
      <c r="I141">
        <v>0.8</v>
      </c>
      <c r="J141">
        <v>63.98</v>
      </c>
      <c r="K141">
        <v>66.12</v>
      </c>
      <c r="L141">
        <v>0.33</v>
      </c>
      <c r="M141">
        <v>28.53</v>
      </c>
    </row>
    <row r="142" spans="1:13" x14ac:dyDescent="0.25">
      <c r="A142">
        <v>187.8433</v>
      </c>
      <c r="B142">
        <v>1.28</v>
      </c>
      <c r="C142">
        <v>1.2067000000000001</v>
      </c>
      <c r="D142">
        <v>0.48330000000000001</v>
      </c>
      <c r="E142">
        <v>0.4133</v>
      </c>
      <c r="F142">
        <v>37.76</v>
      </c>
      <c r="G142">
        <v>34.25</v>
      </c>
      <c r="H142">
        <v>0.79669999999999996</v>
      </c>
      <c r="I142">
        <v>0.79330000000000001</v>
      </c>
      <c r="J142">
        <v>62.24</v>
      </c>
      <c r="K142">
        <v>65.75</v>
      </c>
      <c r="L142">
        <v>0.38329999999999997</v>
      </c>
      <c r="M142">
        <v>29.95</v>
      </c>
    </row>
    <row r="143" spans="1:13" x14ac:dyDescent="0.25">
      <c r="A143">
        <v>189.0367</v>
      </c>
      <c r="B143">
        <v>1.1933</v>
      </c>
      <c r="C143">
        <v>1.2166999999999999</v>
      </c>
      <c r="D143">
        <v>0.4667</v>
      </c>
      <c r="E143">
        <v>0.40329999999999999</v>
      </c>
      <c r="F143">
        <v>39.11</v>
      </c>
      <c r="G143">
        <v>33.15</v>
      </c>
      <c r="H143">
        <v>0.72670000000000001</v>
      </c>
      <c r="I143">
        <v>0.81330000000000002</v>
      </c>
      <c r="J143">
        <v>60.89</v>
      </c>
      <c r="K143">
        <v>66.849999999999994</v>
      </c>
      <c r="L143">
        <v>0.32329999999999998</v>
      </c>
      <c r="M143">
        <v>27.09</v>
      </c>
    </row>
    <row r="144" spans="1:13" x14ac:dyDescent="0.25">
      <c r="A144">
        <v>190.2167</v>
      </c>
      <c r="B144">
        <v>1.18</v>
      </c>
      <c r="C144">
        <v>1.2166999999999999</v>
      </c>
      <c r="D144">
        <v>0.43</v>
      </c>
      <c r="E144">
        <v>0.42330000000000001</v>
      </c>
      <c r="F144">
        <v>36.44</v>
      </c>
      <c r="G144">
        <v>34.79</v>
      </c>
      <c r="H144">
        <v>0.75</v>
      </c>
      <c r="I144">
        <v>0.79330000000000001</v>
      </c>
      <c r="J144">
        <v>63.56</v>
      </c>
      <c r="K144">
        <v>65.209999999999994</v>
      </c>
      <c r="L144">
        <v>0.32669999999999999</v>
      </c>
      <c r="M144">
        <v>27.68</v>
      </c>
    </row>
    <row r="145" spans="1:13" x14ac:dyDescent="0.25">
      <c r="A145">
        <v>191.52</v>
      </c>
      <c r="B145">
        <v>1.3032999999999999</v>
      </c>
      <c r="C145">
        <v>1.2233000000000001</v>
      </c>
      <c r="D145">
        <v>0.49</v>
      </c>
      <c r="E145">
        <v>0.3967</v>
      </c>
      <c r="F145">
        <v>37.6</v>
      </c>
      <c r="G145">
        <v>32.43</v>
      </c>
      <c r="H145">
        <v>0.81330000000000002</v>
      </c>
      <c r="I145">
        <v>0.82669999999999999</v>
      </c>
      <c r="J145">
        <v>62.4</v>
      </c>
      <c r="K145">
        <v>67.569999999999993</v>
      </c>
      <c r="L145">
        <v>0.41670000000000001</v>
      </c>
      <c r="M145">
        <v>31.97</v>
      </c>
    </row>
    <row r="146" spans="1:13" x14ac:dyDescent="0.25">
      <c r="A146">
        <v>192.81</v>
      </c>
      <c r="B146">
        <v>1.29</v>
      </c>
      <c r="C146">
        <v>1.3032999999999999</v>
      </c>
      <c r="D146">
        <v>0.4733</v>
      </c>
      <c r="E146">
        <v>0.44330000000000003</v>
      </c>
      <c r="F146">
        <v>36.69</v>
      </c>
      <c r="G146">
        <v>34.020000000000003</v>
      </c>
      <c r="H146">
        <v>0.81669999999999998</v>
      </c>
      <c r="I146">
        <v>0.86</v>
      </c>
      <c r="J146">
        <v>63.31</v>
      </c>
      <c r="K146">
        <v>65.98</v>
      </c>
      <c r="L146">
        <v>0.37330000000000002</v>
      </c>
      <c r="M146">
        <v>28.94</v>
      </c>
    </row>
    <row r="147" spans="1:13" x14ac:dyDescent="0.25">
      <c r="A147">
        <v>194.0033</v>
      </c>
      <c r="B147">
        <v>1.1933</v>
      </c>
      <c r="C147">
        <v>1.2633000000000001</v>
      </c>
      <c r="D147">
        <v>0.43</v>
      </c>
      <c r="E147">
        <v>0.43</v>
      </c>
      <c r="F147">
        <v>36.03</v>
      </c>
      <c r="G147">
        <v>34.04</v>
      </c>
      <c r="H147">
        <v>0.76329999999999998</v>
      </c>
      <c r="I147">
        <v>0.83330000000000004</v>
      </c>
      <c r="J147">
        <v>63.97</v>
      </c>
      <c r="K147">
        <v>65.959999999999994</v>
      </c>
      <c r="L147">
        <v>0.33329999999999999</v>
      </c>
      <c r="M147">
        <v>27.93</v>
      </c>
    </row>
    <row r="148" spans="1:13" x14ac:dyDescent="0.25">
      <c r="A148">
        <v>195.2167</v>
      </c>
      <c r="B148">
        <v>1.2133</v>
      </c>
      <c r="C148">
        <v>1.2266999999999999</v>
      </c>
      <c r="D148">
        <v>0.4133</v>
      </c>
      <c r="E148">
        <v>0.42</v>
      </c>
      <c r="F148">
        <v>34.07</v>
      </c>
      <c r="G148">
        <v>34.24</v>
      </c>
      <c r="H148">
        <v>0.8</v>
      </c>
      <c r="I148">
        <v>0.80669999999999997</v>
      </c>
      <c r="J148">
        <v>65.930000000000007</v>
      </c>
      <c r="K148">
        <v>65.760000000000005</v>
      </c>
      <c r="L148">
        <v>0.38</v>
      </c>
      <c r="M148">
        <v>31.32</v>
      </c>
    </row>
    <row r="149" spans="1:13" x14ac:dyDescent="0.25">
      <c r="A149">
        <v>196.42</v>
      </c>
      <c r="B149">
        <v>1.2033</v>
      </c>
      <c r="C149">
        <v>1.2166999999999999</v>
      </c>
      <c r="D149">
        <v>0.41</v>
      </c>
      <c r="E149">
        <v>0.41670000000000001</v>
      </c>
      <c r="F149">
        <v>34.07</v>
      </c>
      <c r="G149">
        <v>34.25</v>
      </c>
      <c r="H149">
        <v>0.79330000000000001</v>
      </c>
      <c r="I149">
        <v>0.8</v>
      </c>
      <c r="J149">
        <v>65.930000000000007</v>
      </c>
      <c r="K149">
        <v>65.75</v>
      </c>
      <c r="L149">
        <v>0.37669999999999998</v>
      </c>
      <c r="M149">
        <v>31.3</v>
      </c>
    </row>
    <row r="150" spans="1:13" x14ac:dyDescent="0.25">
      <c r="A150">
        <v>197.5933</v>
      </c>
      <c r="B150">
        <v>1.1733</v>
      </c>
      <c r="C150">
        <v>1.1967000000000001</v>
      </c>
      <c r="D150">
        <v>0.33</v>
      </c>
      <c r="E150">
        <v>0.4133</v>
      </c>
      <c r="F150">
        <v>28.12</v>
      </c>
      <c r="G150">
        <v>34.54</v>
      </c>
      <c r="H150">
        <v>0.84330000000000005</v>
      </c>
      <c r="I150">
        <v>0.7833</v>
      </c>
      <c r="J150">
        <v>71.88</v>
      </c>
      <c r="K150">
        <v>65.459999999999994</v>
      </c>
      <c r="L150">
        <v>0.43</v>
      </c>
      <c r="M150">
        <v>36.65</v>
      </c>
    </row>
    <row r="151" spans="1:13" x14ac:dyDescent="0.25">
      <c r="A151">
        <v>198.8133</v>
      </c>
      <c r="B151">
        <v>1.22</v>
      </c>
      <c r="C151">
        <v>1.1833</v>
      </c>
      <c r="D151">
        <v>0.43</v>
      </c>
      <c r="E151">
        <v>0.42670000000000002</v>
      </c>
      <c r="F151">
        <v>35.25</v>
      </c>
      <c r="G151">
        <v>36.06</v>
      </c>
      <c r="H151">
        <v>0.79</v>
      </c>
      <c r="I151">
        <v>0.75670000000000004</v>
      </c>
      <c r="J151">
        <v>64.75</v>
      </c>
      <c r="K151">
        <v>63.94</v>
      </c>
      <c r="L151">
        <v>0.36330000000000001</v>
      </c>
      <c r="M151">
        <v>29.78</v>
      </c>
    </row>
    <row r="152" spans="1:13" x14ac:dyDescent="0.25">
      <c r="A152">
        <v>200</v>
      </c>
      <c r="B152">
        <v>1.1867000000000001</v>
      </c>
      <c r="C152">
        <v>1.2067000000000001</v>
      </c>
      <c r="D152">
        <v>0.4</v>
      </c>
      <c r="E152">
        <v>0.41</v>
      </c>
      <c r="F152">
        <v>33.71</v>
      </c>
      <c r="G152">
        <v>33.979999999999997</v>
      </c>
      <c r="H152">
        <v>0.78669999999999995</v>
      </c>
      <c r="I152">
        <v>0.79669999999999996</v>
      </c>
      <c r="J152">
        <v>66.290000000000006</v>
      </c>
      <c r="K152">
        <v>66.02</v>
      </c>
      <c r="L152">
        <v>0.37669999999999998</v>
      </c>
      <c r="M152">
        <v>31.74</v>
      </c>
    </row>
    <row r="153" spans="1:13" x14ac:dyDescent="0.25">
      <c r="A153">
        <v>201.1833</v>
      </c>
      <c r="B153">
        <v>1.1833</v>
      </c>
      <c r="C153">
        <v>1.1833</v>
      </c>
      <c r="D153">
        <v>0.40670000000000001</v>
      </c>
      <c r="E153">
        <v>0.4133</v>
      </c>
      <c r="F153">
        <v>34.369999999999997</v>
      </c>
      <c r="G153">
        <v>34.93</v>
      </c>
      <c r="H153">
        <v>0.77669999999999995</v>
      </c>
      <c r="I153">
        <v>0.77</v>
      </c>
      <c r="J153">
        <v>65.63</v>
      </c>
      <c r="K153">
        <v>65.069999999999993</v>
      </c>
      <c r="L153">
        <v>0.36330000000000001</v>
      </c>
      <c r="M153">
        <v>30.7</v>
      </c>
    </row>
    <row r="154" spans="1:13" x14ac:dyDescent="0.25">
      <c r="A154">
        <v>202.33670000000001</v>
      </c>
      <c r="B154">
        <v>1.1533</v>
      </c>
      <c r="C154">
        <v>1.1633</v>
      </c>
      <c r="D154">
        <v>0.3967</v>
      </c>
      <c r="E154">
        <v>0.3967</v>
      </c>
      <c r="F154">
        <v>34.39</v>
      </c>
      <c r="G154">
        <v>34.1</v>
      </c>
      <c r="H154">
        <v>0.75670000000000004</v>
      </c>
      <c r="I154">
        <v>0.76670000000000005</v>
      </c>
      <c r="J154">
        <v>65.61</v>
      </c>
      <c r="K154">
        <v>65.900000000000006</v>
      </c>
      <c r="L154">
        <v>0.36</v>
      </c>
      <c r="M154">
        <v>31.21</v>
      </c>
    </row>
    <row r="155" spans="1:13" x14ac:dyDescent="0.25">
      <c r="A155">
        <v>203.56</v>
      </c>
      <c r="B155">
        <v>1.2233000000000001</v>
      </c>
      <c r="C155">
        <v>1.1567000000000001</v>
      </c>
      <c r="D155">
        <v>0.45329999999999998</v>
      </c>
      <c r="E155">
        <v>0.40670000000000001</v>
      </c>
      <c r="F155">
        <v>37.06</v>
      </c>
      <c r="G155">
        <v>35.159999999999997</v>
      </c>
      <c r="H155">
        <v>0.77</v>
      </c>
      <c r="I155">
        <v>0.75</v>
      </c>
      <c r="J155">
        <v>62.94</v>
      </c>
      <c r="K155">
        <v>64.84</v>
      </c>
      <c r="L155">
        <v>0.36330000000000001</v>
      </c>
      <c r="M155">
        <v>29.7</v>
      </c>
    </row>
    <row r="156" spans="1:13" x14ac:dyDescent="0.25">
      <c r="A156">
        <v>204.69</v>
      </c>
      <c r="B156">
        <v>1.1299999999999999</v>
      </c>
      <c r="C156">
        <v>1.1833</v>
      </c>
      <c r="D156">
        <v>0.40670000000000001</v>
      </c>
      <c r="E156">
        <v>0.40670000000000001</v>
      </c>
      <c r="F156">
        <v>35.99</v>
      </c>
      <c r="G156">
        <v>34.369999999999997</v>
      </c>
      <c r="H156">
        <v>0.72330000000000005</v>
      </c>
      <c r="I156">
        <v>0.77669999999999995</v>
      </c>
      <c r="J156">
        <v>64.010000000000005</v>
      </c>
      <c r="K156">
        <v>65.63</v>
      </c>
      <c r="L156">
        <v>0.31669999999999998</v>
      </c>
      <c r="M156">
        <v>28.02</v>
      </c>
    </row>
    <row r="157" spans="1:13" x14ac:dyDescent="0.25">
      <c r="A157">
        <v>205.86</v>
      </c>
      <c r="B157">
        <v>1.17</v>
      </c>
      <c r="C157">
        <v>1.1667000000000001</v>
      </c>
      <c r="D157">
        <v>0.41670000000000001</v>
      </c>
      <c r="E157">
        <v>0.41</v>
      </c>
      <c r="F157">
        <v>35.61</v>
      </c>
      <c r="G157">
        <v>35.14</v>
      </c>
      <c r="H157">
        <v>0.75329999999999997</v>
      </c>
      <c r="I157">
        <v>0.75670000000000004</v>
      </c>
      <c r="J157">
        <v>64.39</v>
      </c>
      <c r="K157">
        <v>64.86</v>
      </c>
      <c r="L157">
        <v>0.34329999999999999</v>
      </c>
      <c r="M157">
        <v>29.34</v>
      </c>
    </row>
    <row r="158" spans="1:13" x14ac:dyDescent="0.25">
      <c r="A158">
        <v>207.05670000000001</v>
      </c>
      <c r="B158">
        <v>1.1967000000000001</v>
      </c>
      <c r="C158">
        <v>1.17</v>
      </c>
      <c r="D158">
        <v>0.43</v>
      </c>
      <c r="E158">
        <v>0.3967</v>
      </c>
      <c r="F158">
        <v>35.93</v>
      </c>
      <c r="G158">
        <v>33.9</v>
      </c>
      <c r="H158">
        <v>0.76670000000000005</v>
      </c>
      <c r="I158">
        <v>0.77329999999999999</v>
      </c>
      <c r="J158">
        <v>64.069999999999993</v>
      </c>
      <c r="K158">
        <v>66.099999999999994</v>
      </c>
      <c r="L158">
        <v>0.37</v>
      </c>
      <c r="M158">
        <v>30.92</v>
      </c>
    </row>
    <row r="159" spans="1:13" x14ac:dyDescent="0.25">
      <c r="A159">
        <v>208.33670000000001</v>
      </c>
      <c r="B159">
        <v>1.28</v>
      </c>
      <c r="C159">
        <v>1.2133</v>
      </c>
      <c r="D159">
        <v>0.48330000000000001</v>
      </c>
      <c r="E159">
        <v>0.41</v>
      </c>
      <c r="F159">
        <v>37.76</v>
      </c>
      <c r="G159">
        <v>33.79</v>
      </c>
      <c r="H159">
        <v>0.79669999999999996</v>
      </c>
      <c r="I159">
        <v>0.80330000000000001</v>
      </c>
      <c r="J159">
        <v>62.24</v>
      </c>
      <c r="K159">
        <v>66.209999999999994</v>
      </c>
      <c r="L159">
        <v>0.38669999999999999</v>
      </c>
      <c r="M159">
        <v>30.21</v>
      </c>
    </row>
    <row r="160" spans="1:13" x14ac:dyDescent="0.25">
      <c r="A160">
        <v>209.52670000000001</v>
      </c>
      <c r="B160">
        <v>1.19</v>
      </c>
      <c r="C160">
        <v>1.25</v>
      </c>
      <c r="D160">
        <v>0.42330000000000001</v>
      </c>
      <c r="E160">
        <v>0.4133</v>
      </c>
      <c r="F160">
        <v>35.57</v>
      </c>
      <c r="G160">
        <v>33.07</v>
      </c>
      <c r="H160">
        <v>0.76670000000000005</v>
      </c>
      <c r="I160">
        <v>0.8367</v>
      </c>
      <c r="J160">
        <v>64.430000000000007</v>
      </c>
      <c r="K160">
        <v>66.930000000000007</v>
      </c>
      <c r="L160">
        <v>0.3533</v>
      </c>
      <c r="M160">
        <v>29.69</v>
      </c>
    </row>
    <row r="161" spans="1:13" x14ac:dyDescent="0.25">
      <c r="A161">
        <v>210.7433</v>
      </c>
      <c r="B161">
        <v>1.2166999999999999</v>
      </c>
      <c r="C161">
        <v>1.2233000000000001</v>
      </c>
      <c r="D161">
        <v>0.42</v>
      </c>
      <c r="E161">
        <v>0.4</v>
      </c>
      <c r="F161">
        <v>34.520000000000003</v>
      </c>
      <c r="G161">
        <v>32.700000000000003</v>
      </c>
      <c r="H161">
        <v>0.79669999999999996</v>
      </c>
      <c r="I161">
        <v>0.82330000000000003</v>
      </c>
      <c r="J161">
        <v>65.48</v>
      </c>
      <c r="K161">
        <v>67.3</v>
      </c>
      <c r="L161">
        <v>0.3967</v>
      </c>
      <c r="M161">
        <v>32.6</v>
      </c>
    </row>
    <row r="162" spans="1:13" x14ac:dyDescent="0.25">
      <c r="A162">
        <v>211.98</v>
      </c>
      <c r="B162">
        <v>1.2366999999999999</v>
      </c>
      <c r="C162">
        <v>1.2333000000000001</v>
      </c>
      <c r="D162">
        <v>0.42</v>
      </c>
      <c r="E162">
        <v>0.41670000000000001</v>
      </c>
      <c r="F162">
        <v>33.96</v>
      </c>
      <c r="G162">
        <v>33.78</v>
      </c>
      <c r="H162">
        <v>0.81669999999999998</v>
      </c>
      <c r="I162">
        <v>0.81669999999999998</v>
      </c>
      <c r="J162">
        <v>66.040000000000006</v>
      </c>
      <c r="K162">
        <v>66.22</v>
      </c>
      <c r="L162">
        <v>0.4</v>
      </c>
      <c r="M162">
        <v>32.35</v>
      </c>
    </row>
    <row r="163" spans="1:13" x14ac:dyDescent="0.25">
      <c r="A163">
        <v>213.20330000000001</v>
      </c>
      <c r="B163">
        <v>1.2233000000000001</v>
      </c>
      <c r="C163">
        <v>1.23</v>
      </c>
      <c r="D163">
        <v>0.37669999999999998</v>
      </c>
      <c r="E163">
        <v>0.41</v>
      </c>
      <c r="F163">
        <v>30.79</v>
      </c>
      <c r="G163">
        <v>33.33</v>
      </c>
      <c r="H163">
        <v>0.84670000000000001</v>
      </c>
      <c r="I163">
        <v>0.82</v>
      </c>
      <c r="J163">
        <v>69.209999999999994</v>
      </c>
      <c r="K163">
        <v>66.67</v>
      </c>
      <c r="L163">
        <v>0.43669999999999998</v>
      </c>
      <c r="M163">
        <v>35.69</v>
      </c>
    </row>
    <row r="164" spans="1:13" x14ac:dyDescent="0.25">
      <c r="A164">
        <v>214.41669999999999</v>
      </c>
      <c r="B164">
        <v>1.2133</v>
      </c>
      <c r="C164">
        <v>1.2233000000000001</v>
      </c>
      <c r="D164">
        <v>0.41670000000000001</v>
      </c>
      <c r="E164">
        <v>0.42670000000000002</v>
      </c>
      <c r="F164">
        <v>34.340000000000003</v>
      </c>
      <c r="G164">
        <v>34.880000000000003</v>
      </c>
      <c r="H164">
        <v>0.79669999999999996</v>
      </c>
      <c r="I164">
        <v>0.79669999999999996</v>
      </c>
      <c r="J164">
        <v>65.66</v>
      </c>
      <c r="K164">
        <v>65.12</v>
      </c>
      <c r="L164">
        <v>0.37</v>
      </c>
      <c r="M164">
        <v>30.49</v>
      </c>
    </row>
    <row r="165" spans="1:13" x14ac:dyDescent="0.25">
      <c r="A165">
        <v>215.61</v>
      </c>
      <c r="B165">
        <v>1.1933</v>
      </c>
      <c r="C165">
        <v>1.1967000000000001</v>
      </c>
      <c r="D165">
        <v>0.42330000000000001</v>
      </c>
      <c r="E165">
        <v>0.38669999999999999</v>
      </c>
      <c r="F165">
        <v>35.47</v>
      </c>
      <c r="G165">
        <v>32.31</v>
      </c>
      <c r="H165">
        <v>0.77</v>
      </c>
      <c r="I165">
        <v>0.81</v>
      </c>
      <c r="J165">
        <v>64.53</v>
      </c>
      <c r="K165">
        <v>67.69</v>
      </c>
      <c r="L165">
        <v>0.38329999999999997</v>
      </c>
      <c r="M165">
        <v>32.119999999999997</v>
      </c>
    </row>
    <row r="166" spans="1:13" x14ac:dyDescent="0.25">
      <c r="A166">
        <v>216.83330000000001</v>
      </c>
      <c r="B166">
        <v>1.2233000000000001</v>
      </c>
      <c r="C166">
        <v>1.2266999999999999</v>
      </c>
      <c r="D166">
        <v>0.37669999999999998</v>
      </c>
      <c r="E166">
        <v>0.42</v>
      </c>
      <c r="F166">
        <v>30.79</v>
      </c>
      <c r="G166">
        <v>34.24</v>
      </c>
      <c r="H166">
        <v>0.84670000000000001</v>
      </c>
      <c r="I166">
        <v>0.80669999999999997</v>
      </c>
      <c r="J166">
        <v>69.209999999999994</v>
      </c>
      <c r="K166">
        <v>65.760000000000005</v>
      </c>
      <c r="L166">
        <v>0.42670000000000002</v>
      </c>
      <c r="M166">
        <v>34.880000000000003</v>
      </c>
    </row>
    <row r="167" spans="1:13" x14ac:dyDescent="0.25">
      <c r="A167">
        <v>218.16329999999999</v>
      </c>
      <c r="B167">
        <v>1.33</v>
      </c>
      <c r="C167">
        <v>1.27</v>
      </c>
      <c r="D167">
        <v>0.43669999999999998</v>
      </c>
      <c r="E167">
        <v>0.43330000000000002</v>
      </c>
      <c r="F167">
        <v>32.83</v>
      </c>
      <c r="G167">
        <v>34.119999999999997</v>
      </c>
      <c r="H167">
        <v>0.89329999999999998</v>
      </c>
      <c r="I167">
        <v>0.8367</v>
      </c>
      <c r="J167">
        <v>67.17</v>
      </c>
      <c r="K167">
        <v>65.88</v>
      </c>
      <c r="L167">
        <v>0.46</v>
      </c>
      <c r="M167">
        <v>34.590000000000003</v>
      </c>
    </row>
    <row r="168" spans="1:13" x14ac:dyDescent="0.25">
      <c r="A168">
        <v>219.47329999999999</v>
      </c>
      <c r="B168">
        <v>1.31</v>
      </c>
      <c r="C168">
        <v>1.3132999999999999</v>
      </c>
      <c r="D168">
        <v>0.4133</v>
      </c>
      <c r="E168">
        <v>0.43330000000000002</v>
      </c>
      <c r="F168">
        <v>31.55</v>
      </c>
      <c r="G168">
        <v>32.99</v>
      </c>
      <c r="H168">
        <v>0.89670000000000005</v>
      </c>
      <c r="I168">
        <v>0.88</v>
      </c>
      <c r="J168">
        <v>68.45</v>
      </c>
      <c r="K168">
        <v>67.010000000000005</v>
      </c>
      <c r="L168">
        <v>0.46329999999999999</v>
      </c>
      <c r="M168">
        <v>35.369999999999997</v>
      </c>
    </row>
    <row r="169" spans="1:13" x14ac:dyDescent="0.25">
      <c r="A169">
        <v>221.02670000000001</v>
      </c>
      <c r="B169">
        <v>1.5532999999999999</v>
      </c>
      <c r="C169">
        <v>1.4533</v>
      </c>
      <c r="D169">
        <v>0.43330000000000002</v>
      </c>
      <c r="E169">
        <v>0.5</v>
      </c>
      <c r="F169">
        <v>27.9</v>
      </c>
      <c r="G169">
        <v>34.4</v>
      </c>
      <c r="H169">
        <v>1.1200000000000001</v>
      </c>
      <c r="I169">
        <v>0.95330000000000004</v>
      </c>
      <c r="J169">
        <v>72.099999999999994</v>
      </c>
      <c r="K169">
        <v>65.599999999999994</v>
      </c>
      <c r="L169">
        <v>0.62</v>
      </c>
      <c r="M169">
        <v>39.909999999999997</v>
      </c>
    </row>
    <row r="170" spans="1:13" x14ac:dyDescent="0.25">
      <c r="A170">
        <v>222.5067</v>
      </c>
      <c r="B170">
        <v>1.48</v>
      </c>
      <c r="C170">
        <v>1.5732999999999999</v>
      </c>
      <c r="D170">
        <v>0.42</v>
      </c>
      <c r="E170">
        <v>0.61</v>
      </c>
      <c r="F170">
        <v>28.38</v>
      </c>
      <c r="G170">
        <v>38.770000000000003</v>
      </c>
      <c r="H170">
        <v>1.06</v>
      </c>
      <c r="I170">
        <v>0.96330000000000005</v>
      </c>
      <c r="J170">
        <v>71.62</v>
      </c>
      <c r="K170">
        <v>61.23</v>
      </c>
      <c r="L170">
        <v>0.45</v>
      </c>
      <c r="M170">
        <v>30.41</v>
      </c>
    </row>
    <row r="171" spans="1:13" x14ac:dyDescent="0.25">
      <c r="A171">
        <v>223.7867</v>
      </c>
      <c r="B171">
        <v>1.28</v>
      </c>
      <c r="C171">
        <v>1.3267</v>
      </c>
      <c r="D171">
        <v>0.42330000000000001</v>
      </c>
      <c r="E171">
        <v>0.44669999999999999</v>
      </c>
      <c r="F171">
        <v>33.07</v>
      </c>
      <c r="G171">
        <v>33.67</v>
      </c>
      <c r="H171">
        <v>0.85670000000000002</v>
      </c>
      <c r="I171">
        <v>0.88</v>
      </c>
      <c r="J171">
        <v>66.930000000000007</v>
      </c>
      <c r="K171">
        <v>66.33</v>
      </c>
      <c r="L171">
        <v>0.41</v>
      </c>
      <c r="M171">
        <v>32.03</v>
      </c>
    </row>
    <row r="172" spans="1:13" x14ac:dyDescent="0.25">
      <c r="A172">
        <v>225.02670000000001</v>
      </c>
      <c r="B172">
        <v>1.24</v>
      </c>
      <c r="C172">
        <v>1.26</v>
      </c>
      <c r="D172">
        <v>0.41</v>
      </c>
      <c r="E172">
        <v>0.44330000000000003</v>
      </c>
      <c r="F172">
        <v>33.06</v>
      </c>
      <c r="G172">
        <v>35.19</v>
      </c>
      <c r="H172">
        <v>0.83</v>
      </c>
      <c r="I172">
        <v>0.81669999999999998</v>
      </c>
      <c r="J172">
        <v>66.94</v>
      </c>
      <c r="K172">
        <v>64.81</v>
      </c>
      <c r="L172">
        <v>0.38669999999999999</v>
      </c>
      <c r="M172">
        <v>31.18</v>
      </c>
    </row>
    <row r="173" spans="1:13" x14ac:dyDescent="0.25">
      <c r="A173">
        <v>226.22</v>
      </c>
      <c r="B173">
        <v>1.1933</v>
      </c>
      <c r="C173">
        <v>1.22</v>
      </c>
      <c r="D173">
        <v>0.40670000000000001</v>
      </c>
      <c r="E173">
        <v>0.43669999999999998</v>
      </c>
      <c r="F173">
        <v>34.08</v>
      </c>
      <c r="G173">
        <v>35.79</v>
      </c>
      <c r="H173">
        <v>0.78669999999999995</v>
      </c>
      <c r="I173">
        <v>0.7833</v>
      </c>
      <c r="J173">
        <v>65.92</v>
      </c>
      <c r="K173">
        <v>64.209999999999994</v>
      </c>
      <c r="L173">
        <v>0.35</v>
      </c>
      <c r="M173">
        <v>29.33</v>
      </c>
    </row>
    <row r="174" spans="1:13" x14ac:dyDescent="0.25">
      <c r="A174">
        <v>227.4667</v>
      </c>
      <c r="B174">
        <v>1.2466999999999999</v>
      </c>
      <c r="C174">
        <v>1.1833</v>
      </c>
      <c r="D174">
        <v>0.42330000000000001</v>
      </c>
      <c r="E174">
        <v>0.42</v>
      </c>
      <c r="F174">
        <v>33.96</v>
      </c>
      <c r="G174">
        <v>35.49</v>
      </c>
      <c r="H174">
        <v>0.82330000000000003</v>
      </c>
      <c r="I174">
        <v>0.76329999999999998</v>
      </c>
      <c r="J174">
        <v>66.040000000000006</v>
      </c>
      <c r="K174">
        <v>64.510000000000005</v>
      </c>
      <c r="L174">
        <v>0.40329999999999999</v>
      </c>
      <c r="M174">
        <v>32.35</v>
      </c>
    </row>
    <row r="175" spans="1:13" x14ac:dyDescent="0.25">
      <c r="A175">
        <v>228.76329999999999</v>
      </c>
      <c r="B175">
        <v>1.2967</v>
      </c>
      <c r="C175">
        <v>1.2766999999999999</v>
      </c>
      <c r="D175">
        <v>0.43669999999999998</v>
      </c>
      <c r="E175">
        <v>0.43669999999999998</v>
      </c>
      <c r="F175">
        <v>33.68</v>
      </c>
      <c r="G175">
        <v>34.200000000000003</v>
      </c>
      <c r="H175">
        <v>0.86</v>
      </c>
      <c r="I175">
        <v>0.84</v>
      </c>
      <c r="J175">
        <v>66.319999999999993</v>
      </c>
      <c r="K175">
        <v>65.8</v>
      </c>
      <c r="L175">
        <v>0.42330000000000001</v>
      </c>
      <c r="M175">
        <v>32.65</v>
      </c>
    </row>
    <row r="176" spans="1:13" x14ac:dyDescent="0.25">
      <c r="A176">
        <v>230.13</v>
      </c>
      <c r="B176">
        <v>1.3667</v>
      </c>
      <c r="C176">
        <v>1.3067</v>
      </c>
      <c r="D176">
        <v>0.5</v>
      </c>
      <c r="E176">
        <v>0.43330000000000002</v>
      </c>
      <c r="F176">
        <v>36.590000000000003</v>
      </c>
      <c r="G176">
        <v>33.159999999999997</v>
      </c>
      <c r="H176">
        <v>0.86670000000000003</v>
      </c>
      <c r="I176">
        <v>0.87329999999999997</v>
      </c>
      <c r="J176">
        <v>63.41</v>
      </c>
      <c r="K176">
        <v>66.84</v>
      </c>
      <c r="L176">
        <v>0.43330000000000002</v>
      </c>
      <c r="M176">
        <v>31.71</v>
      </c>
    </row>
    <row r="177" spans="1:13" x14ac:dyDescent="0.25">
      <c r="A177">
        <v>231.35669999999999</v>
      </c>
      <c r="B177">
        <v>1.2266999999999999</v>
      </c>
      <c r="C177">
        <v>1.32</v>
      </c>
      <c r="D177">
        <v>0.43330000000000002</v>
      </c>
      <c r="E177">
        <v>0.46</v>
      </c>
      <c r="F177">
        <v>35.33</v>
      </c>
      <c r="G177">
        <v>34.85</v>
      </c>
      <c r="H177">
        <v>0.79330000000000001</v>
      </c>
      <c r="I177">
        <v>0.86</v>
      </c>
      <c r="J177">
        <v>64.67</v>
      </c>
      <c r="K177">
        <v>65.150000000000006</v>
      </c>
      <c r="L177">
        <v>0.33329999999999999</v>
      </c>
      <c r="M177">
        <v>27.17</v>
      </c>
    </row>
    <row r="178" spans="1:13" x14ac:dyDescent="0.25">
      <c r="A178">
        <v>232.55670000000001</v>
      </c>
      <c r="B178">
        <v>1.2</v>
      </c>
      <c r="C178">
        <v>1.23</v>
      </c>
      <c r="D178">
        <v>0.4133</v>
      </c>
      <c r="E178">
        <v>0.41670000000000001</v>
      </c>
      <c r="F178">
        <v>34.44</v>
      </c>
      <c r="G178">
        <v>33.880000000000003</v>
      </c>
      <c r="H178">
        <v>0.78669999999999995</v>
      </c>
      <c r="I178">
        <v>0.81330000000000002</v>
      </c>
      <c r="J178">
        <v>65.56</v>
      </c>
      <c r="K178">
        <v>66.12</v>
      </c>
      <c r="L178">
        <v>0.37</v>
      </c>
      <c r="M178">
        <v>30.83</v>
      </c>
    </row>
    <row r="179" spans="1:13" x14ac:dyDescent="0.25">
      <c r="A179">
        <v>233.77330000000001</v>
      </c>
      <c r="B179">
        <v>1.2166999999999999</v>
      </c>
      <c r="C179">
        <v>1.18</v>
      </c>
      <c r="D179">
        <v>0.44669999999999999</v>
      </c>
      <c r="E179">
        <v>0.4133</v>
      </c>
      <c r="F179">
        <v>36.71</v>
      </c>
      <c r="G179">
        <v>35.03</v>
      </c>
      <c r="H179">
        <v>0.77</v>
      </c>
      <c r="I179">
        <v>0.76670000000000005</v>
      </c>
      <c r="J179">
        <v>63.29</v>
      </c>
      <c r="K179">
        <v>64.97</v>
      </c>
      <c r="L179">
        <v>0.35670000000000002</v>
      </c>
      <c r="M179">
        <v>29.32</v>
      </c>
    </row>
    <row r="180" spans="1:13" x14ac:dyDescent="0.25">
      <c r="A180">
        <v>234.93</v>
      </c>
      <c r="B180">
        <v>1.1567000000000001</v>
      </c>
      <c r="C180">
        <v>1.19</v>
      </c>
      <c r="D180">
        <v>0.40670000000000001</v>
      </c>
      <c r="E180">
        <v>0.41</v>
      </c>
      <c r="F180">
        <v>35.159999999999997</v>
      </c>
      <c r="G180">
        <v>34.450000000000003</v>
      </c>
      <c r="H180">
        <v>0.75</v>
      </c>
      <c r="I180">
        <v>0.78</v>
      </c>
      <c r="J180">
        <v>64.84</v>
      </c>
      <c r="K180">
        <v>65.55</v>
      </c>
      <c r="L180">
        <v>0.34</v>
      </c>
      <c r="M180">
        <v>29.39</v>
      </c>
    </row>
    <row r="181" spans="1:13" x14ac:dyDescent="0.25">
      <c r="A181">
        <v>236.13</v>
      </c>
      <c r="B181">
        <v>1.2</v>
      </c>
      <c r="C181">
        <v>1.1967000000000001</v>
      </c>
      <c r="D181">
        <v>0.40670000000000001</v>
      </c>
      <c r="E181">
        <v>0.4133</v>
      </c>
      <c r="F181">
        <v>33.89</v>
      </c>
      <c r="G181">
        <v>34.54</v>
      </c>
      <c r="H181">
        <v>0.79330000000000001</v>
      </c>
      <c r="I181">
        <v>0.7833</v>
      </c>
      <c r="J181">
        <v>66.11</v>
      </c>
      <c r="K181">
        <v>65.459999999999994</v>
      </c>
      <c r="L181">
        <v>0.38</v>
      </c>
      <c r="M181">
        <v>31.67</v>
      </c>
    </row>
    <row r="182" spans="1:13" x14ac:dyDescent="0.25">
      <c r="A182">
        <v>237.35669999999999</v>
      </c>
      <c r="B182">
        <v>1.2266999999999999</v>
      </c>
      <c r="C182">
        <v>1.22</v>
      </c>
      <c r="D182">
        <v>0.3967</v>
      </c>
      <c r="E182">
        <v>0.42330000000000001</v>
      </c>
      <c r="F182">
        <v>32.340000000000003</v>
      </c>
      <c r="G182">
        <v>34.700000000000003</v>
      </c>
      <c r="H182">
        <v>0.83</v>
      </c>
      <c r="I182">
        <v>0.79669999999999996</v>
      </c>
      <c r="J182">
        <v>67.66</v>
      </c>
      <c r="K182">
        <v>65.3</v>
      </c>
      <c r="L182">
        <v>0.40670000000000001</v>
      </c>
      <c r="M182">
        <v>33.15</v>
      </c>
    </row>
    <row r="183" spans="1:13" x14ac:dyDescent="0.25">
      <c r="A183">
        <v>238.66</v>
      </c>
      <c r="B183">
        <v>1.3032999999999999</v>
      </c>
      <c r="C183">
        <v>1.2833000000000001</v>
      </c>
      <c r="D183">
        <v>0.43330000000000002</v>
      </c>
      <c r="E183">
        <v>0.45</v>
      </c>
      <c r="F183">
        <v>33.25</v>
      </c>
      <c r="G183">
        <v>35.06</v>
      </c>
      <c r="H183">
        <v>0.87</v>
      </c>
      <c r="I183">
        <v>0.83330000000000004</v>
      </c>
      <c r="J183">
        <v>66.75</v>
      </c>
      <c r="K183">
        <v>64.94</v>
      </c>
      <c r="L183">
        <v>0.42</v>
      </c>
      <c r="M183">
        <v>32.229999999999997</v>
      </c>
    </row>
    <row r="184" spans="1:13" x14ac:dyDescent="0.25">
      <c r="A184">
        <v>239.92670000000001</v>
      </c>
      <c r="B184">
        <v>1.2666999999999999</v>
      </c>
      <c r="C184">
        <v>1.2266999999999999</v>
      </c>
      <c r="D184">
        <v>0.47670000000000001</v>
      </c>
      <c r="E184">
        <v>0.41670000000000001</v>
      </c>
      <c r="F184">
        <v>37.630000000000003</v>
      </c>
      <c r="G184">
        <v>33.97</v>
      </c>
      <c r="H184">
        <v>0.79</v>
      </c>
      <c r="I184">
        <v>0.81</v>
      </c>
      <c r="J184">
        <v>62.37</v>
      </c>
      <c r="K184">
        <v>66.03</v>
      </c>
      <c r="L184">
        <v>0.37330000000000002</v>
      </c>
      <c r="M184">
        <v>29.47</v>
      </c>
    </row>
    <row r="185" spans="1:13" x14ac:dyDescent="0.25">
      <c r="A185">
        <v>241.0633</v>
      </c>
      <c r="B185">
        <v>1.1367</v>
      </c>
      <c r="C185">
        <v>1.2133</v>
      </c>
      <c r="D185">
        <v>0.38</v>
      </c>
      <c r="E185">
        <v>0.42</v>
      </c>
      <c r="F185">
        <v>33.43</v>
      </c>
      <c r="G185">
        <v>34.619999999999997</v>
      </c>
      <c r="H185">
        <v>0.75670000000000004</v>
      </c>
      <c r="I185">
        <v>0.79330000000000001</v>
      </c>
      <c r="J185">
        <v>66.569999999999993</v>
      </c>
      <c r="K185">
        <v>65.38</v>
      </c>
      <c r="L185">
        <v>0.3367</v>
      </c>
      <c r="M185">
        <v>29.62</v>
      </c>
    </row>
    <row r="186" spans="1:13" x14ac:dyDescent="0.25">
      <c r="A186">
        <v>242.32</v>
      </c>
      <c r="B186">
        <v>1.2566999999999999</v>
      </c>
      <c r="C186">
        <v>1.21</v>
      </c>
      <c r="D186">
        <v>0.42330000000000001</v>
      </c>
      <c r="E186">
        <v>0.40670000000000001</v>
      </c>
      <c r="F186">
        <v>33.69</v>
      </c>
      <c r="G186">
        <v>33.61</v>
      </c>
      <c r="H186">
        <v>0.83330000000000004</v>
      </c>
      <c r="I186">
        <v>0.80330000000000001</v>
      </c>
      <c r="J186">
        <v>66.31</v>
      </c>
      <c r="K186">
        <v>66.39</v>
      </c>
      <c r="L186">
        <v>0.42670000000000002</v>
      </c>
      <c r="M186">
        <v>33.950000000000003</v>
      </c>
    </row>
    <row r="187" spans="1:13" x14ac:dyDescent="0.25">
      <c r="A187">
        <v>243.54</v>
      </c>
      <c r="B187">
        <v>1.22</v>
      </c>
      <c r="C187">
        <v>1.2366999999999999</v>
      </c>
      <c r="D187">
        <v>0.42330000000000001</v>
      </c>
      <c r="E187">
        <v>0.40329999999999999</v>
      </c>
      <c r="F187">
        <v>34.700000000000003</v>
      </c>
      <c r="G187">
        <v>32.61</v>
      </c>
      <c r="H187">
        <v>0.79669999999999996</v>
      </c>
      <c r="I187">
        <v>0.83330000000000004</v>
      </c>
      <c r="J187">
        <v>65.3</v>
      </c>
      <c r="K187">
        <v>67.39</v>
      </c>
      <c r="L187">
        <v>0.39329999999999998</v>
      </c>
      <c r="M187">
        <v>32.24</v>
      </c>
    </row>
    <row r="188" spans="1:13" x14ac:dyDescent="0.25">
      <c r="A188">
        <v>244.79</v>
      </c>
      <c r="B188">
        <v>1.25</v>
      </c>
      <c r="C188">
        <v>1.2133</v>
      </c>
      <c r="D188">
        <v>0.45329999999999998</v>
      </c>
      <c r="E188">
        <v>0.41670000000000001</v>
      </c>
      <c r="F188">
        <v>36.270000000000003</v>
      </c>
      <c r="G188">
        <v>34.340000000000003</v>
      </c>
      <c r="H188">
        <v>0.79669999999999996</v>
      </c>
      <c r="I188">
        <v>0.79669999999999996</v>
      </c>
      <c r="J188">
        <v>63.73</v>
      </c>
      <c r="K188">
        <v>65.66</v>
      </c>
      <c r="L188">
        <v>0.38</v>
      </c>
      <c r="M188">
        <v>30.4</v>
      </c>
    </row>
    <row r="189" spans="1:13" x14ac:dyDescent="0.25">
      <c r="A189">
        <v>246.01669999999999</v>
      </c>
      <c r="B189">
        <v>1.2266999999999999</v>
      </c>
      <c r="C189">
        <v>1.22</v>
      </c>
      <c r="D189">
        <v>0.4667</v>
      </c>
      <c r="E189">
        <v>0.40670000000000001</v>
      </c>
      <c r="F189">
        <v>38.04</v>
      </c>
      <c r="G189">
        <v>33.33</v>
      </c>
      <c r="H189">
        <v>0.76</v>
      </c>
      <c r="I189">
        <v>0.81330000000000002</v>
      </c>
      <c r="J189">
        <v>61.96</v>
      </c>
      <c r="K189">
        <v>66.67</v>
      </c>
      <c r="L189">
        <v>0.3533</v>
      </c>
      <c r="M189">
        <v>28.8</v>
      </c>
    </row>
    <row r="190" spans="1:13" x14ac:dyDescent="0.25">
      <c r="A190">
        <v>247.17330000000001</v>
      </c>
      <c r="B190">
        <v>1.1567000000000001</v>
      </c>
      <c r="C190">
        <v>1.2133</v>
      </c>
      <c r="D190">
        <v>0.41</v>
      </c>
      <c r="E190">
        <v>0.3967</v>
      </c>
      <c r="F190">
        <v>35.450000000000003</v>
      </c>
      <c r="G190">
        <v>32.69</v>
      </c>
      <c r="H190">
        <v>0.74670000000000003</v>
      </c>
      <c r="I190">
        <v>0.81669999999999998</v>
      </c>
      <c r="J190">
        <v>64.55</v>
      </c>
      <c r="K190">
        <v>67.31</v>
      </c>
      <c r="L190">
        <v>0.35</v>
      </c>
      <c r="M190">
        <v>30.26</v>
      </c>
    </row>
    <row r="191" spans="1:13" x14ac:dyDescent="0.25">
      <c r="A191">
        <v>248.3767</v>
      </c>
      <c r="B191">
        <v>1.2033</v>
      </c>
      <c r="C191">
        <v>1.2133</v>
      </c>
      <c r="D191">
        <v>0.42</v>
      </c>
      <c r="E191">
        <v>0.41</v>
      </c>
      <c r="F191">
        <v>34.9</v>
      </c>
      <c r="G191">
        <v>33.79</v>
      </c>
      <c r="H191">
        <v>0.7833</v>
      </c>
      <c r="I191">
        <v>0.80330000000000001</v>
      </c>
      <c r="J191">
        <v>65.099999999999994</v>
      </c>
      <c r="K191">
        <v>66.209999999999994</v>
      </c>
      <c r="L191">
        <v>0.37330000000000002</v>
      </c>
      <c r="M191">
        <v>31.02</v>
      </c>
    </row>
    <row r="192" spans="1:13" x14ac:dyDescent="0.25">
      <c r="A192">
        <v>249.57669999999999</v>
      </c>
      <c r="B192">
        <v>1.2</v>
      </c>
      <c r="C192">
        <v>1.18</v>
      </c>
      <c r="D192">
        <v>0.43</v>
      </c>
      <c r="E192">
        <v>0.37669999999999998</v>
      </c>
      <c r="F192">
        <v>35.83</v>
      </c>
      <c r="G192">
        <v>31.92</v>
      </c>
      <c r="H192">
        <v>0.77</v>
      </c>
      <c r="I192">
        <v>0.80330000000000001</v>
      </c>
      <c r="J192">
        <v>64.17</v>
      </c>
      <c r="K192">
        <v>68.08</v>
      </c>
      <c r="L192">
        <v>0.39329999999999998</v>
      </c>
      <c r="M192">
        <v>32.78</v>
      </c>
    </row>
    <row r="193" spans="1:13" x14ac:dyDescent="0.25">
      <c r="A193">
        <v>250.8133</v>
      </c>
      <c r="B193">
        <v>1.2366999999999999</v>
      </c>
      <c r="C193">
        <v>1.2133</v>
      </c>
      <c r="D193">
        <v>0.45</v>
      </c>
      <c r="E193">
        <v>0.41670000000000001</v>
      </c>
      <c r="F193">
        <v>36.39</v>
      </c>
      <c r="G193">
        <v>34.340000000000003</v>
      </c>
      <c r="H193">
        <v>0.78669999999999995</v>
      </c>
      <c r="I193">
        <v>0.79669999999999996</v>
      </c>
      <c r="J193">
        <v>63.61</v>
      </c>
      <c r="K193">
        <v>65.66</v>
      </c>
      <c r="L193">
        <v>0.37</v>
      </c>
      <c r="M193">
        <v>29.92</v>
      </c>
    </row>
    <row r="194" spans="1:13" x14ac:dyDescent="0.25">
      <c r="A194">
        <v>251.98</v>
      </c>
      <c r="B194">
        <v>1.1667000000000001</v>
      </c>
      <c r="C194">
        <v>1.22</v>
      </c>
      <c r="D194">
        <v>0.39</v>
      </c>
      <c r="E194">
        <v>0.41670000000000001</v>
      </c>
      <c r="F194">
        <v>33.43</v>
      </c>
      <c r="G194">
        <v>34.15</v>
      </c>
      <c r="H194">
        <v>0.77669999999999995</v>
      </c>
      <c r="I194">
        <v>0.80330000000000001</v>
      </c>
      <c r="J194">
        <v>66.569999999999993</v>
      </c>
      <c r="K194">
        <v>65.849999999999994</v>
      </c>
      <c r="L194">
        <v>0.36</v>
      </c>
      <c r="M194">
        <v>30.86</v>
      </c>
    </row>
    <row r="195" spans="1:13" x14ac:dyDescent="0.25">
      <c r="A195">
        <v>253.2567</v>
      </c>
      <c r="B195">
        <v>1.2766999999999999</v>
      </c>
      <c r="C195">
        <v>1.22</v>
      </c>
      <c r="D195">
        <v>0.43669999999999998</v>
      </c>
      <c r="E195">
        <v>0.40670000000000001</v>
      </c>
      <c r="F195">
        <v>34.200000000000003</v>
      </c>
      <c r="G195">
        <v>33.33</v>
      </c>
      <c r="H195">
        <v>0.84</v>
      </c>
      <c r="I195">
        <v>0.81330000000000002</v>
      </c>
      <c r="J195">
        <v>65.8</v>
      </c>
      <c r="K195">
        <v>66.67</v>
      </c>
      <c r="L195">
        <v>0.43330000000000002</v>
      </c>
      <c r="M195">
        <v>33.94</v>
      </c>
    </row>
    <row r="196" spans="1:13" x14ac:dyDescent="0.25">
      <c r="A196">
        <v>254.42330000000001</v>
      </c>
      <c r="B196">
        <v>1.1667000000000001</v>
      </c>
      <c r="C196">
        <v>1.2166999999999999</v>
      </c>
      <c r="D196">
        <v>0.4133</v>
      </c>
      <c r="E196">
        <v>0.38669999999999999</v>
      </c>
      <c r="F196">
        <v>35.43</v>
      </c>
      <c r="G196">
        <v>31.78</v>
      </c>
      <c r="H196">
        <v>0.75329999999999997</v>
      </c>
      <c r="I196">
        <v>0.83</v>
      </c>
      <c r="J196">
        <v>64.569999999999993</v>
      </c>
      <c r="K196">
        <v>68.22</v>
      </c>
      <c r="L196">
        <v>0.36670000000000003</v>
      </c>
      <c r="M196">
        <v>31.43</v>
      </c>
    </row>
    <row r="197" spans="1:13" x14ac:dyDescent="0.25">
      <c r="A197">
        <v>255.61</v>
      </c>
      <c r="B197">
        <v>1.1867000000000001</v>
      </c>
      <c r="C197">
        <v>1.1833</v>
      </c>
      <c r="D197">
        <v>0.41670000000000001</v>
      </c>
      <c r="E197">
        <v>0.41670000000000001</v>
      </c>
      <c r="F197">
        <v>35.11</v>
      </c>
      <c r="G197">
        <v>35.21</v>
      </c>
      <c r="H197">
        <v>0.77</v>
      </c>
      <c r="I197">
        <v>0.76670000000000005</v>
      </c>
      <c r="J197">
        <v>64.89</v>
      </c>
      <c r="K197">
        <v>64.790000000000006</v>
      </c>
      <c r="L197">
        <v>0.3533</v>
      </c>
      <c r="M197">
        <v>29.78</v>
      </c>
    </row>
    <row r="198" spans="1:13" x14ac:dyDescent="0.25">
      <c r="A198">
        <v>256.81</v>
      </c>
      <c r="B198">
        <v>1.2</v>
      </c>
      <c r="C198">
        <v>1.1867000000000001</v>
      </c>
      <c r="D198">
        <v>0.42</v>
      </c>
      <c r="E198">
        <v>0.4133</v>
      </c>
      <c r="F198">
        <v>35</v>
      </c>
      <c r="G198">
        <v>34.83</v>
      </c>
      <c r="H198">
        <v>0.78</v>
      </c>
      <c r="I198">
        <v>0.77329999999999999</v>
      </c>
      <c r="J198">
        <v>65</v>
      </c>
      <c r="K198">
        <v>65.17</v>
      </c>
      <c r="L198">
        <v>0.36670000000000003</v>
      </c>
      <c r="M198">
        <v>30.56</v>
      </c>
    </row>
    <row r="199" spans="1:13" x14ac:dyDescent="0.25">
      <c r="A199">
        <v>257.94330000000002</v>
      </c>
      <c r="B199">
        <v>1.1333</v>
      </c>
      <c r="C199">
        <v>1.18</v>
      </c>
      <c r="D199">
        <v>0.38</v>
      </c>
      <c r="E199">
        <v>0.3967</v>
      </c>
      <c r="F199">
        <v>33.53</v>
      </c>
      <c r="G199">
        <v>33.619999999999997</v>
      </c>
      <c r="H199">
        <v>0.75329999999999997</v>
      </c>
      <c r="I199">
        <v>0.7833</v>
      </c>
      <c r="J199">
        <v>66.47</v>
      </c>
      <c r="K199">
        <v>66.38</v>
      </c>
      <c r="L199">
        <v>0.35670000000000002</v>
      </c>
      <c r="M199">
        <v>31.47</v>
      </c>
    </row>
    <row r="200" spans="1:13" x14ac:dyDescent="0.25">
      <c r="A200">
        <v>259.14670000000001</v>
      </c>
      <c r="B200">
        <v>1.2033</v>
      </c>
      <c r="C200">
        <v>1.1767000000000001</v>
      </c>
      <c r="D200">
        <v>0.41670000000000001</v>
      </c>
      <c r="E200">
        <v>0.4133</v>
      </c>
      <c r="F200">
        <v>34.630000000000003</v>
      </c>
      <c r="G200">
        <v>35.130000000000003</v>
      </c>
      <c r="H200">
        <v>0.78669999999999995</v>
      </c>
      <c r="I200">
        <v>0.76329999999999998</v>
      </c>
      <c r="J200">
        <v>65.37</v>
      </c>
      <c r="K200">
        <v>64.87</v>
      </c>
      <c r="L200">
        <v>0.37330000000000002</v>
      </c>
      <c r="M200">
        <v>31.02</v>
      </c>
    </row>
    <row r="201" spans="1:13" x14ac:dyDescent="0.25">
      <c r="A201">
        <v>260.37329999999997</v>
      </c>
      <c r="B201">
        <v>1.2266999999999999</v>
      </c>
      <c r="C201">
        <v>1.1867000000000001</v>
      </c>
      <c r="D201">
        <v>0.46</v>
      </c>
      <c r="E201">
        <v>0.3967</v>
      </c>
      <c r="F201">
        <v>37.5</v>
      </c>
      <c r="G201">
        <v>33.43</v>
      </c>
      <c r="H201">
        <v>0.76670000000000005</v>
      </c>
      <c r="I201">
        <v>0.79</v>
      </c>
      <c r="J201">
        <v>62.5</v>
      </c>
      <c r="K201">
        <v>66.569999999999993</v>
      </c>
      <c r="L201">
        <v>0.37</v>
      </c>
      <c r="M201">
        <v>30.16</v>
      </c>
    </row>
    <row r="202" spans="1:13" x14ac:dyDescent="0.25">
      <c r="A202">
        <v>261.54669999999999</v>
      </c>
      <c r="B202">
        <v>1.1733</v>
      </c>
      <c r="C202">
        <v>1.1767000000000001</v>
      </c>
      <c r="D202">
        <v>0.42330000000000001</v>
      </c>
      <c r="E202">
        <v>0.41</v>
      </c>
      <c r="F202">
        <v>36.08</v>
      </c>
      <c r="G202">
        <v>34.840000000000003</v>
      </c>
      <c r="H202">
        <v>0.75</v>
      </c>
      <c r="I202">
        <v>0.76670000000000005</v>
      </c>
      <c r="J202">
        <v>63.92</v>
      </c>
      <c r="K202">
        <v>65.16</v>
      </c>
      <c r="L202">
        <v>0.34</v>
      </c>
      <c r="M202">
        <v>28.98</v>
      </c>
    </row>
    <row r="203" spans="1:13" x14ac:dyDescent="0.25">
      <c r="A203">
        <v>262.73</v>
      </c>
      <c r="B203">
        <v>1.1833</v>
      </c>
      <c r="C203">
        <v>1.2266999999999999</v>
      </c>
      <c r="D203">
        <v>0.40329999999999999</v>
      </c>
      <c r="E203">
        <v>0.42</v>
      </c>
      <c r="F203">
        <v>34.08</v>
      </c>
      <c r="G203">
        <v>34.24</v>
      </c>
      <c r="H203">
        <v>0.78</v>
      </c>
      <c r="I203">
        <v>0.80669999999999997</v>
      </c>
      <c r="J203">
        <v>65.92</v>
      </c>
      <c r="K203">
        <v>65.760000000000005</v>
      </c>
      <c r="L203">
        <v>0.36</v>
      </c>
      <c r="M203">
        <v>30.42</v>
      </c>
    </row>
    <row r="204" spans="1:13" x14ac:dyDescent="0.25">
      <c r="A204">
        <v>263.93329999999997</v>
      </c>
      <c r="B204">
        <v>1.2033</v>
      </c>
      <c r="C204">
        <v>1.1733</v>
      </c>
      <c r="D204">
        <v>0.43669999999999998</v>
      </c>
      <c r="E204">
        <v>0.41670000000000001</v>
      </c>
      <c r="F204">
        <v>36.29</v>
      </c>
      <c r="G204">
        <v>35.51</v>
      </c>
      <c r="H204">
        <v>0.76670000000000005</v>
      </c>
      <c r="I204">
        <v>0.75670000000000004</v>
      </c>
      <c r="J204">
        <v>63.71</v>
      </c>
      <c r="K204">
        <v>64.489999999999995</v>
      </c>
      <c r="L204">
        <v>0.35</v>
      </c>
      <c r="M204">
        <v>29.09</v>
      </c>
    </row>
    <row r="205" spans="1:13" x14ac:dyDescent="0.25">
      <c r="A205">
        <v>265.13670000000002</v>
      </c>
      <c r="B205">
        <v>1.2033</v>
      </c>
      <c r="C205">
        <v>1.1933</v>
      </c>
      <c r="D205">
        <v>0.44330000000000003</v>
      </c>
      <c r="E205">
        <v>0.4133</v>
      </c>
      <c r="F205">
        <v>36.840000000000003</v>
      </c>
      <c r="G205">
        <v>34.64</v>
      </c>
      <c r="H205">
        <v>0.76</v>
      </c>
      <c r="I205">
        <v>0.78</v>
      </c>
      <c r="J205">
        <v>63.16</v>
      </c>
      <c r="K205">
        <v>65.36</v>
      </c>
      <c r="L205">
        <v>0.34670000000000001</v>
      </c>
      <c r="M205">
        <v>28.81</v>
      </c>
    </row>
    <row r="206" spans="1:13" x14ac:dyDescent="0.25">
      <c r="A206">
        <v>266.30669999999998</v>
      </c>
      <c r="B206">
        <v>1.17</v>
      </c>
      <c r="C206">
        <v>1.19</v>
      </c>
      <c r="D206">
        <v>0.42330000000000001</v>
      </c>
      <c r="E206">
        <v>0.42</v>
      </c>
      <c r="F206">
        <v>36.18</v>
      </c>
      <c r="G206">
        <v>35.29</v>
      </c>
      <c r="H206">
        <v>0.74670000000000003</v>
      </c>
      <c r="I206">
        <v>0.77</v>
      </c>
      <c r="J206">
        <v>63.82</v>
      </c>
      <c r="K206">
        <v>64.709999999999994</v>
      </c>
      <c r="L206">
        <v>0.32669999999999999</v>
      </c>
      <c r="M206">
        <v>27.92</v>
      </c>
    </row>
    <row r="207" spans="1:13" x14ac:dyDescent="0.25">
      <c r="A207">
        <v>267.50330000000002</v>
      </c>
      <c r="B207">
        <v>1.1967000000000001</v>
      </c>
      <c r="C207">
        <v>1.1967000000000001</v>
      </c>
      <c r="D207">
        <v>0.41670000000000001</v>
      </c>
      <c r="E207">
        <v>0.37</v>
      </c>
      <c r="F207">
        <v>34.82</v>
      </c>
      <c r="G207">
        <v>30.92</v>
      </c>
      <c r="H207">
        <v>0.78</v>
      </c>
      <c r="I207">
        <v>0.82669999999999999</v>
      </c>
      <c r="J207">
        <v>65.180000000000007</v>
      </c>
      <c r="K207">
        <v>69.08</v>
      </c>
      <c r="L207">
        <v>0.41</v>
      </c>
      <c r="M207">
        <v>34.26</v>
      </c>
    </row>
    <row r="208" spans="1:13" x14ac:dyDescent="0.25">
      <c r="A208">
        <v>268.68</v>
      </c>
      <c r="B208">
        <v>1.1767000000000001</v>
      </c>
      <c r="C208">
        <v>1.1867000000000001</v>
      </c>
      <c r="D208">
        <v>0.42</v>
      </c>
      <c r="E208">
        <v>0.41670000000000001</v>
      </c>
      <c r="F208">
        <v>35.69</v>
      </c>
      <c r="G208">
        <v>35.11</v>
      </c>
      <c r="H208">
        <v>0.75670000000000004</v>
      </c>
      <c r="I208">
        <v>0.77</v>
      </c>
      <c r="J208">
        <v>64.31</v>
      </c>
      <c r="K208">
        <v>64.89</v>
      </c>
      <c r="L208">
        <v>0.34</v>
      </c>
      <c r="M208">
        <v>28.9</v>
      </c>
    </row>
    <row r="209" spans="1:13" x14ac:dyDescent="0.25">
      <c r="A209">
        <v>269.86329999999998</v>
      </c>
      <c r="B209">
        <v>1.1833</v>
      </c>
      <c r="C209">
        <v>1.1733</v>
      </c>
      <c r="D209">
        <v>0.40670000000000001</v>
      </c>
      <c r="E209">
        <v>0.37330000000000002</v>
      </c>
      <c r="F209">
        <v>34.369999999999997</v>
      </c>
      <c r="G209">
        <v>31.82</v>
      </c>
      <c r="H209">
        <v>0.77669999999999995</v>
      </c>
      <c r="I209">
        <v>0.8</v>
      </c>
      <c r="J209">
        <v>65.63</v>
      </c>
      <c r="K209">
        <v>68.180000000000007</v>
      </c>
      <c r="L209">
        <v>0.40329999999999999</v>
      </c>
      <c r="M209">
        <v>34.08</v>
      </c>
    </row>
    <row r="210" spans="1:13" x14ac:dyDescent="0.25">
      <c r="A210">
        <v>271.06670000000003</v>
      </c>
      <c r="B210">
        <v>1.2033</v>
      </c>
      <c r="C210">
        <v>1.2133</v>
      </c>
      <c r="D210">
        <v>0.40670000000000001</v>
      </c>
      <c r="E210">
        <v>0.42670000000000002</v>
      </c>
      <c r="F210">
        <v>33.799999999999997</v>
      </c>
      <c r="G210">
        <v>35.159999999999997</v>
      </c>
      <c r="H210">
        <v>0.79669999999999996</v>
      </c>
      <c r="I210">
        <v>0.78669999999999995</v>
      </c>
      <c r="J210">
        <v>66.2</v>
      </c>
      <c r="K210">
        <v>64.84</v>
      </c>
      <c r="L210">
        <v>0.37</v>
      </c>
      <c r="M210">
        <v>30.75</v>
      </c>
    </row>
    <row r="211" spans="1:13" x14ac:dyDescent="0.25">
      <c r="A211">
        <v>272.25670000000002</v>
      </c>
      <c r="B211">
        <v>1.19</v>
      </c>
      <c r="C211">
        <v>1.1733</v>
      </c>
      <c r="D211">
        <v>0.41670000000000001</v>
      </c>
      <c r="E211">
        <v>0.3967</v>
      </c>
      <c r="F211">
        <v>35.01</v>
      </c>
      <c r="G211">
        <v>33.81</v>
      </c>
      <c r="H211">
        <v>0.77329999999999999</v>
      </c>
      <c r="I211">
        <v>0.77669999999999995</v>
      </c>
      <c r="J211">
        <v>64.989999999999995</v>
      </c>
      <c r="K211">
        <v>66.19</v>
      </c>
      <c r="L211">
        <v>0.37669999999999998</v>
      </c>
      <c r="M211">
        <v>31.65</v>
      </c>
    </row>
    <row r="212" spans="1:13" x14ac:dyDescent="0.25">
      <c r="A212">
        <v>273.45670000000001</v>
      </c>
      <c r="B212">
        <v>1.2</v>
      </c>
      <c r="C212">
        <v>1.2</v>
      </c>
      <c r="D212">
        <v>0.41</v>
      </c>
      <c r="E212">
        <v>0.4</v>
      </c>
      <c r="F212">
        <v>34.17</v>
      </c>
      <c r="G212">
        <v>33.33</v>
      </c>
      <c r="H212">
        <v>0.79</v>
      </c>
      <c r="I212">
        <v>0.8</v>
      </c>
      <c r="J212">
        <v>65.83</v>
      </c>
      <c r="K212">
        <v>66.67</v>
      </c>
      <c r="L212">
        <v>0.39</v>
      </c>
      <c r="M212">
        <v>32.5</v>
      </c>
    </row>
    <row r="213" spans="1:13" x14ac:dyDescent="0.25">
      <c r="A213">
        <v>274.64999999999998</v>
      </c>
      <c r="B213">
        <v>1.1933</v>
      </c>
      <c r="C213">
        <v>1.2033</v>
      </c>
      <c r="D213">
        <v>0.37669999999999998</v>
      </c>
      <c r="E213">
        <v>0.40670000000000001</v>
      </c>
      <c r="F213">
        <v>31.56</v>
      </c>
      <c r="G213">
        <v>33.799999999999997</v>
      </c>
      <c r="H213">
        <v>0.81669999999999998</v>
      </c>
      <c r="I213">
        <v>0.79669999999999996</v>
      </c>
      <c r="J213">
        <v>68.44</v>
      </c>
      <c r="K213">
        <v>66.2</v>
      </c>
      <c r="L213">
        <v>0.41</v>
      </c>
      <c r="M213">
        <v>34.36</v>
      </c>
    </row>
    <row r="214" spans="1:13" x14ac:dyDescent="0.25">
      <c r="A214">
        <v>275.81670000000003</v>
      </c>
      <c r="B214">
        <v>1.1667000000000001</v>
      </c>
      <c r="C214">
        <v>1.1867000000000001</v>
      </c>
      <c r="D214">
        <v>0.40670000000000001</v>
      </c>
      <c r="E214">
        <v>0.4133</v>
      </c>
      <c r="F214">
        <v>34.86</v>
      </c>
      <c r="G214">
        <v>34.83</v>
      </c>
      <c r="H214">
        <v>0.76</v>
      </c>
      <c r="I214">
        <v>0.77329999999999999</v>
      </c>
      <c r="J214">
        <v>65.14</v>
      </c>
      <c r="K214">
        <v>65.17</v>
      </c>
      <c r="L214">
        <v>0.34670000000000001</v>
      </c>
      <c r="M214">
        <v>29.71</v>
      </c>
    </row>
    <row r="215" spans="1:13" x14ac:dyDescent="0.25">
      <c r="A215">
        <v>276.98669999999998</v>
      </c>
      <c r="B215">
        <v>1.17</v>
      </c>
      <c r="C215">
        <v>1.1399999999999999</v>
      </c>
      <c r="D215">
        <v>0.40329999999999999</v>
      </c>
      <c r="E215">
        <v>0.38669999999999999</v>
      </c>
      <c r="F215">
        <v>34.47</v>
      </c>
      <c r="G215">
        <v>33.92</v>
      </c>
      <c r="H215">
        <v>0.76670000000000005</v>
      </c>
      <c r="I215">
        <v>0.75329999999999997</v>
      </c>
      <c r="J215">
        <v>65.53</v>
      </c>
      <c r="K215">
        <v>66.08</v>
      </c>
      <c r="L215">
        <v>0.38</v>
      </c>
      <c r="M215">
        <v>32.479999999999997</v>
      </c>
    </row>
    <row r="216" spans="1:13" x14ac:dyDescent="0.25">
      <c r="A216">
        <v>278.17669999999998</v>
      </c>
      <c r="B216">
        <v>1.19</v>
      </c>
      <c r="C216">
        <v>1.2067000000000001</v>
      </c>
      <c r="D216">
        <v>0.4133</v>
      </c>
      <c r="E216">
        <v>0.42</v>
      </c>
      <c r="F216">
        <v>34.729999999999997</v>
      </c>
      <c r="G216">
        <v>34.81</v>
      </c>
      <c r="H216">
        <v>0.77669999999999995</v>
      </c>
      <c r="I216">
        <v>0.78669999999999995</v>
      </c>
      <c r="J216">
        <v>65.27</v>
      </c>
      <c r="K216">
        <v>65.19</v>
      </c>
      <c r="L216">
        <v>0.35670000000000002</v>
      </c>
      <c r="M216">
        <v>29.97</v>
      </c>
    </row>
    <row r="217" spans="1:13" x14ac:dyDescent="0.25">
      <c r="A217">
        <v>279.32670000000002</v>
      </c>
      <c r="B217">
        <v>1.1499999999999999</v>
      </c>
      <c r="C217">
        <v>1.1467000000000001</v>
      </c>
      <c r="D217">
        <v>0.39</v>
      </c>
      <c r="E217">
        <v>0.38329999999999997</v>
      </c>
      <c r="F217">
        <v>33.909999999999997</v>
      </c>
      <c r="G217">
        <v>33.43</v>
      </c>
      <c r="H217">
        <v>0.76</v>
      </c>
      <c r="I217">
        <v>0.76329999999999998</v>
      </c>
      <c r="J217">
        <v>66.09</v>
      </c>
      <c r="K217">
        <v>66.569999999999993</v>
      </c>
      <c r="L217">
        <v>0.37669999999999998</v>
      </c>
      <c r="M217">
        <v>32.75</v>
      </c>
    </row>
    <row r="218" spans="1:13" x14ac:dyDescent="0.25">
      <c r="A218">
        <v>280.49</v>
      </c>
      <c r="B218">
        <v>1.1633</v>
      </c>
      <c r="C218">
        <v>1.1633</v>
      </c>
      <c r="D218">
        <v>0.38669999999999999</v>
      </c>
      <c r="E218">
        <v>0.4</v>
      </c>
      <c r="F218">
        <v>33.24</v>
      </c>
      <c r="G218">
        <v>34.380000000000003</v>
      </c>
      <c r="H218">
        <v>0.77669999999999995</v>
      </c>
      <c r="I218">
        <v>0.76329999999999998</v>
      </c>
      <c r="J218">
        <v>66.760000000000005</v>
      </c>
      <c r="K218">
        <v>65.62</v>
      </c>
      <c r="L218">
        <v>0.37669999999999998</v>
      </c>
      <c r="M218">
        <v>32.380000000000003</v>
      </c>
    </row>
    <row r="219" spans="1:13" x14ac:dyDescent="0.25">
      <c r="A219">
        <v>281.66000000000003</v>
      </c>
      <c r="B219">
        <v>1.17</v>
      </c>
      <c r="C219">
        <v>1.1867000000000001</v>
      </c>
      <c r="D219">
        <v>0.4</v>
      </c>
      <c r="E219">
        <v>0.41</v>
      </c>
      <c r="F219">
        <v>34.19</v>
      </c>
      <c r="G219">
        <v>34.549999999999997</v>
      </c>
      <c r="H219">
        <v>0.77</v>
      </c>
      <c r="I219">
        <v>0.77669999999999995</v>
      </c>
      <c r="J219">
        <v>65.81</v>
      </c>
      <c r="K219">
        <v>65.45</v>
      </c>
      <c r="L219">
        <v>0.36</v>
      </c>
      <c r="M219">
        <v>30.77</v>
      </c>
    </row>
    <row r="220" spans="1:13" x14ac:dyDescent="0.25">
      <c r="A220">
        <v>282.82670000000002</v>
      </c>
      <c r="B220">
        <v>1.1667000000000001</v>
      </c>
      <c r="C220">
        <v>1.1733</v>
      </c>
      <c r="D220">
        <v>0.4</v>
      </c>
      <c r="E220">
        <v>0.41670000000000001</v>
      </c>
      <c r="F220">
        <v>34.29</v>
      </c>
      <c r="G220">
        <v>35.51</v>
      </c>
      <c r="H220">
        <v>0.76670000000000005</v>
      </c>
      <c r="I220">
        <v>0.75670000000000004</v>
      </c>
      <c r="J220">
        <v>65.709999999999994</v>
      </c>
      <c r="K220">
        <v>64.489999999999995</v>
      </c>
      <c r="L220">
        <v>0.35</v>
      </c>
      <c r="M220">
        <v>30</v>
      </c>
    </row>
    <row r="221" spans="1:13" x14ac:dyDescent="0.25">
      <c r="A221">
        <v>283.98669999999998</v>
      </c>
      <c r="B221">
        <v>1.1599999999999999</v>
      </c>
      <c r="C221">
        <v>1.1467000000000001</v>
      </c>
      <c r="D221">
        <v>0.40670000000000001</v>
      </c>
      <c r="E221">
        <v>0.40670000000000001</v>
      </c>
      <c r="F221">
        <v>35.06</v>
      </c>
      <c r="G221">
        <v>35.47</v>
      </c>
      <c r="H221">
        <v>0.75329999999999997</v>
      </c>
      <c r="I221">
        <v>0.74</v>
      </c>
      <c r="J221">
        <v>64.94</v>
      </c>
      <c r="K221">
        <v>64.53</v>
      </c>
      <c r="L221">
        <v>0.34670000000000001</v>
      </c>
      <c r="M221">
        <v>29.89</v>
      </c>
    </row>
    <row r="222" spans="1:13" x14ac:dyDescent="0.25">
      <c r="A222">
        <v>285.16329999999999</v>
      </c>
      <c r="B222">
        <v>1.1767000000000001</v>
      </c>
      <c r="C222">
        <v>1.1867000000000001</v>
      </c>
      <c r="D222">
        <v>0.40329999999999999</v>
      </c>
      <c r="E222">
        <v>0.43</v>
      </c>
      <c r="F222">
        <v>34.28</v>
      </c>
      <c r="G222">
        <v>36.24</v>
      </c>
      <c r="H222">
        <v>0.77329999999999999</v>
      </c>
      <c r="I222">
        <v>0.75670000000000004</v>
      </c>
      <c r="J222">
        <v>65.72</v>
      </c>
      <c r="K222">
        <v>63.76</v>
      </c>
      <c r="L222">
        <v>0.34329999999999999</v>
      </c>
      <c r="M222">
        <v>29.18</v>
      </c>
    </row>
    <row r="223" spans="1:13" x14ac:dyDescent="0.25">
      <c r="A223">
        <v>286.35000000000002</v>
      </c>
      <c r="B223">
        <v>1.1867000000000001</v>
      </c>
      <c r="C223">
        <v>1.1633</v>
      </c>
      <c r="D223">
        <v>0.38669999999999999</v>
      </c>
      <c r="E223">
        <v>0.3967</v>
      </c>
      <c r="F223">
        <v>32.58</v>
      </c>
      <c r="G223">
        <v>34.1</v>
      </c>
      <c r="H223">
        <v>0.8</v>
      </c>
      <c r="I223">
        <v>0.76670000000000005</v>
      </c>
      <c r="J223">
        <v>67.42</v>
      </c>
      <c r="K223">
        <v>65.900000000000006</v>
      </c>
      <c r="L223">
        <v>0.40329999999999999</v>
      </c>
      <c r="M223">
        <v>33.99</v>
      </c>
    </row>
    <row r="224" spans="1:13" x14ac:dyDescent="0.25">
      <c r="A224">
        <v>287.60669999999999</v>
      </c>
      <c r="B224">
        <v>1.2566999999999999</v>
      </c>
      <c r="C224">
        <v>1.21</v>
      </c>
      <c r="D224">
        <v>0.45669999999999999</v>
      </c>
      <c r="E224">
        <v>0.39</v>
      </c>
      <c r="F224">
        <v>36.340000000000003</v>
      </c>
      <c r="G224">
        <v>32.229999999999997</v>
      </c>
      <c r="H224">
        <v>0.8</v>
      </c>
      <c r="I224">
        <v>0.82</v>
      </c>
      <c r="J224">
        <v>63.66</v>
      </c>
      <c r="K224">
        <v>67.77</v>
      </c>
      <c r="L224">
        <v>0.41</v>
      </c>
      <c r="M224">
        <v>32.630000000000003</v>
      </c>
    </row>
    <row r="225" spans="1:13" x14ac:dyDescent="0.25">
      <c r="A225">
        <v>288.75</v>
      </c>
      <c r="B225">
        <v>1.1433</v>
      </c>
      <c r="C225">
        <v>1.2</v>
      </c>
      <c r="D225">
        <v>0.42</v>
      </c>
      <c r="E225">
        <v>0.36670000000000003</v>
      </c>
      <c r="F225">
        <v>36.729999999999997</v>
      </c>
      <c r="G225">
        <v>30.56</v>
      </c>
      <c r="H225">
        <v>0.72330000000000005</v>
      </c>
      <c r="I225">
        <v>0.83330000000000004</v>
      </c>
      <c r="J225">
        <v>63.27</v>
      </c>
      <c r="K225">
        <v>69.44</v>
      </c>
      <c r="L225">
        <v>0.35670000000000002</v>
      </c>
      <c r="M225">
        <v>31.2</v>
      </c>
    </row>
    <row r="226" spans="1:13" x14ac:dyDescent="0.25">
      <c r="A226">
        <v>289.92329999999998</v>
      </c>
      <c r="B226">
        <v>1.1733</v>
      </c>
      <c r="C226">
        <v>1.1767000000000001</v>
      </c>
      <c r="D226">
        <v>0.3967</v>
      </c>
      <c r="E226">
        <v>0.40670000000000001</v>
      </c>
      <c r="F226">
        <v>33.81</v>
      </c>
      <c r="G226">
        <v>34.56</v>
      </c>
      <c r="H226">
        <v>0.77669999999999995</v>
      </c>
      <c r="I226">
        <v>0.77</v>
      </c>
      <c r="J226">
        <v>66.19</v>
      </c>
      <c r="K226">
        <v>65.44</v>
      </c>
      <c r="L226">
        <v>0.37</v>
      </c>
      <c r="M226">
        <v>31.53</v>
      </c>
    </row>
    <row r="227" spans="1:13" x14ac:dyDescent="0.25">
      <c r="A227">
        <v>291.19670000000002</v>
      </c>
      <c r="B227">
        <v>1.2733000000000001</v>
      </c>
      <c r="C227">
        <v>1.2067000000000001</v>
      </c>
      <c r="D227">
        <v>0.44</v>
      </c>
      <c r="E227">
        <v>0.36670000000000003</v>
      </c>
      <c r="F227">
        <v>34.549999999999997</v>
      </c>
      <c r="G227">
        <v>30.39</v>
      </c>
      <c r="H227">
        <v>0.83330000000000004</v>
      </c>
      <c r="I227">
        <v>0.84</v>
      </c>
      <c r="J227">
        <v>65.45</v>
      </c>
      <c r="K227">
        <v>69.61</v>
      </c>
      <c r="L227">
        <v>0.4667</v>
      </c>
      <c r="M227">
        <v>36.65</v>
      </c>
    </row>
    <row r="228" spans="1:13" x14ac:dyDescent="0.25">
      <c r="A228">
        <v>292.4067</v>
      </c>
      <c r="B228">
        <v>1.21</v>
      </c>
      <c r="C228">
        <v>1.2466999999999999</v>
      </c>
      <c r="D228">
        <v>0.40670000000000001</v>
      </c>
      <c r="E228">
        <v>0.40329999999999999</v>
      </c>
      <c r="F228">
        <v>33.61</v>
      </c>
      <c r="G228">
        <v>32.35</v>
      </c>
      <c r="H228">
        <v>0.80330000000000001</v>
      </c>
      <c r="I228">
        <v>0.84330000000000005</v>
      </c>
      <c r="J228">
        <v>66.39</v>
      </c>
      <c r="K228">
        <v>67.650000000000006</v>
      </c>
      <c r="L228">
        <v>0.4</v>
      </c>
      <c r="M228">
        <v>33.06</v>
      </c>
    </row>
    <row r="229" spans="1:13" x14ac:dyDescent="0.25">
      <c r="A229">
        <v>293.81330000000003</v>
      </c>
      <c r="B229">
        <v>1.4067000000000001</v>
      </c>
      <c r="C229">
        <v>1.2932999999999999</v>
      </c>
      <c r="D229">
        <v>0.47</v>
      </c>
      <c r="E229">
        <v>0.4</v>
      </c>
      <c r="F229">
        <v>33.409999999999997</v>
      </c>
      <c r="G229">
        <v>30.93</v>
      </c>
      <c r="H229">
        <v>0.93669999999999998</v>
      </c>
      <c r="I229">
        <v>0.89329999999999998</v>
      </c>
      <c r="J229">
        <v>66.59</v>
      </c>
      <c r="K229">
        <v>69.069999999999993</v>
      </c>
      <c r="L229">
        <v>0.53669999999999995</v>
      </c>
      <c r="M229">
        <v>38.15</v>
      </c>
    </row>
    <row r="230" spans="1:13" x14ac:dyDescent="0.25">
      <c r="A230">
        <v>295.4667</v>
      </c>
      <c r="B230">
        <v>1.6533</v>
      </c>
      <c r="C230">
        <v>1.5767</v>
      </c>
      <c r="D230">
        <v>0.77329999999999999</v>
      </c>
      <c r="E230">
        <v>0.49669999999999997</v>
      </c>
      <c r="F230">
        <v>46.77</v>
      </c>
      <c r="G230">
        <v>31.5</v>
      </c>
      <c r="H230">
        <v>0.88</v>
      </c>
      <c r="I230">
        <v>1.08</v>
      </c>
      <c r="J230">
        <v>53.23</v>
      </c>
      <c r="K230">
        <v>68.5</v>
      </c>
      <c r="L230">
        <v>0.38329999999999997</v>
      </c>
      <c r="M230">
        <v>23.19</v>
      </c>
    </row>
    <row r="231" spans="1:13" x14ac:dyDescent="0.25">
      <c r="A231">
        <v>296.62</v>
      </c>
      <c r="B231">
        <v>1.1533</v>
      </c>
      <c r="C231">
        <v>1.3332999999999999</v>
      </c>
      <c r="D231">
        <v>0.42</v>
      </c>
      <c r="E231">
        <v>0.37669999999999998</v>
      </c>
      <c r="F231">
        <v>36.42</v>
      </c>
      <c r="G231">
        <v>28.25</v>
      </c>
      <c r="H231">
        <v>0.73329999999999995</v>
      </c>
      <c r="I231">
        <v>0.95669999999999999</v>
      </c>
      <c r="J231">
        <v>63.58</v>
      </c>
      <c r="K231">
        <v>71.75</v>
      </c>
      <c r="L231">
        <v>0.35670000000000002</v>
      </c>
      <c r="M231">
        <v>30.92</v>
      </c>
    </row>
    <row r="232" spans="1:13" x14ac:dyDescent="0.25">
      <c r="A232">
        <v>297.83</v>
      </c>
      <c r="B232">
        <v>1.21</v>
      </c>
      <c r="C232">
        <v>1.21</v>
      </c>
      <c r="D232">
        <v>0.41670000000000001</v>
      </c>
      <c r="E232">
        <v>0.37</v>
      </c>
      <c r="F232">
        <v>34.44</v>
      </c>
      <c r="G232">
        <v>30.58</v>
      </c>
      <c r="H232">
        <v>0.79330000000000001</v>
      </c>
      <c r="I232">
        <v>0.84</v>
      </c>
      <c r="J232">
        <v>65.56</v>
      </c>
      <c r="K232">
        <v>69.42</v>
      </c>
      <c r="L232">
        <v>0.42330000000000001</v>
      </c>
      <c r="M232">
        <v>34.99</v>
      </c>
    </row>
    <row r="233" spans="1:13" x14ac:dyDescent="0.25">
      <c r="A233">
        <v>299.02330000000001</v>
      </c>
      <c r="B233">
        <v>1.1933</v>
      </c>
      <c r="C233">
        <v>1.2133</v>
      </c>
      <c r="D233">
        <v>0.41</v>
      </c>
      <c r="E233">
        <v>0.37330000000000002</v>
      </c>
      <c r="F233">
        <v>34.36</v>
      </c>
      <c r="G233">
        <v>30.77</v>
      </c>
      <c r="H233">
        <v>0.7833</v>
      </c>
      <c r="I233">
        <v>0.84</v>
      </c>
      <c r="J233">
        <v>65.64</v>
      </c>
      <c r="K233">
        <v>69.23</v>
      </c>
      <c r="L233">
        <v>0.41</v>
      </c>
      <c r="M233">
        <v>34.36</v>
      </c>
    </row>
    <row r="234" spans="1:13" x14ac:dyDescent="0.25">
      <c r="B234" s="3">
        <f>AVERAGE(B2:B233)</f>
        <v>1.1951724137931028</v>
      </c>
      <c r="C234" s="3">
        <f>AVERAGE(C2:C233)</f>
        <v>1.1950995689655175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14</vt:i4>
      </vt:variant>
    </vt:vector>
  </HeadingPairs>
  <TitlesOfParts>
    <vt:vector size="29" baseType="lpstr">
      <vt:lpstr>als1</vt:lpstr>
      <vt:lpstr>Sheet1</vt:lpstr>
      <vt:lpstr>als2</vt:lpstr>
      <vt:lpstr>als3</vt:lpstr>
      <vt:lpstr>als4</vt:lpstr>
      <vt:lpstr>als5</vt:lpstr>
      <vt:lpstr>als6</vt:lpstr>
      <vt:lpstr>als7</vt:lpstr>
      <vt:lpstr>als8</vt:lpstr>
      <vt:lpstr>als9</vt:lpstr>
      <vt:lpstr>als10</vt:lpstr>
      <vt:lpstr>als11</vt:lpstr>
      <vt:lpstr>als12</vt:lpstr>
      <vt:lpstr>als13</vt:lpstr>
      <vt:lpstr>all subjects</vt:lpstr>
      <vt:lpstr>'als1'!als1_</vt:lpstr>
      <vt:lpstr>'als10'!als10_</vt:lpstr>
      <vt:lpstr>'als11'!als11.ts</vt:lpstr>
      <vt:lpstr>'als12'!als12_</vt:lpstr>
      <vt:lpstr>'als13'!als13_</vt:lpstr>
      <vt:lpstr>'als2'!als2_</vt:lpstr>
      <vt:lpstr>'als3'!als3_</vt:lpstr>
      <vt:lpstr>'als4'!als4_</vt:lpstr>
      <vt:lpstr>'als5'!als5_</vt:lpstr>
      <vt:lpstr>'als6'!als6_</vt:lpstr>
      <vt:lpstr>'als7'!als7.ts</vt:lpstr>
      <vt:lpstr>'als8'!als8_</vt:lpstr>
      <vt:lpstr>'als9'!als9_</vt:lpstr>
      <vt:lpstr>'all subjects'!subject_description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Khan</dc:creator>
  <cp:lastModifiedBy>Naima Khan</cp:lastModifiedBy>
  <dcterms:created xsi:type="dcterms:W3CDTF">2017-11-16T17:36:08Z</dcterms:created>
  <dcterms:modified xsi:type="dcterms:W3CDTF">2017-11-30T01:42:49Z</dcterms:modified>
</cp:coreProperties>
</file>