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all 2017\BioSignal Processing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4" i="1" l="1"/>
  <c r="J4" i="1"/>
  <c r="J6" i="1"/>
  <c r="J5" i="1"/>
  <c r="D3" i="1"/>
  <c r="G6" i="1"/>
  <c r="G3" i="1"/>
  <c r="B28" i="1"/>
  <c r="M3" i="1"/>
  <c r="M4" i="1"/>
  <c r="M5" i="1"/>
  <c r="M6" i="1"/>
  <c r="M2" i="1"/>
  <c r="J3" i="1"/>
  <c r="J2" i="1"/>
  <c r="G4" i="1"/>
  <c r="G5" i="1"/>
  <c r="G2" i="1"/>
  <c r="D5" i="1"/>
  <c r="D2" i="1"/>
</calcChain>
</file>

<file path=xl/sharedStrings.xml><?xml version="1.0" encoding="utf-8"?>
<sst xmlns="http://schemas.openxmlformats.org/spreadsheetml/2006/main" count="14" uniqueCount="11">
  <si>
    <t>ALS</t>
  </si>
  <si>
    <t>HD</t>
  </si>
  <si>
    <t>PD</t>
  </si>
  <si>
    <t>CO</t>
  </si>
  <si>
    <t>Stride Time</t>
  </si>
  <si>
    <t>Gait Speed</t>
  </si>
  <si>
    <t>Stride Time, CV</t>
  </si>
  <si>
    <t>Stride Time, SD</t>
  </si>
  <si>
    <t>Alpha</t>
  </si>
  <si>
    <t>error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</si>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</sst>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3" workbookViewId="0">
      <selection activeCell="B28" sqref="B28"/>
    </sheetView>
  </sheetViews>
  <sheetFormatPr defaultRowHeight="15" x14ac:dyDescent="0.25"/>
  <cols>
    <col min="1" max="1" width="16.5703125" customWidth="1"/>
  </cols>
  <sheetData>
    <row r="1" spans="1:13" x14ac:dyDescent="0.25">
      <c r="B1" t="s">
        <v>0</v>
      </c>
      <c r="D1" t="s">
        <v>9</v>
      </c>
      <c r="E1" t="s">
        <v>1</v>
      </c>
      <c r="G1" t="s">
        <v>9</v>
      </c>
      <c r="H1" t="s">
        <v>2</v>
      </c>
      <c r="J1" t="s">
        <v>9</v>
      </c>
      <c r="K1" t="s">
        <v>3</v>
      </c>
    </row>
    <row r="2" spans="1:13" x14ac:dyDescent="0.25">
      <c r="A2" t="s">
        <v>4</v>
      </c>
      <c r="B2">
        <v>1370</v>
      </c>
      <c r="C2">
        <v>1349</v>
      </c>
      <c r="D2">
        <f>((B2-C2)/B2)*100</f>
        <v>1.5328467153284671</v>
      </c>
      <c r="E2">
        <v>1138</v>
      </c>
      <c r="F2">
        <v>1145</v>
      </c>
      <c r="G2">
        <f>((E2-F2)/E2)*100</f>
        <v>-0.61511423550087874</v>
      </c>
      <c r="H2">
        <v>1118</v>
      </c>
      <c r="I2">
        <v>1118</v>
      </c>
      <c r="J2">
        <f>((H2-I2)/H2)*100</f>
        <v>0</v>
      </c>
      <c r="K2">
        <v>1091</v>
      </c>
      <c r="L2">
        <v>1090</v>
      </c>
      <c r="M2">
        <f>((K2-L2)/K2)*100</f>
        <v>9.1659028414298807E-2</v>
      </c>
    </row>
    <row r="3" spans="1:13" x14ac:dyDescent="0.25">
      <c r="A3" t="s">
        <v>5</v>
      </c>
      <c r="B3">
        <v>1.02</v>
      </c>
      <c r="C3">
        <v>1.05</v>
      </c>
      <c r="D3">
        <f>(-(B3-C3)/B3)*100</f>
        <v>2.9411764705882377</v>
      </c>
      <c r="E3">
        <v>1.1499999999999999</v>
      </c>
      <c r="F3">
        <v>1.1399999999999999</v>
      </c>
      <c r="G3">
        <f>(-(E3-F3)/E3)*100</f>
        <v>-0.86956521739130521</v>
      </c>
      <c r="H3">
        <v>1</v>
      </c>
      <c r="I3">
        <v>0.99</v>
      </c>
      <c r="J3">
        <f t="shared" ref="J3:J6" si="0">((H3-I3)/H3)*100</f>
        <v>1.0000000000000009</v>
      </c>
      <c r="K3">
        <v>1.35</v>
      </c>
      <c r="L3">
        <v>1.35</v>
      </c>
      <c r="M3">
        <f t="shared" ref="M3:M6" si="1">((K3-L3)/K3)*100</f>
        <v>0</v>
      </c>
    </row>
    <row r="4" spans="1:13" x14ac:dyDescent="0.25">
      <c r="A4" t="s">
        <v>6</v>
      </c>
      <c r="B4">
        <v>4.5</v>
      </c>
      <c r="C4">
        <v>4.5999999999999996</v>
      </c>
      <c r="D4">
        <f>(-(B4-C4)/B4)*100</f>
        <v>2.2222222222222143</v>
      </c>
      <c r="E4">
        <v>7.6</v>
      </c>
      <c r="F4">
        <v>7.58</v>
      </c>
      <c r="G4">
        <f t="shared" ref="G3:G6" si="2">((E4-F4)/E4)*100</f>
        <v>0.26315789473683648</v>
      </c>
      <c r="H4">
        <v>4.4000000000000004</v>
      </c>
      <c r="I4">
        <v>4.7300000000000004</v>
      </c>
      <c r="J4">
        <f>(-(H4-I4)/H4)*100</f>
        <v>7.5000000000000009</v>
      </c>
      <c r="K4">
        <v>2.2999999999999998</v>
      </c>
      <c r="L4">
        <v>2.2999999999999998</v>
      </c>
      <c r="M4">
        <f t="shared" si="1"/>
        <v>0</v>
      </c>
    </row>
    <row r="5" spans="1:13" x14ac:dyDescent="0.25">
      <c r="A5" t="s">
        <v>7</v>
      </c>
      <c r="B5">
        <v>65</v>
      </c>
      <c r="C5">
        <v>64.34</v>
      </c>
      <c r="D5">
        <f t="shared" ref="D3:D6" si="3">((B5-C5)/B5)*100</f>
        <v>1.0153846153846102</v>
      </c>
      <c r="E5">
        <v>120</v>
      </c>
      <c r="F5">
        <v>118.628</v>
      </c>
      <c r="G5">
        <f t="shared" si="2"/>
        <v>1.1433333333333331</v>
      </c>
      <c r="H5">
        <v>52</v>
      </c>
      <c r="I5">
        <v>53.85</v>
      </c>
      <c r="J5">
        <f>(-(H5-I5)/H5)*100</f>
        <v>3.5576923076923102</v>
      </c>
      <c r="K5">
        <v>27</v>
      </c>
      <c r="L5">
        <v>26.79</v>
      </c>
      <c r="M5">
        <f t="shared" si="1"/>
        <v>0.77777777777778101</v>
      </c>
    </row>
    <row r="6" spans="1:13" x14ac:dyDescent="0.25">
      <c r="A6" t="s">
        <v>8</v>
      </c>
      <c r="B6">
        <v>0.74</v>
      </c>
      <c r="C6">
        <v>0.7581</v>
      </c>
      <c r="D6">
        <f>(-(B6-C6)/B6)*100</f>
        <v>2.4459459459459465</v>
      </c>
      <c r="E6">
        <v>0.6</v>
      </c>
      <c r="F6">
        <v>0.64680000000000004</v>
      </c>
      <c r="G6">
        <f>(-(E6-F6)/E6)*100</f>
        <v>7.8000000000000114</v>
      </c>
      <c r="H6">
        <v>0.82</v>
      </c>
      <c r="I6">
        <v>0.83030000000000004</v>
      </c>
      <c r="J6">
        <f>(-(H6-I6)/H6)*100</f>
        <v>1.2560975609756204</v>
      </c>
      <c r="K6">
        <v>0.91</v>
      </c>
      <c r="L6">
        <v>0.91800000000000004</v>
      </c>
      <c r="M6">
        <f t="shared" si="1"/>
        <v>-0.87912087912087977</v>
      </c>
    </row>
    <row r="7" spans="1:13" x14ac:dyDescent="0.25">
      <c r="B7" t="s">
        <v>9</v>
      </c>
    </row>
    <row r="8" spans="1:13" x14ac:dyDescent="0.25">
      <c r="B8">
        <v>1.5328467153284671</v>
      </c>
    </row>
    <row r="9" spans="1:13" x14ac:dyDescent="0.25">
      <c r="B9">
        <v>2.9411764705882377</v>
      </c>
    </row>
    <row r="10" spans="1:13" x14ac:dyDescent="0.25">
      <c r="B10">
        <v>2.2222222222222143</v>
      </c>
    </row>
    <row r="11" spans="1:13" x14ac:dyDescent="0.25">
      <c r="B11">
        <v>1.0153846153846102</v>
      </c>
    </row>
    <row r="12" spans="1:13" x14ac:dyDescent="0.25">
      <c r="B12">
        <v>2.4459459459459465</v>
      </c>
    </row>
    <row r="13" spans="1:13" x14ac:dyDescent="0.25">
      <c r="B13">
        <v>-0.61511423550087874</v>
      </c>
    </row>
    <row r="14" spans="1:13" x14ac:dyDescent="0.25">
      <c r="B14">
        <v>-0.86899999999999999</v>
      </c>
    </row>
    <row r="15" spans="1:13" x14ac:dyDescent="0.25">
      <c r="B15">
        <v>0.26315789473683648</v>
      </c>
    </row>
    <row r="16" spans="1:13" x14ac:dyDescent="0.25">
      <c r="B16">
        <v>1.1433333333333331</v>
      </c>
    </row>
    <row r="17" spans="1:2" x14ac:dyDescent="0.25">
      <c r="B17">
        <v>-7.8000000000000114</v>
      </c>
    </row>
    <row r="18" spans="1:2" x14ac:dyDescent="0.25">
      <c r="B18">
        <v>0</v>
      </c>
    </row>
    <row r="19" spans="1:2" x14ac:dyDescent="0.25">
      <c r="B19">
        <v>1.0000000000000009</v>
      </c>
    </row>
    <row r="20" spans="1:2" x14ac:dyDescent="0.25">
      <c r="B20">
        <v>-7.5000000000000009</v>
      </c>
    </row>
    <row r="21" spans="1:2" x14ac:dyDescent="0.25">
      <c r="B21">
        <v>-3.5576923076923102</v>
      </c>
    </row>
    <row r="22" spans="1:2" x14ac:dyDescent="0.25">
      <c r="B22">
        <v>-1.2560975609756204</v>
      </c>
    </row>
    <row r="23" spans="1:2" x14ac:dyDescent="0.25">
      <c r="B23">
        <v>9.1659028414298807E-2</v>
      </c>
    </row>
    <row r="24" spans="1:2" x14ac:dyDescent="0.25">
      <c r="B24">
        <v>0</v>
      </c>
    </row>
    <row r="25" spans="1:2" x14ac:dyDescent="0.25">
      <c r="B25">
        <v>0</v>
      </c>
    </row>
    <row r="26" spans="1:2" x14ac:dyDescent="0.25">
      <c r="B26">
        <v>0.77777777777778101</v>
      </c>
    </row>
    <row r="27" spans="1:2" x14ac:dyDescent="0.25">
      <c r="B27">
        <v>-0.87912087912087977</v>
      </c>
    </row>
    <row r="28" spans="1:2" x14ac:dyDescent="0.25">
      <c r="A28" t="s">
        <v>10</v>
      </c>
      <c r="B28">
        <f>STDEV(B8:B27)</f>
        <v>2.856976153673576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 Khan</dc:creator>
  <cp:lastModifiedBy>Naima Khan</cp:lastModifiedBy>
  <dcterms:created xsi:type="dcterms:W3CDTF">2017-12-05T12:42:18Z</dcterms:created>
  <dcterms:modified xsi:type="dcterms:W3CDTF">2017-12-05T13:55:59Z</dcterms:modified>
</cp:coreProperties>
</file>