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maps" sheetId="2" r:id="rId5"/>
    <sheet state="visible" name="Test Scenerios" sheetId="3" r:id="rId6"/>
    <sheet state="visible" name="Test case" sheetId="4" r:id="rId7"/>
    <sheet state="visible" name="Test Summary Report " sheetId="5" r:id="rId8"/>
    <sheet state="visible" name="Test Metrics" sheetId="6" r:id="rId9"/>
    <sheet state="visible" name="Bug Report" sheetId="7" r:id="rId10"/>
    <sheet state="visible" name="RTM" sheetId="8" r:id="rId11"/>
  </sheets>
  <definedNames/>
  <calcPr/>
</workbook>
</file>

<file path=xl/sharedStrings.xml><?xml version="1.0" encoding="utf-8"?>
<sst xmlns="http://schemas.openxmlformats.org/spreadsheetml/2006/main" count="662" uniqueCount="377">
  <si>
    <t>Product Name</t>
  </si>
  <si>
    <t>JetBlue</t>
  </si>
  <si>
    <t>Table of Contents:</t>
  </si>
  <si>
    <t>Overview</t>
  </si>
  <si>
    <t>Scope</t>
  </si>
  <si>
    <t>Inclusions</t>
  </si>
  <si>
    <t>Test Environmets</t>
  </si>
  <si>
    <t>Exclusions</t>
  </si>
  <si>
    <t>Test Strategy</t>
  </si>
  <si>
    <t>Defect Reporting Procedures</t>
  </si>
  <si>
    <t>Roles/ Responsibility</t>
  </si>
  <si>
    <t>Test Schedule</t>
  </si>
  <si>
    <t>Test Deliverables</t>
  </si>
  <si>
    <t>Pricing</t>
  </si>
  <si>
    <t>Entry and Exit criteria</t>
  </si>
  <si>
    <t>Suspension and Resumption Criteria</t>
  </si>
  <si>
    <t xml:space="preserve">Tools </t>
  </si>
  <si>
    <t>Risks and Mitigations</t>
  </si>
  <si>
    <t>Approvals</t>
  </si>
  <si>
    <t>Register</t>
  </si>
  <si>
    <t>Login &amp; logout</t>
  </si>
  <si>
    <t>Forgot Password</t>
  </si>
  <si>
    <t>Search</t>
  </si>
  <si>
    <t>Deals Compare</t>
  </si>
  <si>
    <t>Deals Display Page</t>
  </si>
  <si>
    <t>Add to Cart</t>
  </si>
  <si>
    <t>Shopping cart</t>
  </si>
  <si>
    <t xml:space="preserve">TrueBlue Points </t>
  </si>
  <si>
    <t>US Dollar</t>
  </si>
  <si>
    <t xml:space="preserve">Home Page </t>
  </si>
  <si>
    <t>Checkout Page</t>
  </si>
  <si>
    <t>My Account Page</t>
  </si>
  <si>
    <t>Travel History Page</t>
  </si>
  <si>
    <t>Contract Us Page</t>
  </si>
  <si>
    <t>Menu Page</t>
  </si>
  <si>
    <t>Footer Options</t>
  </si>
  <si>
    <t>Test Environments</t>
  </si>
  <si>
    <t>Windows 11</t>
  </si>
  <si>
    <t>Chrome, Firefox and Edge</t>
  </si>
  <si>
    <t>Mac OS</t>
  </si>
  <si>
    <t>Safari</t>
  </si>
  <si>
    <t>Android Mobile OS -  Chrome</t>
  </si>
  <si>
    <t xml:space="preserve">Iphone Mobile OS </t>
  </si>
  <si>
    <t>All the features except that are mentioned under 'Inclusions'</t>
  </si>
  <si>
    <t xml:space="preserve">Any third-party features or payment gateways </t>
  </si>
  <si>
    <t>Defect Reporting Procedure:</t>
  </si>
  <si>
    <t>Roles/Responsibility</t>
  </si>
  <si>
    <t>Entry and Exit Criteria</t>
  </si>
  <si>
    <t>Tools</t>
  </si>
  <si>
    <t>Project Name</t>
  </si>
  <si>
    <t>Client</t>
  </si>
  <si>
    <t xml:space="preserve">Reference Document </t>
  </si>
  <si>
    <t>FRS</t>
  </si>
  <si>
    <t>Created By</t>
  </si>
  <si>
    <t>Creation Date</t>
  </si>
  <si>
    <t>Approval Date</t>
  </si>
  <si>
    <t>Test Scenario ID</t>
  </si>
  <si>
    <t>Reference</t>
  </si>
  <si>
    <t>Test Scenario Description</t>
  </si>
  <si>
    <t>Priority</t>
  </si>
  <si>
    <t>Number of Test Cases</t>
  </si>
  <si>
    <t>TS_001</t>
  </si>
  <si>
    <t>Validate the USER REGISTRATION functionality</t>
  </si>
  <si>
    <t>TS_002</t>
  </si>
  <si>
    <t>Validate the USER SIGN IN functionality</t>
  </si>
  <si>
    <t>P0</t>
  </si>
  <si>
    <t>TS_003</t>
  </si>
  <si>
    <t>Validate the USER SIGN OUT functionality</t>
  </si>
  <si>
    <t>TS_004</t>
  </si>
  <si>
    <t>Validate the Booking functionality</t>
  </si>
  <si>
    <t>TS_005</t>
  </si>
  <si>
    <t>Validate the Check In functionality</t>
  </si>
  <si>
    <t>TS_006</t>
  </si>
  <si>
    <t>Validate the Travel Info functionality</t>
  </si>
  <si>
    <t>TS_007</t>
  </si>
  <si>
    <t>Validate the Check Out functionality</t>
  </si>
  <si>
    <t>TS_008</t>
  </si>
  <si>
    <t>Validate the working of "Screenshot" functionality</t>
  </si>
  <si>
    <t>TS_009</t>
  </si>
  <si>
    <t>validate the working of "forgotten password" functionality</t>
  </si>
  <si>
    <t>TS_010</t>
  </si>
  <si>
    <t>validate the working of "search bar" functionality</t>
  </si>
  <si>
    <t>TS_011</t>
  </si>
  <si>
    <t>Validate the working of "airplane deal" functionality</t>
  </si>
  <si>
    <t>Jetblue.com</t>
  </si>
  <si>
    <t>TC Start Date</t>
  </si>
  <si>
    <t>TC Execution Start Date</t>
  </si>
  <si>
    <t>TEST CASE</t>
  </si>
  <si>
    <t>Module Name</t>
  </si>
  <si>
    <t>TC End Date</t>
  </si>
  <si>
    <t>TC Execution End Date</t>
  </si>
  <si>
    <t xml:space="preserve"> - -</t>
  </si>
  <si>
    <t>PASS</t>
  </si>
  <si>
    <t>Epic</t>
  </si>
  <si>
    <t>Test Case Developed By</t>
  </si>
  <si>
    <t>Nandini Khan</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</si>
  <si>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</si>
  <si>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</si>
  <si>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</si>
  <si>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</si>
  <si>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</si>
  <si>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</si>
  <si>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</si>
  <si>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</si>
  <si>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</si>
  <si>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</si>
  <si>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</si>
  <si>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</si>
  <si>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</si>
  <si>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</si>
  <si>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</si>
  <si>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</si>
  <si>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</si>
  <si>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</si>
  <si>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</si>
  <si>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</si>
  <si>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</si>
  <si>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</si>
  <si>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</si>
  <si>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</si>
  <si>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</si>
  <si>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</si>
  <si>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</si>
  <si>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</si>
  <si>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</si>
  <si>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</si>
  <si>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</si>
  <si>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</si>
  <si>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</si>
  <si>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</si>
  <si>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</si>
  <si>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</si>
  <si>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</si>
  <si>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</si>
  <si>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</si>
  <si>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</si>
  <si>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</si>
  <si>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</si>
  <si>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</si>
  <si>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</si>
  <si>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</si>
  <si>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</si>
  <si>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</si>
  <si>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</si>
  <si>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</si>
  <si>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</si>
  <si>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</si>
  <si>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</si>
  <si>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</si>
  <si>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</si>
  <si>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</si>
  <si>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</si>
  <si>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</si>
  <si>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</si>
  <si>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</si>
  <si>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theme="1"/>
        <sz val="10.0"/>
      </rPr>
      <t>Verify the user credential remained on the field after clicking remember and get back to the login
screen again</t>
    </r>
    <r>
      <rPr>
        <rFont val="Arial"/>
        <color theme="1"/>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</si>
  <si>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</si>
  <si>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</si>
  <si>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</si>
  <si>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</si>
  <si>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</si>
  <si>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</si>
  <si>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</si>
  <si>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</si>
  <si>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</si>
  <si>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</si>
  <si>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</si>
  <si>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</si>
  <si>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</si>
  <si>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</si>
  <si>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</si>
  <si>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</si>
  <si>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</si>
  <si>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</si>
  <si>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</si>
  <si>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</si>
  <si>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</si>
  <si>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</si>
  <si>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</si>
  <si>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</si>
  <si>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</si>
  <si>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</si>
  <si>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</si>
  <si>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</si>
  <si>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</si>
  <si>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</si>
  <si>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</si>
  <si>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</si>
  <si>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</si>
  <si>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</si>
  <si>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</si>
  <si>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</si>
  <si>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</si>
  <si>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</si>
  <si>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</si>
  <si>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</si>
  <si>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</si>
  <si>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</si>
  <si>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</si>
  <si>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</si>
  <si>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</si>
  <si>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</si>
  <si>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</si>
  <si>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</si>
  <si>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</si>
  <si>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</si>
  <si>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</si>
  <si>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</si>
  <si>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</si>
  <si>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</si>
  <si>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</si>
  <si>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</si>
  <si>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</si>
  <si>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</si>
  <si>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</si>
  <si>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</si>
  <si>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</si>
  <si>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</si>
  <si>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</si>
  <si>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</si>
  <si>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</si>
  <si>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</si>
  <si>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</si>
  <si>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</si>
  <si>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</si>
  <si>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</si>
  <si>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</si>
  <si>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</si>
  <si>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</si>
  <si>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</si>
  <si>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</si>
  <si>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</si>
  <si>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</si>
  <si>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</si>
  <si>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</si>
  <si>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</si>
  <si>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</si>
  <si>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</si>
  <si>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</si>
  <si>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</si>
  <si>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</si>
  <si>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</si>
  <si>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</si>
  <si>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</si>
  <si>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</si>
  <si>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</si>
  <si>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</si>
  <si>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</si>
  <si>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</si>
  <si>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</si>
  <si>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</si>
  <si>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</si>
  <si>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</si>
  <si>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</si>
  <si>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</si>
  <si>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</si>
  <si>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</si>
  <si>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</si>
  <si>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</si>
  <si>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</si>
  <si>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</si>
  <si>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</si>
  <si>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</si>
  <si>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</si>
  <si>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</si>
  <si>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</si>
  <si>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</si>
  <si>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</si>
  <si>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</si>
  <si>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</si>
  <si>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</si>
  <si>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</si>
  <si>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</si>
  <si>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</si>
  <si>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</si>
  <si>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</si>
  <si>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</si>
  <si>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</si>
  <si>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</si>
  <si>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</si>
  <si>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</si>
  <si>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</si>
  <si>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</si>
  <si>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</si>
  <si>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</si>
  <si>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</si>
  <si>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</si>
  <si>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</si>
  <si>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</si>
  <si>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</si>
  <si>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</si>
  <si>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</si>
  <si>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</si>
  <si>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</si>
  <si>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</si>
  <si>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</si>
  <si>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</si>
  <si>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</si>
  <si>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</si>
  <si>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</si>
  <si>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</si>
  <si>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</si>
  <si>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</si>
  <si>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</si>
  <si>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</si>
  <si>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</si>
  <si>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</si>
  <si>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</si>
  <si>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Test Case Report</t>
  </si>
  <si>
    <t xml:space="preserve">   Project Name   </t>
  </si>
  <si>
    <t xml:space="preserve">Module Name   </t>
  </si>
  <si>
    <t xml:space="preserve">Feature Name   </t>
  </si>
  <si>
    <t>Register Account &amp;  Account Login.</t>
  </si>
  <si>
    <t>Written By</t>
  </si>
  <si>
    <t>Executed By</t>
  </si>
  <si>
    <t>Reviewed By</t>
  </si>
  <si>
    <t>TEST EXECUTION REPORT</t>
  </si>
  <si>
    <t>Test Case</t>
  </si>
  <si>
    <t>Not Executed</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</si>
  <si>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</si>
  <si>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</si>
  <si>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</si>
  <si>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</si>
  <si>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</si>
  <si>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</si>
  <si>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</si>
  <si>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</si>
  <si>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</si>
  <si>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</si>
  <si>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</si>
  <si>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</si>
  <si>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</si>
  <si>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</si>
  <si>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</si>
  <si>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</si>
  <si>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</si>
  <si>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</si>
  <si>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</si>
  <si>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</si>
  <si>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</si>
  <si>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</si>
  <si>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</si>
  <si>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</si>
  <si>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</si>
  <si>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</si>
  <si>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</si>
  <si>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</si>
  <si>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</si>
  <si>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</si>
  <si>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</si>
  <si>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</si>
  <si>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</si>
  <si>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</si>
  <si>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</si>
  <si>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</si>
  <si>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</si>
  <si>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</si>
  <si>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</si>
  <si>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</si>
  <si>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</si>
  <si>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</si>
  <si>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</si>
  <si>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</si>
  <si>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</si>
  <si>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</si>
  <si>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</si>
  <si>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</si>
  <si>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</si>
  <si>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</si>
  <si>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</si>
  <si>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</si>
  <si>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</si>
  <si>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</si>
  <si>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</si>
  <si>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</si>
  <si>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Requirement ID</t>
  </si>
  <si>
    <t>Test case ID's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</si>
</sst>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9">
    <font>
      <sz val="10.0"/>
      <color rgb="FF000000"/>
      <name val="Arial"/>
      <scheme val="minor"/>
    </font>
    <font>
      <b/>
      <sz val="12.0"/>
      <color rgb="FF000000"/>
      <name val="Times New Roman"/>
    </font>
    <font>
      <b/>
      <sz val="12.0"/>
      <color rgb="FF1155CC"/>
      <name val="Times New Roman"/>
    </font>
    <font>
      <sz val="12.0"/>
      <color theme="1"/>
      <name val="Times New Roman"/>
    </font>
    <font>
      <b/>
      <sz val="12.0"/>
      <color theme="1"/>
      <name val="Times New Roman"/>
    </font>
    <font>
      <sz val="12.0"/>
      <color rgb="FF000000"/>
      <name val="Times New Roman"/>
    </font>
    <font>
      <sz val="12.0"/>
      <color theme="1"/>
      <name val="Arial"/>
      <scheme val="minor"/>
    </font>
    <font>
      <strike/>
      <sz val="17.0"/>
      <color theme="1"/>
      <name val="Arial"/>
      <scheme val="minor"/>
    </font>
    <font>
      <sz val="17.0"/>
      <color rgb="FF1155CC"/>
      <name val="Arial"/>
      <scheme val="minor"/>
    </font>
    <font>
      <sz val="14.0"/>
      <color theme="1"/>
      <name val="Arial"/>
      <scheme val="minor"/>
    </font>
    <font>
      <color rgb="FF000000"/>
      <name val="Arial"/>
    </font>
    <font>
      <sz val="12.0"/>
      <color rgb="FF000000"/>
      <name val="Arial"/>
    </font>
    <font>
      <sz val="12.0"/>
      <color rgb="FF000000"/>
      <name val="Arial"/>
      <scheme val="minor"/>
    </font>
    <font>
      <sz val="13.0"/>
      <color theme="1"/>
      <name val="Arial"/>
      <scheme val="minor"/>
    </font>
    <font>
      <color theme="1"/>
      <name val="Arial"/>
      <scheme val="minor"/>
    </font>
    <font>
      <sz val="12.0"/>
      <color rgb="FFEFEFEF"/>
      <name val="Times New Roman"/>
    </font>
    <font/>
    <font>
      <color theme="1"/>
      <name val="Times New Roman"/>
    </font>
    <font>
      <sz val="13.0"/>
      <color rgb="FFEFEFEF"/>
      <name val="Times New Roman"/>
    </font>
    <font>
      <color rgb="FF000000"/>
      <name val="&quot;Times New Roman&quot;"/>
    </font>
    <font>
      <b/>
      <sz val="11.0"/>
      <color theme="1"/>
      <name val="Calibri"/>
    </font>
    <font>
      <u/>
      <sz val="11.0"/>
      <color rgb="FF0000FF"/>
      <name val="Calibri"/>
    </font>
    <font>
      <sz val="11.0"/>
      <color theme="1"/>
      <name val="Calibri"/>
    </font>
    <font>
      <color theme="1"/>
      <name val="Calibri"/>
    </font>
    <font>
      <b/>
      <color theme="1"/>
      <name val="Verdana"/>
    </font>
    <font>
      <sz val="14.0"/>
      <color theme="1"/>
      <name val="Calibri"/>
    </font>
    <font>
      <color theme="1"/>
      <name val="Verdana"/>
    </font>
    <font>
      <b/>
      <color rgb="FFFFFFFF"/>
      <name val="Verdana"/>
    </font>
    <font>
      <color theme="1"/>
      <name val="Arial"/>
    </font>
    <font>
      <b/>
      <sz val="11.0"/>
      <color rgb="FF000000"/>
      <name val="&quot;Times New Roman&quot;"/>
    </font>
    <font>
      <b/>
      <sz val="11.0"/>
      <color rgb="FF000000"/>
      <name val="Calibri"/>
    </font>
    <font>
      <b/>
      <color rgb="FF000000"/>
      <name val="Calibri"/>
    </font>
    <font>
      <b/>
      <sz val="12.0"/>
      <color rgb="FF000000"/>
      <name val="&quot;Times New Roman&quot;"/>
    </font>
    <font>
      <b/>
      <sz val="12.0"/>
      <color rgb="FF000000"/>
      <name val="Calibri"/>
    </font>
    <font>
      <sz val="11.0"/>
      <color theme="1"/>
      <name val="Arial"/>
    </font>
    <font>
      <b/>
      <sz val="12.0"/>
      <color theme="1"/>
      <name val="Calibri"/>
    </font>
    <font>
      <u/>
      <sz val="11.0"/>
      <color rgb="FFFF0000"/>
      <name val="Arial"/>
    </font>
    <font>
      <u/>
      <sz val="11.0"/>
      <color rgb="FFFF0000"/>
      <name val="Arial"/>
    </font>
    <font>
      <u/>
      <sz val="11.0"/>
      <color rgb="FFFF0000"/>
      <name val="Arial"/>
    </font>
    <font>
      <sz val="12.0"/>
      <color theme="1"/>
      <name val="&quot;Trebuchet MS&quot;"/>
    </font>
    <font>
      <sz val="12.0"/>
      <color theme="1"/>
      <name val="Arial"/>
    </font>
    <font>
      <b/>
      <sz val="24.0"/>
      <color rgb="FFFFFFFF"/>
      <name val="Calibri"/>
    </font>
    <font>
      <b/>
      <u/>
      <sz val="11.0"/>
      <color rgb="FF0000FF"/>
      <name val="Calibri"/>
    </font>
    <font>
      <b/>
      <sz val="11.0"/>
      <color theme="1"/>
      <name val="Comfortaa"/>
    </font>
    <font>
      <b/>
      <sz val="14.0"/>
      <color theme="1"/>
      <name val="Calibri"/>
    </font>
    <font>
      <b/>
      <color theme="1"/>
      <name val="Arial"/>
    </font>
    <font>
      <b/>
      <sz val="18.0"/>
      <color rgb="FF000000"/>
      <name val="Calibri"/>
    </font>
    <font>
      <b/>
      <color theme="1"/>
      <name val="Calibri"/>
    </font>
    <font>
      <sz val="12.0"/>
      <color rgb="FFF3F3F3"/>
      <name val="Times New Roman"/>
    </font>
  </fonts>
  <fills count="20">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rgb="FF6D9EEB"/>
        <bgColor rgb="FF6D9EEB"/>
      </patternFill>
    </fill>
    <fill>
      <patternFill patternType="solid">
        <fgColor rgb="FFA4C2F4"/>
        <bgColor rgb="FFA4C2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EFEFEF"/>
        <bgColor rgb="FFEFEFEF"/>
      </patternFill>
    </fill>
    <fill>
      <patternFill patternType="solid">
        <fgColor rgb="FF7B7B7B"/>
        <bgColor rgb="FF7B7B7B"/>
      </patternFill>
    </fill>
    <fill>
      <patternFill patternType="solid">
        <fgColor rgb="FFD0E0E3"/>
        <bgColor rgb="FFD0E0E3"/>
      </patternFill>
    </fill>
    <fill>
      <patternFill patternType="solid">
        <fgColor rgb="FFD9EAD3"/>
        <bgColor rgb="FFD9EAD3"/>
      </patternFill>
    </fill>
    <fill>
      <patternFill patternType="solid">
        <fgColor rgb="FFCCCCCC"/>
        <bgColor rgb="FFCCCCCC"/>
      </patternFill>
    </fill>
    <fill>
      <patternFill patternType="solid">
        <fgColor rgb="FFBFBFBF"/>
        <bgColor rgb="FFBFBFBF"/>
      </patternFill>
    </fill>
    <fill>
      <patternFill patternType="solid">
        <fgColor rgb="FF999999"/>
        <bgColor rgb="FF999999"/>
      </patternFill>
    </fill>
    <fill>
      <patternFill patternType="solid">
        <fgColor rgb="FF1155CC"/>
        <bgColor rgb="FF1155CC"/>
      </patternFill>
    </fill>
    <fill>
      <patternFill patternType="solid">
        <fgColor rgb="FFB3A2C7"/>
        <bgColor rgb="FFB3A2C7"/>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bottom style="medium">
        <color rgb="FF000000"/>
      </bottom>
    </border>
    <border>
      <right style="medium">
        <color rgb="FF000000"/>
      </right>
    </border>
    <border>
      <top style="thin">
        <color rgb="FF000000"/>
      </top>
      <bottom style="thin">
        <color rgb="FF000000"/>
      </bottom>
    </border>
    <border>
      <left style="medium">
        <color rgb="FF000000"/>
      </left>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left style="medium">
        <color rgb="FF000000"/>
      </left>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Font="1"/>
    <xf borderId="0" fillId="3" fontId="4" numFmtId="0" xfId="0" applyAlignment="1" applyFill="1" applyFont="1">
      <alignment readingOrder="0"/>
    </xf>
    <xf borderId="0" fillId="0" fontId="3" numFmtId="0" xfId="0" applyAlignment="1" applyFont="1">
      <alignment readingOrder="0"/>
    </xf>
    <xf borderId="0" fillId="4" fontId="5" numFmtId="0" xfId="0" applyAlignment="1" applyFill="1" applyFont="1">
      <alignment horizontal="left" readingOrder="0"/>
    </xf>
    <xf borderId="0" fillId="0" fontId="5" numFmtId="0" xfId="0" applyAlignment="1" applyFont="1">
      <alignment readingOrder="0"/>
    </xf>
    <xf borderId="0" fillId="0" fontId="6" numFmtId="0" xfId="0" applyFont="1"/>
    <xf borderId="0" fillId="3" fontId="3" numFmtId="0" xfId="0" applyFon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4" fontId="10" numFmtId="0" xfId="0" applyAlignment="1" applyFont="1">
      <alignment horizontal="left" readingOrder="0"/>
    </xf>
    <xf borderId="0" fillId="0" fontId="6" numFmtId="0" xfId="0" applyAlignment="1" applyFont="1">
      <alignment readingOrder="0"/>
    </xf>
    <xf borderId="0" fillId="4" fontId="11" numFmtId="0" xfId="0" applyAlignment="1" applyFont="1">
      <alignment horizontal="left" readingOrder="0"/>
    </xf>
    <xf borderId="0" fillId="0" fontId="12" numFmtId="0" xfId="0" applyAlignment="1" applyFont="1">
      <alignment readingOrder="0"/>
    </xf>
    <xf borderId="0" fillId="0" fontId="9" numFmtId="0" xfId="0" applyFont="1"/>
    <xf borderId="0" fillId="0" fontId="13" numFmtId="0" xfId="0" applyAlignment="1" applyFont="1">
      <alignment readingOrder="0"/>
    </xf>
    <xf borderId="0" fillId="0" fontId="13" numFmtId="0" xfId="0" applyFont="1"/>
    <xf borderId="0" fillId="0" fontId="14" numFmtId="0" xfId="0" applyAlignment="1" applyFont="1">
      <alignment readingOrder="0"/>
    </xf>
    <xf borderId="1" fillId="5" fontId="15" numFmtId="0" xfId="0" applyAlignment="1" applyBorder="1" applyFill="1" applyFont="1">
      <alignment readingOrder="0"/>
    </xf>
    <xf borderId="2" fillId="0" fontId="3" numFmtId="0" xfId="0" applyAlignment="1" applyBorder="1" applyFont="1">
      <alignment horizontal="right" readingOrder="0"/>
    </xf>
    <xf borderId="3" fillId="0" fontId="16" numFmtId="0" xfId="0" applyBorder="1" applyFont="1"/>
    <xf borderId="0" fillId="0" fontId="17" numFmtId="0" xfId="0" applyFont="1"/>
    <xf borderId="2" fillId="0" fontId="3" numFmtId="14" xfId="0" applyAlignment="1" applyBorder="1" applyFont="1" applyNumberFormat="1">
      <alignment horizontal="right" readingOrder="0"/>
    </xf>
    <xf borderId="1" fillId="5" fontId="18" numFmtId="0" xfId="0" applyAlignment="1" applyBorder="1" applyFont="1">
      <alignment horizontal="left" readingOrder="0" vertical="bottom"/>
    </xf>
    <xf borderId="1" fillId="5" fontId="18" numFmtId="0" xfId="0" applyAlignment="1" applyBorder="1" applyFont="1">
      <alignment horizontal="left" vertical="bottom"/>
    </xf>
    <xf borderId="1" fillId="5" fontId="18" numFmtId="0" xfId="0" applyAlignment="1" applyBorder="1" applyFont="1">
      <alignment horizontal="left" readingOrder="0" shrinkToFit="0" vertical="bottom" wrapText="0"/>
    </xf>
    <xf borderId="1" fillId="5" fontId="18" numFmtId="0" xfId="0" applyAlignment="1" applyBorder="1" applyFont="1">
      <alignment horizontal="left" vertical="bottom"/>
    </xf>
    <xf borderId="1" fillId="5" fontId="18" numFmtId="0" xfId="0" applyAlignment="1" applyBorder="1" applyFont="1">
      <alignment horizontal="left" shrinkToFit="0" vertical="bottom" wrapText="0"/>
    </xf>
    <xf borderId="1" fillId="0" fontId="17" numFmtId="0" xfId="0" applyAlignment="1" applyBorder="1" applyFont="1">
      <alignment readingOrder="0"/>
    </xf>
    <xf borderId="0" fillId="4" fontId="19" numFmtId="0" xfId="0" applyAlignment="1" applyFont="1">
      <alignment horizontal="left" readingOrder="0"/>
    </xf>
    <xf borderId="1" fillId="0" fontId="14" numFmtId="0" xfId="0" applyBorder="1" applyFont="1"/>
    <xf borderId="1" fillId="0" fontId="14" numFmtId="0" xfId="0" applyAlignment="1" applyBorder="1" applyFont="1">
      <alignment readingOrder="0"/>
    </xf>
    <xf borderId="4" fillId="6" fontId="20" numFmtId="0" xfId="0" applyAlignment="1" applyBorder="1" applyFill="1" applyFont="1">
      <alignment horizontal="center" shrinkToFit="0" wrapText="1"/>
    </xf>
    <xf borderId="5" fillId="0" fontId="16" numFmtId="0" xfId="0" applyBorder="1" applyFont="1"/>
    <xf borderId="5" fillId="0" fontId="21" numFmtId="0" xfId="0" applyAlignment="1" applyBorder="1" applyFont="1">
      <alignment horizontal="center" readingOrder="0" shrinkToFit="0" wrapText="1"/>
    </xf>
    <xf borderId="5" fillId="6" fontId="20" numFmtId="0" xfId="0" applyAlignment="1" applyBorder="1" applyFont="1">
      <alignment horizontal="center" shrinkToFit="0" wrapText="1"/>
    </xf>
    <xf borderId="5" fillId="0" fontId="22" numFmtId="164" xfId="0" applyAlignment="1" applyBorder="1" applyFont="1" applyNumberFormat="1">
      <alignment horizontal="center" readingOrder="0" shrinkToFit="0" wrapText="1"/>
    </xf>
    <xf borderId="5" fillId="0" fontId="22" numFmtId="0" xfId="0" applyAlignment="1" applyBorder="1" applyFont="1">
      <alignment horizontal="center" shrinkToFit="0" wrapText="1"/>
    </xf>
    <xf borderId="0" fillId="0" fontId="23" numFmtId="0" xfId="0" applyAlignment="1" applyFont="1">
      <alignment vertical="top"/>
    </xf>
    <xf borderId="0" fillId="0" fontId="23" numFmtId="0" xfId="0" applyAlignment="1" applyFont="1">
      <alignment vertical="bottom"/>
    </xf>
    <xf borderId="0" fillId="0" fontId="23" numFmtId="0" xfId="0" applyFont="1"/>
    <xf borderId="6" fillId="0" fontId="23" numFmtId="0" xfId="0" applyAlignment="1" applyBorder="1" applyFont="1">
      <alignment vertical="bottom"/>
    </xf>
    <xf borderId="7" fillId="7" fontId="24" numFmtId="0" xfId="0" applyAlignment="1" applyBorder="1" applyFill="1" applyFont="1">
      <alignment horizontal="center" shrinkToFit="0" vertical="bottom" wrapText="1"/>
    </xf>
    <xf borderId="8" fillId="0" fontId="16" numFmtId="0" xfId="0" applyBorder="1" applyFont="1"/>
    <xf borderId="9" fillId="6" fontId="20" numFmtId="0" xfId="0" applyAlignment="1" applyBorder="1" applyFont="1">
      <alignment horizontal="center" shrinkToFit="0" wrapText="1"/>
    </xf>
    <xf borderId="10" fillId="0" fontId="16" numFmtId="0" xfId="0" applyBorder="1" applyFont="1"/>
    <xf borderId="10" fillId="0" fontId="25" numFmtId="0" xfId="0" applyAlignment="1" applyBorder="1" applyFont="1">
      <alignment horizontal="center" shrinkToFit="0" wrapText="1"/>
    </xf>
    <xf borderId="10" fillId="6" fontId="20" numFmtId="0" xfId="0" applyAlignment="1" applyBorder="1" applyFont="1">
      <alignment horizontal="center" shrinkToFit="0" wrapText="1"/>
    </xf>
    <xf borderId="10" fillId="0" fontId="22" numFmtId="164" xfId="0" applyAlignment="1" applyBorder="1" applyFont="1" applyNumberFormat="1">
      <alignment horizontal="center" readingOrder="0" shrinkToFit="0" wrapText="1"/>
    </xf>
    <xf borderId="10" fillId="0" fontId="22" numFmtId="0" xfId="0" applyAlignment="1" applyBorder="1" applyFont="1">
      <alignment horizontal="center"/>
    </xf>
    <xf borderId="10" fillId="8" fontId="24" numFmtId="0" xfId="0" applyAlignment="1" applyBorder="1" applyFill="1" applyFont="1">
      <alignment horizontal="center" shrinkToFit="0" wrapText="1"/>
    </xf>
    <xf borderId="11" fillId="9" fontId="26" numFmtId="0" xfId="0" applyAlignment="1" applyBorder="1" applyFill="1" applyFont="1">
      <alignment horizontal="center" shrinkToFit="0" wrapText="1"/>
    </xf>
    <xf borderId="10" fillId="0" fontId="22" numFmtId="0" xfId="0" applyAlignment="1" applyBorder="1" applyFont="1">
      <alignment horizontal="center" shrinkToFit="0" wrapText="1"/>
    </xf>
    <xf borderId="10" fillId="0" fontId="22" numFmtId="0" xfId="0" applyAlignment="1" applyBorder="1" applyFont="1">
      <alignment horizontal="center" readingOrder="0" shrinkToFit="0" wrapText="1"/>
    </xf>
    <xf borderId="10" fillId="10" fontId="27" numFmtId="0" xfId="0" applyAlignment="1" applyBorder="1" applyFill="1" applyFont="1">
      <alignment horizontal="center" shrinkToFit="0" wrapText="1"/>
    </xf>
    <xf borderId="10" fillId="11" fontId="24" numFmtId="0" xfId="0" applyAlignment="1" applyBorder="1" applyFill="1" applyFont="1">
      <alignment horizontal="center" shrinkToFit="0" wrapText="1"/>
    </xf>
    <xf borderId="9" fillId="12" fontId="20" numFmtId="0" xfId="0" applyAlignment="1" applyBorder="1" applyFill="1" applyFont="1">
      <alignment horizontal="center" shrinkToFit="0" wrapText="1"/>
    </xf>
    <xf borderId="12" fillId="12" fontId="28" numFmtId="0" xfId="0" applyAlignment="1" applyBorder="1" applyFont="1">
      <alignment shrinkToFit="0" wrapText="1"/>
    </xf>
    <xf borderId="12" fillId="0" fontId="16" numFmtId="0" xfId="0" applyBorder="1" applyFont="1"/>
    <xf borderId="0" fillId="12" fontId="23" numFmtId="0" xfId="0" applyAlignment="1" applyFont="1">
      <alignment vertical="top"/>
    </xf>
    <xf borderId="0" fillId="12" fontId="23" numFmtId="0" xfId="0" applyAlignment="1" applyFont="1">
      <alignment vertical="bottom"/>
    </xf>
    <xf borderId="0" fillId="12" fontId="23" numFmtId="0" xfId="0" applyFont="1"/>
    <xf borderId="6" fillId="12" fontId="23" numFmtId="0" xfId="0" applyAlignment="1" applyBorder="1" applyFont="1">
      <alignment vertical="bottom"/>
    </xf>
    <xf borderId="10" fillId="13" fontId="24" numFmtId="0" xfId="0" applyAlignment="1" applyBorder="1" applyFill="1" applyFont="1">
      <alignment horizontal="center" shrinkToFit="0" wrapText="1"/>
    </xf>
    <xf borderId="11" fillId="13" fontId="26" numFmtId="0" xfId="0" applyAlignment="1" applyBorder="1" applyFont="1">
      <alignment horizontal="center" shrinkToFit="0" wrapText="1"/>
    </xf>
    <xf borderId="13" fillId="0" fontId="23" numFmtId="0" xfId="0" applyAlignment="1" applyBorder="1" applyFont="1">
      <alignment vertical="bottom"/>
    </xf>
    <xf borderId="13" fillId="0" fontId="23" numFmtId="0" xfId="0" applyBorder="1" applyFont="1"/>
    <xf borderId="13" fillId="0" fontId="23" numFmtId="0" xfId="0" applyAlignment="1" applyBorder="1" applyFont="1">
      <alignment vertical="top"/>
    </xf>
    <xf borderId="14" fillId="0" fontId="23" numFmtId="0" xfId="0" applyAlignment="1" applyBorder="1" applyFont="1">
      <alignment vertical="bottom"/>
    </xf>
    <xf borderId="15" fillId="7" fontId="24" numFmtId="0" xfId="0" applyAlignment="1" applyBorder="1" applyFont="1">
      <alignment horizontal="center" shrinkToFit="0" wrapText="1"/>
    </xf>
    <xf borderId="14" fillId="9" fontId="24" numFmtId="0" xfId="0" applyAlignment="1" applyBorder="1" applyFont="1">
      <alignment horizontal="center" shrinkToFit="0" wrapText="1"/>
    </xf>
    <xf borderId="16" fillId="6" fontId="29" numFmtId="0" xfId="0" applyAlignment="1" applyBorder="1" applyFont="1">
      <alignment horizontal="center"/>
    </xf>
    <xf borderId="8" fillId="6" fontId="30" numFmtId="0" xfId="0" applyAlignment="1" applyBorder="1" applyFont="1">
      <alignment horizontal="center"/>
    </xf>
    <xf borderId="8" fillId="6" fontId="29" numFmtId="0" xfId="0" applyAlignment="1" applyBorder="1" applyFont="1">
      <alignment horizontal="center" shrinkToFit="0" wrapText="1"/>
    </xf>
    <xf borderId="8" fillId="6" fontId="29" numFmtId="0" xfId="0" applyAlignment="1" applyBorder="1" applyFont="1">
      <alignment horizontal="center"/>
    </xf>
    <xf borderId="8" fillId="6" fontId="29" numFmtId="0" xfId="0" applyAlignment="1" applyBorder="1" applyFont="1">
      <alignment shrinkToFit="0" wrapText="1"/>
    </xf>
    <xf borderId="8" fillId="6" fontId="31" numFmtId="0" xfId="0" applyAlignment="1" applyBorder="1" applyFont="1">
      <alignment horizontal="center" shrinkToFit="0" wrapText="1"/>
    </xf>
    <xf borderId="8" fillId="6" fontId="32" numFmtId="0" xfId="0" applyAlignment="1" applyBorder="1" applyFont="1">
      <alignment horizontal="center" shrinkToFit="0" wrapText="1"/>
    </xf>
    <xf borderId="8" fillId="6" fontId="33" numFmtId="0" xfId="0" applyAlignment="1" applyBorder="1" applyFont="1">
      <alignment horizontal="center" shrinkToFit="0" wrapText="1"/>
    </xf>
    <xf borderId="8" fillId="6" fontId="32" numFmtId="0" xfId="0" applyAlignment="1" applyBorder="1" applyFont="1">
      <alignment horizontal="center"/>
    </xf>
    <xf borderId="8" fillId="6" fontId="31" numFmtId="0" xfId="0" applyBorder="1" applyFont="1"/>
    <xf borderId="17" fillId="4" fontId="22" numFmtId="0" xfId="0" applyAlignment="1" applyBorder="1" applyFont="1">
      <alignment horizontal="center" shrinkToFit="0" wrapText="1"/>
    </xf>
    <xf borderId="10" fillId="4" fontId="22" numFmtId="0" xfId="0" applyAlignment="1" applyBorder="1" applyFont="1">
      <alignment horizontal="center" shrinkToFit="0" wrapText="1"/>
    </xf>
    <xf borderId="10" fillId="4" fontId="20" numFmtId="0" xfId="0" applyAlignment="1" applyBorder="1" applyFont="1">
      <alignment horizontal="center" shrinkToFit="0" wrapText="1"/>
    </xf>
    <xf borderId="10" fillId="4" fontId="34" numFmtId="0" xfId="0" applyAlignment="1" applyBorder="1" applyFont="1">
      <alignment shrinkToFit="0" wrapText="1"/>
    </xf>
    <xf borderId="10" fillId="4" fontId="34" numFmtId="0" xfId="0" applyAlignment="1" applyBorder="1" applyFont="1">
      <alignment horizontal="center" shrinkToFit="0" wrapText="1"/>
    </xf>
    <xf borderId="10" fillId="4" fontId="28" numFmtId="0" xfId="0" applyAlignment="1" applyBorder="1" applyFont="1">
      <alignment horizontal="center" shrinkToFit="0" wrapText="1"/>
    </xf>
    <xf borderId="10" fillId="4" fontId="34" numFmtId="0" xfId="0" applyAlignment="1" applyBorder="1" applyFont="1">
      <alignment horizontal="center" shrinkToFit="0" vertical="top" wrapText="1"/>
    </xf>
    <xf borderId="10" fillId="4" fontId="23" numFmtId="0" xfId="0" applyBorder="1" applyFont="1"/>
    <xf borderId="10" fillId="4" fontId="23" numFmtId="0" xfId="0" applyAlignment="1" applyBorder="1" applyFont="1">
      <alignment vertical="top"/>
    </xf>
    <xf borderId="10" fillId="14" fontId="34" numFmtId="0" xfId="0" applyAlignment="1" applyBorder="1" applyFill="1" applyFont="1">
      <alignment shrinkToFit="0" wrapText="1"/>
    </xf>
    <xf borderId="10" fillId="4" fontId="23" numFmtId="0" xfId="0" applyAlignment="1" applyBorder="1" applyFont="1">
      <alignment vertical="bottom"/>
    </xf>
    <xf borderId="17" fillId="13" fontId="23" numFmtId="0" xfId="0" applyBorder="1" applyFont="1"/>
    <xf borderId="10" fillId="13" fontId="23" numFmtId="0" xfId="0" applyBorder="1" applyFont="1"/>
    <xf borderId="10" fillId="13" fontId="23" numFmtId="0" xfId="0" applyAlignment="1" applyBorder="1" applyFont="1">
      <alignment vertical="top"/>
    </xf>
    <xf borderId="10" fillId="14" fontId="23" numFmtId="0" xfId="0" applyBorder="1" applyFont="1"/>
    <xf borderId="10" fillId="13" fontId="23" numFmtId="0" xfId="0" applyAlignment="1" applyBorder="1" applyFont="1">
      <alignment vertical="bottom"/>
    </xf>
    <xf borderId="17" fillId="4" fontId="22" numFmtId="0" xfId="0" applyBorder="1" applyFont="1"/>
    <xf borderId="10" fillId="0" fontId="35" numFmtId="0" xfId="0" applyAlignment="1" applyBorder="1" applyFont="1">
      <alignment horizontal="center"/>
    </xf>
    <xf borderId="10" fillId="14" fontId="34" numFmtId="0" xfId="0" applyBorder="1" applyFont="1"/>
    <xf borderId="10" fillId="0" fontId="23" numFmtId="0" xfId="0" applyAlignment="1" applyBorder="1" applyFont="1">
      <alignment vertical="top"/>
    </xf>
    <xf borderId="15" fillId="0" fontId="23" numFmtId="0" xfId="0" applyBorder="1" applyFont="1"/>
    <xf borderId="10" fillId="0" fontId="34" numFmtId="0" xfId="0" applyAlignment="1" applyBorder="1" applyFont="1">
      <alignment shrinkToFit="0" wrapText="1"/>
    </xf>
    <xf borderId="11" fillId="4" fontId="23" numFmtId="0" xfId="0" applyBorder="1" applyFont="1"/>
    <xf borderId="14" fillId="0" fontId="23" numFmtId="0" xfId="0" applyBorder="1" applyFont="1"/>
    <xf borderId="14" fillId="0" fontId="23" numFmtId="0" xfId="0" applyAlignment="1" applyBorder="1" applyFont="1">
      <alignment vertical="top"/>
    </xf>
    <xf borderId="10" fillId="0" fontId="23" numFmtId="0" xfId="0" applyAlignment="1" applyBorder="1" applyFont="1">
      <alignment vertical="bottom"/>
    </xf>
    <xf borderId="18" fillId="0" fontId="23" numFmtId="0" xfId="0" applyAlignment="1" applyBorder="1" applyFont="1">
      <alignment vertical="bottom"/>
    </xf>
    <xf borderId="18" fillId="0" fontId="16" numFmtId="0" xfId="0" applyBorder="1" applyFont="1"/>
    <xf borderId="10" fillId="4" fontId="28" numFmtId="0" xfId="0" applyAlignment="1" applyBorder="1" applyFont="1">
      <alignment shrinkToFit="0" wrapText="1"/>
    </xf>
    <xf borderId="10" fillId="0" fontId="34" numFmtId="0" xfId="0" applyAlignment="1" applyBorder="1" applyFont="1">
      <alignment horizontal="center" shrinkToFit="0" wrapText="1"/>
    </xf>
    <xf borderId="10" fillId="0" fontId="28" numFmtId="0" xfId="0" applyAlignment="1" applyBorder="1" applyFont="1">
      <alignment horizontal="center" shrinkToFit="0" wrapText="1"/>
    </xf>
    <xf borderId="10" fillId="0" fontId="34" numFmtId="0" xfId="0" applyAlignment="1" applyBorder="1" applyFont="1">
      <alignment horizontal="center" shrinkToFit="0" vertical="top" wrapText="1"/>
    </xf>
    <xf borderId="10" fillId="0" fontId="23" numFmtId="0" xfId="0" applyBorder="1" applyFont="1"/>
    <xf borderId="10" fillId="0" fontId="28" numFmtId="0" xfId="0" applyAlignment="1" applyBorder="1" applyFont="1">
      <alignment horizontal="center"/>
    </xf>
    <xf borderId="10" fillId="0" fontId="36" numFmtId="0" xfId="0" applyAlignment="1" applyBorder="1" applyFont="1">
      <alignment horizontal="center" shrinkToFit="0" wrapText="1"/>
    </xf>
    <xf borderId="10" fillId="4" fontId="37" numFmtId="0" xfId="0" applyAlignment="1" applyBorder="1" applyFont="1">
      <alignment horizontal="center" shrinkToFit="0" wrapText="1"/>
    </xf>
    <xf borderId="17" fillId="15" fontId="23" numFmtId="0" xfId="0" applyBorder="1" applyFill="1" applyFont="1"/>
    <xf borderId="10" fillId="15" fontId="23" numFmtId="0" xfId="0" applyBorder="1" applyFont="1"/>
    <xf borderId="10" fillId="15" fontId="23" numFmtId="0" xfId="0" applyAlignment="1" applyBorder="1" applyFont="1">
      <alignment vertical="top"/>
    </xf>
    <xf borderId="10" fillId="15" fontId="23" numFmtId="0" xfId="0" applyAlignment="1" applyBorder="1" applyFont="1">
      <alignment vertical="bottom"/>
    </xf>
    <xf borderId="10" fillId="0" fontId="20" numFmtId="0" xfId="0" applyAlignment="1" applyBorder="1" applyFont="1">
      <alignment horizontal="center"/>
    </xf>
    <xf borderId="10" fillId="0" fontId="38" numFmtId="0" xfId="0" applyAlignment="1" applyBorder="1" applyFont="1">
      <alignment horizontal="center"/>
    </xf>
    <xf borderId="18" fillId="0" fontId="28" numFmtId="0" xfId="0" applyAlignment="1" applyBorder="1" applyFont="1">
      <alignment horizontal="center" shrinkToFit="0" wrapText="1"/>
    </xf>
    <xf borderId="10" fillId="0" fontId="39" numFmtId="0" xfId="0" applyAlignment="1" applyBorder="1" applyFont="1">
      <alignment horizontal="center"/>
    </xf>
    <xf borderId="17" fillId="4" fontId="22" numFmtId="0" xfId="0" applyBorder="1" applyFont="1"/>
    <xf borderId="10" fillId="16" fontId="23" numFmtId="0" xfId="0" applyBorder="1" applyFill="1" applyFont="1"/>
    <xf borderId="10" fillId="16" fontId="23" numFmtId="0" xfId="0" applyAlignment="1" applyBorder="1" applyFont="1">
      <alignment vertical="bottom"/>
    </xf>
    <xf borderId="17" fillId="17" fontId="23" numFmtId="0" xfId="0" applyBorder="1" applyFill="1" applyFont="1"/>
    <xf borderId="10" fillId="17" fontId="23" numFmtId="0" xfId="0" applyBorder="1" applyFont="1"/>
    <xf borderId="10" fillId="17" fontId="23" numFmtId="0" xfId="0" applyAlignment="1" applyBorder="1" applyFont="1">
      <alignment vertical="top"/>
    </xf>
    <xf borderId="10" fillId="17" fontId="23" numFmtId="0" xfId="0" applyAlignment="1" applyBorder="1" applyFont="1">
      <alignment vertical="bottom"/>
    </xf>
    <xf borderId="10" fillId="0" fontId="40" numFmtId="0" xfId="0" applyAlignment="1" applyBorder="1" applyFont="1">
      <alignment shrinkToFit="0" wrapText="1"/>
    </xf>
    <xf borderId="10" fillId="0" fontId="35" numFmtId="0" xfId="0" applyAlignment="1" applyBorder="1" applyFont="1">
      <alignment horizontal="center" shrinkToFit="0" wrapText="1"/>
    </xf>
    <xf borderId="17" fillId="4" fontId="23" numFmtId="0" xfId="0" applyBorder="1" applyFont="1"/>
    <xf borderId="17" fillId="0" fontId="23" numFmtId="0" xfId="0" applyBorder="1" applyFont="1"/>
    <xf borderId="17" fillId="0" fontId="23" numFmtId="0" xfId="0" applyAlignment="1" applyBorder="1" applyFont="1">
      <alignment vertical="bottom"/>
    </xf>
    <xf borderId="18" fillId="0" fontId="23" numFmtId="0" xfId="0" applyBorder="1" applyFont="1"/>
    <xf borderId="13" fillId="4" fontId="23" numFmtId="0" xfId="0" applyBorder="1" applyFont="1"/>
    <xf borderId="14" fillId="4" fontId="23" numFmtId="0" xfId="0" applyBorder="1" applyFont="1"/>
    <xf borderId="0" fillId="4" fontId="14" numFmtId="0" xfId="0" applyFont="1"/>
    <xf borderId="2" fillId="18" fontId="41" numFmtId="0" xfId="0" applyAlignment="1" applyBorder="1" applyFill="1" applyFont="1">
      <alignment horizontal="center" vertical="bottom"/>
    </xf>
    <xf borderId="19" fillId="0" fontId="16" numFmtId="0" xfId="0" applyBorder="1" applyFont="1"/>
    <xf borderId="1" fillId="2" fontId="20" numFmtId="0" xfId="0" applyAlignment="1" applyBorder="1" applyFont="1">
      <alignment horizontal="right" vertical="bottom"/>
    </xf>
    <xf borderId="2" fillId="2" fontId="42" numFmtId="0" xfId="0" applyAlignment="1" applyBorder="1" applyFont="1">
      <alignment readingOrder="0" shrinkToFit="0" wrapText="1"/>
    </xf>
    <xf borderId="2" fillId="2" fontId="20" numFmtId="0" xfId="0" applyAlignment="1" applyBorder="1" applyFont="1">
      <alignment shrinkToFit="0" wrapText="1"/>
    </xf>
    <xf borderId="1" fillId="2" fontId="20" numFmtId="0" xfId="0" applyAlignment="1" applyBorder="1" applyFont="1">
      <alignment shrinkToFit="0" wrapText="1"/>
    </xf>
    <xf borderId="1" fillId="2" fontId="23" numFmtId="0" xfId="0" applyBorder="1" applyFont="1"/>
    <xf borderId="1" fillId="2" fontId="20" numFmtId="0" xfId="0" applyAlignment="1" applyBorder="1" applyFont="1">
      <alignment horizontal="right" readingOrder="0" vertical="bottom"/>
    </xf>
    <xf borderId="2" fillId="4" fontId="20" numFmtId="0" xfId="0" applyAlignment="1" applyBorder="1" applyFont="1">
      <alignment shrinkToFit="0" wrapText="1"/>
    </xf>
    <xf borderId="20" fillId="2" fontId="43" numFmtId="0" xfId="0" applyAlignment="1" applyBorder="1" applyFont="1">
      <alignment horizontal="center" shrinkToFit="0" wrapText="1"/>
    </xf>
    <xf borderId="9" fillId="0" fontId="16" numFmtId="0" xfId="0" applyBorder="1" applyFont="1"/>
    <xf borderId="21" fillId="2" fontId="35" numFmtId="0" xfId="0" applyAlignment="1" applyBorder="1" applyFont="1">
      <alignment horizontal="center" shrinkToFit="0" vertical="top" wrapText="1"/>
    </xf>
    <xf borderId="14" fillId="2" fontId="35" numFmtId="0" xfId="0" applyAlignment="1" applyBorder="1" applyFont="1">
      <alignment horizontal="center" shrinkToFit="0" vertical="top" wrapText="1"/>
    </xf>
    <xf borderId="15" fillId="2" fontId="35" numFmtId="0" xfId="0" applyAlignment="1" applyBorder="1" applyFont="1">
      <alignment horizontal="center" shrinkToFit="0" vertical="top" wrapText="1"/>
    </xf>
    <xf borderId="21" fillId="2" fontId="23" numFmtId="0" xfId="0" applyBorder="1" applyFont="1"/>
    <xf borderId="14" fillId="2" fontId="22" numFmtId="0" xfId="0" applyAlignment="1" applyBorder="1" applyFont="1">
      <alignment horizontal="center"/>
    </xf>
    <xf borderId="15" fillId="2" fontId="22" numFmtId="0" xfId="0" applyAlignment="1" applyBorder="1" applyFont="1">
      <alignment horizontal="center"/>
    </xf>
    <xf borderId="22" fillId="2" fontId="44" numFmtId="0" xfId="0" applyAlignment="1" applyBorder="1" applyFont="1">
      <alignment horizontal="center" vertical="bottom"/>
    </xf>
    <xf borderId="11" fillId="2" fontId="44" numFmtId="0" xfId="0" applyAlignment="1" applyBorder="1" applyFont="1">
      <alignment horizontal="center" vertical="bottom"/>
    </xf>
    <xf borderId="11" fillId="2" fontId="44" numFmtId="0" xfId="0" applyAlignment="1" applyBorder="1" applyFont="1">
      <alignment horizontal="center" shrinkToFit="0" vertical="bottom" wrapText="1"/>
    </xf>
    <xf borderId="10" fillId="2" fontId="44" numFmtId="0" xfId="0" applyAlignment="1" applyBorder="1" applyFont="1">
      <alignment horizontal="center" vertical="bottom"/>
    </xf>
    <xf borderId="0" fillId="4" fontId="23" numFmtId="0" xfId="0" applyAlignment="1" applyFont="1">
      <alignment vertical="top"/>
    </xf>
    <xf borderId="12" fillId="4" fontId="23" numFmtId="0" xfId="0" applyAlignment="1" applyBorder="1" applyFont="1">
      <alignment vertical="top"/>
    </xf>
    <xf borderId="9" fillId="2" fontId="20" numFmtId="0" xfId="0" applyAlignment="1" applyBorder="1" applyFont="1">
      <alignment horizontal="center" shrinkToFit="0" vertical="bottom" wrapText="1"/>
    </xf>
    <xf borderId="9" fillId="2" fontId="20" numFmtId="0" xfId="0" applyAlignment="1" applyBorder="1" applyFont="1">
      <alignment horizontal="center" shrinkToFit="0" vertical="top" wrapText="1"/>
    </xf>
    <xf borderId="10" fillId="2" fontId="20" numFmtId="0" xfId="0" applyAlignment="1" applyBorder="1" applyFont="1">
      <alignment horizontal="center" shrinkToFit="0" vertical="top" wrapText="1"/>
    </xf>
    <xf borderId="9" fillId="2" fontId="22" numFmtId="0" xfId="0" applyAlignment="1" applyBorder="1" applyFont="1">
      <alignment vertical="bottom"/>
    </xf>
    <xf borderId="10" fillId="2" fontId="23" numFmtId="0" xfId="0" applyAlignment="1" applyBorder="1" applyFont="1">
      <alignment vertical="top"/>
    </xf>
    <xf borderId="12" fillId="4" fontId="23" numFmtId="0" xfId="0" applyAlignment="1" applyBorder="1" applyFont="1">
      <alignment vertical="bottom"/>
    </xf>
    <xf borderId="23" fillId="13" fontId="23" numFmtId="0" xfId="0" applyAlignment="1" applyBorder="1" applyFont="1">
      <alignment vertical="bottom"/>
    </xf>
    <xf borderId="18" fillId="19" fontId="45" numFmtId="0" xfId="0" applyAlignment="1" applyBorder="1" applyFill="1" applyFont="1">
      <alignment horizontal="center" shrinkToFit="0" wrapText="1"/>
    </xf>
    <xf borderId="0" fillId="19" fontId="45" numFmtId="0" xfId="0" applyAlignment="1" applyFont="1">
      <alignment horizontal="center"/>
    </xf>
    <xf borderId="23" fillId="0" fontId="16" numFmtId="0" xfId="0" applyBorder="1" applyFont="1"/>
    <xf borderId="17" fillId="0" fontId="16" numFmtId="0" xfId="0" applyBorder="1" applyFont="1"/>
    <xf borderId="23" fillId="13" fontId="45" numFmtId="0" xfId="0" applyAlignment="1" applyBorder="1" applyFont="1">
      <alignment horizontal="center" shrinkToFit="0" vertical="top" wrapText="1"/>
    </xf>
    <xf borderId="18" fillId="0" fontId="45" numFmtId="0" xfId="0" applyAlignment="1" applyBorder="1" applyFont="1">
      <alignment horizontal="center"/>
    </xf>
    <xf borderId="0" fillId="0" fontId="28" numFmtId="0" xfId="0" applyAlignment="1" applyFont="1">
      <alignment horizontal="center" shrinkToFit="0" wrapText="1"/>
    </xf>
    <xf borderId="18" fillId="0" fontId="45" numFmtId="0" xfId="0" applyAlignment="1" applyBorder="1" applyFont="1">
      <alignment horizontal="center" shrinkToFit="0" wrapText="1"/>
    </xf>
    <xf borderId="0" fillId="13" fontId="14" numFmtId="0" xfId="0" applyFont="1"/>
    <xf borderId="24" fillId="6" fontId="46" numFmtId="0" xfId="0" applyAlignment="1" applyBorder="1" applyFont="1">
      <alignment horizontal="center"/>
    </xf>
    <xf borderId="25" fillId="0" fontId="16" numFmtId="0" xfId="0" applyBorder="1" applyFont="1"/>
    <xf borderId="26" fillId="0" fontId="16" numFmtId="0" xfId="0" applyBorder="1" applyFont="1"/>
    <xf borderId="17" fillId="3" fontId="44" numFmtId="0" xfId="0" applyAlignment="1" applyBorder="1" applyFont="1">
      <alignment horizontal="center"/>
    </xf>
    <xf borderId="10" fillId="3" fontId="44" numFmtId="0" xfId="0" applyAlignment="1" applyBorder="1" applyFont="1">
      <alignment horizontal="center"/>
    </xf>
    <xf borderId="27" fillId="0" fontId="23" numFmtId="0" xfId="0" applyAlignment="1" applyBorder="1" applyFont="1">
      <alignment horizontal="center"/>
    </xf>
    <xf borderId="5" fillId="0" fontId="47" numFmtId="0" xfId="0" applyBorder="1" applyFont="1"/>
    <xf borderId="5" fillId="0" fontId="23" numFmtId="0" xfId="0" applyBorder="1" applyFont="1"/>
    <xf borderId="5" fillId="0" fontId="23" numFmtId="0" xfId="0" applyAlignment="1" applyBorder="1" applyFont="1">
      <alignment horizontal="center"/>
    </xf>
    <xf borderId="17" fillId="0" fontId="23" numFmtId="0" xfId="0" applyAlignment="1" applyBorder="1" applyFont="1">
      <alignment horizontal="center"/>
    </xf>
    <xf borderId="10" fillId="0" fontId="47" numFmtId="0" xfId="0" applyBorder="1" applyFont="1"/>
    <xf borderId="10" fillId="0" fontId="23" numFmtId="0" xfId="0" applyAlignment="1" applyBorder="1" applyFont="1">
      <alignment horizontal="center"/>
    </xf>
    <xf borderId="0" fillId="0" fontId="23" numFmtId="0" xfId="0" applyAlignment="1" applyFont="1">
      <alignment horizontal="center"/>
    </xf>
    <xf borderId="0" fillId="0" fontId="47" numFmtId="0" xfId="0" applyFont="1"/>
    <xf borderId="0" fillId="5" fontId="4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xdr:row>
      <xdr:rowOff>152400</xdr:rowOff>
    </xdr:from>
    <xdr:ext cx="3009900" cy="409575"/>
    <xdr:sp>
      <xdr:nvSpPr>
        <xdr:cNvPr id="3" name="Shape 3"/>
        <xdr:cNvSpPr txBox="1"/>
      </xdr:nvSpPr>
      <xdr:spPr>
        <a:xfrm>
          <a:off x="0" y="0"/>
          <a:ext cx="3000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clientData fLocksWithSheet="0"/>
  </xdr:oneCellAnchor>
  <xdr:oneCellAnchor>
    <xdr:from>
      <xdr:col>0</xdr:col>
      <xdr:colOff>0</xdr:colOff>
      <xdr:row>0</xdr:row>
      <xdr:rowOff>0</xdr:rowOff>
    </xdr:from>
    <xdr:ext cx="16687800" cy="9067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etblue.com/"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jetblu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25"/>
    <col customWidth="1" min="2" max="2" width="14.5"/>
  </cols>
  <sheetData>
    <row r="1">
      <c r="A1" s="1" t="s">
        <v>0</v>
      </c>
      <c r="B1" s="2" t="s">
        <v>1</v>
      </c>
      <c r="C1" s="3"/>
      <c r="D1" s="3"/>
    </row>
    <row r="2">
      <c r="A2" s="3"/>
      <c r="B2" s="3"/>
      <c r="C2" s="3"/>
      <c r="D2" s="3"/>
    </row>
    <row r="3">
      <c r="A3" s="4" t="s">
        <v>2</v>
      </c>
      <c r="B3" s="3"/>
      <c r="C3" s="3"/>
      <c r="D3" s="3"/>
    </row>
    <row r="4">
      <c r="A4" s="3"/>
      <c r="B4" s="5" t="s">
        <v>3</v>
      </c>
      <c r="C4" s="3"/>
      <c r="D4" s="3"/>
    </row>
    <row r="5">
      <c r="A5" s="3"/>
      <c r="B5" s="6" t="s">
        <v>4</v>
      </c>
      <c r="C5" s="3"/>
      <c r="D5" s="3"/>
    </row>
    <row r="6">
      <c r="A6" s="3"/>
      <c r="B6" s="5"/>
      <c r="C6" s="6" t="s">
        <v>5</v>
      </c>
      <c r="D6" s="3"/>
    </row>
    <row r="7">
      <c r="A7" s="3"/>
      <c r="B7" s="3"/>
      <c r="C7" s="5" t="s">
        <v>6</v>
      </c>
      <c r="D7" s="3"/>
    </row>
    <row r="8">
      <c r="A8" s="3"/>
      <c r="B8" s="3"/>
      <c r="C8" s="5" t="s">
        <v>7</v>
      </c>
      <c r="D8" s="3"/>
    </row>
    <row r="9">
      <c r="A9" s="3"/>
      <c r="B9" s="5" t="s">
        <v>8</v>
      </c>
      <c r="C9" s="3"/>
      <c r="D9" s="3"/>
    </row>
    <row r="10">
      <c r="A10" s="3"/>
      <c r="B10" s="5" t="s">
        <v>9</v>
      </c>
      <c r="C10" s="3"/>
      <c r="D10" s="3"/>
    </row>
    <row r="11">
      <c r="A11" s="3"/>
      <c r="B11" s="5" t="s">
        <v>10</v>
      </c>
      <c r="C11" s="3"/>
      <c r="D11" s="3"/>
    </row>
    <row r="12">
      <c r="A12" s="3"/>
      <c r="B12" s="5" t="s">
        <v>11</v>
      </c>
      <c r="C12" s="3"/>
      <c r="D12" s="3"/>
    </row>
    <row r="13">
      <c r="A13" s="3"/>
      <c r="B13" s="5" t="s">
        <v>12</v>
      </c>
      <c r="C13" s="3"/>
      <c r="D13" s="3"/>
    </row>
    <row r="14">
      <c r="A14" s="3"/>
      <c r="B14" s="7" t="s">
        <v>13</v>
      </c>
      <c r="C14" s="3"/>
      <c r="D14" s="3"/>
    </row>
    <row r="15">
      <c r="A15" s="3"/>
      <c r="B15" s="5" t="s">
        <v>14</v>
      </c>
      <c r="C15" s="3"/>
      <c r="D15" s="3"/>
    </row>
    <row r="16">
      <c r="A16" s="3"/>
      <c r="B16" s="5" t="s">
        <v>15</v>
      </c>
      <c r="C16" s="3"/>
      <c r="D16" s="3"/>
    </row>
    <row r="17">
      <c r="A17" s="3"/>
      <c r="B17" s="5" t="s">
        <v>16</v>
      </c>
      <c r="C17" s="3"/>
      <c r="D17" s="3"/>
    </row>
    <row r="18">
      <c r="A18" s="3"/>
      <c r="B18" s="5" t="s">
        <v>17</v>
      </c>
      <c r="C18" s="3"/>
      <c r="D18" s="3"/>
    </row>
    <row r="19">
      <c r="A19" s="3"/>
      <c r="B19" s="5" t="s">
        <v>18</v>
      </c>
      <c r="C19" s="3"/>
      <c r="D19" s="3"/>
    </row>
    <row r="20">
      <c r="A20" s="3"/>
      <c r="B20" s="3"/>
      <c r="C20" s="3"/>
      <c r="D20" s="3"/>
    </row>
    <row r="21">
      <c r="A21" s="3"/>
      <c r="B21" s="3"/>
      <c r="C21" s="3"/>
      <c r="D21" s="3"/>
    </row>
    <row r="22">
      <c r="A22" s="4" t="s">
        <v>3</v>
      </c>
      <c r="B22" s="3"/>
      <c r="C22" s="3"/>
      <c r="D22" s="3"/>
    </row>
    <row r="23">
      <c r="A23" s="3"/>
      <c r="B23" s="3"/>
      <c r="C23" s="3"/>
      <c r="D23" s="3"/>
    </row>
    <row r="24">
      <c r="A24" s="4" t="s">
        <v>4</v>
      </c>
      <c r="B24" s="3"/>
      <c r="C24" s="3"/>
      <c r="D24" s="3"/>
    </row>
    <row r="25">
      <c r="A25" s="3"/>
      <c r="B25" s="3"/>
      <c r="C25" s="3"/>
      <c r="D25" s="3"/>
    </row>
    <row r="26">
      <c r="A26" s="4" t="s">
        <v>5</v>
      </c>
      <c r="B26" s="3"/>
      <c r="C26" s="3"/>
      <c r="D26" s="3"/>
    </row>
    <row r="27">
      <c r="A27" s="3"/>
      <c r="B27" s="5" t="s">
        <v>19</v>
      </c>
      <c r="C27" s="3"/>
      <c r="D27" s="3"/>
    </row>
    <row r="28">
      <c r="A28" s="3"/>
      <c r="B28" s="5" t="s">
        <v>20</v>
      </c>
      <c r="C28" s="3"/>
      <c r="D28" s="3"/>
    </row>
    <row r="29">
      <c r="A29" s="3"/>
      <c r="B29" s="5" t="s">
        <v>21</v>
      </c>
      <c r="C29" s="3"/>
      <c r="D29" s="3"/>
    </row>
    <row r="30">
      <c r="A30" s="3"/>
      <c r="B30" s="5" t="s">
        <v>22</v>
      </c>
      <c r="C30" s="3"/>
      <c r="D30" s="3"/>
    </row>
    <row r="31">
      <c r="A31" s="3"/>
      <c r="B31" s="5" t="s">
        <v>23</v>
      </c>
      <c r="C31" s="3"/>
      <c r="D31" s="3"/>
    </row>
    <row r="32">
      <c r="A32" s="3"/>
      <c r="B32" s="5" t="s">
        <v>24</v>
      </c>
      <c r="C32" s="3"/>
      <c r="D32" s="3"/>
    </row>
    <row r="33">
      <c r="A33" s="3"/>
      <c r="B33" s="5" t="s">
        <v>25</v>
      </c>
      <c r="C33" s="3"/>
      <c r="D33" s="3"/>
    </row>
    <row r="34">
      <c r="A34" s="3"/>
      <c r="B34" s="5" t="s">
        <v>26</v>
      </c>
      <c r="C34" s="3"/>
      <c r="D34" s="3"/>
    </row>
    <row r="35">
      <c r="A35" s="3"/>
      <c r="B35" s="5" t="s">
        <v>27</v>
      </c>
      <c r="C35" s="3"/>
      <c r="D35" s="3"/>
    </row>
    <row r="36">
      <c r="A36" s="3"/>
      <c r="B36" s="5" t="s">
        <v>28</v>
      </c>
      <c r="C36" s="3"/>
      <c r="D36" s="3"/>
    </row>
    <row r="37">
      <c r="A37" s="3"/>
      <c r="B37" s="5" t="s">
        <v>29</v>
      </c>
      <c r="C37" s="3"/>
      <c r="D37" s="3"/>
    </row>
    <row r="38">
      <c r="A38" s="3"/>
      <c r="B38" s="5" t="s">
        <v>30</v>
      </c>
      <c r="C38" s="3"/>
      <c r="D38" s="3"/>
    </row>
    <row r="39">
      <c r="A39" s="3"/>
      <c r="B39" s="5" t="s">
        <v>31</v>
      </c>
      <c r="C39" s="3"/>
      <c r="D39" s="3"/>
    </row>
    <row r="40">
      <c r="A40" s="3"/>
      <c r="B40" s="5" t="s">
        <v>32</v>
      </c>
      <c r="C40" s="3"/>
      <c r="D40" s="3"/>
    </row>
    <row r="41">
      <c r="A41" s="3"/>
      <c r="B41" s="5" t="s">
        <v>33</v>
      </c>
      <c r="C41" s="3"/>
      <c r="D41" s="3"/>
    </row>
    <row r="42">
      <c r="A42" s="3"/>
      <c r="B42" s="5" t="s">
        <v>34</v>
      </c>
      <c r="C42" s="3"/>
      <c r="D42" s="3"/>
    </row>
    <row r="43">
      <c r="A43" s="3"/>
      <c r="B43" s="5" t="s">
        <v>35</v>
      </c>
      <c r="C43" s="3"/>
      <c r="D43" s="3"/>
    </row>
    <row r="44">
      <c r="A44" s="3"/>
      <c r="B44" s="3"/>
      <c r="C44" s="3"/>
      <c r="D44" s="3"/>
    </row>
    <row r="45">
      <c r="A45" s="4" t="s">
        <v>36</v>
      </c>
      <c r="B45" s="3"/>
      <c r="C45" s="3"/>
      <c r="D45" s="3"/>
    </row>
    <row r="46">
      <c r="A46" s="3"/>
      <c r="B46" s="5" t="s">
        <v>37</v>
      </c>
      <c r="C46" s="5" t="s">
        <v>38</v>
      </c>
      <c r="D46" s="3"/>
    </row>
    <row r="47">
      <c r="A47" s="3"/>
      <c r="B47" s="5" t="s">
        <v>39</v>
      </c>
      <c r="C47" s="5" t="s">
        <v>40</v>
      </c>
      <c r="D47" s="3"/>
    </row>
    <row r="48">
      <c r="A48" s="3"/>
      <c r="B48" s="5" t="s">
        <v>41</v>
      </c>
      <c r="C48" s="3"/>
      <c r="D48" s="3"/>
    </row>
    <row r="49">
      <c r="A49" s="3"/>
      <c r="B49" s="5" t="s">
        <v>42</v>
      </c>
      <c r="C49" s="5" t="s">
        <v>40</v>
      </c>
      <c r="D49" s="3"/>
    </row>
    <row r="50">
      <c r="A50" s="3"/>
      <c r="B50" s="3"/>
      <c r="C50" s="3"/>
      <c r="D50" s="3"/>
    </row>
    <row r="51">
      <c r="A51" s="4" t="s">
        <v>7</v>
      </c>
      <c r="B51" s="5" t="s">
        <v>43</v>
      </c>
      <c r="C51" s="3"/>
      <c r="D51" s="3"/>
    </row>
    <row r="52">
      <c r="A52" s="3"/>
      <c r="B52" s="5" t="s">
        <v>44</v>
      </c>
      <c r="C52" s="3"/>
      <c r="D52" s="3"/>
      <c r="E52" s="8"/>
    </row>
    <row r="53">
      <c r="A53" s="3"/>
      <c r="B53" s="3"/>
      <c r="C53" s="3"/>
      <c r="D53" s="3"/>
      <c r="E53" s="8"/>
    </row>
    <row r="54">
      <c r="A54" s="4" t="s">
        <v>8</v>
      </c>
      <c r="B54" s="3"/>
      <c r="C54" s="3"/>
      <c r="D54" s="3"/>
    </row>
    <row r="55">
      <c r="A55" s="3"/>
      <c r="B55" s="3"/>
      <c r="C55" s="3"/>
      <c r="D55" s="3"/>
    </row>
    <row r="56">
      <c r="A56" s="4" t="s">
        <v>45</v>
      </c>
      <c r="B56" s="9"/>
      <c r="C56" s="3"/>
      <c r="D56" s="3"/>
    </row>
    <row r="57">
      <c r="A57" s="3"/>
      <c r="B57" s="3"/>
      <c r="C57" s="3"/>
      <c r="D57" s="3"/>
    </row>
    <row r="58">
      <c r="A58" s="4" t="s">
        <v>46</v>
      </c>
      <c r="B58" s="3"/>
      <c r="C58" s="3"/>
      <c r="D58" s="3"/>
    </row>
    <row r="59">
      <c r="A59" s="3"/>
      <c r="B59" s="3"/>
      <c r="C59" s="3"/>
      <c r="D59" s="3"/>
    </row>
    <row r="60">
      <c r="A60" s="4" t="s">
        <v>11</v>
      </c>
      <c r="B60" s="3"/>
      <c r="C60" s="3"/>
      <c r="D60" s="3"/>
    </row>
    <row r="61">
      <c r="A61" s="3"/>
      <c r="B61" s="3"/>
      <c r="C61" s="3"/>
      <c r="D61" s="3"/>
    </row>
    <row r="62">
      <c r="A62" s="4" t="s">
        <v>12</v>
      </c>
      <c r="B62" s="3"/>
      <c r="C62" s="3"/>
      <c r="D62" s="3"/>
    </row>
    <row r="63">
      <c r="A63" s="3"/>
      <c r="B63" s="3"/>
      <c r="C63" s="3"/>
      <c r="D63" s="3"/>
    </row>
    <row r="64">
      <c r="A64" s="4" t="s">
        <v>13</v>
      </c>
      <c r="B64" s="3"/>
      <c r="C64" s="3"/>
      <c r="D64" s="3"/>
    </row>
    <row r="65">
      <c r="A65" s="3"/>
      <c r="B65" s="3"/>
      <c r="C65" s="3"/>
      <c r="D65" s="3"/>
    </row>
    <row r="66">
      <c r="A66" s="4" t="s">
        <v>47</v>
      </c>
      <c r="B66" s="3"/>
      <c r="C66" s="3"/>
      <c r="D66" s="3"/>
    </row>
    <row r="67">
      <c r="A67" s="3"/>
      <c r="B67" s="3"/>
      <c r="C67" s="3"/>
      <c r="D67" s="3"/>
    </row>
    <row r="68">
      <c r="A68" s="4" t="s">
        <v>15</v>
      </c>
      <c r="B68" s="9"/>
      <c r="C68" s="3"/>
      <c r="D68" s="3"/>
    </row>
    <row r="69">
      <c r="A69" s="3"/>
      <c r="B69" s="3"/>
      <c r="C69" s="3"/>
      <c r="D69" s="3"/>
    </row>
    <row r="70">
      <c r="A70" s="4" t="s">
        <v>48</v>
      </c>
      <c r="B70" s="3"/>
      <c r="C70" s="3"/>
      <c r="D70" s="3"/>
    </row>
    <row r="71">
      <c r="A71" s="3"/>
      <c r="B71" s="3"/>
      <c r="C71" s="3"/>
      <c r="D71" s="3"/>
    </row>
    <row r="72">
      <c r="A72" s="4" t="s">
        <v>17</v>
      </c>
      <c r="B72" s="3"/>
      <c r="C72" s="3"/>
      <c r="D72" s="3"/>
    </row>
    <row r="73">
      <c r="A73" s="3"/>
      <c r="B73" s="3"/>
      <c r="C73" s="3"/>
      <c r="D73" s="3"/>
    </row>
    <row r="74">
      <c r="A74" s="4" t="s">
        <v>18</v>
      </c>
      <c r="B74" s="3"/>
      <c r="C74" s="3"/>
      <c r="D7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4.5"/>
  </cols>
  <sheetData>
    <row r="1">
      <c r="A1" s="10"/>
      <c r="B1" s="11"/>
    </row>
    <row r="3">
      <c r="A3" s="12"/>
    </row>
    <row r="4">
      <c r="A4" s="13"/>
      <c r="B4" s="14"/>
    </row>
    <row r="5">
      <c r="B5" s="15"/>
    </row>
    <row r="6">
      <c r="B6" s="13"/>
      <c r="C6" s="13"/>
    </row>
    <row r="9">
      <c r="B9" s="14"/>
    </row>
    <row r="10">
      <c r="B10" s="14"/>
      <c r="C10" s="8"/>
    </row>
    <row r="11">
      <c r="B11" s="14"/>
      <c r="C11" s="8"/>
    </row>
    <row r="12">
      <c r="B12" s="14"/>
      <c r="C12" s="8"/>
    </row>
    <row r="13">
      <c r="B13" s="14"/>
      <c r="C13" s="8"/>
    </row>
    <row r="14">
      <c r="B14" s="16"/>
      <c r="C14" s="8"/>
    </row>
    <row r="15">
      <c r="B15" s="14"/>
      <c r="C15" s="8"/>
    </row>
    <row r="16">
      <c r="B16" s="14"/>
      <c r="C16" s="8"/>
    </row>
    <row r="17">
      <c r="B17" s="14"/>
      <c r="C17" s="8"/>
    </row>
    <row r="18">
      <c r="B18" s="14"/>
      <c r="C18" s="8"/>
    </row>
    <row r="19">
      <c r="B19" s="14"/>
      <c r="C19" s="8"/>
    </row>
    <row r="22">
      <c r="A22" s="12"/>
    </row>
    <row r="23">
      <c r="A23" s="17"/>
    </row>
    <row r="24">
      <c r="A24" s="12"/>
    </row>
    <row r="25">
      <c r="A25" s="17"/>
    </row>
    <row r="26">
      <c r="A26" s="12"/>
    </row>
    <row r="27">
      <c r="A27" s="17"/>
      <c r="B27" s="18"/>
    </row>
    <row r="28">
      <c r="A28" s="17"/>
      <c r="B28" s="18"/>
    </row>
    <row r="29">
      <c r="A29" s="17"/>
      <c r="B29" s="18"/>
    </row>
    <row r="30">
      <c r="A30" s="17"/>
      <c r="B30" s="18"/>
    </row>
    <row r="31">
      <c r="A31" s="17"/>
      <c r="B31" s="18"/>
    </row>
    <row r="32">
      <c r="A32" s="17"/>
      <c r="B32" s="18"/>
    </row>
    <row r="33">
      <c r="A33" s="17"/>
      <c r="B33" s="18"/>
    </row>
    <row r="34">
      <c r="A34" s="17"/>
      <c r="B34" s="18"/>
    </row>
    <row r="35">
      <c r="A35" s="17"/>
      <c r="B35" s="18"/>
    </row>
    <row r="36">
      <c r="B36" s="18"/>
    </row>
    <row r="37">
      <c r="B37" s="18"/>
    </row>
    <row r="38">
      <c r="B38" s="18"/>
    </row>
    <row r="39">
      <c r="B39" s="18"/>
    </row>
    <row r="40">
      <c r="B40" s="18"/>
    </row>
    <row r="41">
      <c r="B41" s="18"/>
    </row>
    <row r="42">
      <c r="B42" s="18"/>
    </row>
    <row r="43">
      <c r="B43" s="18"/>
    </row>
    <row r="44">
      <c r="B44" s="19"/>
    </row>
    <row r="45">
      <c r="A45" s="12"/>
      <c r="B45" s="19"/>
      <c r="G45" s="20"/>
    </row>
    <row r="46">
      <c r="A46" s="17"/>
      <c r="B46" s="18"/>
      <c r="C46" s="14"/>
      <c r="D46" s="8"/>
    </row>
    <row r="47">
      <c r="A47" s="17"/>
      <c r="B47" s="18"/>
      <c r="C47" s="14"/>
      <c r="D47" s="8"/>
    </row>
    <row r="48">
      <c r="A48" s="17"/>
      <c r="B48" s="18"/>
    </row>
    <row r="49">
      <c r="A49" s="17"/>
      <c r="B49" s="18"/>
      <c r="C49" s="14"/>
    </row>
    <row r="50">
      <c r="A50" s="17"/>
      <c r="B50" s="19"/>
    </row>
    <row r="51">
      <c r="A51" s="12"/>
      <c r="B51" s="18"/>
    </row>
    <row r="52">
      <c r="A52" s="17"/>
      <c r="B52" s="14"/>
      <c r="C52" s="8"/>
      <c r="D52" s="8"/>
      <c r="E52" s="8"/>
    </row>
    <row r="53">
      <c r="A53" s="17"/>
      <c r="B53" s="8"/>
      <c r="C53" s="8"/>
      <c r="D53" s="8"/>
      <c r="E53" s="8"/>
    </row>
    <row r="54">
      <c r="A54" s="12"/>
    </row>
    <row r="55">
      <c r="A55" s="17"/>
    </row>
    <row r="56">
      <c r="A56" s="12"/>
    </row>
    <row r="58">
      <c r="A58" s="12"/>
    </row>
    <row r="59">
      <c r="A59" s="17"/>
    </row>
    <row r="60">
      <c r="A60" s="12"/>
    </row>
    <row r="61">
      <c r="A61" s="17"/>
    </row>
    <row r="62">
      <c r="A62" s="12"/>
    </row>
    <row r="63">
      <c r="A63" s="17"/>
    </row>
    <row r="64">
      <c r="A64" s="12"/>
    </row>
    <row r="65">
      <c r="A65" s="17"/>
    </row>
    <row r="66">
      <c r="A66" s="12"/>
    </row>
    <row r="67">
      <c r="A67" s="17"/>
    </row>
    <row r="68">
      <c r="A68" s="12"/>
    </row>
    <row r="69">
      <c r="A69" s="17"/>
    </row>
    <row r="70">
      <c r="A70" s="12"/>
    </row>
    <row r="71">
      <c r="A71" s="17"/>
    </row>
    <row r="72">
      <c r="A72" s="12"/>
    </row>
    <row r="73">
      <c r="A73" s="17"/>
    </row>
    <row r="74">
      <c r="A74"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0.0"/>
    <col customWidth="1" min="3" max="3" width="49.38"/>
    <col customWidth="1" min="5" max="5" width="22.38"/>
  </cols>
  <sheetData>
    <row r="2">
      <c r="A2" s="21" t="s">
        <v>49</v>
      </c>
      <c r="B2" s="22" t="s">
        <v>1</v>
      </c>
      <c r="C2" s="23"/>
      <c r="D2" s="24"/>
      <c r="E2" s="24"/>
    </row>
    <row r="3">
      <c r="A3" s="21" t="s">
        <v>50</v>
      </c>
      <c r="B3" s="22" t="s">
        <v>1</v>
      </c>
      <c r="C3" s="23"/>
      <c r="D3" s="24"/>
      <c r="E3" s="24"/>
    </row>
    <row r="4">
      <c r="A4" s="21" t="s">
        <v>51</v>
      </c>
      <c r="B4" s="22" t="s">
        <v>52</v>
      </c>
      <c r="C4" s="23"/>
      <c r="D4" s="24"/>
      <c r="E4" s="24"/>
    </row>
    <row r="5">
      <c r="A5" s="21" t="s">
        <v>53</v>
      </c>
      <c r="B5" s="22"/>
      <c r="C5" s="23"/>
      <c r="D5" s="24"/>
      <c r="E5" s="24"/>
    </row>
    <row r="6">
      <c r="A6" s="21" t="s">
        <v>54</v>
      </c>
      <c r="B6" s="25">
        <f t="shared" ref="B6:B7" si="1">TODAY()</f>
        <v>45216</v>
      </c>
      <c r="C6" s="23"/>
      <c r="D6" s="24"/>
      <c r="E6" s="24"/>
    </row>
    <row r="7">
      <c r="A7" s="21" t="s">
        <v>55</v>
      </c>
      <c r="B7" s="25">
        <f t="shared" si="1"/>
        <v>45216</v>
      </c>
      <c r="C7" s="23"/>
      <c r="D7" s="24"/>
      <c r="E7" s="24"/>
    </row>
    <row r="8">
      <c r="A8" s="24"/>
      <c r="B8" s="24"/>
      <c r="C8" s="24"/>
      <c r="D8" s="24"/>
      <c r="E8" s="24"/>
    </row>
    <row r="9">
      <c r="A9" s="24"/>
      <c r="B9" s="24"/>
      <c r="C9" s="24"/>
      <c r="D9" s="24"/>
      <c r="E9" s="24"/>
    </row>
    <row r="10">
      <c r="A10" s="24"/>
      <c r="B10" s="24"/>
      <c r="C10" s="24"/>
      <c r="D10" s="24"/>
      <c r="E10" s="24"/>
    </row>
    <row r="11">
      <c r="A11" s="26" t="s">
        <v>56</v>
      </c>
      <c r="B11" s="27" t="s">
        <v>57</v>
      </c>
      <c r="C11" s="28" t="s">
        <v>58</v>
      </c>
      <c r="D11" s="29" t="s">
        <v>59</v>
      </c>
      <c r="E11" s="30" t="s">
        <v>60</v>
      </c>
      <c r="F11" s="19"/>
    </row>
    <row r="12">
      <c r="A12" s="31" t="s">
        <v>61</v>
      </c>
      <c r="B12" s="31"/>
      <c r="C12" s="31" t="s">
        <v>62</v>
      </c>
      <c r="D12" s="31"/>
      <c r="E12" s="31"/>
    </row>
    <row r="13">
      <c r="A13" s="31" t="s">
        <v>63</v>
      </c>
      <c r="B13" s="31"/>
      <c r="C13" s="31" t="s">
        <v>64</v>
      </c>
      <c r="D13" s="31" t="s">
        <v>65</v>
      </c>
      <c r="E13" s="31"/>
    </row>
    <row r="14">
      <c r="A14" s="31" t="s">
        <v>66</v>
      </c>
      <c r="B14" s="31"/>
      <c r="C14" s="31" t="s">
        <v>67</v>
      </c>
      <c r="D14" s="31"/>
      <c r="E14" s="31"/>
    </row>
    <row r="15">
      <c r="A15" s="31" t="s">
        <v>68</v>
      </c>
      <c r="B15" s="31"/>
      <c r="C15" s="31" t="s">
        <v>69</v>
      </c>
      <c r="D15" s="31"/>
      <c r="E15" s="31"/>
    </row>
    <row r="16">
      <c r="A16" s="31" t="s">
        <v>70</v>
      </c>
      <c r="B16" s="31"/>
      <c r="C16" s="31" t="s">
        <v>71</v>
      </c>
      <c r="D16" s="31"/>
      <c r="E16" s="31"/>
    </row>
    <row r="17">
      <c r="A17" s="31" t="s">
        <v>72</v>
      </c>
      <c r="B17" s="31"/>
      <c r="C17" s="31" t="s">
        <v>73</v>
      </c>
      <c r="D17" s="31"/>
      <c r="E17" s="31"/>
    </row>
    <row r="18">
      <c r="A18" s="31" t="s">
        <v>74</v>
      </c>
      <c r="B18" s="31"/>
      <c r="C18" s="31" t="s">
        <v>75</v>
      </c>
      <c r="D18" s="31"/>
      <c r="E18" s="31"/>
    </row>
    <row r="19">
      <c r="A19" s="31" t="s">
        <v>76</v>
      </c>
      <c r="B19" s="31"/>
      <c r="C19" s="31" t="s">
        <v>77</v>
      </c>
      <c r="D19" s="31"/>
      <c r="E19" s="31"/>
    </row>
    <row r="20">
      <c r="A20" s="31" t="s">
        <v>78</v>
      </c>
      <c r="B20" s="31"/>
      <c r="C20" s="31" t="s">
        <v>79</v>
      </c>
      <c r="D20" s="31"/>
      <c r="E20" s="31"/>
    </row>
    <row r="21">
      <c r="A21" s="32" t="s">
        <v>80</v>
      </c>
      <c r="B21" s="31"/>
      <c r="C21" s="31" t="s">
        <v>81</v>
      </c>
      <c r="D21" s="31"/>
      <c r="E21" s="31"/>
    </row>
    <row r="22">
      <c r="A22" s="31" t="s">
        <v>82</v>
      </c>
      <c r="B22" s="31"/>
      <c r="C22" s="31" t="s">
        <v>83</v>
      </c>
      <c r="D22" s="31"/>
      <c r="E22" s="31"/>
    </row>
    <row r="23">
      <c r="A23" s="31"/>
      <c r="B23" s="31"/>
      <c r="C23" s="31"/>
      <c r="D23" s="31"/>
      <c r="E23" s="31"/>
    </row>
    <row r="24">
      <c r="A24" s="31"/>
      <c r="B24" s="33"/>
      <c r="C24" s="31"/>
      <c r="D24" s="33"/>
      <c r="E24" s="33"/>
    </row>
    <row r="25">
      <c r="A25" s="31"/>
      <c r="B25" s="33"/>
      <c r="C25" s="31"/>
      <c r="D25" s="33"/>
      <c r="E25" s="33"/>
    </row>
    <row r="26">
      <c r="A26" s="31"/>
      <c r="B26" s="33"/>
      <c r="C26" s="31"/>
      <c r="D26" s="33"/>
      <c r="E26" s="33"/>
    </row>
    <row r="27">
      <c r="A27" s="31"/>
      <c r="B27" s="33"/>
      <c r="C27" s="31"/>
      <c r="D27" s="33"/>
      <c r="E27" s="33"/>
    </row>
    <row r="28">
      <c r="A28" s="31"/>
      <c r="B28" s="33"/>
      <c r="C28" s="31"/>
      <c r="D28" s="33"/>
      <c r="E28" s="33"/>
    </row>
    <row r="29">
      <c r="A29" s="31"/>
      <c r="B29" s="33"/>
      <c r="C29" s="31"/>
      <c r="D29" s="33"/>
      <c r="E29" s="33"/>
    </row>
    <row r="30">
      <c r="A30" s="31"/>
      <c r="B30" s="33"/>
      <c r="C30" s="31"/>
      <c r="D30" s="33"/>
      <c r="E30" s="33"/>
    </row>
    <row r="31">
      <c r="A31" s="31"/>
      <c r="B31" s="33"/>
      <c r="C31" s="31"/>
      <c r="D31" s="33"/>
      <c r="E31" s="33"/>
    </row>
    <row r="32">
      <c r="A32" s="31"/>
      <c r="B32" s="33"/>
      <c r="C32" s="31"/>
      <c r="D32" s="33"/>
      <c r="E32" s="33"/>
    </row>
    <row r="33">
      <c r="A33" s="31"/>
      <c r="B33" s="33"/>
      <c r="C33" s="31"/>
      <c r="D33" s="33"/>
      <c r="E33" s="33"/>
    </row>
    <row r="34">
      <c r="A34" s="31"/>
      <c r="B34" s="33"/>
      <c r="C34" s="31"/>
      <c r="D34" s="33"/>
      <c r="E34" s="33"/>
    </row>
    <row r="35">
      <c r="A35" s="31"/>
      <c r="B35" s="33"/>
      <c r="C35" s="34"/>
      <c r="D35" s="33"/>
      <c r="E35" s="33"/>
    </row>
    <row r="36">
      <c r="A36" s="31"/>
      <c r="B36" s="33"/>
      <c r="C36" s="34"/>
      <c r="D36" s="33"/>
      <c r="E36" s="33"/>
    </row>
    <row r="37">
      <c r="A37" s="31"/>
      <c r="B37" s="33"/>
      <c r="C37" s="34"/>
      <c r="D37" s="33"/>
      <c r="E37" s="33"/>
    </row>
    <row r="38">
      <c r="A38" s="31"/>
      <c r="B38" s="33"/>
      <c r="C38" s="34"/>
      <c r="D38" s="33"/>
      <c r="E38" s="33"/>
    </row>
    <row r="39">
      <c r="A39" s="31"/>
      <c r="B39" s="33"/>
      <c r="C39" s="34"/>
      <c r="D39" s="33"/>
      <c r="E39" s="33"/>
    </row>
    <row r="40">
      <c r="A40" s="31"/>
      <c r="B40" s="33"/>
      <c r="C40" s="34"/>
      <c r="D40" s="33"/>
      <c r="E40" s="33"/>
    </row>
    <row r="41">
      <c r="A41" s="31"/>
      <c r="B41" s="33"/>
      <c r="C41" s="34"/>
      <c r="D41" s="33"/>
      <c r="E41" s="33"/>
    </row>
    <row r="42">
      <c r="A42" s="31"/>
      <c r="B42" s="33"/>
      <c r="C42" s="34"/>
      <c r="D42" s="33"/>
      <c r="E42" s="33"/>
    </row>
    <row r="43">
      <c r="A43" s="31"/>
      <c r="B43" s="31"/>
      <c r="C43" s="34"/>
      <c r="D43" s="33"/>
      <c r="E43" s="33"/>
    </row>
    <row r="44">
      <c r="A44" s="31"/>
      <c r="B44" s="33"/>
      <c r="C44" s="34"/>
      <c r="D44" s="33"/>
      <c r="E44" s="33"/>
    </row>
    <row r="45">
      <c r="A45" s="31"/>
      <c r="B45" s="33"/>
      <c r="C45" s="34"/>
      <c r="D45" s="33"/>
      <c r="E45" s="33"/>
    </row>
    <row r="46">
      <c r="A46" s="31"/>
      <c r="B46" s="33"/>
      <c r="C46" s="34"/>
      <c r="D46" s="33"/>
      <c r="E46" s="33"/>
    </row>
    <row r="47">
      <c r="A47" s="31"/>
      <c r="B47" s="33"/>
      <c r="C47" s="34"/>
      <c r="D47" s="33"/>
      <c r="E47" s="33"/>
    </row>
    <row r="48">
      <c r="A48" s="31"/>
      <c r="B48" s="33"/>
      <c r="C48" s="34"/>
      <c r="D48" s="33"/>
      <c r="E48" s="33"/>
    </row>
    <row r="49">
      <c r="A49" s="31"/>
      <c r="B49" s="33"/>
      <c r="C49" s="34"/>
      <c r="D49" s="33"/>
      <c r="E49" s="33"/>
    </row>
    <row r="50">
      <c r="A50" s="31"/>
      <c r="B50" s="33"/>
      <c r="C50" s="34"/>
      <c r="D50" s="33"/>
      <c r="E50" s="33"/>
    </row>
    <row r="51">
      <c r="A51" s="31"/>
      <c r="B51" s="33"/>
      <c r="C51" s="34"/>
      <c r="D51" s="33"/>
      <c r="E51" s="33"/>
    </row>
    <row r="52">
      <c r="A52" s="31"/>
      <c r="B52" s="33"/>
      <c r="C52" s="34"/>
      <c r="D52" s="33"/>
      <c r="E52" s="33"/>
    </row>
    <row r="53">
      <c r="A53" s="31"/>
      <c r="B53" s="33"/>
      <c r="C53" s="34"/>
      <c r="D53" s="33"/>
      <c r="E53" s="33"/>
    </row>
    <row r="54">
      <c r="A54" s="31"/>
      <c r="C54" s="34"/>
    </row>
    <row r="55">
      <c r="A55" s="31"/>
      <c r="C55" s="34"/>
    </row>
    <row r="56">
      <c r="A56" s="31"/>
      <c r="C56" s="34"/>
    </row>
    <row r="57">
      <c r="A57" s="31"/>
      <c r="C57" s="34"/>
    </row>
    <row r="58">
      <c r="A58" s="31"/>
      <c r="C58" s="34"/>
    </row>
    <row r="59">
      <c r="A59" s="31"/>
      <c r="C59" s="34"/>
    </row>
    <row r="60">
      <c r="A60" s="31"/>
      <c r="C60" s="34"/>
    </row>
    <row r="61">
      <c r="A61" s="31"/>
      <c r="C61" s="34"/>
    </row>
    <row r="62">
      <c r="A62" s="31"/>
      <c r="C62" s="34"/>
    </row>
    <row r="63">
      <c r="A63" s="31"/>
      <c r="C63" s="33"/>
    </row>
    <row r="64">
      <c r="A64" s="31"/>
      <c r="C64" s="33"/>
    </row>
    <row r="65">
      <c r="A65" s="31"/>
      <c r="C65" s="33"/>
    </row>
    <row r="66">
      <c r="A66" s="31"/>
      <c r="C66" s="33"/>
    </row>
    <row r="67">
      <c r="A67" s="31"/>
      <c r="C67" s="33"/>
    </row>
    <row r="68">
      <c r="A68" s="31"/>
      <c r="C68" s="33"/>
    </row>
    <row r="69">
      <c r="A69" s="31"/>
      <c r="C69" s="33"/>
    </row>
  </sheetData>
  <mergeCells count="6">
    <mergeCell ref="B2:C2"/>
    <mergeCell ref="B3:C3"/>
    <mergeCell ref="B4:C4"/>
    <mergeCell ref="B5:C5"/>
    <mergeCell ref="B6:C6"/>
    <mergeCell ref="B7: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9.13"/>
    <col customWidth="1" min="3" max="3" width="12.13"/>
    <col customWidth="1" min="4" max="4" width="11.0"/>
    <col customWidth="1" min="5" max="5" width="43.25"/>
    <col customWidth="1" min="6" max="6" width="21.75"/>
    <col customWidth="1" min="7" max="7" width="19.0"/>
    <col customWidth="1" min="8" max="8" width="16.63"/>
    <col customWidth="1" min="9" max="9" width="21.5"/>
  </cols>
  <sheetData>
    <row r="1">
      <c r="A1" s="35" t="s">
        <v>0</v>
      </c>
      <c r="B1" s="36"/>
      <c r="C1" s="37" t="s">
        <v>84</v>
      </c>
      <c r="D1" s="38" t="s">
        <v>85</v>
      </c>
      <c r="E1" s="39">
        <v>45211.0</v>
      </c>
      <c r="F1" s="38" t="s">
        <v>86</v>
      </c>
      <c r="G1" s="40" t="str">
        <f>G2</f>
        <v> - -</v>
      </c>
      <c r="H1" s="41"/>
      <c r="I1" s="42"/>
      <c r="J1" s="43"/>
      <c r="K1" s="44"/>
      <c r="L1" s="45" t="s">
        <v>87</v>
      </c>
      <c r="M1" s="46"/>
    </row>
    <row r="2">
      <c r="A2" s="47" t="s">
        <v>88</v>
      </c>
      <c r="B2" s="48"/>
      <c r="C2" s="49"/>
      <c r="D2" s="50" t="s">
        <v>89</v>
      </c>
      <c r="E2" s="51">
        <v>45211.0</v>
      </c>
      <c r="F2" s="50" t="s">
        <v>90</v>
      </c>
      <c r="G2" s="52" t="s">
        <v>91</v>
      </c>
      <c r="H2" s="41"/>
      <c r="I2" s="42"/>
      <c r="J2" s="43"/>
      <c r="K2" s="44"/>
      <c r="L2" s="53" t="s">
        <v>92</v>
      </c>
      <c r="M2" s="54">
        <f>COUNTIF(L8:L91, "Passed")</f>
        <v>62</v>
      </c>
    </row>
    <row r="3">
      <c r="A3" s="47" t="s">
        <v>93</v>
      </c>
      <c r="B3" s="48"/>
      <c r="C3" s="55"/>
      <c r="D3" s="50" t="s">
        <v>94</v>
      </c>
      <c r="E3" s="56" t="s">
        <v>95</v>
      </c>
      <c r="F3" s="50" t="s">
        <v>96</v>
      </c>
      <c r="G3" s="55" t="s">
        <v>97</v>
      </c>
      <c r="H3" s="41"/>
      <c r="I3" s="42"/>
      <c r="J3" s="43"/>
      <c r="K3" s="44"/>
      <c r="L3" s="57" t="s">
        <v>98</v>
      </c>
      <c r="M3" s="54">
        <f>COUNTIF(L8:L517, "Failed")</f>
        <v>6</v>
      </c>
    </row>
    <row r="4">
      <c r="A4" s="47" t="s">
        <v>99</v>
      </c>
      <c r="B4" s="48"/>
      <c r="C4" s="55"/>
      <c r="D4" s="50" t="s">
        <v>100</v>
      </c>
      <c r="E4" s="55"/>
      <c r="F4" s="50" t="s">
        <v>101</v>
      </c>
      <c r="G4" s="55"/>
      <c r="H4" s="41"/>
      <c r="I4" s="42"/>
      <c r="J4" s="43"/>
      <c r="K4" s="44"/>
      <c r="L4" s="58" t="s">
        <v>102</v>
      </c>
      <c r="M4" s="54">
        <f>COUNTIF(L7:L517, "Not Executed")</f>
        <v>0</v>
      </c>
    </row>
    <row r="5">
      <c r="A5" s="59" t="s">
        <v>103</v>
      </c>
      <c r="B5" s="48"/>
      <c r="C5" s="60" t="s">
        <v>104</v>
      </c>
      <c r="D5" s="61"/>
      <c r="E5" s="61"/>
      <c r="F5" s="61"/>
      <c r="G5" s="48"/>
      <c r="H5" s="62"/>
      <c r="I5" s="63"/>
      <c r="J5" s="64"/>
      <c r="K5" s="65"/>
      <c r="L5" s="66" t="s">
        <v>105</v>
      </c>
      <c r="M5" s="67">
        <f>COUNTIF(L7:L517, "Out of Scope")</f>
        <v>0</v>
      </c>
    </row>
    <row r="6">
      <c r="A6" s="68"/>
      <c r="B6" s="69"/>
      <c r="C6" s="69"/>
      <c r="D6" s="69"/>
      <c r="E6" s="69"/>
      <c r="F6" s="68"/>
      <c r="G6" s="68"/>
      <c r="H6" s="70"/>
      <c r="I6" s="68"/>
      <c r="J6" s="69"/>
      <c r="K6" s="71"/>
      <c r="L6" s="72" t="s">
        <v>106</v>
      </c>
      <c r="M6" s="73">
        <f>SUM(M2:M5)</f>
        <v>68</v>
      </c>
    </row>
    <row r="7">
      <c r="A7" s="74" t="s">
        <v>107</v>
      </c>
      <c r="B7" s="75" t="s">
        <v>108</v>
      </c>
      <c r="C7" s="76" t="s">
        <v>109</v>
      </c>
      <c r="D7" s="77" t="s">
        <v>110</v>
      </c>
      <c r="E7" s="78" t="s">
        <v>111</v>
      </c>
      <c r="F7" s="78" t="s">
        <v>112</v>
      </c>
      <c r="G7" s="76" t="s">
        <v>113</v>
      </c>
      <c r="H7" s="79" t="s">
        <v>114</v>
      </c>
      <c r="I7" s="80" t="s">
        <v>115</v>
      </c>
      <c r="J7" s="81" t="s">
        <v>116</v>
      </c>
      <c r="K7" s="80" t="s">
        <v>117</v>
      </c>
      <c r="L7" s="82" t="s">
        <v>118</v>
      </c>
      <c r="M7" s="82" t="s">
        <v>119</v>
      </c>
      <c r="N7" s="83"/>
      <c r="O7" s="83"/>
      <c r="P7" s="83"/>
      <c r="Q7" s="83"/>
      <c r="R7" s="83"/>
      <c r="S7" s="83"/>
      <c r="T7" s="83"/>
      <c r="U7" s="83"/>
      <c r="V7" s="83"/>
      <c r="W7" s="83"/>
      <c r="X7" s="83"/>
      <c r="Y7" s="83"/>
    </row>
    <row r="8" ht="30.0" customHeight="1">
      <c r="A8" s="84">
        <v>1.0</v>
      </c>
      <c r="B8" s="85" t="s">
        <v>120</v>
      </c>
      <c r="C8" s="86" t="s">
        <v>121</v>
      </c>
      <c r="D8" s="86" t="s">
        <v>120</v>
      </c>
      <c r="E8" s="87" t="s">
        <v>122</v>
      </c>
      <c r="F8" s="88" t="s">
        <v>123</v>
      </c>
      <c r="G8" s="88" t="s">
        <v>124</v>
      </c>
      <c r="H8" s="89" t="s">
        <v>125</v>
      </c>
      <c r="I8" s="90" t="s">
        <v>126</v>
      </c>
      <c r="J8" s="91"/>
      <c r="K8" s="92"/>
      <c r="L8" s="93" t="s">
        <v>127</v>
      </c>
      <c r="M8" s="91"/>
      <c r="N8" s="94"/>
      <c r="O8" s="94"/>
      <c r="P8" s="94"/>
      <c r="Q8" s="94"/>
      <c r="R8" s="94"/>
      <c r="S8" s="94"/>
      <c r="T8" s="94"/>
      <c r="U8" s="94"/>
      <c r="V8" s="94"/>
      <c r="W8" s="94"/>
      <c r="X8" s="94"/>
      <c r="Y8" s="94"/>
    </row>
    <row r="9">
      <c r="A9" s="95"/>
      <c r="B9" s="96"/>
      <c r="C9" s="96"/>
      <c r="D9" s="96"/>
      <c r="E9" s="96"/>
      <c r="F9" s="96"/>
      <c r="G9" s="96"/>
      <c r="H9" s="96"/>
      <c r="I9" s="97"/>
      <c r="J9" s="96"/>
      <c r="K9" s="97"/>
      <c r="L9" s="98"/>
      <c r="M9" s="96"/>
      <c r="N9" s="99"/>
      <c r="O9" s="99"/>
      <c r="P9" s="99"/>
      <c r="Q9" s="99"/>
      <c r="R9" s="99"/>
      <c r="S9" s="99"/>
      <c r="T9" s="99"/>
      <c r="U9" s="99"/>
      <c r="V9" s="99"/>
      <c r="W9" s="99"/>
      <c r="X9" s="99"/>
      <c r="Y9" s="99"/>
    </row>
    <row r="10" ht="32.25" customHeight="1">
      <c r="A10" s="100">
        <v>2.0</v>
      </c>
      <c r="B10" s="91"/>
      <c r="C10" s="91"/>
      <c r="D10" s="101" t="s">
        <v>128</v>
      </c>
      <c r="E10" s="87" t="s">
        <v>129</v>
      </c>
      <c r="F10" s="88" t="s">
        <v>130</v>
      </c>
      <c r="G10" s="88" t="s">
        <v>124</v>
      </c>
      <c r="H10" s="89" t="s">
        <v>131</v>
      </c>
      <c r="I10" s="90" t="s">
        <v>132</v>
      </c>
      <c r="J10" s="91"/>
      <c r="K10" s="92"/>
      <c r="L10" s="102" t="s">
        <v>127</v>
      </c>
      <c r="M10" s="91"/>
      <c r="N10" s="94"/>
      <c r="O10" s="94"/>
      <c r="P10" s="94"/>
      <c r="Q10" s="94"/>
      <c r="R10" s="94"/>
      <c r="S10" s="94"/>
      <c r="T10" s="94"/>
      <c r="U10" s="94"/>
      <c r="V10" s="94"/>
      <c r="W10" s="94"/>
      <c r="X10" s="94"/>
      <c r="Y10" s="94"/>
    </row>
    <row r="11" ht="47.25" customHeight="1">
      <c r="A11" s="100">
        <v>3.0</v>
      </c>
      <c r="B11" s="91"/>
      <c r="C11" s="91"/>
      <c r="D11" s="103"/>
      <c r="E11" s="87" t="s">
        <v>133</v>
      </c>
      <c r="F11" s="88" t="s">
        <v>134</v>
      </c>
      <c r="G11" s="88" t="s">
        <v>124</v>
      </c>
      <c r="H11" s="89" t="s">
        <v>131</v>
      </c>
      <c r="I11" s="90" t="s">
        <v>135</v>
      </c>
      <c r="J11" s="91"/>
      <c r="K11" s="92"/>
      <c r="L11" s="102" t="s">
        <v>127</v>
      </c>
      <c r="M11" s="91"/>
      <c r="N11" s="94"/>
      <c r="O11" s="94"/>
      <c r="P11" s="94"/>
      <c r="Q11" s="94"/>
      <c r="R11" s="94"/>
      <c r="S11" s="94"/>
      <c r="T11" s="94"/>
      <c r="U11" s="94"/>
      <c r="V11" s="94"/>
      <c r="W11" s="94"/>
      <c r="X11" s="94"/>
      <c r="Y11" s="94"/>
    </row>
    <row r="12" ht="41.25" customHeight="1">
      <c r="A12" s="100">
        <v>4.0</v>
      </c>
      <c r="B12" s="91"/>
      <c r="C12" s="91"/>
      <c r="D12" s="104"/>
      <c r="E12" s="105" t="s">
        <v>136</v>
      </c>
      <c r="F12" s="88" t="s">
        <v>137</v>
      </c>
      <c r="G12" s="88" t="s">
        <v>124</v>
      </c>
      <c r="H12" s="89" t="s">
        <v>131</v>
      </c>
      <c r="I12" s="90" t="s">
        <v>138</v>
      </c>
      <c r="J12" s="91"/>
      <c r="K12" s="91"/>
      <c r="L12" s="102" t="s">
        <v>127</v>
      </c>
      <c r="M12" s="91"/>
      <c r="N12" s="91"/>
      <c r="O12" s="91"/>
      <c r="P12" s="91"/>
      <c r="Q12" s="91"/>
      <c r="R12" s="91"/>
      <c r="S12" s="91"/>
      <c r="T12" s="91"/>
      <c r="U12" s="94"/>
      <c r="V12" s="94"/>
      <c r="W12" s="94"/>
      <c r="X12" s="94"/>
      <c r="Y12" s="94"/>
    </row>
    <row r="13" ht="42.0" customHeight="1">
      <c r="A13" s="100">
        <v>5.0</v>
      </c>
      <c r="B13" s="91"/>
      <c r="C13" s="106"/>
      <c r="D13" s="107"/>
      <c r="E13" s="87" t="s">
        <v>139</v>
      </c>
      <c r="F13" s="88" t="s">
        <v>140</v>
      </c>
      <c r="G13" s="88" t="s">
        <v>124</v>
      </c>
      <c r="H13" s="89" t="s">
        <v>131</v>
      </c>
      <c r="I13" s="90" t="s">
        <v>138</v>
      </c>
      <c r="J13" s="91"/>
      <c r="K13" s="91"/>
      <c r="L13" s="102" t="s">
        <v>127</v>
      </c>
      <c r="M13" s="91"/>
      <c r="N13" s="91"/>
      <c r="O13" s="91"/>
      <c r="P13" s="91"/>
      <c r="Q13" s="91"/>
      <c r="R13" s="91"/>
      <c r="S13" s="91"/>
      <c r="T13" s="91"/>
      <c r="U13" s="94"/>
      <c r="V13" s="94"/>
      <c r="W13" s="94"/>
      <c r="X13" s="94"/>
      <c r="Y13" s="94"/>
    </row>
    <row r="14" ht="56.25" customHeight="1">
      <c r="A14" s="100">
        <v>6.0</v>
      </c>
      <c r="B14" s="91"/>
      <c r="C14" s="106"/>
      <c r="D14" s="108"/>
      <c r="E14" s="87" t="s">
        <v>141</v>
      </c>
      <c r="F14" s="88" t="s">
        <v>142</v>
      </c>
      <c r="G14" s="88" t="s">
        <v>124</v>
      </c>
      <c r="H14" s="89" t="s">
        <v>131</v>
      </c>
      <c r="I14" s="90" t="s">
        <v>143</v>
      </c>
      <c r="J14" s="91"/>
      <c r="K14" s="91"/>
      <c r="L14" s="102" t="s">
        <v>127</v>
      </c>
      <c r="M14" s="91"/>
      <c r="N14" s="91"/>
      <c r="O14" s="91"/>
      <c r="P14" s="91"/>
      <c r="Q14" s="91"/>
      <c r="R14" s="91"/>
      <c r="S14" s="91"/>
      <c r="T14" s="91"/>
      <c r="U14" s="94"/>
      <c r="V14" s="94"/>
      <c r="W14" s="94"/>
      <c r="X14" s="94"/>
      <c r="Y14" s="94"/>
    </row>
    <row r="15" ht="84.0" customHeight="1">
      <c r="A15" s="100">
        <v>7.0</v>
      </c>
      <c r="B15" s="91"/>
      <c r="C15" s="91"/>
      <c r="D15" s="109"/>
      <c r="E15" s="87" t="s">
        <v>144</v>
      </c>
      <c r="F15" s="88" t="s">
        <v>145</v>
      </c>
      <c r="G15" s="88" t="s">
        <v>124</v>
      </c>
      <c r="H15" s="89" t="s">
        <v>131</v>
      </c>
      <c r="I15" s="90" t="s">
        <v>146</v>
      </c>
      <c r="J15" s="91"/>
      <c r="K15" s="91"/>
      <c r="L15" s="102" t="s">
        <v>127</v>
      </c>
      <c r="M15" s="91"/>
      <c r="N15" s="91"/>
      <c r="O15" s="91"/>
      <c r="P15" s="91"/>
      <c r="Q15" s="91"/>
      <c r="R15" s="91"/>
      <c r="S15" s="91"/>
      <c r="T15" s="91"/>
      <c r="U15" s="94"/>
      <c r="V15" s="94"/>
      <c r="W15" s="94"/>
      <c r="X15" s="94"/>
      <c r="Y15" s="94"/>
    </row>
    <row r="16" ht="59.25" customHeight="1">
      <c r="A16" s="100">
        <v>8.0</v>
      </c>
      <c r="B16" s="91"/>
      <c r="C16" s="91"/>
      <c r="D16" s="109"/>
      <c r="E16" s="87" t="s">
        <v>147</v>
      </c>
      <c r="F16" s="88" t="s">
        <v>148</v>
      </c>
      <c r="G16" s="88" t="s">
        <v>124</v>
      </c>
      <c r="H16" s="89" t="s">
        <v>131</v>
      </c>
      <c r="I16" s="90" t="s">
        <v>149</v>
      </c>
      <c r="J16" s="91"/>
      <c r="K16" s="91"/>
      <c r="L16" s="102" t="s">
        <v>127</v>
      </c>
      <c r="M16" s="91"/>
      <c r="N16" s="91"/>
      <c r="O16" s="91"/>
      <c r="P16" s="91"/>
      <c r="Q16" s="91"/>
      <c r="R16" s="91"/>
      <c r="S16" s="91"/>
      <c r="T16" s="91"/>
      <c r="U16" s="94"/>
      <c r="V16" s="94"/>
      <c r="W16" s="94"/>
      <c r="X16" s="94"/>
      <c r="Y16" s="94"/>
    </row>
    <row r="17" ht="57.75" customHeight="1">
      <c r="A17" s="100">
        <v>9.0</v>
      </c>
      <c r="B17" s="91"/>
      <c r="C17" s="91"/>
      <c r="D17" s="110"/>
      <c r="E17" s="87" t="s">
        <v>150</v>
      </c>
      <c r="F17" s="88" t="s">
        <v>151</v>
      </c>
      <c r="G17" s="88" t="s">
        <v>124</v>
      </c>
      <c r="H17" s="89" t="s">
        <v>131</v>
      </c>
      <c r="I17" s="90" t="s">
        <v>152</v>
      </c>
      <c r="J17" s="91"/>
      <c r="K17" s="91"/>
      <c r="L17" s="102" t="s">
        <v>127</v>
      </c>
      <c r="M17" s="91"/>
      <c r="N17" s="91"/>
      <c r="O17" s="91"/>
      <c r="P17" s="91"/>
      <c r="Q17" s="91"/>
      <c r="R17" s="91"/>
      <c r="S17" s="91"/>
      <c r="T17" s="91"/>
      <c r="U17" s="94"/>
      <c r="V17" s="94"/>
      <c r="W17" s="94"/>
      <c r="X17" s="94"/>
      <c r="Y17" s="94"/>
    </row>
    <row r="18" ht="69.0" customHeight="1">
      <c r="A18" s="100">
        <v>10.0</v>
      </c>
      <c r="B18" s="91"/>
      <c r="C18" s="91"/>
      <c r="D18" s="110"/>
      <c r="E18" s="87" t="s">
        <v>153</v>
      </c>
      <c r="F18" s="88" t="s">
        <v>154</v>
      </c>
      <c r="G18" s="88" t="s">
        <v>124</v>
      </c>
      <c r="H18" s="89" t="s">
        <v>131</v>
      </c>
      <c r="I18" s="90" t="s">
        <v>152</v>
      </c>
      <c r="J18" s="91"/>
      <c r="K18" s="91"/>
      <c r="L18" s="102" t="s">
        <v>127</v>
      </c>
      <c r="M18" s="91"/>
      <c r="N18" s="91"/>
      <c r="O18" s="91"/>
      <c r="P18" s="91"/>
      <c r="Q18" s="91"/>
      <c r="R18" s="91"/>
      <c r="S18" s="91"/>
      <c r="T18" s="91"/>
      <c r="U18" s="94"/>
      <c r="V18" s="94"/>
      <c r="W18" s="94"/>
      <c r="X18" s="94"/>
      <c r="Y18" s="94"/>
    </row>
    <row r="19" ht="71.25" customHeight="1">
      <c r="A19" s="100">
        <v>11.0</v>
      </c>
      <c r="B19" s="91"/>
      <c r="C19" s="91"/>
      <c r="D19" s="111"/>
      <c r="E19" s="112" t="s">
        <v>155</v>
      </c>
      <c r="F19" s="88" t="s">
        <v>156</v>
      </c>
      <c r="G19" s="88" t="s">
        <v>124</v>
      </c>
      <c r="H19" s="89" t="s">
        <v>131</v>
      </c>
      <c r="I19" s="90" t="s">
        <v>152</v>
      </c>
      <c r="J19" s="91"/>
      <c r="K19" s="91"/>
      <c r="L19" s="102" t="s">
        <v>127</v>
      </c>
      <c r="M19" s="91"/>
      <c r="N19" s="91"/>
      <c r="O19" s="91"/>
      <c r="P19" s="91"/>
      <c r="Q19" s="91"/>
      <c r="R19" s="91"/>
      <c r="S19" s="91"/>
      <c r="T19" s="91"/>
      <c r="U19" s="94"/>
      <c r="V19" s="94"/>
      <c r="W19" s="94"/>
      <c r="X19" s="94"/>
      <c r="Y19" s="94"/>
    </row>
    <row r="20" ht="86.25" customHeight="1">
      <c r="A20" s="100">
        <v>12.0</v>
      </c>
      <c r="B20" s="91"/>
      <c r="C20" s="91"/>
      <c r="D20" s="111"/>
      <c r="E20" s="87" t="s">
        <v>157</v>
      </c>
      <c r="F20" s="88" t="s">
        <v>158</v>
      </c>
      <c r="G20" s="88" t="s">
        <v>124</v>
      </c>
      <c r="H20" s="89" t="s">
        <v>131</v>
      </c>
      <c r="I20" s="90" t="s">
        <v>152</v>
      </c>
      <c r="J20" s="91"/>
      <c r="K20" s="91"/>
      <c r="L20" s="102" t="s">
        <v>127</v>
      </c>
      <c r="M20" s="91"/>
      <c r="N20" s="91"/>
      <c r="O20" s="91"/>
      <c r="P20" s="91"/>
      <c r="Q20" s="91"/>
      <c r="R20" s="91"/>
      <c r="S20" s="91"/>
      <c r="T20" s="91"/>
      <c r="U20" s="94"/>
      <c r="V20" s="94"/>
      <c r="W20" s="94"/>
      <c r="X20" s="94"/>
      <c r="Y20" s="94"/>
    </row>
    <row r="21">
      <c r="A21" s="100">
        <v>13.0</v>
      </c>
      <c r="B21" s="91"/>
      <c r="C21" s="91"/>
      <c r="D21" s="111"/>
      <c r="E21" s="87" t="s">
        <v>159</v>
      </c>
      <c r="F21" s="88" t="s">
        <v>160</v>
      </c>
      <c r="G21" s="88" t="s">
        <v>124</v>
      </c>
      <c r="H21" s="89" t="s">
        <v>131</v>
      </c>
      <c r="I21" s="90" t="s">
        <v>152</v>
      </c>
      <c r="J21" s="91"/>
      <c r="K21" s="91"/>
      <c r="L21" s="102" t="s">
        <v>127</v>
      </c>
      <c r="M21" s="91"/>
      <c r="N21" s="91"/>
      <c r="O21" s="91"/>
      <c r="P21" s="91"/>
      <c r="Q21" s="91"/>
      <c r="R21" s="91"/>
      <c r="S21" s="91"/>
      <c r="T21" s="91"/>
      <c r="U21" s="94"/>
      <c r="V21" s="94"/>
      <c r="W21" s="94"/>
      <c r="X21" s="94"/>
      <c r="Y21" s="94"/>
    </row>
    <row r="22" ht="112.5" customHeight="1">
      <c r="A22" s="100">
        <v>14.0</v>
      </c>
      <c r="B22" s="91"/>
      <c r="C22" s="91"/>
      <c r="D22" s="111"/>
      <c r="E22" s="87" t="s">
        <v>161</v>
      </c>
      <c r="F22" s="88" t="s">
        <v>162</v>
      </c>
      <c r="G22" s="88" t="s">
        <v>124</v>
      </c>
      <c r="H22" s="89" t="s">
        <v>131</v>
      </c>
      <c r="I22" s="90" t="s">
        <v>152</v>
      </c>
      <c r="J22" s="91"/>
      <c r="K22" s="91"/>
      <c r="L22" s="102" t="s">
        <v>127</v>
      </c>
      <c r="M22" s="91"/>
      <c r="N22" s="91"/>
      <c r="O22" s="91"/>
      <c r="P22" s="91"/>
      <c r="Q22" s="91"/>
      <c r="R22" s="91"/>
      <c r="S22" s="91"/>
      <c r="T22" s="91"/>
      <c r="U22" s="94"/>
      <c r="V22" s="94"/>
      <c r="W22" s="94"/>
      <c r="X22" s="94"/>
      <c r="Y22" s="94"/>
    </row>
    <row r="23">
      <c r="A23" s="100">
        <v>15.0</v>
      </c>
      <c r="B23" s="91"/>
      <c r="C23" s="91"/>
      <c r="D23" s="111"/>
      <c r="E23" s="87" t="s">
        <v>163</v>
      </c>
      <c r="F23" s="88" t="s">
        <v>164</v>
      </c>
      <c r="G23" s="88" t="s">
        <v>124</v>
      </c>
      <c r="H23" s="89" t="s">
        <v>131</v>
      </c>
      <c r="I23" s="90" t="s">
        <v>152</v>
      </c>
      <c r="J23" s="91"/>
      <c r="K23" s="91"/>
      <c r="L23" s="102" t="s">
        <v>127</v>
      </c>
      <c r="M23" s="91"/>
      <c r="N23" s="91"/>
      <c r="O23" s="91"/>
      <c r="P23" s="91"/>
      <c r="Q23" s="91"/>
      <c r="R23" s="91"/>
      <c r="S23" s="91"/>
      <c r="T23" s="91"/>
      <c r="U23" s="94"/>
      <c r="V23" s="94"/>
      <c r="W23" s="94"/>
      <c r="X23" s="94"/>
      <c r="Y23" s="94"/>
    </row>
    <row r="24">
      <c r="A24" s="100">
        <v>16.0</v>
      </c>
      <c r="B24" s="91"/>
      <c r="C24" s="91"/>
      <c r="D24" s="111"/>
      <c r="E24" s="87" t="s">
        <v>165</v>
      </c>
      <c r="F24" s="88" t="s">
        <v>166</v>
      </c>
      <c r="G24" s="88" t="s">
        <v>124</v>
      </c>
      <c r="H24" s="89" t="s">
        <v>131</v>
      </c>
      <c r="I24" s="90" t="s">
        <v>152</v>
      </c>
      <c r="J24" s="91"/>
      <c r="K24" s="91"/>
      <c r="L24" s="102" t="s">
        <v>127</v>
      </c>
      <c r="M24" s="91"/>
      <c r="N24" s="91"/>
      <c r="O24" s="91"/>
      <c r="P24" s="91"/>
      <c r="Q24" s="91"/>
      <c r="R24" s="91"/>
      <c r="S24" s="91"/>
      <c r="T24" s="91"/>
      <c r="U24" s="94"/>
      <c r="V24" s="94"/>
      <c r="W24" s="94"/>
      <c r="X24" s="94"/>
      <c r="Y24" s="94"/>
    </row>
    <row r="25">
      <c r="A25" s="100">
        <v>17.0</v>
      </c>
      <c r="B25" s="91"/>
      <c r="C25" s="91"/>
      <c r="D25" s="111"/>
      <c r="E25" s="87" t="s">
        <v>167</v>
      </c>
      <c r="F25" s="88" t="s">
        <v>168</v>
      </c>
      <c r="G25" s="88" t="s">
        <v>124</v>
      </c>
      <c r="H25" s="89" t="s">
        <v>131</v>
      </c>
      <c r="I25" s="90" t="s">
        <v>152</v>
      </c>
      <c r="J25" s="91"/>
      <c r="K25" s="91"/>
      <c r="L25" s="102" t="s">
        <v>127</v>
      </c>
      <c r="M25" s="91"/>
      <c r="N25" s="91"/>
      <c r="O25" s="91"/>
      <c r="P25" s="91"/>
      <c r="Q25" s="91"/>
      <c r="R25" s="91"/>
      <c r="S25" s="91"/>
      <c r="T25" s="91"/>
      <c r="U25" s="94"/>
      <c r="V25" s="94"/>
      <c r="W25" s="94"/>
      <c r="X25" s="94"/>
      <c r="Y25" s="94"/>
    </row>
    <row r="26">
      <c r="A26" s="100">
        <v>18.0</v>
      </c>
      <c r="B26" s="91"/>
      <c r="C26" s="91"/>
      <c r="D26" s="111"/>
      <c r="E26" s="87" t="s">
        <v>169</v>
      </c>
      <c r="F26" s="88" t="s">
        <v>170</v>
      </c>
      <c r="G26" s="88" t="s">
        <v>124</v>
      </c>
      <c r="H26" s="89" t="s">
        <v>131</v>
      </c>
      <c r="I26" s="90" t="s">
        <v>152</v>
      </c>
      <c r="J26" s="91"/>
      <c r="K26" s="91"/>
      <c r="L26" s="102" t="s">
        <v>127</v>
      </c>
      <c r="M26" s="91"/>
      <c r="N26" s="91"/>
      <c r="O26" s="91"/>
      <c r="P26" s="91"/>
      <c r="Q26" s="91"/>
      <c r="R26" s="91"/>
      <c r="S26" s="91"/>
      <c r="T26" s="91"/>
      <c r="U26" s="94"/>
      <c r="V26" s="94"/>
      <c r="W26" s="94"/>
      <c r="X26" s="94"/>
      <c r="Y26" s="94"/>
    </row>
    <row r="27">
      <c r="A27" s="100">
        <v>19.0</v>
      </c>
      <c r="B27" s="91"/>
      <c r="C27" s="91"/>
      <c r="D27" s="111"/>
      <c r="E27" s="87" t="s">
        <v>171</v>
      </c>
      <c r="F27" s="88" t="s">
        <v>170</v>
      </c>
      <c r="G27" s="88" t="s">
        <v>124</v>
      </c>
      <c r="H27" s="89" t="s">
        <v>131</v>
      </c>
      <c r="I27" s="90" t="s">
        <v>152</v>
      </c>
      <c r="J27" s="91"/>
      <c r="K27" s="91"/>
      <c r="L27" s="102" t="s">
        <v>127</v>
      </c>
      <c r="M27" s="91"/>
      <c r="N27" s="91"/>
      <c r="O27" s="91"/>
      <c r="P27" s="91"/>
      <c r="Q27" s="91"/>
      <c r="R27" s="91"/>
      <c r="S27" s="91"/>
      <c r="T27" s="91"/>
      <c r="U27" s="94"/>
      <c r="V27" s="94"/>
      <c r="W27" s="94"/>
      <c r="X27" s="94"/>
      <c r="Y27" s="94"/>
    </row>
    <row r="28">
      <c r="A28" s="100">
        <v>20.0</v>
      </c>
      <c r="B28" s="91"/>
      <c r="C28" s="91"/>
      <c r="D28" s="111"/>
      <c r="E28" s="87" t="s">
        <v>172</v>
      </c>
      <c r="F28" s="88" t="s">
        <v>173</v>
      </c>
      <c r="G28" s="88" t="s">
        <v>124</v>
      </c>
      <c r="H28" s="89" t="s">
        <v>131</v>
      </c>
      <c r="I28" s="90" t="s">
        <v>152</v>
      </c>
      <c r="J28" s="91"/>
      <c r="K28" s="91"/>
      <c r="L28" s="102" t="s">
        <v>127</v>
      </c>
      <c r="M28" s="91"/>
      <c r="N28" s="91"/>
      <c r="O28" s="91"/>
      <c r="P28" s="91"/>
      <c r="Q28" s="91"/>
      <c r="R28" s="91"/>
      <c r="S28" s="91"/>
      <c r="T28" s="91"/>
      <c r="U28" s="94"/>
      <c r="V28" s="94"/>
      <c r="W28" s="94"/>
      <c r="X28" s="94"/>
      <c r="Y28" s="94"/>
    </row>
    <row r="29">
      <c r="A29" s="100">
        <v>21.0</v>
      </c>
      <c r="B29" s="91"/>
      <c r="C29" s="91"/>
      <c r="D29" s="111"/>
      <c r="E29" s="87" t="s">
        <v>174</v>
      </c>
      <c r="F29" s="88" t="s">
        <v>175</v>
      </c>
      <c r="G29" s="88" t="s">
        <v>124</v>
      </c>
      <c r="H29" s="89" t="s">
        <v>131</v>
      </c>
      <c r="I29" s="90" t="s">
        <v>152</v>
      </c>
      <c r="J29" s="91"/>
      <c r="K29" s="91"/>
      <c r="L29" s="102" t="s">
        <v>127</v>
      </c>
      <c r="M29" s="91"/>
      <c r="N29" s="91"/>
      <c r="O29" s="91"/>
      <c r="P29" s="91"/>
      <c r="Q29" s="91"/>
      <c r="R29" s="91"/>
      <c r="S29" s="91"/>
      <c r="T29" s="91"/>
      <c r="U29" s="94"/>
      <c r="V29" s="94"/>
      <c r="W29" s="94"/>
      <c r="X29" s="94"/>
      <c r="Y29" s="94"/>
    </row>
    <row r="30">
      <c r="A30" s="100">
        <v>22.0</v>
      </c>
      <c r="B30" s="91"/>
      <c r="C30" s="91"/>
      <c r="D30" s="111"/>
      <c r="E30" s="87" t="s">
        <v>176</v>
      </c>
      <c r="F30" s="88" t="s">
        <v>177</v>
      </c>
      <c r="G30" s="88" t="s">
        <v>124</v>
      </c>
      <c r="H30" s="89" t="s">
        <v>131</v>
      </c>
      <c r="I30" s="90" t="s">
        <v>152</v>
      </c>
      <c r="J30" s="91"/>
      <c r="K30" s="91"/>
      <c r="L30" s="102" t="s">
        <v>127</v>
      </c>
      <c r="M30" s="91"/>
      <c r="N30" s="91"/>
      <c r="O30" s="91"/>
      <c r="P30" s="91"/>
      <c r="Q30" s="91"/>
      <c r="R30" s="91"/>
      <c r="S30" s="91"/>
      <c r="T30" s="91"/>
      <c r="U30" s="94"/>
      <c r="V30" s="94"/>
      <c r="W30" s="94"/>
      <c r="X30" s="94"/>
      <c r="Y30" s="94"/>
    </row>
    <row r="31">
      <c r="A31" s="100">
        <v>23.0</v>
      </c>
      <c r="B31" s="91"/>
      <c r="C31" s="91"/>
      <c r="D31" s="111"/>
      <c r="E31" s="87" t="s">
        <v>178</v>
      </c>
      <c r="F31" s="88" t="s">
        <v>179</v>
      </c>
      <c r="G31" s="88" t="s">
        <v>124</v>
      </c>
      <c r="H31" s="89" t="s">
        <v>131</v>
      </c>
      <c r="I31" s="90" t="s">
        <v>152</v>
      </c>
      <c r="J31" s="91"/>
      <c r="K31" s="91"/>
      <c r="L31" s="102" t="s">
        <v>127</v>
      </c>
      <c r="M31" s="91"/>
      <c r="N31" s="91"/>
      <c r="O31" s="91"/>
      <c r="P31" s="91"/>
      <c r="Q31" s="91"/>
      <c r="R31" s="91"/>
      <c r="S31" s="91"/>
      <c r="T31" s="91"/>
      <c r="U31" s="94"/>
      <c r="V31" s="94"/>
      <c r="W31" s="94"/>
      <c r="X31" s="94"/>
      <c r="Y31" s="94"/>
    </row>
    <row r="32">
      <c r="A32" s="100">
        <v>24.0</v>
      </c>
      <c r="B32" s="91"/>
      <c r="C32" s="91"/>
      <c r="D32" s="111"/>
      <c r="E32" s="87" t="s">
        <v>180</v>
      </c>
      <c r="F32" s="88" t="s">
        <v>181</v>
      </c>
      <c r="G32" s="88" t="s">
        <v>124</v>
      </c>
      <c r="H32" s="89" t="s">
        <v>131</v>
      </c>
      <c r="I32" s="90" t="s">
        <v>152</v>
      </c>
      <c r="J32" s="91"/>
      <c r="K32" s="91"/>
      <c r="L32" s="102" t="s">
        <v>127</v>
      </c>
      <c r="M32" s="91"/>
      <c r="N32" s="91"/>
      <c r="O32" s="91"/>
      <c r="P32" s="91"/>
      <c r="Q32" s="91"/>
      <c r="R32" s="91"/>
      <c r="S32" s="91"/>
      <c r="T32" s="91"/>
      <c r="U32" s="94"/>
      <c r="V32" s="94"/>
      <c r="W32" s="94"/>
      <c r="X32" s="94"/>
      <c r="Y32" s="94"/>
    </row>
    <row r="33">
      <c r="A33" s="100">
        <v>25.0</v>
      </c>
      <c r="B33" s="91"/>
      <c r="C33" s="91"/>
      <c r="D33" s="111"/>
      <c r="E33" s="87" t="s">
        <v>182</v>
      </c>
      <c r="F33" s="88" t="s">
        <v>183</v>
      </c>
      <c r="G33" s="88" t="s">
        <v>124</v>
      </c>
      <c r="H33" s="89" t="s">
        <v>131</v>
      </c>
      <c r="I33" s="90" t="s">
        <v>152</v>
      </c>
      <c r="J33" s="91"/>
      <c r="K33" s="91"/>
      <c r="L33" s="102" t="s">
        <v>127</v>
      </c>
      <c r="M33" s="91"/>
      <c r="N33" s="91"/>
      <c r="O33" s="91"/>
      <c r="P33" s="91"/>
      <c r="Q33" s="91"/>
      <c r="R33" s="91"/>
      <c r="S33" s="91"/>
      <c r="T33" s="91"/>
      <c r="U33" s="94"/>
      <c r="V33" s="94"/>
      <c r="W33" s="94"/>
      <c r="X33" s="94"/>
      <c r="Y33" s="94"/>
    </row>
    <row r="34">
      <c r="A34" s="100">
        <v>26.0</v>
      </c>
      <c r="B34" s="91"/>
      <c r="C34" s="91"/>
      <c r="D34" s="111"/>
      <c r="E34" s="87" t="s">
        <v>184</v>
      </c>
      <c r="F34" s="88" t="s">
        <v>185</v>
      </c>
      <c r="G34" s="88" t="s">
        <v>124</v>
      </c>
      <c r="H34" s="89" t="s">
        <v>131</v>
      </c>
      <c r="I34" s="90" t="s">
        <v>152</v>
      </c>
      <c r="J34" s="91"/>
      <c r="K34" s="91"/>
      <c r="L34" s="102" t="s">
        <v>127</v>
      </c>
      <c r="M34" s="91"/>
      <c r="N34" s="91"/>
      <c r="O34" s="91"/>
      <c r="P34" s="91"/>
      <c r="Q34" s="91"/>
      <c r="R34" s="91"/>
      <c r="S34" s="91"/>
      <c r="T34" s="91"/>
      <c r="U34" s="94"/>
      <c r="V34" s="94"/>
      <c r="W34" s="94"/>
      <c r="X34" s="94"/>
      <c r="Y34" s="94"/>
    </row>
    <row r="35">
      <c r="A35" s="100">
        <v>27.0</v>
      </c>
      <c r="B35" s="91"/>
      <c r="C35" s="91"/>
      <c r="D35" s="111"/>
      <c r="E35" s="87" t="s">
        <v>186</v>
      </c>
      <c r="F35" s="88" t="s">
        <v>187</v>
      </c>
      <c r="G35" s="88" t="s">
        <v>124</v>
      </c>
      <c r="H35" s="89" t="s">
        <v>131</v>
      </c>
      <c r="I35" s="90" t="s">
        <v>152</v>
      </c>
      <c r="J35" s="91"/>
      <c r="K35" s="91"/>
      <c r="L35" s="102" t="s">
        <v>127</v>
      </c>
      <c r="M35" s="91"/>
      <c r="N35" s="91"/>
      <c r="O35" s="91"/>
      <c r="P35" s="91"/>
      <c r="Q35" s="91"/>
      <c r="R35" s="91"/>
      <c r="S35" s="91"/>
      <c r="T35" s="91"/>
      <c r="U35" s="94"/>
      <c r="V35" s="94"/>
      <c r="W35" s="94"/>
      <c r="X35" s="94"/>
      <c r="Y35" s="94"/>
    </row>
    <row r="36">
      <c r="A36" s="100">
        <v>28.0</v>
      </c>
      <c r="B36" s="91"/>
      <c r="C36" s="91"/>
      <c r="D36" s="92"/>
      <c r="E36" s="105" t="s">
        <v>188</v>
      </c>
      <c r="F36" s="113" t="s">
        <v>189</v>
      </c>
      <c r="G36" s="113" t="s">
        <v>124</v>
      </c>
      <c r="H36" s="114" t="s">
        <v>131</v>
      </c>
      <c r="I36" s="115" t="s">
        <v>190</v>
      </c>
      <c r="J36" s="116"/>
      <c r="K36" s="116"/>
      <c r="L36" s="102" t="s">
        <v>127</v>
      </c>
      <c r="M36" s="116"/>
      <c r="N36" s="116"/>
      <c r="O36" s="116"/>
      <c r="P36" s="116"/>
      <c r="Q36" s="116"/>
      <c r="R36" s="116"/>
      <c r="S36" s="116"/>
      <c r="T36" s="116"/>
      <c r="U36" s="109"/>
      <c r="V36" s="109"/>
      <c r="W36" s="109"/>
      <c r="X36" s="109"/>
      <c r="Y36" s="109"/>
    </row>
    <row r="37">
      <c r="A37" s="100">
        <v>29.0</v>
      </c>
      <c r="B37" s="91"/>
      <c r="C37" s="91"/>
      <c r="D37" s="116"/>
      <c r="E37" s="105" t="s">
        <v>191</v>
      </c>
      <c r="F37" s="88" t="s">
        <v>192</v>
      </c>
      <c r="G37" s="113" t="s">
        <v>124</v>
      </c>
      <c r="H37" s="114" t="s">
        <v>193</v>
      </c>
      <c r="I37" s="115" t="s">
        <v>194</v>
      </c>
      <c r="J37" s="116"/>
      <c r="K37" s="116"/>
      <c r="L37" s="102" t="s">
        <v>127</v>
      </c>
      <c r="M37" s="116"/>
      <c r="N37" s="116"/>
      <c r="O37" s="116"/>
      <c r="P37" s="116"/>
      <c r="Q37" s="116"/>
      <c r="R37" s="116"/>
      <c r="S37" s="116"/>
      <c r="T37" s="116"/>
      <c r="U37" s="109"/>
      <c r="V37" s="109"/>
      <c r="W37" s="109"/>
      <c r="X37" s="109"/>
      <c r="Y37" s="109"/>
    </row>
    <row r="38">
      <c r="A38" s="100">
        <v>30.0</v>
      </c>
      <c r="B38" s="91"/>
      <c r="C38" s="91"/>
      <c r="D38" s="116"/>
      <c r="E38" s="105" t="s">
        <v>195</v>
      </c>
      <c r="F38" s="88" t="s">
        <v>196</v>
      </c>
      <c r="G38" s="113" t="s">
        <v>124</v>
      </c>
      <c r="H38" s="114" t="s">
        <v>197</v>
      </c>
      <c r="I38" s="115" t="s">
        <v>194</v>
      </c>
      <c r="J38" s="116"/>
      <c r="K38" s="116"/>
      <c r="L38" s="102" t="s">
        <v>127</v>
      </c>
      <c r="M38" s="116"/>
      <c r="N38" s="116"/>
      <c r="O38" s="116"/>
      <c r="P38" s="116"/>
      <c r="Q38" s="116"/>
      <c r="R38" s="116"/>
      <c r="S38" s="116"/>
      <c r="T38" s="116"/>
      <c r="U38" s="109"/>
      <c r="V38" s="109"/>
      <c r="W38" s="109"/>
      <c r="X38" s="109"/>
      <c r="Y38" s="109"/>
    </row>
    <row r="39">
      <c r="A39" s="100">
        <v>31.0</v>
      </c>
      <c r="B39" s="91"/>
      <c r="C39" s="91"/>
      <c r="D39" s="116"/>
      <c r="E39" s="105" t="s">
        <v>198</v>
      </c>
      <c r="F39" s="88" t="s">
        <v>199</v>
      </c>
      <c r="G39" s="113" t="s">
        <v>200</v>
      </c>
      <c r="H39" s="117" t="s">
        <v>201</v>
      </c>
      <c r="I39" s="115" t="s">
        <v>194</v>
      </c>
      <c r="J39" s="118" t="s">
        <v>202</v>
      </c>
      <c r="K39" s="103"/>
      <c r="L39" s="102" t="s">
        <v>203</v>
      </c>
      <c r="M39" s="116"/>
      <c r="N39" s="116"/>
      <c r="O39" s="116"/>
      <c r="P39" s="116"/>
      <c r="Q39" s="116"/>
      <c r="R39" s="116"/>
      <c r="S39" s="116"/>
      <c r="T39" s="116"/>
      <c r="U39" s="109"/>
      <c r="V39" s="109"/>
      <c r="W39" s="109"/>
      <c r="X39" s="109"/>
      <c r="Y39" s="109"/>
    </row>
    <row r="40">
      <c r="A40" s="100">
        <v>32.0</v>
      </c>
      <c r="B40" s="91"/>
      <c r="C40" s="91"/>
      <c r="D40" s="116"/>
      <c r="E40" s="105" t="s">
        <v>204</v>
      </c>
      <c r="F40" s="88" t="s">
        <v>205</v>
      </c>
      <c r="G40" s="113" t="s">
        <v>200</v>
      </c>
      <c r="H40" s="114" t="s">
        <v>206</v>
      </c>
      <c r="I40" s="115" t="s">
        <v>194</v>
      </c>
      <c r="J40" s="118" t="s">
        <v>207</v>
      </c>
      <c r="K40" s="116"/>
      <c r="L40" s="102" t="s">
        <v>203</v>
      </c>
      <c r="M40" s="116"/>
      <c r="N40" s="116"/>
      <c r="O40" s="116"/>
      <c r="P40" s="116"/>
      <c r="Q40" s="116"/>
      <c r="R40" s="116"/>
      <c r="S40" s="116"/>
      <c r="T40" s="116"/>
      <c r="U40" s="109"/>
      <c r="V40" s="109"/>
      <c r="W40" s="109"/>
      <c r="X40" s="109"/>
      <c r="Y40" s="109"/>
    </row>
    <row r="41">
      <c r="A41" s="100">
        <v>33.0</v>
      </c>
      <c r="B41" s="85"/>
      <c r="C41" s="85"/>
      <c r="D41" s="103"/>
      <c r="E41" s="105" t="s">
        <v>208</v>
      </c>
      <c r="F41" s="88" t="s">
        <v>209</v>
      </c>
      <c r="G41" s="113" t="s">
        <v>200</v>
      </c>
      <c r="H41" s="114" t="s">
        <v>210</v>
      </c>
      <c r="I41" s="115" t="s">
        <v>194</v>
      </c>
      <c r="J41" s="119" t="s">
        <v>211</v>
      </c>
      <c r="K41" s="116"/>
      <c r="L41" s="102" t="s">
        <v>203</v>
      </c>
      <c r="M41" s="116"/>
      <c r="N41" s="116"/>
      <c r="O41" s="116"/>
      <c r="P41" s="116"/>
      <c r="Q41" s="116"/>
      <c r="R41" s="116"/>
      <c r="S41" s="116"/>
      <c r="T41" s="116"/>
      <c r="U41" s="109"/>
      <c r="V41" s="109"/>
      <c r="W41" s="109"/>
      <c r="X41" s="109"/>
      <c r="Y41" s="109"/>
    </row>
    <row r="42">
      <c r="A42" s="100">
        <v>34.0</v>
      </c>
      <c r="B42" s="91"/>
      <c r="C42" s="91"/>
      <c r="D42" s="116"/>
      <c r="E42" s="105" t="s">
        <v>212</v>
      </c>
      <c r="F42" s="88" t="s">
        <v>192</v>
      </c>
      <c r="G42" s="113" t="s">
        <v>213</v>
      </c>
      <c r="H42" s="114" t="s">
        <v>214</v>
      </c>
      <c r="I42" s="115" t="s">
        <v>194</v>
      </c>
      <c r="J42" s="116"/>
      <c r="K42" s="116"/>
      <c r="L42" s="102" t="s">
        <v>127</v>
      </c>
      <c r="M42" s="116"/>
      <c r="N42" s="116"/>
      <c r="O42" s="116"/>
      <c r="P42" s="116"/>
      <c r="Q42" s="116"/>
      <c r="R42" s="116"/>
      <c r="S42" s="116"/>
      <c r="T42" s="116"/>
      <c r="U42" s="109"/>
      <c r="V42" s="109"/>
      <c r="W42" s="109"/>
      <c r="X42" s="109"/>
      <c r="Y42" s="109"/>
    </row>
    <row r="43">
      <c r="A43" s="120"/>
      <c r="B43" s="121"/>
      <c r="C43" s="121"/>
      <c r="D43" s="121"/>
      <c r="E43" s="121"/>
      <c r="F43" s="121"/>
      <c r="G43" s="121"/>
      <c r="H43" s="121"/>
      <c r="I43" s="122"/>
      <c r="J43" s="121"/>
      <c r="K43" s="121"/>
      <c r="L43" s="98"/>
      <c r="M43" s="121"/>
      <c r="N43" s="121"/>
      <c r="O43" s="121"/>
      <c r="P43" s="121"/>
      <c r="Q43" s="121"/>
      <c r="R43" s="121"/>
      <c r="S43" s="121"/>
      <c r="T43" s="121"/>
      <c r="U43" s="123"/>
      <c r="V43" s="123"/>
      <c r="W43" s="123"/>
      <c r="X43" s="123"/>
      <c r="Y43" s="123"/>
    </row>
    <row r="44">
      <c r="A44" s="100">
        <v>35.0</v>
      </c>
      <c r="B44" s="91"/>
      <c r="C44" s="91"/>
      <c r="D44" s="124" t="s">
        <v>215</v>
      </c>
      <c r="E44" s="105" t="s">
        <v>216</v>
      </c>
      <c r="F44" s="88" t="s">
        <v>192</v>
      </c>
      <c r="G44" s="113" t="s">
        <v>213</v>
      </c>
      <c r="H44" s="114" t="s">
        <v>217</v>
      </c>
      <c r="I44" s="115" t="s">
        <v>194</v>
      </c>
      <c r="J44" s="116"/>
      <c r="K44" s="116"/>
      <c r="L44" s="102" t="s">
        <v>127</v>
      </c>
      <c r="M44" s="116"/>
      <c r="N44" s="116"/>
      <c r="O44" s="116"/>
      <c r="P44" s="116"/>
      <c r="Q44" s="116"/>
      <c r="R44" s="116"/>
      <c r="S44" s="116"/>
      <c r="T44" s="116"/>
      <c r="U44" s="109"/>
      <c r="V44" s="109"/>
      <c r="W44" s="109"/>
      <c r="X44" s="109"/>
      <c r="Y44" s="109"/>
    </row>
    <row r="45">
      <c r="A45" s="100">
        <v>36.0</v>
      </c>
      <c r="B45" s="91"/>
      <c r="C45" s="91"/>
      <c r="D45" s="116" t="s">
        <v>215</v>
      </c>
      <c r="E45" s="105" t="s">
        <v>218</v>
      </c>
      <c r="F45" s="88" t="s">
        <v>219</v>
      </c>
      <c r="G45" s="113" t="s">
        <v>220</v>
      </c>
      <c r="H45" s="114" t="s">
        <v>221</v>
      </c>
      <c r="I45" s="115" t="s">
        <v>194</v>
      </c>
      <c r="J45" s="125" t="s">
        <v>222</v>
      </c>
      <c r="K45" s="116"/>
      <c r="L45" s="102" t="s">
        <v>203</v>
      </c>
      <c r="M45" s="116"/>
      <c r="N45" s="116"/>
      <c r="O45" s="116"/>
      <c r="P45" s="116"/>
      <c r="Q45" s="116"/>
      <c r="R45" s="116"/>
      <c r="S45" s="116"/>
      <c r="T45" s="116"/>
      <c r="U45" s="109"/>
      <c r="V45" s="109"/>
      <c r="W45" s="109"/>
      <c r="X45" s="109"/>
      <c r="Y45" s="109"/>
    </row>
    <row r="46">
      <c r="A46" s="100">
        <v>37.0</v>
      </c>
      <c r="B46" s="91"/>
      <c r="C46" s="91"/>
      <c r="D46" s="116"/>
      <c r="E46" s="105" t="s">
        <v>223</v>
      </c>
      <c r="F46" s="88" t="s">
        <v>224</v>
      </c>
      <c r="G46" s="113" t="s">
        <v>213</v>
      </c>
      <c r="H46" s="114" t="s">
        <v>217</v>
      </c>
      <c r="I46" s="115" t="s">
        <v>194</v>
      </c>
      <c r="J46" s="116"/>
      <c r="K46" s="116"/>
      <c r="L46" s="102" t="s">
        <v>127</v>
      </c>
      <c r="M46" s="116"/>
      <c r="N46" s="116"/>
      <c r="O46" s="116"/>
      <c r="P46" s="116"/>
      <c r="Q46" s="116"/>
      <c r="R46" s="116"/>
      <c r="S46" s="116"/>
      <c r="T46" s="116"/>
      <c r="U46" s="109"/>
      <c r="V46" s="109"/>
      <c r="W46" s="109"/>
      <c r="X46" s="109"/>
      <c r="Y46" s="109"/>
    </row>
    <row r="47">
      <c r="A47" s="100">
        <v>38.0</v>
      </c>
      <c r="B47" s="91"/>
      <c r="C47" s="91"/>
      <c r="D47" s="116"/>
      <c r="E47" s="105" t="s">
        <v>225</v>
      </c>
      <c r="F47" s="88" t="s">
        <v>226</v>
      </c>
      <c r="G47" s="113" t="s">
        <v>213</v>
      </c>
      <c r="H47" s="114" t="s">
        <v>227</v>
      </c>
      <c r="I47" s="115" t="s">
        <v>194</v>
      </c>
      <c r="J47" s="116"/>
      <c r="K47" s="116"/>
      <c r="L47" s="102" t="s">
        <v>127</v>
      </c>
      <c r="M47" s="116"/>
      <c r="N47" s="116"/>
      <c r="O47" s="116"/>
      <c r="P47" s="116"/>
      <c r="Q47" s="116"/>
      <c r="R47" s="116"/>
      <c r="S47" s="116"/>
      <c r="T47" s="116"/>
      <c r="U47" s="109"/>
      <c r="V47" s="109"/>
      <c r="W47" s="109"/>
      <c r="X47" s="109"/>
      <c r="Y47" s="109"/>
    </row>
    <row r="48">
      <c r="A48" s="100">
        <v>39.0</v>
      </c>
      <c r="B48" s="91"/>
      <c r="C48" s="91"/>
      <c r="D48" s="116"/>
      <c r="E48" s="105" t="s">
        <v>228</v>
      </c>
      <c r="F48" s="88" t="s">
        <v>229</v>
      </c>
      <c r="G48" s="113" t="s">
        <v>213</v>
      </c>
      <c r="H48" s="126" t="s">
        <v>230</v>
      </c>
      <c r="I48" s="115" t="s">
        <v>194</v>
      </c>
      <c r="J48" s="116"/>
      <c r="K48" s="116"/>
      <c r="L48" s="102" t="s">
        <v>127</v>
      </c>
      <c r="M48" s="116"/>
      <c r="N48" s="116"/>
      <c r="O48" s="116"/>
      <c r="P48" s="116"/>
      <c r="Q48" s="116"/>
      <c r="R48" s="116"/>
      <c r="S48" s="116"/>
      <c r="T48" s="116"/>
      <c r="U48" s="109"/>
      <c r="V48" s="109"/>
      <c r="W48" s="109"/>
      <c r="X48" s="109"/>
      <c r="Y48" s="109"/>
    </row>
    <row r="49">
      <c r="A49" s="100">
        <v>40.0</v>
      </c>
      <c r="B49" s="91"/>
      <c r="C49" s="91"/>
      <c r="D49" s="116"/>
      <c r="E49" s="105" t="s">
        <v>231</v>
      </c>
      <c r="F49" s="88" t="s">
        <v>232</v>
      </c>
      <c r="G49" s="113" t="s">
        <v>233</v>
      </c>
      <c r="H49" s="126" t="s">
        <v>234</v>
      </c>
      <c r="I49" s="115" t="s">
        <v>194</v>
      </c>
      <c r="J49" s="118" t="s">
        <v>235</v>
      </c>
      <c r="K49" s="116"/>
      <c r="L49" s="102" t="s">
        <v>203</v>
      </c>
      <c r="M49" s="116"/>
      <c r="N49" s="116"/>
      <c r="O49" s="116"/>
      <c r="P49" s="116"/>
      <c r="Q49" s="116"/>
      <c r="R49" s="116"/>
      <c r="S49" s="116"/>
      <c r="T49" s="116"/>
      <c r="U49" s="109"/>
      <c r="V49" s="109"/>
      <c r="W49" s="109"/>
      <c r="X49" s="109"/>
      <c r="Y49" s="109"/>
    </row>
    <row r="50">
      <c r="A50" s="100">
        <v>41.0</v>
      </c>
      <c r="B50" s="91"/>
      <c r="C50" s="91"/>
      <c r="D50" s="116"/>
      <c r="E50" s="105" t="s">
        <v>236</v>
      </c>
      <c r="F50" s="88" t="s">
        <v>237</v>
      </c>
      <c r="G50" s="113" t="s">
        <v>213</v>
      </c>
      <c r="H50" s="114" t="s">
        <v>234</v>
      </c>
      <c r="I50" s="115" t="s">
        <v>194</v>
      </c>
      <c r="J50" s="116"/>
      <c r="K50" s="105"/>
      <c r="L50" s="102" t="s">
        <v>127</v>
      </c>
      <c r="M50" s="116"/>
      <c r="N50" s="116"/>
      <c r="O50" s="116"/>
      <c r="P50" s="116"/>
      <c r="Q50" s="116"/>
      <c r="R50" s="116"/>
      <c r="S50" s="116"/>
      <c r="T50" s="116"/>
      <c r="U50" s="109"/>
      <c r="V50" s="109"/>
      <c r="W50" s="109"/>
      <c r="X50" s="109"/>
      <c r="Y50" s="109"/>
    </row>
    <row r="51">
      <c r="A51" s="100">
        <v>42.0</v>
      </c>
      <c r="B51" s="91"/>
      <c r="C51" s="91"/>
      <c r="D51" s="116"/>
      <c r="E51" s="105" t="s">
        <v>238</v>
      </c>
      <c r="F51" s="113" t="s">
        <v>232</v>
      </c>
      <c r="G51" s="113" t="s">
        <v>213</v>
      </c>
      <c r="H51" s="114">
        <v>1.9348389921E10</v>
      </c>
      <c r="I51" s="115" t="s">
        <v>194</v>
      </c>
      <c r="J51" s="118" t="s">
        <v>239</v>
      </c>
      <c r="K51" s="105"/>
      <c r="L51" s="102" t="s">
        <v>203</v>
      </c>
      <c r="M51" s="116"/>
      <c r="N51" s="116"/>
      <c r="O51" s="116"/>
      <c r="P51" s="116"/>
      <c r="Q51" s="116"/>
      <c r="R51" s="116"/>
      <c r="S51" s="116"/>
      <c r="T51" s="116"/>
      <c r="U51" s="109"/>
      <c r="V51" s="109"/>
      <c r="W51" s="109"/>
      <c r="X51" s="109"/>
      <c r="Y51" s="109"/>
    </row>
    <row r="52">
      <c r="A52" s="100">
        <v>43.0</v>
      </c>
      <c r="B52" s="91"/>
      <c r="C52" s="91"/>
      <c r="D52" s="116"/>
      <c r="E52" s="105" t="s">
        <v>240</v>
      </c>
      <c r="F52" s="113" t="s">
        <v>241</v>
      </c>
      <c r="G52" s="113" t="s">
        <v>213</v>
      </c>
      <c r="H52" s="114">
        <v>1.934838992E9</v>
      </c>
      <c r="I52" s="115" t="s">
        <v>242</v>
      </c>
      <c r="J52" s="116"/>
      <c r="K52" s="105"/>
      <c r="L52" s="102" t="s">
        <v>127</v>
      </c>
      <c r="M52" s="116"/>
      <c r="N52" s="116"/>
      <c r="O52" s="116"/>
      <c r="P52" s="116"/>
      <c r="Q52" s="116"/>
      <c r="R52" s="116"/>
      <c r="S52" s="116"/>
      <c r="T52" s="116"/>
      <c r="U52" s="109"/>
      <c r="V52" s="109"/>
      <c r="W52" s="109"/>
      <c r="X52" s="109"/>
      <c r="Y52" s="109"/>
    </row>
    <row r="53">
      <c r="A53" s="100">
        <v>44.0</v>
      </c>
      <c r="B53" s="91"/>
      <c r="C53" s="91"/>
      <c r="D53" s="127" t="s">
        <v>215</v>
      </c>
      <c r="E53" s="87" t="s">
        <v>243</v>
      </c>
      <c r="F53" s="113" t="s">
        <v>244</v>
      </c>
      <c r="G53" s="113" t="s">
        <v>213</v>
      </c>
      <c r="H53" s="114">
        <v>7070.0</v>
      </c>
      <c r="I53" s="115" t="s">
        <v>242</v>
      </c>
      <c r="J53" s="116"/>
      <c r="K53" s="105"/>
      <c r="L53" s="102" t="s">
        <v>127</v>
      </c>
      <c r="M53" s="116"/>
      <c r="N53" s="116"/>
      <c r="O53" s="116"/>
      <c r="P53" s="116"/>
      <c r="Q53" s="116"/>
      <c r="R53" s="116"/>
      <c r="S53" s="116"/>
      <c r="T53" s="116"/>
      <c r="U53" s="109"/>
      <c r="V53" s="109"/>
      <c r="W53" s="109"/>
      <c r="X53" s="109"/>
      <c r="Y53" s="109"/>
    </row>
    <row r="54">
      <c r="A54" s="100">
        <v>45.0</v>
      </c>
      <c r="B54" s="91"/>
      <c r="C54" s="91"/>
      <c r="D54" s="116"/>
      <c r="E54" s="87" t="s">
        <v>245</v>
      </c>
      <c r="F54" s="88" t="s">
        <v>246</v>
      </c>
      <c r="G54" s="113" t="s">
        <v>213</v>
      </c>
      <c r="H54" s="114" t="s">
        <v>131</v>
      </c>
      <c r="I54" s="115" t="s">
        <v>242</v>
      </c>
      <c r="J54" s="116"/>
      <c r="K54" s="105"/>
      <c r="L54" s="102" t="s">
        <v>127</v>
      </c>
      <c r="M54" s="116"/>
      <c r="N54" s="116"/>
      <c r="O54" s="116"/>
      <c r="P54" s="116"/>
      <c r="Q54" s="116"/>
      <c r="R54" s="116"/>
      <c r="S54" s="116"/>
      <c r="T54" s="116"/>
      <c r="U54" s="109"/>
      <c r="V54" s="109"/>
      <c r="W54" s="109"/>
      <c r="X54" s="109"/>
      <c r="Y54" s="109"/>
    </row>
    <row r="55">
      <c r="A55" s="100">
        <v>46.0</v>
      </c>
      <c r="B55" s="91"/>
      <c r="C55" s="91"/>
      <c r="D55" s="116"/>
      <c r="E55" s="87" t="s">
        <v>247</v>
      </c>
      <c r="F55" s="88" t="s">
        <v>248</v>
      </c>
      <c r="G55" s="113" t="s">
        <v>213</v>
      </c>
      <c r="H55" s="114" t="s">
        <v>249</v>
      </c>
      <c r="I55" s="115" t="s">
        <v>242</v>
      </c>
      <c r="J55" s="116"/>
      <c r="K55" s="105"/>
      <c r="L55" s="102" t="s">
        <v>127</v>
      </c>
      <c r="M55" s="116"/>
      <c r="N55" s="116"/>
      <c r="O55" s="116"/>
      <c r="P55" s="116"/>
      <c r="Q55" s="116"/>
      <c r="R55" s="116"/>
      <c r="S55" s="116"/>
      <c r="T55" s="116"/>
      <c r="U55" s="109"/>
      <c r="V55" s="109"/>
      <c r="W55" s="109"/>
      <c r="X55" s="109"/>
      <c r="Y55" s="109"/>
    </row>
    <row r="56">
      <c r="A56" s="100">
        <v>47.0</v>
      </c>
      <c r="B56" s="91"/>
      <c r="C56" s="91"/>
      <c r="D56" s="109"/>
      <c r="E56" s="87" t="s">
        <v>250</v>
      </c>
      <c r="F56" s="88" t="s">
        <v>251</v>
      </c>
      <c r="G56" s="113" t="s">
        <v>213</v>
      </c>
      <c r="H56" s="114" t="s">
        <v>252</v>
      </c>
      <c r="I56" s="115" t="s">
        <v>253</v>
      </c>
      <c r="J56" s="116"/>
      <c r="K56" s="105"/>
      <c r="L56" s="102" t="s">
        <v>127</v>
      </c>
      <c r="M56" s="116"/>
      <c r="N56" s="116"/>
      <c r="O56" s="116"/>
      <c r="P56" s="116"/>
      <c r="Q56" s="116"/>
      <c r="R56" s="116"/>
      <c r="S56" s="116"/>
      <c r="T56" s="116"/>
      <c r="U56" s="109"/>
      <c r="V56" s="109"/>
      <c r="W56" s="109"/>
      <c r="X56" s="109"/>
      <c r="Y56" s="109"/>
    </row>
    <row r="57">
      <c r="A57" s="100">
        <v>48.0</v>
      </c>
      <c r="B57" s="91"/>
      <c r="C57" s="91"/>
      <c r="D57" s="116"/>
      <c r="E57" s="87" t="s">
        <v>254</v>
      </c>
      <c r="F57" s="88" t="s">
        <v>251</v>
      </c>
      <c r="G57" s="113" t="s">
        <v>213</v>
      </c>
      <c r="H57" s="114" t="s">
        <v>255</v>
      </c>
      <c r="I57" s="115" t="s">
        <v>253</v>
      </c>
      <c r="J57" s="113"/>
      <c r="K57" s="105"/>
      <c r="L57" s="102" t="s">
        <v>127</v>
      </c>
      <c r="M57" s="116"/>
      <c r="N57" s="116"/>
      <c r="O57" s="116"/>
      <c r="P57" s="116"/>
      <c r="Q57" s="116"/>
      <c r="R57" s="116"/>
      <c r="S57" s="116"/>
      <c r="T57" s="116"/>
      <c r="U57" s="109"/>
      <c r="V57" s="109"/>
      <c r="W57" s="109"/>
      <c r="X57" s="109"/>
      <c r="Y57" s="109"/>
    </row>
    <row r="58">
      <c r="A58" s="100">
        <v>49.0</v>
      </c>
      <c r="B58" s="91"/>
      <c r="C58" s="91"/>
      <c r="D58" s="116"/>
      <c r="E58" s="87" t="s">
        <v>256</v>
      </c>
      <c r="F58" s="88" t="s">
        <v>251</v>
      </c>
      <c r="G58" s="113" t="s">
        <v>213</v>
      </c>
      <c r="H58" s="114" t="s">
        <v>257</v>
      </c>
      <c r="I58" s="115" t="s">
        <v>253</v>
      </c>
      <c r="J58" s="113"/>
      <c r="K58" s="105"/>
      <c r="L58" s="102" t="s">
        <v>127</v>
      </c>
      <c r="M58" s="116"/>
      <c r="N58" s="116"/>
      <c r="O58" s="116"/>
      <c r="P58" s="116"/>
      <c r="Q58" s="116"/>
      <c r="R58" s="116"/>
      <c r="S58" s="116"/>
      <c r="T58" s="116"/>
      <c r="U58" s="109"/>
      <c r="V58" s="109"/>
      <c r="W58" s="109"/>
      <c r="X58" s="109"/>
      <c r="Y58" s="109"/>
    </row>
    <row r="59">
      <c r="A59" s="100">
        <v>50.0</v>
      </c>
      <c r="B59" s="91"/>
      <c r="C59" s="91"/>
      <c r="D59" s="116"/>
      <c r="E59" s="87" t="s">
        <v>258</v>
      </c>
      <c r="F59" s="88" t="s">
        <v>251</v>
      </c>
      <c r="G59" s="113" t="s">
        <v>213</v>
      </c>
      <c r="H59" s="114" t="s">
        <v>259</v>
      </c>
      <c r="I59" s="115" t="s">
        <v>253</v>
      </c>
      <c r="J59" s="113"/>
      <c r="K59" s="105"/>
      <c r="L59" s="102" t="s">
        <v>127</v>
      </c>
      <c r="M59" s="116"/>
      <c r="N59" s="116"/>
      <c r="O59" s="116"/>
      <c r="P59" s="116"/>
      <c r="Q59" s="116"/>
      <c r="R59" s="116"/>
      <c r="S59" s="116"/>
      <c r="T59" s="116"/>
      <c r="U59" s="109"/>
      <c r="V59" s="109"/>
      <c r="W59" s="109"/>
      <c r="X59" s="109"/>
      <c r="Y59" s="109"/>
    </row>
    <row r="60">
      <c r="A60" s="100">
        <v>51.0</v>
      </c>
      <c r="B60" s="91"/>
      <c r="C60" s="91"/>
      <c r="D60" s="116"/>
      <c r="E60" s="87" t="s">
        <v>260</v>
      </c>
      <c r="F60" s="88" t="s">
        <v>251</v>
      </c>
      <c r="G60" s="113" t="s">
        <v>213</v>
      </c>
      <c r="H60" s="114" t="s">
        <v>261</v>
      </c>
      <c r="I60" s="115" t="s">
        <v>253</v>
      </c>
      <c r="J60" s="113"/>
      <c r="K60" s="105"/>
      <c r="L60" s="102" t="s">
        <v>127</v>
      </c>
      <c r="M60" s="116"/>
      <c r="N60" s="116"/>
      <c r="O60" s="116"/>
      <c r="P60" s="116"/>
      <c r="Q60" s="116"/>
      <c r="R60" s="116"/>
      <c r="S60" s="116"/>
      <c r="T60" s="116"/>
      <c r="U60" s="109"/>
      <c r="V60" s="109"/>
      <c r="W60" s="109"/>
      <c r="X60" s="109"/>
      <c r="Y60" s="109"/>
    </row>
    <row r="61">
      <c r="A61" s="100">
        <v>52.0</v>
      </c>
      <c r="B61" s="91"/>
      <c r="C61" s="91"/>
      <c r="D61" s="116"/>
      <c r="E61" s="87" t="s">
        <v>262</v>
      </c>
      <c r="F61" s="88" t="s">
        <v>263</v>
      </c>
      <c r="G61" s="113" t="s">
        <v>213</v>
      </c>
      <c r="H61" s="114" t="s">
        <v>264</v>
      </c>
      <c r="I61" s="115" t="s">
        <v>253</v>
      </c>
      <c r="J61" s="113"/>
      <c r="K61" s="105"/>
      <c r="L61" s="102" t="s">
        <v>127</v>
      </c>
      <c r="M61" s="116"/>
      <c r="N61" s="116"/>
      <c r="O61" s="116"/>
      <c r="P61" s="116"/>
      <c r="Q61" s="116"/>
      <c r="R61" s="116"/>
      <c r="S61" s="116"/>
      <c r="T61" s="116"/>
      <c r="U61" s="109"/>
      <c r="V61" s="109"/>
      <c r="W61" s="109"/>
      <c r="X61" s="109"/>
      <c r="Y61" s="109"/>
    </row>
    <row r="62">
      <c r="A62" s="100">
        <v>53.0</v>
      </c>
      <c r="B62" s="91"/>
      <c r="C62" s="91"/>
      <c r="D62" s="116"/>
      <c r="E62" s="87" t="s">
        <v>265</v>
      </c>
      <c r="F62" s="88" t="s">
        <v>266</v>
      </c>
      <c r="G62" s="113" t="s">
        <v>213</v>
      </c>
      <c r="H62" s="114" t="s">
        <v>227</v>
      </c>
      <c r="I62" s="115" t="s">
        <v>253</v>
      </c>
      <c r="J62" s="113"/>
      <c r="K62" s="105"/>
      <c r="L62" s="102" t="s">
        <v>127</v>
      </c>
      <c r="M62" s="116"/>
      <c r="N62" s="116"/>
      <c r="O62" s="116"/>
      <c r="P62" s="116"/>
      <c r="Q62" s="116"/>
      <c r="R62" s="116"/>
      <c r="S62" s="116"/>
      <c r="T62" s="116"/>
      <c r="U62" s="109"/>
      <c r="V62" s="109"/>
      <c r="W62" s="109"/>
      <c r="X62" s="109"/>
      <c r="Y62" s="109"/>
    </row>
    <row r="63">
      <c r="A63" s="100">
        <v>54.0</v>
      </c>
      <c r="B63" s="91"/>
      <c r="C63" s="91"/>
      <c r="D63" s="116"/>
      <c r="E63" s="87" t="s">
        <v>267</v>
      </c>
      <c r="F63" s="88" t="s">
        <v>268</v>
      </c>
      <c r="G63" s="113" t="s">
        <v>213</v>
      </c>
      <c r="H63" s="114" t="s">
        <v>269</v>
      </c>
      <c r="I63" s="115" t="s">
        <v>253</v>
      </c>
      <c r="J63" s="113"/>
      <c r="K63" s="105"/>
      <c r="L63" s="102" t="s">
        <v>127</v>
      </c>
      <c r="M63" s="116"/>
      <c r="N63" s="116"/>
      <c r="O63" s="116"/>
      <c r="P63" s="116"/>
      <c r="Q63" s="116"/>
      <c r="R63" s="116"/>
      <c r="S63" s="116"/>
      <c r="T63" s="116"/>
      <c r="U63" s="109"/>
      <c r="V63" s="109"/>
      <c r="W63" s="109"/>
      <c r="X63" s="109"/>
      <c r="Y63" s="109"/>
    </row>
    <row r="64">
      <c r="A64" s="100">
        <v>55.0</v>
      </c>
      <c r="B64" s="91"/>
      <c r="C64" s="91"/>
      <c r="D64" s="116"/>
      <c r="E64" s="87" t="s">
        <v>270</v>
      </c>
      <c r="F64" s="88" t="s">
        <v>271</v>
      </c>
      <c r="G64" s="113" t="s">
        <v>213</v>
      </c>
      <c r="H64" s="114" t="s">
        <v>272</v>
      </c>
      <c r="I64" s="115" t="s">
        <v>253</v>
      </c>
      <c r="J64" s="113"/>
      <c r="K64" s="105"/>
      <c r="L64" s="102" t="s">
        <v>127</v>
      </c>
      <c r="M64" s="116"/>
      <c r="N64" s="116"/>
      <c r="O64" s="116"/>
      <c r="P64" s="116"/>
      <c r="Q64" s="116"/>
      <c r="R64" s="116"/>
      <c r="S64" s="116"/>
      <c r="T64" s="116"/>
      <c r="U64" s="109"/>
      <c r="V64" s="109"/>
      <c r="W64" s="109"/>
      <c r="X64" s="109"/>
      <c r="Y64" s="109"/>
    </row>
    <row r="65">
      <c r="A65" s="128">
        <v>56.0</v>
      </c>
      <c r="B65" s="91"/>
      <c r="C65" s="91"/>
      <c r="D65" s="116"/>
      <c r="E65" s="87" t="s">
        <v>273</v>
      </c>
      <c r="F65" s="88" t="s">
        <v>271</v>
      </c>
      <c r="G65" s="113" t="s">
        <v>213</v>
      </c>
      <c r="H65" s="114" t="s">
        <v>274</v>
      </c>
      <c r="I65" s="115" t="s">
        <v>253</v>
      </c>
      <c r="J65" s="113"/>
      <c r="K65" s="105"/>
      <c r="L65" s="102" t="s">
        <v>127</v>
      </c>
      <c r="M65" s="116"/>
      <c r="N65" s="129"/>
      <c r="O65" s="129"/>
      <c r="P65" s="129"/>
      <c r="Q65" s="129"/>
      <c r="R65" s="129"/>
      <c r="S65" s="129"/>
      <c r="T65" s="129"/>
      <c r="U65" s="130"/>
      <c r="V65" s="130"/>
      <c r="W65" s="130"/>
      <c r="X65" s="130"/>
      <c r="Y65" s="130"/>
    </row>
    <row r="66">
      <c r="A66" s="128">
        <v>57.0</v>
      </c>
      <c r="B66" s="91"/>
      <c r="C66" s="91"/>
      <c r="D66" s="116"/>
      <c r="E66" s="87" t="s">
        <v>275</v>
      </c>
      <c r="F66" s="88" t="s">
        <v>271</v>
      </c>
      <c r="G66" s="113" t="s">
        <v>213</v>
      </c>
      <c r="H66" s="114" t="s">
        <v>227</v>
      </c>
      <c r="I66" s="115" t="s">
        <v>253</v>
      </c>
      <c r="J66" s="113"/>
      <c r="K66" s="105"/>
      <c r="L66" s="102" t="s">
        <v>127</v>
      </c>
      <c r="M66" s="116"/>
      <c r="N66" s="116"/>
      <c r="O66" s="116"/>
      <c r="P66" s="116"/>
      <c r="Q66" s="116"/>
      <c r="R66" s="116"/>
      <c r="S66" s="116"/>
      <c r="T66" s="116"/>
      <c r="U66" s="109"/>
      <c r="V66" s="109"/>
      <c r="W66" s="109"/>
      <c r="X66" s="109"/>
      <c r="Y66" s="109"/>
    </row>
    <row r="67">
      <c r="A67" s="128">
        <v>58.0</v>
      </c>
      <c r="B67" s="91"/>
      <c r="C67" s="91"/>
      <c r="D67" s="116"/>
      <c r="E67" s="87" t="s">
        <v>276</v>
      </c>
      <c r="F67" s="88" t="s">
        <v>251</v>
      </c>
      <c r="G67" s="113" t="s">
        <v>213</v>
      </c>
      <c r="H67" s="114" t="s">
        <v>277</v>
      </c>
      <c r="I67" s="115" t="s">
        <v>253</v>
      </c>
      <c r="J67" s="113"/>
      <c r="K67" s="105"/>
      <c r="L67" s="102" t="s">
        <v>127</v>
      </c>
      <c r="M67" s="116"/>
      <c r="N67" s="116"/>
      <c r="O67" s="116"/>
      <c r="P67" s="116"/>
      <c r="Q67" s="116"/>
      <c r="R67" s="116"/>
      <c r="S67" s="116"/>
      <c r="T67" s="116"/>
      <c r="U67" s="109"/>
      <c r="V67" s="109"/>
      <c r="W67" s="109"/>
      <c r="X67" s="109"/>
      <c r="Y67" s="109"/>
    </row>
    <row r="68">
      <c r="A68" s="128">
        <v>59.0</v>
      </c>
      <c r="B68" s="91"/>
      <c r="C68" s="91"/>
      <c r="D68" s="124" t="s">
        <v>278</v>
      </c>
      <c r="E68" s="87" t="s">
        <v>279</v>
      </c>
      <c r="F68" s="88" t="s">
        <v>280</v>
      </c>
      <c r="G68" s="113" t="s">
        <v>213</v>
      </c>
      <c r="H68" s="114" t="s">
        <v>281</v>
      </c>
      <c r="I68" s="115" t="s">
        <v>282</v>
      </c>
      <c r="J68" s="116"/>
      <c r="K68" s="105"/>
      <c r="L68" s="102" t="s">
        <v>127</v>
      </c>
      <c r="M68" s="116"/>
      <c r="N68" s="116"/>
      <c r="O68" s="116"/>
      <c r="P68" s="116"/>
      <c r="Q68" s="116"/>
      <c r="R68" s="116"/>
      <c r="S68" s="116"/>
      <c r="T68" s="116"/>
      <c r="U68" s="109"/>
      <c r="V68" s="109"/>
      <c r="W68" s="109"/>
      <c r="X68" s="109"/>
      <c r="Y68" s="109"/>
    </row>
    <row r="69">
      <c r="A69" s="100">
        <v>60.0</v>
      </c>
      <c r="B69" s="91"/>
      <c r="C69" s="91"/>
      <c r="D69" s="103"/>
      <c r="E69" s="87" t="s">
        <v>283</v>
      </c>
      <c r="F69" s="88" t="s">
        <v>284</v>
      </c>
      <c r="G69" s="113" t="s">
        <v>213</v>
      </c>
      <c r="H69" s="114" t="s">
        <v>234</v>
      </c>
      <c r="I69" s="115" t="s">
        <v>282</v>
      </c>
      <c r="J69" s="116"/>
      <c r="K69" s="105"/>
      <c r="L69" s="102" t="s">
        <v>127</v>
      </c>
      <c r="M69" s="116"/>
      <c r="N69" s="116"/>
      <c r="O69" s="116"/>
      <c r="P69" s="116"/>
      <c r="Q69" s="116"/>
      <c r="R69" s="116"/>
      <c r="S69" s="116"/>
      <c r="T69" s="116"/>
      <c r="U69" s="109"/>
      <c r="V69" s="109"/>
      <c r="W69" s="109"/>
      <c r="X69" s="109"/>
      <c r="Y69" s="109"/>
    </row>
    <row r="70">
      <c r="A70" s="100">
        <v>61.0</v>
      </c>
      <c r="B70" s="91"/>
      <c r="C70" s="91"/>
      <c r="D70" s="116"/>
      <c r="E70" s="87" t="s">
        <v>285</v>
      </c>
      <c r="F70" s="88" t="s">
        <v>280</v>
      </c>
      <c r="G70" s="113" t="s">
        <v>213</v>
      </c>
      <c r="H70" s="114" t="s">
        <v>286</v>
      </c>
      <c r="I70" s="115" t="s">
        <v>282</v>
      </c>
      <c r="J70" s="116"/>
      <c r="K70" s="105"/>
      <c r="L70" s="102" t="s">
        <v>127</v>
      </c>
      <c r="M70" s="116"/>
      <c r="N70" s="116"/>
      <c r="O70" s="116"/>
      <c r="P70" s="116"/>
      <c r="Q70" s="116"/>
      <c r="R70" s="116"/>
      <c r="S70" s="116"/>
      <c r="T70" s="116"/>
      <c r="U70" s="109"/>
      <c r="V70" s="109"/>
      <c r="W70" s="109"/>
      <c r="X70" s="109"/>
      <c r="Y70" s="109"/>
    </row>
    <row r="71">
      <c r="A71" s="100">
        <v>62.0</v>
      </c>
      <c r="B71" s="91"/>
      <c r="C71" s="91"/>
      <c r="D71" s="116" t="s">
        <v>287</v>
      </c>
      <c r="E71" s="105" t="s">
        <v>288</v>
      </c>
      <c r="F71" s="113" t="s">
        <v>284</v>
      </c>
      <c r="G71" s="113" t="s">
        <v>213</v>
      </c>
      <c r="H71" s="114" t="s">
        <v>289</v>
      </c>
      <c r="I71" s="115" t="s">
        <v>282</v>
      </c>
      <c r="J71" s="116"/>
      <c r="K71" s="105"/>
      <c r="L71" s="102" t="s">
        <v>127</v>
      </c>
      <c r="M71" s="116"/>
      <c r="N71" s="116"/>
      <c r="O71" s="116"/>
      <c r="P71" s="116"/>
      <c r="Q71" s="116"/>
      <c r="R71" s="116"/>
      <c r="S71" s="116"/>
      <c r="T71" s="116"/>
      <c r="U71" s="109"/>
      <c r="V71" s="109"/>
      <c r="W71" s="109"/>
      <c r="X71" s="109"/>
      <c r="Y71" s="109"/>
    </row>
    <row r="72" ht="170.25" customHeight="1">
      <c r="A72" s="100">
        <v>63.0</v>
      </c>
      <c r="B72" s="91"/>
      <c r="C72" s="91"/>
      <c r="D72" s="116"/>
      <c r="E72" s="105" t="s">
        <v>290</v>
      </c>
      <c r="F72" s="113" t="s">
        <v>251</v>
      </c>
      <c r="G72" s="105" t="s">
        <v>213</v>
      </c>
      <c r="H72" s="105" t="s">
        <v>291</v>
      </c>
      <c r="I72" s="115" t="s">
        <v>282</v>
      </c>
      <c r="J72" s="113"/>
      <c r="K72" s="105"/>
      <c r="L72" s="102" t="s">
        <v>127</v>
      </c>
      <c r="M72" s="116"/>
      <c r="N72" s="116"/>
      <c r="O72" s="116"/>
      <c r="P72" s="116"/>
      <c r="Q72" s="116"/>
      <c r="R72" s="116"/>
      <c r="S72" s="116"/>
      <c r="T72" s="116"/>
      <c r="U72" s="109"/>
      <c r="V72" s="109"/>
      <c r="W72" s="109"/>
      <c r="X72" s="109"/>
      <c r="Y72" s="109"/>
    </row>
    <row r="73">
      <c r="A73" s="100">
        <v>64.0</v>
      </c>
      <c r="B73" s="91"/>
      <c r="C73" s="91"/>
      <c r="D73" s="116"/>
      <c r="E73" s="105" t="s">
        <v>290</v>
      </c>
      <c r="F73" s="113" t="s">
        <v>251</v>
      </c>
      <c r="G73" s="105" t="s">
        <v>213</v>
      </c>
      <c r="H73" s="105" t="s">
        <v>291</v>
      </c>
      <c r="I73" s="115" t="s">
        <v>282</v>
      </c>
      <c r="J73" s="113"/>
      <c r="K73" s="105"/>
      <c r="L73" s="102" t="s">
        <v>127</v>
      </c>
      <c r="M73" s="116"/>
      <c r="N73" s="116"/>
      <c r="O73" s="116"/>
      <c r="P73" s="116"/>
      <c r="Q73" s="116"/>
      <c r="R73" s="116"/>
      <c r="S73" s="116"/>
      <c r="T73" s="116"/>
      <c r="U73" s="109"/>
      <c r="V73" s="109"/>
      <c r="W73" s="109"/>
      <c r="X73" s="109"/>
      <c r="Y73" s="109"/>
    </row>
    <row r="74">
      <c r="A74" s="100">
        <v>65.0</v>
      </c>
      <c r="B74" s="91"/>
      <c r="C74" s="91"/>
      <c r="D74" s="116"/>
      <c r="E74" s="87" t="s">
        <v>276</v>
      </c>
      <c r="F74" s="88" t="s">
        <v>251</v>
      </c>
      <c r="G74" s="113" t="s">
        <v>213</v>
      </c>
      <c r="H74" s="114" t="s">
        <v>277</v>
      </c>
      <c r="I74" s="115" t="s">
        <v>253</v>
      </c>
      <c r="J74" s="113"/>
      <c r="K74" s="105"/>
      <c r="L74" s="102" t="s">
        <v>127</v>
      </c>
      <c r="M74" s="116"/>
      <c r="N74" s="116"/>
      <c r="O74" s="116"/>
      <c r="P74" s="116"/>
      <c r="Q74" s="116"/>
      <c r="R74" s="116"/>
      <c r="S74" s="116"/>
      <c r="T74" s="116"/>
      <c r="U74" s="109"/>
      <c r="V74" s="109"/>
      <c r="W74" s="109"/>
      <c r="X74" s="109"/>
      <c r="Y74" s="109"/>
    </row>
    <row r="75">
      <c r="A75" s="131"/>
      <c r="B75" s="132"/>
      <c r="C75" s="132"/>
      <c r="D75" s="132"/>
      <c r="E75" s="132"/>
      <c r="F75" s="132"/>
      <c r="G75" s="132"/>
      <c r="H75" s="132"/>
      <c r="I75" s="133"/>
      <c r="J75" s="132"/>
      <c r="K75" s="132"/>
      <c r="L75" s="98"/>
      <c r="M75" s="132"/>
      <c r="N75" s="132"/>
      <c r="O75" s="132"/>
      <c r="P75" s="132"/>
      <c r="Q75" s="132"/>
      <c r="R75" s="132"/>
      <c r="S75" s="132"/>
      <c r="T75" s="132"/>
      <c r="U75" s="134"/>
      <c r="V75" s="134"/>
      <c r="W75" s="134"/>
      <c r="X75" s="134"/>
      <c r="Y75" s="134"/>
    </row>
    <row r="76">
      <c r="A76" s="100">
        <v>66.0</v>
      </c>
      <c r="B76" s="91"/>
      <c r="C76" s="91"/>
      <c r="D76" s="103"/>
      <c r="E76" s="105" t="s">
        <v>292</v>
      </c>
      <c r="F76" s="113" t="s">
        <v>293</v>
      </c>
      <c r="G76" s="105" t="s">
        <v>294</v>
      </c>
      <c r="H76" s="114" t="s">
        <v>295</v>
      </c>
      <c r="I76" s="115" t="s">
        <v>296</v>
      </c>
      <c r="J76" s="116"/>
      <c r="K76" s="105"/>
      <c r="L76" s="102" t="s">
        <v>127</v>
      </c>
      <c r="M76" s="116"/>
      <c r="N76" s="116"/>
      <c r="O76" s="116"/>
      <c r="P76" s="116"/>
      <c r="Q76" s="116"/>
      <c r="R76" s="116"/>
      <c r="S76" s="116"/>
      <c r="T76" s="116"/>
      <c r="U76" s="109"/>
      <c r="V76" s="109"/>
      <c r="W76" s="109"/>
      <c r="X76" s="109"/>
      <c r="Y76" s="109"/>
    </row>
    <row r="77">
      <c r="A77" s="100">
        <v>67.0</v>
      </c>
      <c r="B77" s="91"/>
      <c r="C77" s="91"/>
      <c r="D77" s="103"/>
      <c r="E77" s="87" t="s">
        <v>297</v>
      </c>
      <c r="F77" s="113" t="s">
        <v>298</v>
      </c>
      <c r="G77" s="105" t="s">
        <v>294</v>
      </c>
      <c r="H77" s="114" t="s">
        <v>299</v>
      </c>
      <c r="I77" s="115" t="s">
        <v>296</v>
      </c>
      <c r="J77" s="116"/>
      <c r="K77" s="105"/>
      <c r="L77" s="102" t="s">
        <v>127</v>
      </c>
      <c r="M77" s="116"/>
      <c r="N77" s="116"/>
      <c r="O77" s="116"/>
      <c r="P77" s="116"/>
      <c r="Q77" s="116"/>
      <c r="R77" s="116"/>
      <c r="S77" s="116"/>
      <c r="T77" s="116"/>
      <c r="U77" s="109"/>
      <c r="V77" s="109"/>
      <c r="W77" s="109"/>
      <c r="X77" s="109"/>
      <c r="Y77" s="109"/>
    </row>
    <row r="78">
      <c r="A78" s="100">
        <v>68.0</v>
      </c>
      <c r="B78" s="91"/>
      <c r="C78" s="91"/>
      <c r="D78" s="103"/>
      <c r="E78" s="87" t="s">
        <v>300</v>
      </c>
      <c r="F78" s="113" t="s">
        <v>301</v>
      </c>
      <c r="G78" s="105" t="s">
        <v>294</v>
      </c>
      <c r="H78" s="114" t="s">
        <v>302</v>
      </c>
      <c r="I78" s="115" t="s">
        <v>296</v>
      </c>
      <c r="J78" s="116"/>
      <c r="K78" s="105"/>
      <c r="L78" s="102" t="s">
        <v>127</v>
      </c>
      <c r="M78" s="116"/>
      <c r="N78" s="116"/>
      <c r="O78" s="116"/>
      <c r="P78" s="116"/>
      <c r="Q78" s="116"/>
      <c r="R78" s="116"/>
      <c r="S78" s="116"/>
      <c r="T78" s="116"/>
      <c r="U78" s="109"/>
      <c r="V78" s="109"/>
      <c r="W78" s="109"/>
      <c r="X78" s="109"/>
      <c r="Y78" s="109"/>
    </row>
    <row r="79">
      <c r="A79" s="120"/>
      <c r="B79" s="121"/>
      <c r="C79" s="121"/>
      <c r="D79" s="121"/>
      <c r="E79" s="121"/>
      <c r="F79" s="121"/>
      <c r="G79" s="121"/>
      <c r="H79" s="122"/>
      <c r="I79" s="122"/>
      <c r="J79" s="121"/>
      <c r="K79" s="121"/>
      <c r="L79" s="121"/>
      <c r="M79" s="121"/>
      <c r="N79" s="121"/>
      <c r="O79" s="121"/>
      <c r="P79" s="121"/>
      <c r="Q79" s="121"/>
      <c r="R79" s="121"/>
      <c r="S79" s="121"/>
      <c r="T79" s="121"/>
      <c r="U79" s="123"/>
      <c r="V79" s="123"/>
      <c r="W79" s="123"/>
      <c r="X79" s="123"/>
      <c r="Y79" s="123"/>
    </row>
    <row r="80">
      <c r="A80" s="100">
        <v>69.0</v>
      </c>
      <c r="B80" s="91"/>
      <c r="C80" s="91"/>
      <c r="D80" s="103"/>
      <c r="E80" s="135" t="s">
        <v>303</v>
      </c>
      <c r="F80" s="116"/>
      <c r="G80" s="116"/>
      <c r="H80" s="103"/>
      <c r="I80" s="103"/>
      <c r="J80" s="116"/>
      <c r="K80" s="116"/>
      <c r="L80" s="116"/>
      <c r="M80" s="116"/>
      <c r="N80" s="116"/>
      <c r="O80" s="116"/>
      <c r="P80" s="116"/>
      <c r="Q80" s="116"/>
      <c r="R80" s="116"/>
      <c r="S80" s="116"/>
      <c r="T80" s="116"/>
      <c r="U80" s="109"/>
      <c r="V80" s="109"/>
      <c r="W80" s="109"/>
      <c r="X80" s="109"/>
      <c r="Y80" s="109"/>
    </row>
    <row r="81">
      <c r="A81" s="100">
        <v>70.0</v>
      </c>
      <c r="B81" s="91"/>
      <c r="C81" s="91"/>
      <c r="D81" s="136" t="s">
        <v>304</v>
      </c>
      <c r="E81" s="135" t="s">
        <v>305</v>
      </c>
      <c r="F81" s="116"/>
      <c r="G81" s="116"/>
      <c r="H81" s="103"/>
      <c r="I81" s="103"/>
      <c r="J81" s="116"/>
      <c r="K81" s="116"/>
      <c r="L81" s="116"/>
      <c r="M81" s="116"/>
      <c r="N81" s="116"/>
      <c r="O81" s="116"/>
      <c r="P81" s="116"/>
      <c r="Q81" s="116"/>
      <c r="R81" s="116"/>
      <c r="S81" s="116"/>
      <c r="T81" s="116"/>
      <c r="U81" s="109"/>
      <c r="V81" s="109"/>
      <c r="W81" s="109"/>
      <c r="X81" s="109"/>
      <c r="Y81" s="109"/>
    </row>
    <row r="82">
      <c r="A82" s="100">
        <v>71.0</v>
      </c>
      <c r="B82" s="91"/>
      <c r="C82" s="91"/>
      <c r="D82" s="103"/>
      <c r="E82" s="105" t="s">
        <v>306</v>
      </c>
      <c r="F82" s="116"/>
      <c r="G82" s="116"/>
      <c r="H82" s="103"/>
      <c r="I82" s="103"/>
      <c r="J82" s="116"/>
      <c r="K82" s="116"/>
      <c r="L82" s="116"/>
      <c r="M82" s="116"/>
      <c r="N82" s="116"/>
      <c r="O82" s="116"/>
      <c r="P82" s="116"/>
      <c r="Q82" s="116"/>
      <c r="R82" s="116"/>
      <c r="S82" s="116"/>
      <c r="T82" s="116"/>
      <c r="U82" s="109"/>
      <c r="V82" s="109"/>
      <c r="W82" s="109"/>
      <c r="X82" s="109"/>
      <c r="Y82" s="109"/>
    </row>
    <row r="83">
      <c r="A83" s="100">
        <v>72.0</v>
      </c>
      <c r="B83" s="91"/>
      <c r="C83" s="91"/>
      <c r="D83" s="103"/>
      <c r="E83" s="105" t="s">
        <v>307</v>
      </c>
      <c r="F83" s="116"/>
      <c r="G83" s="116"/>
      <c r="H83" s="103"/>
      <c r="I83" s="103"/>
      <c r="J83" s="116"/>
      <c r="K83" s="116"/>
      <c r="L83" s="116"/>
      <c r="M83" s="116"/>
      <c r="N83" s="116"/>
      <c r="O83" s="116"/>
      <c r="P83" s="116"/>
      <c r="Q83" s="116"/>
      <c r="R83" s="116"/>
      <c r="S83" s="116"/>
      <c r="T83" s="116"/>
      <c r="U83" s="109"/>
      <c r="V83" s="109"/>
      <c r="W83" s="109"/>
      <c r="X83" s="109"/>
      <c r="Y83" s="109"/>
    </row>
    <row r="84">
      <c r="A84" s="120">
        <v>73.0</v>
      </c>
      <c r="B84" s="121"/>
      <c r="C84" s="121"/>
      <c r="D84" s="122"/>
      <c r="E84" s="121"/>
      <c r="F84" s="122"/>
      <c r="G84" s="122"/>
      <c r="H84" s="122"/>
      <c r="I84" s="122"/>
      <c r="J84" s="122"/>
      <c r="K84" s="122"/>
      <c r="L84" s="122"/>
      <c r="M84" s="122"/>
      <c r="N84" s="122"/>
      <c r="O84" s="122"/>
      <c r="P84" s="122"/>
      <c r="Q84" s="122"/>
      <c r="R84" s="122"/>
      <c r="S84" s="122"/>
      <c r="T84" s="122"/>
      <c r="U84" s="122"/>
      <c r="V84" s="122"/>
      <c r="W84" s="122"/>
      <c r="X84" s="122"/>
      <c r="Y84" s="122"/>
    </row>
    <row r="85">
      <c r="A85" s="137"/>
      <c r="B85" s="91"/>
      <c r="C85" s="91"/>
      <c r="D85" s="103"/>
      <c r="E85" s="116"/>
      <c r="F85" s="103"/>
      <c r="G85" s="116"/>
      <c r="H85" s="103"/>
      <c r="I85" s="103"/>
      <c r="J85" s="116"/>
      <c r="K85" s="116"/>
      <c r="L85" s="116"/>
      <c r="M85" s="116"/>
      <c r="N85" s="116"/>
      <c r="O85" s="116"/>
      <c r="P85" s="116"/>
      <c r="Q85" s="116"/>
      <c r="R85" s="116"/>
      <c r="S85" s="116"/>
      <c r="T85" s="116"/>
      <c r="U85" s="109"/>
      <c r="V85" s="109"/>
      <c r="W85" s="109"/>
      <c r="X85" s="109"/>
      <c r="Y85" s="109"/>
    </row>
    <row r="86">
      <c r="A86" s="137"/>
      <c r="B86" s="91"/>
      <c r="C86" s="91"/>
      <c r="D86" s="103"/>
      <c r="E86" s="116"/>
      <c r="F86" s="116"/>
      <c r="G86" s="116"/>
      <c r="H86" s="103"/>
      <c r="I86" s="103"/>
      <c r="J86" s="116"/>
      <c r="K86" s="116"/>
      <c r="L86" s="116"/>
      <c r="M86" s="116"/>
      <c r="N86" s="116"/>
      <c r="O86" s="116"/>
      <c r="P86" s="116"/>
      <c r="Q86" s="116"/>
      <c r="R86" s="116"/>
      <c r="S86" s="116"/>
      <c r="T86" s="116"/>
      <c r="U86" s="109"/>
      <c r="V86" s="109"/>
      <c r="W86" s="109"/>
      <c r="X86" s="109"/>
      <c r="Y86" s="109"/>
    </row>
    <row r="87">
      <c r="A87" s="137"/>
      <c r="B87" s="91"/>
      <c r="C87" s="91"/>
      <c r="D87" s="103"/>
      <c r="E87" s="116"/>
      <c r="F87" s="116"/>
      <c r="G87" s="116"/>
      <c r="H87" s="103"/>
      <c r="I87" s="103"/>
      <c r="J87" s="116"/>
      <c r="K87" s="116"/>
      <c r="L87" s="116"/>
      <c r="M87" s="116"/>
      <c r="N87" s="116"/>
      <c r="O87" s="116"/>
      <c r="P87" s="116"/>
      <c r="Q87" s="116"/>
      <c r="R87" s="116"/>
      <c r="S87" s="116"/>
      <c r="T87" s="116"/>
      <c r="U87" s="109"/>
      <c r="V87" s="109"/>
      <c r="W87" s="109"/>
      <c r="X87" s="109"/>
      <c r="Y87" s="109"/>
    </row>
    <row r="88">
      <c r="A88" s="137"/>
      <c r="B88" s="91"/>
      <c r="C88" s="91"/>
      <c r="D88" s="103"/>
      <c r="E88" s="116"/>
      <c r="F88" s="116"/>
      <c r="G88" s="116"/>
      <c r="H88" s="103"/>
      <c r="I88" s="103"/>
      <c r="J88" s="116"/>
      <c r="K88" s="116"/>
      <c r="L88" s="116"/>
      <c r="M88" s="116"/>
      <c r="N88" s="116"/>
      <c r="O88" s="116"/>
      <c r="P88" s="116"/>
      <c r="Q88" s="116"/>
      <c r="R88" s="116"/>
      <c r="S88" s="116"/>
      <c r="T88" s="116"/>
      <c r="U88" s="109"/>
      <c r="V88" s="109"/>
      <c r="W88" s="109"/>
      <c r="X88" s="109"/>
      <c r="Y88" s="109"/>
    </row>
    <row r="89">
      <c r="A89" s="137"/>
      <c r="B89" s="91"/>
      <c r="C89" s="91"/>
      <c r="D89" s="103"/>
      <c r="E89" s="116"/>
      <c r="F89" s="116"/>
      <c r="G89" s="116"/>
      <c r="H89" s="103"/>
      <c r="I89" s="103"/>
      <c r="J89" s="116"/>
      <c r="K89" s="116"/>
      <c r="L89" s="116"/>
      <c r="M89" s="116"/>
      <c r="N89" s="116"/>
      <c r="O89" s="116"/>
      <c r="P89" s="116"/>
      <c r="Q89" s="116"/>
      <c r="R89" s="116"/>
      <c r="S89" s="116"/>
      <c r="T89" s="116"/>
      <c r="U89" s="109"/>
      <c r="V89" s="109"/>
      <c r="W89" s="109"/>
      <c r="X89" s="109"/>
      <c r="Y89" s="109"/>
    </row>
    <row r="90">
      <c r="A90" s="137"/>
      <c r="B90" s="91"/>
      <c r="C90" s="91"/>
      <c r="D90" s="103"/>
      <c r="E90" s="116"/>
      <c r="F90" s="116"/>
      <c r="G90" s="116"/>
      <c r="H90" s="103"/>
      <c r="I90" s="103"/>
      <c r="J90" s="116"/>
      <c r="K90" s="116"/>
      <c r="L90" s="116"/>
      <c r="M90" s="116"/>
      <c r="N90" s="116"/>
      <c r="O90" s="116"/>
      <c r="P90" s="116"/>
      <c r="Q90" s="116"/>
      <c r="R90" s="116"/>
      <c r="S90" s="116"/>
      <c r="T90" s="116"/>
      <c r="U90" s="109"/>
      <c r="V90" s="109"/>
      <c r="W90" s="109"/>
      <c r="X90" s="109"/>
      <c r="Y90" s="109"/>
    </row>
    <row r="91">
      <c r="A91" s="137"/>
      <c r="B91" s="91"/>
      <c r="C91" s="91"/>
      <c r="D91" s="103"/>
      <c r="E91" s="116"/>
      <c r="F91" s="116"/>
      <c r="G91" s="116"/>
      <c r="H91" s="103"/>
      <c r="I91" s="103"/>
      <c r="J91" s="116"/>
      <c r="K91" s="116"/>
      <c r="L91" s="116"/>
      <c r="M91" s="116"/>
      <c r="N91" s="116"/>
      <c r="O91" s="116"/>
      <c r="P91" s="116"/>
      <c r="Q91" s="116"/>
      <c r="R91" s="116"/>
      <c r="S91" s="116"/>
      <c r="T91" s="116"/>
      <c r="U91" s="109"/>
      <c r="V91" s="109"/>
      <c r="W91" s="109"/>
      <c r="X91" s="109"/>
      <c r="Y91" s="109"/>
    </row>
    <row r="92">
      <c r="A92" s="137"/>
      <c r="B92" s="91"/>
      <c r="C92" s="91"/>
      <c r="D92" s="116"/>
      <c r="E92" s="116"/>
      <c r="F92" s="116"/>
      <c r="G92" s="109"/>
      <c r="H92" s="109"/>
      <c r="I92" s="109"/>
      <c r="J92" s="109"/>
      <c r="K92" s="109"/>
      <c r="L92" s="109"/>
      <c r="M92" s="109"/>
      <c r="N92" s="109"/>
      <c r="O92" s="109"/>
      <c r="P92" s="109"/>
      <c r="Q92" s="109"/>
      <c r="R92" s="109"/>
      <c r="S92" s="109"/>
      <c r="T92" s="109"/>
      <c r="U92" s="109"/>
      <c r="V92" s="109"/>
      <c r="W92" s="109"/>
      <c r="X92" s="109"/>
      <c r="Y92" s="109"/>
    </row>
    <row r="93">
      <c r="A93" s="138"/>
      <c r="B93" s="116"/>
      <c r="C93" s="116"/>
      <c r="D93" s="116"/>
      <c r="E93" s="116"/>
      <c r="F93" s="116"/>
      <c r="G93" s="109"/>
      <c r="H93" s="109"/>
      <c r="I93" s="109"/>
      <c r="J93" s="109"/>
      <c r="K93" s="109"/>
      <c r="L93" s="109"/>
      <c r="M93" s="109"/>
      <c r="N93" s="109"/>
      <c r="O93" s="109"/>
      <c r="P93" s="109"/>
      <c r="Q93" s="109"/>
      <c r="R93" s="109"/>
      <c r="S93" s="109"/>
      <c r="T93" s="109"/>
      <c r="U93" s="109"/>
      <c r="V93" s="109"/>
      <c r="W93" s="109"/>
      <c r="X93" s="109"/>
      <c r="Y93" s="109"/>
    </row>
    <row r="94">
      <c r="A94" s="138"/>
      <c r="B94" s="116"/>
      <c r="C94" s="116"/>
      <c r="D94" s="116"/>
      <c r="E94" s="116"/>
      <c r="F94" s="116"/>
      <c r="G94" s="109"/>
      <c r="H94" s="109"/>
      <c r="I94" s="109"/>
      <c r="J94" s="109"/>
      <c r="K94" s="109"/>
      <c r="L94" s="109"/>
      <c r="M94" s="109"/>
      <c r="N94" s="109"/>
      <c r="O94" s="109"/>
      <c r="P94" s="109"/>
      <c r="Q94" s="109"/>
      <c r="R94" s="109"/>
      <c r="S94" s="109"/>
      <c r="T94" s="109"/>
      <c r="U94" s="109"/>
      <c r="V94" s="109"/>
      <c r="W94" s="109"/>
      <c r="X94" s="109"/>
      <c r="Y94" s="109"/>
    </row>
    <row r="95">
      <c r="A95" s="138"/>
      <c r="B95" s="116"/>
      <c r="C95" s="116"/>
      <c r="D95" s="116"/>
      <c r="E95" s="116"/>
      <c r="F95" s="116"/>
      <c r="G95" s="109"/>
      <c r="H95" s="109"/>
      <c r="I95" s="109"/>
      <c r="J95" s="109"/>
      <c r="K95" s="109"/>
      <c r="L95" s="109"/>
      <c r="M95" s="109"/>
      <c r="N95" s="109"/>
      <c r="O95" s="109"/>
      <c r="P95" s="109"/>
      <c r="Q95" s="109"/>
      <c r="R95" s="109"/>
      <c r="S95" s="109"/>
      <c r="T95" s="109"/>
      <c r="U95" s="109"/>
      <c r="V95" s="109"/>
      <c r="W95" s="109"/>
      <c r="X95" s="109"/>
      <c r="Y95" s="109"/>
    </row>
    <row r="96">
      <c r="A96" s="138"/>
      <c r="B96" s="116"/>
      <c r="C96" s="116"/>
      <c r="D96" s="116"/>
      <c r="E96" s="116"/>
      <c r="F96" s="116"/>
      <c r="G96" s="109"/>
      <c r="H96" s="109"/>
      <c r="I96" s="109"/>
      <c r="J96" s="109"/>
      <c r="K96" s="109"/>
      <c r="L96" s="109"/>
      <c r="M96" s="109"/>
      <c r="N96" s="109"/>
      <c r="O96" s="109"/>
      <c r="P96" s="109"/>
      <c r="Q96" s="109"/>
      <c r="R96" s="109"/>
      <c r="S96" s="109"/>
      <c r="T96" s="109"/>
      <c r="U96" s="109"/>
      <c r="V96" s="109"/>
      <c r="W96" s="109"/>
      <c r="X96" s="109"/>
      <c r="Y96" s="109"/>
    </row>
    <row r="97">
      <c r="A97" s="138"/>
      <c r="B97" s="116"/>
      <c r="C97" s="116"/>
      <c r="D97" s="116"/>
      <c r="E97" s="116"/>
      <c r="F97" s="116"/>
      <c r="G97" s="109"/>
      <c r="H97" s="109"/>
      <c r="I97" s="109"/>
      <c r="J97" s="109"/>
      <c r="K97" s="109"/>
      <c r="L97" s="109"/>
      <c r="M97" s="109"/>
      <c r="N97" s="109"/>
      <c r="O97" s="109"/>
      <c r="P97" s="109"/>
      <c r="Q97" s="109"/>
      <c r="R97" s="109"/>
      <c r="S97" s="109"/>
      <c r="T97" s="109"/>
      <c r="U97" s="109"/>
      <c r="V97" s="109"/>
      <c r="W97" s="109"/>
      <c r="X97" s="109"/>
      <c r="Y97" s="109"/>
    </row>
    <row r="98">
      <c r="A98" s="138"/>
      <c r="B98" s="116"/>
      <c r="C98" s="116"/>
      <c r="D98" s="116"/>
      <c r="E98" s="116"/>
      <c r="F98" s="116"/>
      <c r="G98" s="109"/>
      <c r="H98" s="109"/>
      <c r="I98" s="109"/>
      <c r="J98" s="109"/>
      <c r="K98" s="109"/>
      <c r="L98" s="109"/>
      <c r="M98" s="109"/>
      <c r="N98" s="109"/>
      <c r="O98" s="109"/>
      <c r="P98" s="109"/>
      <c r="Q98" s="109"/>
      <c r="R98" s="109"/>
      <c r="S98" s="109"/>
      <c r="T98" s="109"/>
      <c r="U98" s="109"/>
      <c r="V98" s="109"/>
      <c r="W98" s="109"/>
      <c r="X98" s="109"/>
      <c r="Y98" s="109"/>
    </row>
    <row r="99">
      <c r="A99" s="138"/>
      <c r="B99" s="116"/>
      <c r="C99" s="116"/>
      <c r="D99" s="116"/>
      <c r="E99" s="116"/>
      <c r="F99" s="116"/>
      <c r="G99" s="109"/>
      <c r="H99" s="109"/>
      <c r="I99" s="109"/>
      <c r="J99" s="109"/>
      <c r="K99" s="109"/>
      <c r="L99" s="109"/>
      <c r="M99" s="109"/>
      <c r="N99" s="109"/>
      <c r="O99" s="109"/>
      <c r="P99" s="109"/>
      <c r="Q99" s="109"/>
      <c r="R99" s="109"/>
      <c r="S99" s="109"/>
      <c r="T99" s="109"/>
      <c r="U99" s="109"/>
      <c r="V99" s="109"/>
      <c r="W99" s="109"/>
      <c r="X99" s="109"/>
      <c r="Y99" s="109"/>
    </row>
    <row r="100">
      <c r="A100" s="138"/>
      <c r="B100" s="116"/>
      <c r="C100" s="116"/>
      <c r="D100" s="116"/>
      <c r="E100" s="116"/>
      <c r="F100" s="116"/>
      <c r="G100" s="109"/>
      <c r="H100" s="109"/>
      <c r="I100" s="109"/>
      <c r="J100" s="109"/>
      <c r="K100" s="109"/>
      <c r="L100" s="109"/>
      <c r="M100" s="109"/>
      <c r="N100" s="109"/>
      <c r="O100" s="109"/>
      <c r="P100" s="109"/>
      <c r="Q100" s="109"/>
      <c r="R100" s="109"/>
      <c r="S100" s="109"/>
      <c r="T100" s="109"/>
      <c r="U100" s="109"/>
      <c r="V100" s="109"/>
      <c r="W100" s="109"/>
      <c r="X100" s="109"/>
      <c r="Y100" s="109"/>
    </row>
    <row r="101">
      <c r="A101" s="138"/>
      <c r="B101" s="116"/>
      <c r="C101" s="116"/>
      <c r="D101" s="116"/>
      <c r="E101" s="116"/>
      <c r="F101" s="116"/>
      <c r="G101" s="109"/>
      <c r="H101" s="109"/>
      <c r="I101" s="109"/>
      <c r="J101" s="109"/>
      <c r="K101" s="109"/>
      <c r="L101" s="109"/>
      <c r="M101" s="109"/>
      <c r="N101" s="109"/>
      <c r="O101" s="109"/>
      <c r="P101" s="109"/>
      <c r="Q101" s="109"/>
      <c r="R101" s="109"/>
      <c r="S101" s="109"/>
      <c r="T101" s="109"/>
      <c r="U101" s="109"/>
      <c r="V101" s="109"/>
      <c r="W101" s="109"/>
      <c r="X101" s="109"/>
      <c r="Y101" s="109"/>
    </row>
    <row r="102">
      <c r="A102" s="138"/>
      <c r="B102" s="116"/>
      <c r="C102" s="116"/>
      <c r="D102" s="116"/>
      <c r="E102" s="116"/>
      <c r="F102" s="116"/>
      <c r="G102" s="109"/>
      <c r="H102" s="109"/>
      <c r="I102" s="109"/>
      <c r="J102" s="109"/>
      <c r="K102" s="109"/>
      <c r="L102" s="109"/>
      <c r="M102" s="109"/>
      <c r="N102" s="109"/>
      <c r="O102" s="109"/>
      <c r="P102" s="109"/>
      <c r="Q102" s="109"/>
      <c r="R102" s="109"/>
      <c r="S102" s="109"/>
      <c r="T102" s="109"/>
      <c r="U102" s="109"/>
      <c r="V102" s="109"/>
      <c r="W102" s="109"/>
      <c r="X102" s="109"/>
      <c r="Y102" s="109"/>
    </row>
    <row r="103">
      <c r="A103" s="138"/>
      <c r="B103" s="116"/>
      <c r="C103" s="116"/>
      <c r="D103" s="116"/>
      <c r="E103" s="116"/>
      <c r="F103" s="116"/>
      <c r="G103" s="109"/>
      <c r="H103" s="109"/>
      <c r="I103" s="109"/>
      <c r="J103" s="109"/>
      <c r="K103" s="109"/>
      <c r="L103" s="109"/>
      <c r="M103" s="109"/>
      <c r="N103" s="109"/>
      <c r="O103" s="109"/>
      <c r="P103" s="109"/>
      <c r="Q103" s="109"/>
      <c r="R103" s="109"/>
      <c r="S103" s="109"/>
      <c r="T103" s="109"/>
      <c r="U103" s="109"/>
      <c r="V103" s="109"/>
      <c r="W103" s="109"/>
      <c r="X103" s="109"/>
      <c r="Y103" s="109"/>
    </row>
    <row r="104">
      <c r="A104" s="138"/>
      <c r="B104" s="116"/>
      <c r="C104" s="116"/>
      <c r="D104" s="116"/>
      <c r="E104" s="116"/>
      <c r="F104" s="116"/>
      <c r="G104" s="109"/>
      <c r="H104" s="109"/>
      <c r="I104" s="109"/>
      <c r="J104" s="109"/>
      <c r="K104" s="109"/>
      <c r="L104" s="109"/>
      <c r="M104" s="109"/>
      <c r="N104" s="109"/>
      <c r="O104" s="109"/>
      <c r="P104" s="109"/>
      <c r="Q104" s="109"/>
      <c r="R104" s="109"/>
      <c r="S104" s="109"/>
      <c r="T104" s="109"/>
      <c r="U104" s="109"/>
      <c r="V104" s="109"/>
      <c r="W104" s="109"/>
      <c r="X104" s="109"/>
      <c r="Y104" s="109"/>
    </row>
    <row r="105">
      <c r="A105" s="138"/>
      <c r="B105" s="116"/>
      <c r="C105" s="116"/>
      <c r="D105" s="116"/>
      <c r="E105" s="116"/>
      <c r="F105" s="116"/>
      <c r="G105" s="109"/>
      <c r="H105" s="109"/>
      <c r="I105" s="109"/>
      <c r="J105" s="109"/>
      <c r="K105" s="109"/>
      <c r="L105" s="109"/>
      <c r="M105" s="109"/>
      <c r="N105" s="109"/>
      <c r="O105" s="109"/>
      <c r="P105" s="109"/>
      <c r="Q105" s="109"/>
      <c r="R105" s="109"/>
      <c r="S105" s="109"/>
      <c r="T105" s="109"/>
      <c r="U105" s="109"/>
      <c r="V105" s="109"/>
      <c r="W105" s="109"/>
      <c r="X105" s="109"/>
      <c r="Y105" s="109"/>
    </row>
    <row r="106">
      <c r="A106" s="138"/>
      <c r="B106" s="116"/>
      <c r="C106" s="116"/>
      <c r="D106" s="116"/>
      <c r="E106" s="116"/>
      <c r="F106" s="116"/>
      <c r="G106" s="109"/>
      <c r="H106" s="109"/>
      <c r="I106" s="109"/>
      <c r="J106" s="109"/>
      <c r="K106" s="109"/>
      <c r="L106" s="109"/>
      <c r="M106" s="109"/>
      <c r="N106" s="109"/>
      <c r="O106" s="109"/>
      <c r="P106" s="109"/>
      <c r="Q106" s="109"/>
      <c r="R106" s="109"/>
      <c r="S106" s="109"/>
      <c r="T106" s="109"/>
      <c r="U106" s="109"/>
      <c r="V106" s="109"/>
      <c r="W106" s="109"/>
      <c r="X106" s="109"/>
      <c r="Y106" s="109"/>
    </row>
    <row r="107">
      <c r="A107" s="138"/>
      <c r="B107" s="116"/>
      <c r="C107" s="116"/>
      <c r="D107" s="116"/>
      <c r="E107" s="116"/>
      <c r="F107" s="116"/>
      <c r="G107" s="109"/>
      <c r="H107" s="109"/>
      <c r="I107" s="109"/>
      <c r="J107" s="109"/>
      <c r="K107" s="109"/>
      <c r="L107" s="109"/>
      <c r="M107" s="109"/>
      <c r="N107" s="109"/>
      <c r="O107" s="109"/>
      <c r="P107" s="109"/>
      <c r="Q107" s="109"/>
      <c r="R107" s="109"/>
      <c r="S107" s="109"/>
      <c r="T107" s="109"/>
      <c r="U107" s="109"/>
      <c r="V107" s="109"/>
      <c r="W107" s="109"/>
      <c r="X107" s="109"/>
      <c r="Y107" s="109"/>
    </row>
    <row r="108">
      <c r="A108" s="139"/>
      <c r="B108" s="103"/>
      <c r="C108" s="116"/>
      <c r="D108" s="91"/>
      <c r="E108" s="116"/>
      <c r="F108" s="116"/>
      <c r="G108" s="116"/>
      <c r="H108" s="103"/>
      <c r="I108" s="116"/>
      <c r="J108" s="116"/>
      <c r="K108" s="116"/>
      <c r="L108" s="116"/>
      <c r="M108" s="116"/>
      <c r="N108" s="116"/>
      <c r="O108" s="116"/>
      <c r="P108" s="116"/>
      <c r="Q108" s="116"/>
      <c r="R108" s="116"/>
      <c r="S108" s="116"/>
      <c r="T108" s="116"/>
      <c r="U108" s="109"/>
      <c r="V108" s="109"/>
      <c r="W108" s="109"/>
      <c r="X108" s="109"/>
      <c r="Y108" s="109"/>
    </row>
    <row r="109">
      <c r="A109" s="139"/>
      <c r="B109" s="103"/>
      <c r="C109" s="116"/>
      <c r="D109" s="140"/>
      <c r="E109" s="116"/>
      <c r="F109" s="116"/>
      <c r="G109" s="116"/>
      <c r="H109" s="103"/>
      <c r="I109" s="116"/>
      <c r="J109" s="116"/>
      <c r="K109" s="116"/>
      <c r="L109" s="116"/>
      <c r="M109" s="116"/>
      <c r="N109" s="116"/>
      <c r="O109" s="116"/>
      <c r="P109" s="116"/>
      <c r="Q109" s="116"/>
      <c r="R109" s="116"/>
      <c r="S109" s="116"/>
      <c r="T109" s="116"/>
      <c r="U109" s="109"/>
      <c r="V109" s="109"/>
      <c r="W109" s="109"/>
      <c r="X109" s="109"/>
      <c r="Y109" s="109"/>
    </row>
    <row r="110">
      <c r="A110" s="139"/>
      <c r="B110" s="103"/>
      <c r="C110" s="116"/>
      <c r="D110" s="48"/>
      <c r="E110" s="116"/>
      <c r="F110" s="116"/>
      <c r="G110" s="116"/>
      <c r="H110" s="103"/>
      <c r="I110" s="116"/>
      <c r="J110" s="116"/>
      <c r="K110" s="116"/>
      <c r="L110" s="116"/>
      <c r="M110" s="116"/>
      <c r="N110" s="116"/>
      <c r="O110" s="116"/>
      <c r="P110" s="116"/>
      <c r="Q110" s="116"/>
      <c r="R110" s="116"/>
      <c r="S110" s="116"/>
      <c r="T110" s="116"/>
      <c r="U110" s="109"/>
      <c r="V110" s="109"/>
      <c r="W110" s="109"/>
      <c r="X110" s="109"/>
      <c r="Y110" s="109"/>
    </row>
    <row r="111">
      <c r="A111" s="139"/>
      <c r="B111" s="103"/>
      <c r="C111" s="116"/>
      <c r="D111" s="109"/>
      <c r="E111" s="116"/>
      <c r="F111" s="116"/>
      <c r="G111" s="116"/>
      <c r="H111" s="103"/>
      <c r="I111" s="116"/>
      <c r="J111" s="116"/>
      <c r="K111" s="116"/>
      <c r="L111" s="116"/>
      <c r="M111" s="116"/>
      <c r="N111" s="116"/>
      <c r="O111" s="116"/>
      <c r="P111" s="116"/>
      <c r="Q111" s="116"/>
      <c r="R111" s="116"/>
      <c r="S111" s="116"/>
      <c r="T111" s="116"/>
      <c r="U111" s="109"/>
      <c r="V111" s="109"/>
      <c r="W111" s="109"/>
      <c r="X111" s="109"/>
      <c r="Y111" s="109"/>
    </row>
    <row r="112">
      <c r="A112" s="139"/>
      <c r="B112" s="103"/>
      <c r="C112" s="116"/>
      <c r="D112" s="140"/>
      <c r="E112" s="116"/>
      <c r="F112" s="116"/>
      <c r="G112" s="116"/>
      <c r="H112" s="103"/>
      <c r="I112" s="116"/>
      <c r="J112" s="116"/>
      <c r="K112" s="116"/>
      <c r="L112" s="116"/>
      <c r="M112" s="116"/>
      <c r="N112" s="116"/>
      <c r="O112" s="116"/>
      <c r="P112" s="116"/>
      <c r="Q112" s="116"/>
      <c r="R112" s="116"/>
      <c r="S112" s="116"/>
      <c r="T112" s="116"/>
      <c r="U112" s="109"/>
      <c r="V112" s="109"/>
      <c r="W112" s="109"/>
      <c r="X112" s="109"/>
      <c r="Y112" s="109"/>
    </row>
    <row r="113">
      <c r="A113" s="139"/>
      <c r="B113" s="103"/>
      <c r="C113" s="116"/>
      <c r="D113" s="111"/>
      <c r="E113" s="116"/>
      <c r="F113" s="116"/>
      <c r="G113" s="116"/>
      <c r="H113" s="103"/>
      <c r="I113" s="116"/>
      <c r="J113" s="116"/>
      <c r="K113" s="116"/>
      <c r="L113" s="116"/>
      <c r="M113" s="116"/>
      <c r="N113" s="116"/>
      <c r="O113" s="116"/>
      <c r="P113" s="116"/>
      <c r="Q113" s="116"/>
      <c r="R113" s="116"/>
      <c r="S113" s="116"/>
      <c r="T113" s="116"/>
      <c r="U113" s="109"/>
      <c r="V113" s="109"/>
      <c r="W113" s="109"/>
      <c r="X113" s="109"/>
      <c r="Y113" s="109"/>
    </row>
    <row r="114">
      <c r="A114" s="139"/>
      <c r="B114" s="103"/>
      <c r="C114" s="116"/>
      <c r="D114" s="111"/>
      <c r="E114" s="91"/>
      <c r="F114" s="91"/>
      <c r="G114" s="116"/>
      <c r="H114" s="103"/>
      <c r="I114" s="116"/>
      <c r="J114" s="116"/>
      <c r="K114" s="116"/>
      <c r="L114" s="116"/>
      <c r="M114" s="116"/>
      <c r="N114" s="116"/>
      <c r="O114" s="116"/>
      <c r="P114" s="116"/>
      <c r="Q114" s="116"/>
      <c r="R114" s="116"/>
      <c r="S114" s="116"/>
      <c r="T114" s="116"/>
      <c r="U114" s="109"/>
      <c r="V114" s="109"/>
      <c r="W114" s="109"/>
      <c r="X114" s="109"/>
      <c r="Y114" s="109"/>
    </row>
    <row r="115">
      <c r="A115" s="139"/>
      <c r="B115" s="103"/>
      <c r="C115" s="116"/>
      <c r="D115" s="111"/>
      <c r="E115" s="116"/>
      <c r="F115" s="116"/>
      <c r="G115" s="116"/>
      <c r="H115" s="103"/>
      <c r="I115" s="116"/>
      <c r="J115" s="116"/>
      <c r="K115" s="116"/>
      <c r="L115" s="116"/>
      <c r="M115" s="116"/>
      <c r="N115" s="116"/>
      <c r="O115" s="116"/>
      <c r="P115" s="116"/>
      <c r="Q115" s="116"/>
      <c r="R115" s="116"/>
      <c r="S115" s="116"/>
      <c r="T115" s="116"/>
      <c r="U115" s="109"/>
      <c r="V115" s="109"/>
      <c r="W115" s="109"/>
      <c r="X115" s="109"/>
      <c r="Y115" s="109"/>
    </row>
    <row r="116">
      <c r="A116" s="139"/>
      <c r="B116" s="103"/>
      <c r="C116" s="116"/>
      <c r="D116" s="111"/>
      <c r="E116" s="116"/>
      <c r="F116" s="116"/>
      <c r="G116" s="116"/>
      <c r="H116" s="103"/>
      <c r="I116" s="116"/>
      <c r="J116" s="116"/>
      <c r="K116" s="116"/>
      <c r="L116" s="116"/>
      <c r="M116" s="116"/>
      <c r="N116" s="116"/>
      <c r="O116" s="116"/>
      <c r="P116" s="116"/>
      <c r="Q116" s="116"/>
      <c r="R116" s="116"/>
      <c r="S116" s="116"/>
      <c r="T116" s="116"/>
      <c r="U116" s="109"/>
      <c r="V116" s="109"/>
      <c r="W116" s="109"/>
      <c r="X116" s="109"/>
      <c r="Y116" s="109"/>
    </row>
    <row r="117">
      <c r="A117" s="139"/>
      <c r="B117" s="103"/>
      <c r="C117" s="116"/>
      <c r="D117" s="111"/>
      <c r="E117" s="116"/>
      <c r="F117" s="116"/>
      <c r="G117" s="116"/>
      <c r="H117" s="103"/>
      <c r="I117" s="116"/>
      <c r="J117" s="116"/>
      <c r="K117" s="116"/>
      <c r="L117" s="116"/>
      <c r="M117" s="116"/>
      <c r="N117" s="116"/>
      <c r="O117" s="116"/>
      <c r="P117" s="116"/>
      <c r="Q117" s="116"/>
      <c r="R117" s="116"/>
      <c r="S117" s="116"/>
      <c r="T117" s="116"/>
      <c r="U117" s="109"/>
      <c r="V117" s="109"/>
      <c r="W117" s="109"/>
      <c r="X117" s="109"/>
      <c r="Y117" s="109"/>
    </row>
    <row r="118">
      <c r="A118" s="139"/>
      <c r="B118" s="103"/>
      <c r="C118" s="116"/>
      <c r="D118" s="111"/>
      <c r="E118" s="116"/>
      <c r="F118" s="116"/>
      <c r="G118" s="116"/>
      <c r="H118" s="103"/>
      <c r="I118" s="116"/>
      <c r="J118" s="116"/>
      <c r="K118" s="116"/>
      <c r="L118" s="116"/>
      <c r="M118" s="116"/>
      <c r="N118" s="116"/>
      <c r="O118" s="116"/>
      <c r="P118" s="116"/>
      <c r="Q118" s="116"/>
      <c r="R118" s="116"/>
      <c r="S118" s="116"/>
      <c r="T118" s="116"/>
      <c r="U118" s="109"/>
      <c r="V118" s="109"/>
      <c r="W118" s="109"/>
      <c r="X118" s="109"/>
      <c r="Y118" s="109"/>
    </row>
    <row r="119">
      <c r="A119" s="139"/>
      <c r="B119" s="103"/>
      <c r="C119" s="116"/>
      <c r="D119" s="111"/>
      <c r="E119" s="116"/>
      <c r="F119" s="116"/>
      <c r="G119" s="116"/>
      <c r="H119" s="103"/>
      <c r="I119" s="116"/>
      <c r="J119" s="116"/>
      <c r="K119" s="116"/>
      <c r="L119" s="116"/>
      <c r="M119" s="116"/>
      <c r="N119" s="116"/>
      <c r="O119" s="116"/>
      <c r="P119" s="116"/>
      <c r="Q119" s="116"/>
      <c r="R119" s="116"/>
      <c r="S119" s="116"/>
      <c r="T119" s="116"/>
      <c r="U119" s="109"/>
      <c r="V119" s="109"/>
      <c r="W119" s="109"/>
      <c r="X119" s="109"/>
      <c r="Y119" s="109"/>
    </row>
    <row r="120">
      <c r="A120" s="139"/>
      <c r="B120" s="103"/>
      <c r="C120" s="116"/>
      <c r="D120" s="111"/>
      <c r="E120" s="91"/>
      <c r="F120" s="91"/>
      <c r="G120" s="116"/>
      <c r="H120" s="103"/>
      <c r="I120" s="116"/>
      <c r="J120" s="116"/>
      <c r="K120" s="116"/>
      <c r="L120" s="116"/>
      <c r="M120" s="116"/>
      <c r="N120" s="116"/>
      <c r="O120" s="116"/>
      <c r="P120" s="116"/>
      <c r="Q120" s="116"/>
      <c r="R120" s="116"/>
      <c r="S120" s="116"/>
      <c r="T120" s="116"/>
      <c r="U120" s="109"/>
      <c r="V120" s="109"/>
      <c r="W120" s="109"/>
      <c r="X120" s="109"/>
      <c r="Y120" s="109"/>
    </row>
    <row r="121">
      <c r="A121" s="139"/>
      <c r="B121" s="103"/>
      <c r="C121" s="116"/>
      <c r="D121" s="111"/>
      <c r="E121" s="116"/>
      <c r="F121" s="116"/>
      <c r="G121" s="116"/>
      <c r="H121" s="103"/>
      <c r="I121" s="116"/>
      <c r="J121" s="116"/>
      <c r="K121" s="116"/>
      <c r="L121" s="116"/>
      <c r="M121" s="116"/>
      <c r="N121" s="116"/>
      <c r="O121" s="116"/>
      <c r="P121" s="116"/>
      <c r="Q121" s="116"/>
      <c r="R121" s="116"/>
      <c r="S121" s="116"/>
      <c r="T121" s="116"/>
      <c r="U121" s="109"/>
      <c r="V121" s="109"/>
      <c r="W121" s="109"/>
      <c r="X121" s="109"/>
      <c r="Y121" s="109"/>
    </row>
    <row r="122">
      <c r="A122" s="139"/>
      <c r="B122" s="103"/>
      <c r="C122" s="116"/>
      <c r="D122" s="48"/>
      <c r="E122" s="116"/>
      <c r="F122" s="116"/>
      <c r="G122" s="116"/>
      <c r="H122" s="103"/>
      <c r="I122" s="116"/>
      <c r="J122" s="116"/>
      <c r="K122" s="116"/>
      <c r="L122" s="116"/>
      <c r="M122" s="116"/>
      <c r="N122" s="116"/>
      <c r="O122" s="116"/>
      <c r="P122" s="116"/>
      <c r="Q122" s="116"/>
      <c r="R122" s="116"/>
      <c r="S122" s="116"/>
      <c r="T122" s="116"/>
      <c r="U122" s="109"/>
      <c r="V122" s="109"/>
      <c r="W122" s="109"/>
      <c r="X122" s="109"/>
      <c r="Y122" s="109"/>
    </row>
    <row r="123">
      <c r="A123" s="139"/>
      <c r="B123" s="103"/>
      <c r="C123" s="116"/>
      <c r="D123" s="109"/>
      <c r="E123" s="116"/>
      <c r="F123" s="116"/>
      <c r="G123" s="116"/>
      <c r="H123" s="103"/>
      <c r="I123" s="116"/>
      <c r="J123" s="116"/>
      <c r="K123" s="116"/>
      <c r="L123" s="116"/>
      <c r="M123" s="116"/>
      <c r="N123" s="116"/>
      <c r="O123" s="116"/>
      <c r="P123" s="116"/>
      <c r="Q123" s="116"/>
      <c r="R123" s="116"/>
      <c r="S123" s="116"/>
      <c r="T123" s="116"/>
      <c r="U123" s="109"/>
      <c r="V123" s="109"/>
      <c r="W123" s="109"/>
      <c r="X123" s="109"/>
      <c r="Y123" s="109"/>
    </row>
    <row r="124">
      <c r="A124" s="139"/>
      <c r="B124" s="103"/>
      <c r="C124" s="116"/>
      <c r="D124" s="140"/>
      <c r="E124" s="116"/>
      <c r="F124" s="116"/>
      <c r="G124" s="116"/>
      <c r="H124" s="103"/>
      <c r="I124" s="116"/>
      <c r="J124" s="116"/>
      <c r="K124" s="116"/>
      <c r="L124" s="116"/>
      <c r="M124" s="116"/>
      <c r="N124" s="116"/>
      <c r="O124" s="116"/>
      <c r="P124" s="116"/>
      <c r="Q124" s="116"/>
      <c r="R124" s="116"/>
      <c r="S124" s="116"/>
      <c r="T124" s="116"/>
      <c r="U124" s="109"/>
      <c r="V124" s="109"/>
      <c r="W124" s="109"/>
      <c r="X124" s="109"/>
      <c r="Y124" s="109"/>
    </row>
    <row r="125">
      <c r="A125" s="139"/>
      <c r="B125" s="103"/>
      <c r="C125" s="116"/>
      <c r="D125" s="111"/>
      <c r="E125" s="116"/>
      <c r="F125" s="116"/>
      <c r="G125" s="116"/>
      <c r="H125" s="103"/>
      <c r="I125" s="116"/>
      <c r="J125" s="116"/>
      <c r="K125" s="116"/>
      <c r="L125" s="116"/>
      <c r="M125" s="116"/>
      <c r="N125" s="116"/>
      <c r="O125" s="116"/>
      <c r="P125" s="116"/>
      <c r="Q125" s="116"/>
      <c r="R125" s="116"/>
      <c r="S125" s="116"/>
      <c r="T125" s="116"/>
      <c r="U125" s="109"/>
      <c r="V125" s="109"/>
      <c r="W125" s="109"/>
      <c r="X125" s="109"/>
      <c r="Y125" s="109"/>
    </row>
    <row r="126">
      <c r="A126" s="139"/>
      <c r="B126" s="103"/>
      <c r="C126" s="116"/>
      <c r="D126" s="111"/>
      <c r="E126" s="116"/>
      <c r="F126" s="116"/>
      <c r="G126" s="116"/>
      <c r="H126" s="103"/>
      <c r="I126" s="116"/>
      <c r="J126" s="116"/>
      <c r="K126" s="116"/>
      <c r="L126" s="116"/>
      <c r="M126" s="116"/>
      <c r="N126" s="116"/>
      <c r="O126" s="116"/>
      <c r="P126" s="116"/>
      <c r="Q126" s="116"/>
      <c r="R126" s="116"/>
      <c r="S126" s="116"/>
      <c r="T126" s="116"/>
      <c r="U126" s="109"/>
      <c r="V126" s="109"/>
      <c r="W126" s="109"/>
      <c r="X126" s="109"/>
      <c r="Y126" s="109"/>
    </row>
    <row r="127">
      <c r="A127" s="139"/>
      <c r="B127" s="103"/>
      <c r="C127" s="116"/>
      <c r="D127" s="111"/>
      <c r="E127" s="91"/>
      <c r="F127" s="91"/>
      <c r="G127" s="116"/>
      <c r="H127" s="103"/>
      <c r="I127" s="116"/>
      <c r="J127" s="116"/>
      <c r="K127" s="116"/>
      <c r="L127" s="116"/>
      <c r="M127" s="116"/>
      <c r="N127" s="91"/>
      <c r="O127" s="116"/>
      <c r="P127" s="116"/>
      <c r="Q127" s="116"/>
      <c r="R127" s="116"/>
      <c r="S127" s="116"/>
      <c r="T127" s="116"/>
      <c r="U127" s="109"/>
      <c r="V127" s="109"/>
      <c r="W127" s="109"/>
      <c r="X127" s="109"/>
      <c r="Y127" s="109"/>
    </row>
    <row r="128">
      <c r="A128" s="139"/>
      <c r="B128" s="103"/>
      <c r="C128" s="116"/>
      <c r="D128" s="111"/>
      <c r="E128" s="107"/>
      <c r="F128" s="107"/>
      <c r="G128" s="107"/>
      <c r="H128" s="108"/>
      <c r="I128" s="107"/>
      <c r="J128" s="107"/>
      <c r="K128" s="107"/>
      <c r="L128" s="107"/>
      <c r="M128" s="107"/>
      <c r="N128" s="43"/>
      <c r="O128" s="43"/>
      <c r="P128" s="43"/>
      <c r="Q128" s="43"/>
      <c r="R128" s="43"/>
      <c r="S128" s="43"/>
      <c r="T128" s="43"/>
      <c r="U128" s="42"/>
      <c r="V128" s="42"/>
      <c r="W128" s="42"/>
      <c r="X128" s="42"/>
      <c r="Y128" s="42"/>
    </row>
    <row r="129">
      <c r="A129" s="139"/>
      <c r="B129" s="103"/>
      <c r="C129" s="116"/>
      <c r="D129" s="111"/>
      <c r="E129" s="107"/>
      <c r="F129" s="141"/>
      <c r="G129" s="69"/>
      <c r="H129" s="70"/>
      <c r="I129" s="107"/>
      <c r="J129" s="107"/>
      <c r="K129" s="107"/>
      <c r="L129" s="107"/>
      <c r="M129" s="107"/>
      <c r="N129" s="43"/>
      <c r="O129" s="43"/>
      <c r="P129" s="43"/>
      <c r="Q129" s="43"/>
      <c r="R129" s="43"/>
      <c r="S129" s="43"/>
      <c r="T129" s="43"/>
      <c r="U129" s="42"/>
      <c r="V129" s="42"/>
      <c r="W129" s="42"/>
      <c r="X129" s="42"/>
      <c r="Y129" s="42"/>
    </row>
    <row r="130">
      <c r="A130" s="139"/>
      <c r="B130" s="103"/>
      <c r="C130" s="116"/>
      <c r="D130" s="111"/>
      <c r="E130" s="107"/>
      <c r="F130" s="107"/>
      <c r="G130" s="107"/>
      <c r="H130" s="108"/>
      <c r="I130" s="107"/>
      <c r="J130" s="107"/>
      <c r="K130" s="107"/>
      <c r="L130" s="107"/>
      <c r="M130" s="107"/>
      <c r="N130" s="43"/>
      <c r="O130" s="43"/>
      <c r="P130" s="43"/>
      <c r="Q130" s="43"/>
      <c r="R130" s="43"/>
      <c r="S130" s="43"/>
      <c r="T130" s="43"/>
      <c r="U130" s="42"/>
      <c r="V130" s="42"/>
      <c r="W130" s="42"/>
      <c r="X130" s="42"/>
      <c r="Y130" s="42"/>
    </row>
    <row r="131">
      <c r="A131" s="139"/>
      <c r="B131" s="103"/>
      <c r="C131" s="116"/>
      <c r="D131" s="111"/>
      <c r="E131" s="107"/>
      <c r="F131" s="107"/>
      <c r="G131" s="107"/>
      <c r="H131" s="108"/>
      <c r="I131" s="107"/>
      <c r="J131" s="107"/>
      <c r="K131" s="107"/>
      <c r="L131" s="107"/>
      <c r="M131" s="107"/>
      <c r="N131" s="43"/>
      <c r="O131" s="43"/>
      <c r="P131" s="43"/>
      <c r="Q131" s="43"/>
      <c r="R131" s="43"/>
      <c r="S131" s="43"/>
      <c r="T131" s="43"/>
      <c r="U131" s="42"/>
      <c r="V131" s="42"/>
      <c r="W131" s="42"/>
      <c r="X131" s="42"/>
      <c r="Y131" s="42"/>
    </row>
    <row r="132">
      <c r="A132" s="139"/>
      <c r="B132" s="103"/>
      <c r="C132" s="116"/>
      <c r="D132" s="111"/>
      <c r="E132" s="107"/>
      <c r="F132" s="107"/>
      <c r="G132" s="107"/>
      <c r="H132" s="108"/>
      <c r="I132" s="107"/>
      <c r="J132" s="107"/>
      <c r="K132" s="107"/>
      <c r="L132" s="107"/>
      <c r="M132" s="107"/>
      <c r="N132" s="43"/>
      <c r="O132" s="43"/>
      <c r="P132" s="43"/>
      <c r="Q132" s="43"/>
      <c r="R132" s="43"/>
      <c r="S132" s="43"/>
      <c r="T132" s="43"/>
      <c r="U132" s="42"/>
      <c r="V132" s="42"/>
      <c r="W132" s="42"/>
      <c r="X132" s="42"/>
      <c r="Y132" s="42"/>
    </row>
    <row r="133">
      <c r="A133" s="139"/>
      <c r="B133" s="103"/>
      <c r="C133" s="116"/>
      <c r="D133" s="111"/>
      <c r="E133" s="142"/>
      <c r="F133" s="141"/>
      <c r="G133" s="69"/>
      <c r="H133" s="70"/>
      <c r="I133" s="107"/>
      <c r="J133" s="107"/>
      <c r="K133" s="107"/>
      <c r="L133" s="107"/>
      <c r="M133" s="107"/>
      <c r="N133" s="43"/>
      <c r="O133" s="43"/>
      <c r="P133" s="43"/>
      <c r="Q133" s="43"/>
      <c r="R133" s="43"/>
      <c r="S133" s="43"/>
      <c r="T133" s="43"/>
      <c r="U133" s="42"/>
      <c r="V133" s="42"/>
      <c r="W133" s="42"/>
      <c r="X133" s="42"/>
      <c r="Y133" s="42"/>
    </row>
  </sheetData>
  <mergeCells count="11">
    <mergeCell ref="D18:D35"/>
    <mergeCell ref="D109:D110"/>
    <mergeCell ref="D112:D122"/>
    <mergeCell ref="D124:D133"/>
    <mergeCell ref="A1:B1"/>
    <mergeCell ref="L1:M1"/>
    <mergeCell ref="A2:B2"/>
    <mergeCell ref="A3:B3"/>
    <mergeCell ref="A4:B4"/>
    <mergeCell ref="A5:B5"/>
    <mergeCell ref="C5:G5"/>
  </mergeCells>
  <dataValidations>
    <dataValidation type="list" allowBlank="1" sqref="L8 L10:L78 L80:L110 L112:L122 L124:L127 L129:L133">
      <formula1>"Passed,Failed,Not Executed,Out of Scope"</formula1>
    </dataValidation>
  </dataValidations>
  <hyperlinks>
    <hyperlink r:id="rId1" ref="C1"/>
    <hyperlink r:id="rId2" ref="J39"/>
    <hyperlink r:id="rId3" ref="J40"/>
    <hyperlink r:id="rId4" ref="J41"/>
    <hyperlink r:id="rId5" ref="J45"/>
    <hyperlink r:id="rId6" ref="J49"/>
    <hyperlink r:id="rId7" ref="J51"/>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3" max="3" width="22.75"/>
  </cols>
  <sheetData>
    <row r="1">
      <c r="B1" s="143"/>
    </row>
    <row r="2">
      <c r="B2" s="143"/>
    </row>
    <row r="3">
      <c r="B3" s="143"/>
    </row>
    <row r="4">
      <c r="B4" s="143"/>
    </row>
    <row r="5">
      <c r="A5" s="143"/>
      <c r="B5" s="144" t="s">
        <v>308</v>
      </c>
      <c r="C5" s="145"/>
      <c r="D5" s="145"/>
      <c r="E5" s="145"/>
      <c r="F5" s="145"/>
      <c r="G5" s="23"/>
      <c r="H5" s="143"/>
      <c r="I5" s="143"/>
      <c r="J5" s="143"/>
      <c r="K5" s="143"/>
      <c r="L5" s="143"/>
      <c r="M5" s="143"/>
      <c r="N5" s="143"/>
      <c r="O5" s="143"/>
      <c r="P5" s="143"/>
      <c r="Q5" s="143"/>
      <c r="R5" s="143"/>
      <c r="S5" s="143"/>
      <c r="T5" s="143"/>
      <c r="U5" s="143"/>
      <c r="V5" s="143"/>
      <c r="W5" s="143"/>
      <c r="X5" s="143"/>
      <c r="Y5" s="143"/>
      <c r="Z5" s="143"/>
    </row>
    <row r="6">
      <c r="B6" s="146" t="s">
        <v>309</v>
      </c>
      <c r="C6" s="147" t="s">
        <v>84</v>
      </c>
      <c r="D6" s="145"/>
      <c r="E6" s="145"/>
      <c r="F6" s="145"/>
      <c r="G6" s="23"/>
    </row>
    <row r="7">
      <c r="B7" s="146" t="s">
        <v>310</v>
      </c>
      <c r="C7" s="148"/>
      <c r="D7" s="145"/>
      <c r="E7" s="145"/>
      <c r="F7" s="145"/>
      <c r="G7" s="23"/>
    </row>
    <row r="8" ht="30.0" customHeight="1">
      <c r="B8" s="146" t="s">
        <v>311</v>
      </c>
      <c r="C8" s="149" t="s">
        <v>312</v>
      </c>
      <c r="D8" s="150"/>
      <c r="E8" s="150"/>
      <c r="F8" s="150"/>
      <c r="G8" s="150"/>
    </row>
    <row r="9">
      <c r="B9" s="151" t="s">
        <v>308</v>
      </c>
      <c r="C9" s="152">
        <v>1.0</v>
      </c>
      <c r="D9" s="145"/>
      <c r="E9" s="145"/>
      <c r="F9" s="145"/>
      <c r="G9" s="23"/>
    </row>
    <row r="10">
      <c r="B10" s="146" t="s">
        <v>313</v>
      </c>
      <c r="C10" s="152"/>
      <c r="D10" s="145"/>
      <c r="E10" s="145"/>
      <c r="F10" s="145"/>
      <c r="G10" s="23"/>
    </row>
    <row r="11">
      <c r="B11" s="146" t="s">
        <v>314</v>
      </c>
      <c r="C11" s="152"/>
      <c r="D11" s="145"/>
      <c r="E11" s="145"/>
      <c r="F11" s="145"/>
      <c r="G11" s="23"/>
    </row>
    <row r="12">
      <c r="B12" s="146" t="s">
        <v>315</v>
      </c>
      <c r="C12" s="152"/>
      <c r="D12" s="145"/>
      <c r="E12" s="145"/>
      <c r="F12" s="145"/>
      <c r="G12" s="23"/>
    </row>
    <row r="13">
      <c r="B13" s="153" t="s">
        <v>316</v>
      </c>
      <c r="G13" s="111"/>
    </row>
    <row r="14">
      <c r="B14" s="154"/>
      <c r="C14" s="61"/>
      <c r="D14" s="61"/>
      <c r="E14" s="61"/>
      <c r="F14" s="61"/>
      <c r="G14" s="48"/>
    </row>
    <row r="15">
      <c r="B15" s="155" t="s">
        <v>317</v>
      </c>
      <c r="C15" s="156" t="s">
        <v>92</v>
      </c>
      <c r="D15" s="156" t="s">
        <v>98</v>
      </c>
      <c r="E15" s="156" t="s">
        <v>318</v>
      </c>
      <c r="F15" s="156" t="s">
        <v>319</v>
      </c>
      <c r="G15" s="157" t="s">
        <v>320</v>
      </c>
    </row>
    <row r="16">
      <c r="B16" s="158"/>
      <c r="C16" s="159">
        <f>('Test case'!M2)</f>
        <v>62</v>
      </c>
      <c r="D16" s="159">
        <f>'Test case'!M3</f>
        <v>6</v>
      </c>
      <c r="E16" s="159">
        <f>'Test case'!M4</f>
        <v>0</v>
      </c>
      <c r="F16" s="159">
        <f>'Test case'!M5</f>
        <v>0</v>
      </c>
      <c r="G16" s="160">
        <f>'Test case'!M6</f>
        <v>68</v>
      </c>
    </row>
    <row r="17">
      <c r="B17" s="161" t="s">
        <v>321</v>
      </c>
      <c r="C17" s="162">
        <f t="shared" ref="C17:G17" si="1">SUM(C16)</f>
        <v>62</v>
      </c>
      <c r="D17" s="163">
        <f t="shared" si="1"/>
        <v>6</v>
      </c>
      <c r="E17" s="162">
        <f t="shared" si="1"/>
        <v>0</v>
      </c>
      <c r="F17" s="162">
        <f t="shared" si="1"/>
        <v>0</v>
      </c>
      <c r="G17" s="164">
        <f t="shared" si="1"/>
        <v>68</v>
      </c>
    </row>
    <row r="18">
      <c r="B18" s="165"/>
      <c r="C18" s="165"/>
      <c r="D18" s="165"/>
      <c r="E18" s="165"/>
      <c r="F18" s="165"/>
      <c r="G18" s="165"/>
    </row>
    <row r="19">
      <c r="B19" s="166"/>
      <c r="C19" s="166"/>
      <c r="D19" s="166"/>
      <c r="E19" s="166"/>
      <c r="F19" s="166"/>
      <c r="G19" s="166"/>
    </row>
    <row r="20">
      <c r="B20" s="167" t="s">
        <v>322</v>
      </c>
      <c r="C20" s="61"/>
      <c r="D20" s="61"/>
      <c r="E20" s="61"/>
      <c r="F20" s="61"/>
      <c r="G20" s="48"/>
    </row>
    <row r="21">
      <c r="B21" s="168" t="s">
        <v>323</v>
      </c>
      <c r="C21" s="61"/>
      <c r="D21" s="48"/>
      <c r="E21" s="169"/>
      <c r="F21" s="169" t="s">
        <v>324</v>
      </c>
      <c r="G21" s="169" t="s">
        <v>325</v>
      </c>
    </row>
    <row r="22">
      <c r="B22" s="170" t="s">
        <v>326</v>
      </c>
      <c r="C22" s="61"/>
      <c r="D22" s="48"/>
      <c r="E22" s="171"/>
      <c r="F22" s="171" t="s">
        <v>327</v>
      </c>
      <c r="G22" s="171" t="s">
        <v>327</v>
      </c>
    </row>
    <row r="23">
      <c r="B23" s="170" t="s">
        <v>328</v>
      </c>
      <c r="C23" s="61"/>
      <c r="D23" s="48"/>
      <c r="E23" s="171"/>
      <c r="F23" s="171" t="s">
        <v>327</v>
      </c>
      <c r="G23" s="171" t="s">
        <v>327</v>
      </c>
    </row>
    <row r="24">
      <c r="B24" s="172"/>
      <c r="C24" s="172"/>
      <c r="D24" s="172"/>
      <c r="E24" s="172"/>
      <c r="F24" s="172"/>
      <c r="G24" s="172"/>
    </row>
    <row r="25">
      <c r="B25" s="173"/>
      <c r="C25" s="174" t="s">
        <v>329</v>
      </c>
      <c r="D25" s="175" t="s">
        <v>330</v>
      </c>
      <c r="G25" s="111"/>
    </row>
    <row r="26">
      <c r="B26" s="176"/>
      <c r="C26" s="111"/>
      <c r="G26" s="111"/>
    </row>
    <row r="27">
      <c r="B27" s="176"/>
      <c r="C27" s="111"/>
      <c r="G27" s="111"/>
    </row>
    <row r="28">
      <c r="B28" s="177"/>
      <c r="C28" s="48"/>
      <c r="D28" s="61"/>
      <c r="E28" s="61"/>
      <c r="F28" s="61"/>
      <c r="G28" s="48"/>
    </row>
    <row r="29">
      <c r="B29" s="178" t="s">
        <v>331</v>
      </c>
      <c r="C29" s="179" t="s">
        <v>332</v>
      </c>
      <c r="D29" s="180" t="s">
        <v>333</v>
      </c>
      <c r="G29" s="111"/>
    </row>
    <row r="30">
      <c r="B30" s="176"/>
      <c r="C30" s="111"/>
      <c r="G30" s="111"/>
    </row>
    <row r="31">
      <c r="B31" s="176"/>
      <c r="C31" s="111"/>
      <c r="G31" s="111"/>
    </row>
    <row r="32">
      <c r="B32" s="177"/>
      <c r="C32" s="48"/>
      <c r="D32" s="61"/>
      <c r="E32" s="61"/>
      <c r="F32" s="61"/>
      <c r="G32" s="48"/>
    </row>
    <row r="33">
      <c r="B33" s="178" t="s">
        <v>331</v>
      </c>
      <c r="C33" s="179" t="s">
        <v>334</v>
      </c>
      <c r="D33" s="180" t="s">
        <v>335</v>
      </c>
      <c r="G33" s="111"/>
    </row>
    <row r="34">
      <c r="B34" s="176"/>
      <c r="C34" s="111"/>
      <c r="G34" s="111"/>
    </row>
    <row r="35">
      <c r="B35" s="176"/>
      <c r="C35" s="111"/>
      <c r="G35" s="111"/>
    </row>
    <row r="36">
      <c r="B36" s="177"/>
      <c r="C36" s="48"/>
      <c r="D36" s="61"/>
      <c r="E36" s="61"/>
      <c r="F36" s="61"/>
      <c r="G36" s="48"/>
    </row>
    <row r="37">
      <c r="B37" s="178" t="s">
        <v>331</v>
      </c>
      <c r="C37" s="179" t="s">
        <v>336</v>
      </c>
      <c r="D37" s="180" t="s">
        <v>337</v>
      </c>
      <c r="G37" s="111"/>
    </row>
    <row r="38">
      <c r="B38" s="176"/>
      <c r="C38" s="111"/>
      <c r="G38" s="111"/>
    </row>
    <row r="39">
      <c r="B39" s="176"/>
      <c r="C39" s="111"/>
      <c r="G39" s="111"/>
    </row>
    <row r="40">
      <c r="B40" s="177"/>
      <c r="C40" s="48"/>
      <c r="D40" s="61"/>
      <c r="E40" s="61"/>
      <c r="F40" s="61"/>
      <c r="G40" s="48"/>
    </row>
    <row r="41">
      <c r="B41" s="178" t="s">
        <v>331</v>
      </c>
      <c r="C41" s="179" t="s">
        <v>338</v>
      </c>
      <c r="D41" s="180" t="s">
        <v>339</v>
      </c>
      <c r="G41" s="111"/>
    </row>
    <row r="42">
      <c r="B42" s="176"/>
      <c r="C42" s="111"/>
      <c r="G42" s="111"/>
    </row>
    <row r="43">
      <c r="B43" s="176"/>
      <c r="C43" s="111"/>
      <c r="G43" s="111"/>
    </row>
    <row r="44">
      <c r="B44" s="177"/>
      <c r="C44" s="48"/>
      <c r="D44" s="61"/>
      <c r="E44" s="61"/>
      <c r="F44" s="61"/>
      <c r="G44" s="48"/>
    </row>
    <row r="45">
      <c r="B45" s="178" t="s">
        <v>331</v>
      </c>
      <c r="C45" s="181" t="s">
        <v>340</v>
      </c>
      <c r="D45" s="180" t="s">
        <v>341</v>
      </c>
      <c r="G45" s="111"/>
    </row>
    <row r="46">
      <c r="B46" s="176"/>
      <c r="C46" s="111"/>
      <c r="G46" s="111"/>
    </row>
    <row r="47">
      <c r="B47" s="176"/>
      <c r="C47" s="111"/>
      <c r="G47" s="111"/>
    </row>
    <row r="48">
      <c r="B48" s="177"/>
      <c r="C48" s="48"/>
      <c r="D48" s="61"/>
      <c r="E48" s="61"/>
      <c r="F48" s="61"/>
      <c r="G48" s="48"/>
    </row>
    <row r="49">
      <c r="B49" s="178" t="s">
        <v>331</v>
      </c>
      <c r="C49" s="181" t="s">
        <v>342</v>
      </c>
      <c r="D49" s="180" t="s">
        <v>343</v>
      </c>
      <c r="G49" s="111"/>
    </row>
    <row r="50">
      <c r="B50" s="176"/>
      <c r="C50" s="111"/>
      <c r="G50" s="111"/>
    </row>
    <row r="51">
      <c r="B51" s="176"/>
      <c r="C51" s="111"/>
      <c r="G51" s="111"/>
    </row>
    <row r="52">
      <c r="B52" s="177"/>
      <c r="C52" s="48"/>
      <c r="D52" s="61"/>
      <c r="E52" s="61"/>
      <c r="F52" s="61"/>
      <c r="G52" s="48"/>
    </row>
    <row r="53">
      <c r="B53" s="178" t="s">
        <v>331</v>
      </c>
      <c r="C53" s="181" t="s">
        <v>344</v>
      </c>
      <c r="D53" s="180" t="s">
        <v>345</v>
      </c>
      <c r="G53" s="111"/>
    </row>
    <row r="54">
      <c r="B54" s="176"/>
      <c r="C54" s="111"/>
      <c r="G54" s="111"/>
    </row>
    <row r="55">
      <c r="B55" s="176"/>
      <c r="C55" s="111"/>
      <c r="G55" s="111"/>
    </row>
    <row r="56">
      <c r="B56" s="177"/>
      <c r="C56" s="48"/>
      <c r="D56" s="61"/>
      <c r="E56" s="61"/>
      <c r="F56" s="61"/>
      <c r="G56" s="48"/>
    </row>
    <row r="57">
      <c r="A57" s="143"/>
      <c r="B57" s="143"/>
    </row>
    <row r="58">
      <c r="A58" s="143"/>
      <c r="B58" s="143"/>
    </row>
    <row r="59">
      <c r="A59" s="143"/>
      <c r="B59" s="143"/>
    </row>
    <row r="60">
      <c r="A60" s="143"/>
      <c r="B60" s="143"/>
    </row>
    <row r="61">
      <c r="A61" s="143"/>
      <c r="B61" s="143"/>
    </row>
    <row r="62">
      <c r="A62" s="143"/>
      <c r="B62" s="143"/>
    </row>
    <row r="63">
      <c r="A63" s="143"/>
      <c r="B63" s="143"/>
    </row>
    <row r="64">
      <c r="A64" s="143"/>
      <c r="B64" s="143"/>
    </row>
    <row r="65">
      <c r="A65" s="143"/>
      <c r="B65" s="143"/>
    </row>
    <row r="66">
      <c r="A66" s="143"/>
      <c r="B66" s="143"/>
    </row>
    <row r="67">
      <c r="A67" s="143"/>
      <c r="B67" s="143"/>
    </row>
    <row r="68">
      <c r="A68" s="143"/>
      <c r="B68" s="143"/>
    </row>
    <row r="69">
      <c r="A69" s="143"/>
      <c r="B69" s="143"/>
    </row>
    <row r="70">
      <c r="A70" s="143"/>
      <c r="B70" s="143"/>
    </row>
    <row r="71">
      <c r="A71" s="143"/>
      <c r="B71" s="143"/>
    </row>
    <row r="72">
      <c r="A72" s="143"/>
      <c r="B72" s="143"/>
    </row>
    <row r="73">
      <c r="A73" s="143"/>
      <c r="B73" s="143"/>
    </row>
    <row r="74">
      <c r="A74" s="143"/>
      <c r="B74" s="143"/>
    </row>
    <row r="75">
      <c r="A75" s="143"/>
      <c r="B75" s="143"/>
    </row>
    <row r="76">
      <c r="A76" s="143"/>
      <c r="B76" s="143"/>
    </row>
    <row r="77">
      <c r="A77" s="143"/>
      <c r="B77" s="143"/>
    </row>
    <row r="78">
      <c r="A78" s="143"/>
      <c r="B78" s="143"/>
    </row>
    <row r="79">
      <c r="A79" s="143"/>
      <c r="B79" s="143"/>
    </row>
    <row r="80">
      <c r="A80" s="143"/>
      <c r="B80" s="143"/>
    </row>
    <row r="81">
      <c r="A81" s="143"/>
      <c r="B81" s="143"/>
    </row>
    <row r="82">
      <c r="A82" s="143"/>
      <c r="B82" s="143"/>
    </row>
    <row r="83">
      <c r="A83" s="143"/>
      <c r="B83" s="143"/>
    </row>
    <row r="84">
      <c r="A84" s="143"/>
      <c r="B84" s="143"/>
    </row>
    <row r="85">
      <c r="A85" s="143"/>
      <c r="B85" s="143"/>
    </row>
    <row r="86">
      <c r="A86" s="143"/>
      <c r="B86" s="143"/>
    </row>
    <row r="87">
      <c r="A87" s="143"/>
      <c r="B87" s="143"/>
    </row>
    <row r="88">
      <c r="A88" s="143"/>
      <c r="B88" s="143"/>
    </row>
    <row r="89">
      <c r="A89" s="143"/>
      <c r="B89" s="143"/>
    </row>
    <row r="90">
      <c r="A90" s="143"/>
      <c r="B90" s="143"/>
    </row>
    <row r="91">
      <c r="A91" s="143"/>
      <c r="B91" s="143"/>
    </row>
    <row r="92">
      <c r="A92" s="143"/>
      <c r="B92" s="143"/>
    </row>
    <row r="93">
      <c r="A93" s="143"/>
      <c r="B93" s="143"/>
    </row>
    <row r="94">
      <c r="A94" s="143"/>
      <c r="B94" s="143"/>
    </row>
    <row r="95">
      <c r="A95" s="143"/>
      <c r="B95" s="143"/>
    </row>
    <row r="96">
      <c r="A96" s="143"/>
      <c r="B96" s="143"/>
    </row>
    <row r="97">
      <c r="A97" s="143"/>
      <c r="B97" s="143"/>
    </row>
    <row r="98">
      <c r="A98" s="143"/>
      <c r="B98" s="143"/>
    </row>
    <row r="99">
      <c r="A99" s="143"/>
      <c r="B99" s="143"/>
    </row>
    <row r="100">
      <c r="A100" s="143"/>
      <c r="B100" s="143"/>
    </row>
    <row r="101">
      <c r="A101" s="143"/>
      <c r="B101" s="143"/>
    </row>
    <row r="102">
      <c r="A102" s="143"/>
      <c r="B102" s="143"/>
    </row>
    <row r="103">
      <c r="A103" s="143"/>
      <c r="B103" s="143"/>
    </row>
    <row r="104">
      <c r="A104" s="143"/>
      <c r="B104" s="143"/>
    </row>
    <row r="105">
      <c r="A105" s="143"/>
      <c r="B105" s="143"/>
    </row>
    <row r="106">
      <c r="A106" s="143"/>
      <c r="B106" s="143"/>
    </row>
    <row r="107">
      <c r="A107" s="143"/>
      <c r="B107" s="143"/>
    </row>
    <row r="108">
      <c r="A108" s="143"/>
      <c r="B108" s="143"/>
    </row>
    <row r="109">
      <c r="A109" s="143"/>
      <c r="B109" s="143"/>
    </row>
    <row r="110">
      <c r="A110" s="143"/>
      <c r="B110" s="143"/>
    </row>
    <row r="111">
      <c r="A111" s="143"/>
      <c r="B111" s="143"/>
    </row>
    <row r="112">
      <c r="A112" s="143"/>
      <c r="B112" s="143"/>
    </row>
    <row r="113">
      <c r="A113" s="143"/>
      <c r="B113" s="143"/>
    </row>
    <row r="114">
      <c r="A114" s="143"/>
      <c r="B114" s="143"/>
    </row>
    <row r="115">
      <c r="A115" s="143"/>
      <c r="B115" s="143"/>
    </row>
    <row r="116">
      <c r="A116" s="143"/>
      <c r="B116" s="143"/>
    </row>
    <row r="117">
      <c r="A117" s="143"/>
      <c r="B117" s="143"/>
    </row>
    <row r="118">
      <c r="A118" s="143"/>
      <c r="B118" s="143"/>
    </row>
    <row r="119">
      <c r="A119" s="143"/>
      <c r="B119" s="143"/>
    </row>
    <row r="120">
      <c r="A120" s="143"/>
      <c r="B120" s="143"/>
    </row>
    <row r="121">
      <c r="A121" s="143"/>
      <c r="B121" s="143"/>
    </row>
    <row r="122">
      <c r="A122" s="143"/>
      <c r="B122" s="143"/>
    </row>
    <row r="123">
      <c r="A123" s="143"/>
      <c r="B123" s="143"/>
    </row>
    <row r="124">
      <c r="A124" s="143"/>
      <c r="B124" s="143"/>
    </row>
    <row r="125">
      <c r="A125" s="143"/>
      <c r="B125" s="143"/>
    </row>
    <row r="126">
      <c r="A126" s="143"/>
      <c r="B126" s="143"/>
    </row>
    <row r="127">
      <c r="A127" s="143"/>
      <c r="B127" s="143"/>
    </row>
    <row r="128">
      <c r="A128" s="143"/>
      <c r="B128" s="143"/>
    </row>
    <row r="129">
      <c r="A129" s="143"/>
      <c r="B129" s="143"/>
    </row>
    <row r="130">
      <c r="A130" s="143"/>
      <c r="B130" s="143"/>
    </row>
    <row r="131">
      <c r="A131" s="143"/>
      <c r="B131" s="143"/>
    </row>
    <row r="132">
      <c r="A132" s="143"/>
      <c r="B132" s="143"/>
    </row>
    <row r="133">
      <c r="A133" s="143"/>
      <c r="B133" s="143"/>
    </row>
    <row r="134">
      <c r="A134" s="143"/>
      <c r="B134" s="143"/>
    </row>
    <row r="135">
      <c r="A135" s="143"/>
      <c r="B135" s="143"/>
    </row>
    <row r="136">
      <c r="A136" s="143"/>
      <c r="B136" s="143"/>
    </row>
    <row r="137">
      <c r="A137" s="143"/>
      <c r="B137" s="143"/>
    </row>
    <row r="138">
      <c r="A138" s="143"/>
      <c r="B138" s="143"/>
    </row>
    <row r="139">
      <c r="A139" s="143"/>
      <c r="B139" s="143"/>
    </row>
    <row r="140">
      <c r="A140" s="143"/>
      <c r="B140" s="143"/>
    </row>
    <row r="141">
      <c r="A141" s="143"/>
      <c r="B141" s="143"/>
    </row>
    <row r="142">
      <c r="A142" s="143"/>
      <c r="B142" s="143"/>
    </row>
    <row r="143">
      <c r="A143" s="143"/>
      <c r="B143" s="143"/>
    </row>
    <row r="144">
      <c r="A144" s="143"/>
      <c r="B144" s="143"/>
    </row>
    <row r="145">
      <c r="A145" s="143"/>
      <c r="B145" s="143"/>
    </row>
    <row r="146">
      <c r="A146" s="143"/>
      <c r="B146" s="143"/>
    </row>
    <row r="147">
      <c r="A147" s="143"/>
      <c r="B147" s="143"/>
    </row>
    <row r="148">
      <c r="A148" s="143"/>
      <c r="B148" s="143"/>
    </row>
    <row r="149">
      <c r="A149" s="143"/>
      <c r="B149" s="143"/>
    </row>
    <row r="150">
      <c r="A150" s="143"/>
      <c r="B150" s="143"/>
    </row>
    <row r="151">
      <c r="A151" s="143"/>
      <c r="B151" s="143"/>
    </row>
    <row r="152">
      <c r="A152" s="143"/>
      <c r="B152" s="143"/>
    </row>
    <row r="153">
      <c r="A153" s="143"/>
      <c r="B153" s="143"/>
    </row>
    <row r="154">
      <c r="A154" s="143"/>
      <c r="B154" s="143"/>
    </row>
    <row r="155">
      <c r="A155" s="143"/>
      <c r="B155" s="143"/>
    </row>
    <row r="156">
      <c r="A156" s="143"/>
      <c r="B156" s="143"/>
    </row>
    <row r="157">
      <c r="A157" s="143"/>
      <c r="B157" s="143"/>
    </row>
    <row r="158">
      <c r="A158" s="143"/>
      <c r="B158" s="143"/>
    </row>
    <row r="159">
      <c r="A159" s="143"/>
      <c r="B159" s="143"/>
    </row>
    <row r="160">
      <c r="A160" s="143"/>
      <c r="B160" s="143"/>
    </row>
    <row r="161">
      <c r="A161" s="143"/>
      <c r="B161" s="143"/>
    </row>
    <row r="162">
      <c r="A162" s="143"/>
      <c r="B162" s="143"/>
    </row>
    <row r="163">
      <c r="A163" s="143"/>
      <c r="B163" s="143"/>
    </row>
    <row r="164">
      <c r="A164" s="143"/>
      <c r="B164" s="143"/>
    </row>
    <row r="165">
      <c r="A165" s="143"/>
      <c r="B165" s="143"/>
    </row>
    <row r="166">
      <c r="A166" s="143"/>
      <c r="B166" s="143"/>
    </row>
    <row r="167">
      <c r="A167" s="143"/>
      <c r="B167" s="143"/>
    </row>
    <row r="168">
      <c r="A168" s="143"/>
      <c r="B168" s="143"/>
    </row>
    <row r="169">
      <c r="A169" s="143"/>
      <c r="B169" s="143"/>
    </row>
    <row r="170">
      <c r="A170" s="143"/>
      <c r="B170" s="143"/>
    </row>
    <row r="171">
      <c r="A171" s="143"/>
      <c r="B171" s="143"/>
    </row>
    <row r="172">
      <c r="A172" s="143"/>
      <c r="B172" s="143"/>
    </row>
    <row r="173">
      <c r="A173" s="143"/>
      <c r="B173" s="143"/>
    </row>
    <row r="174">
      <c r="A174" s="143"/>
      <c r="B174" s="143"/>
    </row>
    <row r="175">
      <c r="A175" s="143"/>
      <c r="B175" s="143"/>
    </row>
    <row r="176">
      <c r="A176" s="143"/>
      <c r="B176" s="143"/>
    </row>
    <row r="177">
      <c r="A177" s="143"/>
      <c r="B177" s="143"/>
    </row>
    <row r="178">
      <c r="A178" s="143"/>
      <c r="B178" s="143"/>
    </row>
    <row r="179">
      <c r="A179" s="143"/>
      <c r="B179" s="143"/>
    </row>
    <row r="180">
      <c r="A180" s="143"/>
      <c r="B180" s="143"/>
    </row>
    <row r="181">
      <c r="A181" s="143"/>
      <c r="B181" s="143"/>
    </row>
    <row r="182">
      <c r="A182" s="143"/>
      <c r="B182" s="143"/>
    </row>
    <row r="183">
      <c r="A183" s="143"/>
      <c r="B183" s="143"/>
    </row>
    <row r="184">
      <c r="A184" s="143"/>
      <c r="B184" s="143"/>
    </row>
    <row r="185">
      <c r="A185" s="143"/>
      <c r="B185" s="143"/>
    </row>
    <row r="186">
      <c r="A186" s="143"/>
      <c r="B186" s="143"/>
    </row>
    <row r="187">
      <c r="A187" s="143"/>
      <c r="B187" s="143"/>
    </row>
    <row r="188">
      <c r="A188" s="143"/>
      <c r="B188" s="143"/>
    </row>
    <row r="189">
      <c r="A189" s="143"/>
      <c r="B189" s="143"/>
    </row>
    <row r="190">
      <c r="A190" s="143"/>
      <c r="B190" s="143"/>
    </row>
    <row r="191">
      <c r="A191" s="143"/>
      <c r="B191" s="143"/>
    </row>
    <row r="192">
      <c r="A192" s="143"/>
      <c r="B192" s="143"/>
    </row>
    <row r="193">
      <c r="A193" s="143"/>
      <c r="B193" s="143"/>
    </row>
    <row r="194">
      <c r="A194" s="143"/>
      <c r="B194" s="143"/>
    </row>
    <row r="195">
      <c r="A195" s="143"/>
      <c r="B195" s="143"/>
    </row>
    <row r="196">
      <c r="A196" s="143"/>
      <c r="B196" s="143"/>
    </row>
    <row r="197">
      <c r="A197" s="143"/>
      <c r="B197" s="143"/>
    </row>
    <row r="198">
      <c r="A198" s="143"/>
      <c r="B198" s="143"/>
    </row>
    <row r="199">
      <c r="A199" s="143"/>
      <c r="B199" s="143"/>
    </row>
    <row r="200">
      <c r="A200" s="143"/>
      <c r="B200" s="143"/>
    </row>
    <row r="201">
      <c r="A201" s="143"/>
      <c r="B201" s="143"/>
    </row>
    <row r="202">
      <c r="A202" s="143"/>
      <c r="B202" s="143"/>
    </row>
    <row r="203">
      <c r="A203" s="143"/>
      <c r="B203" s="143"/>
    </row>
    <row r="204">
      <c r="A204" s="143"/>
      <c r="B204" s="143"/>
    </row>
    <row r="205">
      <c r="A205" s="143"/>
      <c r="B205" s="143"/>
    </row>
    <row r="206">
      <c r="A206" s="143"/>
      <c r="B206" s="143"/>
    </row>
    <row r="207">
      <c r="A207" s="143"/>
      <c r="B207" s="143"/>
    </row>
    <row r="208">
      <c r="A208" s="143"/>
      <c r="B208" s="143"/>
    </row>
    <row r="209">
      <c r="A209" s="143"/>
      <c r="B209" s="143"/>
    </row>
    <row r="210">
      <c r="A210" s="143"/>
      <c r="B210" s="143"/>
    </row>
    <row r="211">
      <c r="A211" s="143"/>
      <c r="B211" s="143"/>
    </row>
    <row r="212">
      <c r="A212" s="143"/>
      <c r="B212" s="143"/>
    </row>
    <row r="213">
      <c r="A213" s="143"/>
      <c r="B213" s="143"/>
    </row>
    <row r="214">
      <c r="A214" s="143"/>
      <c r="B214" s="143"/>
    </row>
    <row r="215">
      <c r="A215" s="143"/>
      <c r="B215" s="143"/>
    </row>
    <row r="216">
      <c r="A216" s="143"/>
      <c r="B216" s="143"/>
    </row>
    <row r="217">
      <c r="A217" s="143"/>
      <c r="B217" s="143"/>
    </row>
    <row r="218">
      <c r="A218" s="143"/>
      <c r="B218" s="143"/>
    </row>
    <row r="219">
      <c r="A219" s="143"/>
      <c r="B219" s="143"/>
    </row>
    <row r="220">
      <c r="A220" s="143"/>
      <c r="B220" s="143"/>
    </row>
    <row r="221">
      <c r="A221" s="143"/>
      <c r="B221" s="143"/>
    </row>
    <row r="222">
      <c r="A222" s="143"/>
      <c r="B222" s="143"/>
    </row>
    <row r="223">
      <c r="A223" s="143"/>
      <c r="B223" s="143"/>
    </row>
    <row r="224">
      <c r="A224" s="143"/>
      <c r="B224" s="143"/>
    </row>
    <row r="225">
      <c r="A225" s="143"/>
      <c r="B225" s="143"/>
    </row>
    <row r="226">
      <c r="A226" s="143"/>
      <c r="B226" s="143"/>
    </row>
    <row r="227">
      <c r="A227" s="143"/>
      <c r="B227" s="143"/>
    </row>
    <row r="228">
      <c r="A228" s="143"/>
      <c r="B228" s="143"/>
    </row>
    <row r="229">
      <c r="A229" s="143"/>
      <c r="B229" s="143"/>
    </row>
    <row r="230">
      <c r="A230" s="143"/>
      <c r="B230" s="143"/>
    </row>
    <row r="231">
      <c r="A231" s="143"/>
      <c r="B231" s="143"/>
    </row>
    <row r="232">
      <c r="A232" s="143"/>
      <c r="B232" s="143"/>
    </row>
    <row r="233">
      <c r="A233" s="143"/>
      <c r="B233" s="143"/>
    </row>
    <row r="234">
      <c r="A234" s="143"/>
      <c r="B234" s="143"/>
    </row>
    <row r="235">
      <c r="A235" s="143"/>
      <c r="B235" s="143"/>
    </row>
    <row r="236">
      <c r="A236" s="143"/>
      <c r="B236" s="143"/>
    </row>
    <row r="237">
      <c r="A237" s="143"/>
      <c r="B237" s="143"/>
    </row>
    <row r="238">
      <c r="A238" s="143"/>
      <c r="B238" s="143"/>
    </row>
    <row r="239">
      <c r="A239" s="143"/>
      <c r="B239" s="143"/>
    </row>
    <row r="240">
      <c r="A240" s="143"/>
      <c r="B240" s="143"/>
    </row>
    <row r="241">
      <c r="A241" s="143"/>
      <c r="B241" s="143"/>
    </row>
    <row r="242">
      <c r="A242" s="143"/>
      <c r="B242" s="143"/>
    </row>
    <row r="243">
      <c r="A243" s="143"/>
      <c r="B243" s="143"/>
    </row>
    <row r="244">
      <c r="A244" s="143"/>
      <c r="B244" s="143"/>
    </row>
    <row r="245">
      <c r="A245" s="143"/>
      <c r="B245" s="143"/>
    </row>
    <row r="246">
      <c r="A246" s="143"/>
      <c r="B246" s="143"/>
    </row>
    <row r="247">
      <c r="A247" s="143"/>
      <c r="B247" s="143"/>
    </row>
    <row r="248">
      <c r="A248" s="143"/>
      <c r="B248" s="143"/>
    </row>
    <row r="249">
      <c r="A249" s="143"/>
      <c r="B249" s="143"/>
    </row>
    <row r="250">
      <c r="A250" s="143"/>
      <c r="B250" s="143"/>
    </row>
    <row r="251">
      <c r="A251" s="143"/>
      <c r="B251" s="143"/>
    </row>
    <row r="252">
      <c r="A252" s="143"/>
      <c r="B252" s="143"/>
    </row>
    <row r="253">
      <c r="A253" s="143"/>
      <c r="B253" s="143"/>
    </row>
    <row r="254">
      <c r="A254" s="143"/>
      <c r="B254" s="143"/>
    </row>
    <row r="255">
      <c r="A255" s="143"/>
      <c r="B255" s="143"/>
    </row>
    <row r="256">
      <c r="A256" s="143"/>
      <c r="B256" s="143"/>
    </row>
    <row r="257">
      <c r="A257" s="143"/>
      <c r="B257" s="143"/>
    </row>
    <row r="258">
      <c r="A258" s="143"/>
      <c r="B258" s="143"/>
    </row>
    <row r="259">
      <c r="A259" s="143"/>
      <c r="B259" s="143"/>
    </row>
    <row r="260">
      <c r="A260" s="143"/>
      <c r="B260" s="143"/>
    </row>
    <row r="261">
      <c r="A261" s="143"/>
      <c r="B261" s="143"/>
    </row>
    <row r="262">
      <c r="A262" s="143"/>
      <c r="B262" s="143"/>
    </row>
    <row r="263">
      <c r="A263" s="143"/>
      <c r="B263" s="143"/>
    </row>
    <row r="264">
      <c r="A264" s="143"/>
      <c r="B264" s="143"/>
    </row>
    <row r="265">
      <c r="A265" s="143"/>
      <c r="B265" s="143"/>
    </row>
    <row r="266">
      <c r="A266" s="143"/>
      <c r="B266" s="143"/>
    </row>
    <row r="267">
      <c r="A267" s="143"/>
      <c r="B267" s="143"/>
    </row>
    <row r="268">
      <c r="A268" s="143"/>
      <c r="B268" s="143"/>
    </row>
    <row r="269">
      <c r="A269" s="143"/>
      <c r="B269" s="143"/>
    </row>
    <row r="270">
      <c r="A270" s="143"/>
      <c r="B270" s="143"/>
    </row>
    <row r="271">
      <c r="A271" s="143"/>
      <c r="B271" s="143"/>
    </row>
    <row r="272">
      <c r="A272" s="143"/>
      <c r="B272" s="143"/>
    </row>
    <row r="273">
      <c r="A273" s="143"/>
      <c r="B273" s="143"/>
    </row>
    <row r="274">
      <c r="A274" s="143"/>
      <c r="B274" s="143"/>
    </row>
    <row r="275">
      <c r="A275" s="143"/>
      <c r="B275" s="143"/>
    </row>
    <row r="276">
      <c r="A276" s="143"/>
      <c r="B276" s="143"/>
    </row>
    <row r="277">
      <c r="A277" s="143"/>
      <c r="B277" s="143"/>
    </row>
    <row r="278">
      <c r="A278" s="143"/>
      <c r="B278" s="143"/>
    </row>
    <row r="279">
      <c r="A279" s="143"/>
      <c r="B279" s="143"/>
    </row>
    <row r="280">
      <c r="A280" s="143"/>
      <c r="B280" s="143"/>
    </row>
    <row r="281">
      <c r="A281" s="143"/>
      <c r="B281" s="143"/>
    </row>
    <row r="282">
      <c r="A282" s="143"/>
      <c r="B282" s="143"/>
    </row>
    <row r="283">
      <c r="A283" s="143"/>
      <c r="B283" s="143"/>
    </row>
    <row r="284">
      <c r="A284" s="143"/>
      <c r="B284" s="143"/>
    </row>
    <row r="285">
      <c r="A285" s="143"/>
      <c r="B285" s="143"/>
    </row>
    <row r="286">
      <c r="A286" s="143"/>
      <c r="B286" s="143"/>
    </row>
    <row r="287">
      <c r="A287" s="143"/>
      <c r="B287" s="143"/>
    </row>
    <row r="288">
      <c r="A288" s="143"/>
      <c r="B288" s="143"/>
    </row>
    <row r="289">
      <c r="A289" s="143"/>
      <c r="B289" s="143"/>
    </row>
    <row r="290">
      <c r="A290" s="143"/>
      <c r="B290" s="143"/>
    </row>
    <row r="291">
      <c r="A291" s="143"/>
      <c r="B291" s="143"/>
    </row>
    <row r="292">
      <c r="A292" s="143"/>
      <c r="B292" s="143"/>
    </row>
    <row r="293">
      <c r="A293" s="143"/>
      <c r="B293" s="143"/>
    </row>
    <row r="294">
      <c r="A294" s="143"/>
      <c r="B294" s="143"/>
    </row>
    <row r="295">
      <c r="A295" s="143"/>
      <c r="B295" s="143"/>
    </row>
    <row r="296">
      <c r="A296" s="143"/>
      <c r="B296" s="143"/>
    </row>
    <row r="297">
      <c r="A297" s="143"/>
      <c r="B297" s="143"/>
    </row>
    <row r="298">
      <c r="A298" s="143"/>
      <c r="B298" s="143"/>
    </row>
    <row r="299">
      <c r="A299" s="143"/>
      <c r="B299" s="143"/>
    </row>
    <row r="300">
      <c r="A300" s="143"/>
      <c r="B300" s="143"/>
    </row>
    <row r="301">
      <c r="B301" s="182"/>
    </row>
    <row r="302">
      <c r="B302" s="182"/>
    </row>
    <row r="303">
      <c r="B303" s="182"/>
    </row>
    <row r="304">
      <c r="B304" s="182"/>
    </row>
    <row r="305">
      <c r="B305" s="182"/>
    </row>
    <row r="306">
      <c r="B306" s="182"/>
    </row>
    <row r="307">
      <c r="B307" s="182"/>
    </row>
    <row r="308">
      <c r="B308" s="182"/>
    </row>
    <row r="309">
      <c r="B309" s="182"/>
    </row>
    <row r="310">
      <c r="B310" s="182"/>
    </row>
    <row r="311">
      <c r="B311" s="182"/>
    </row>
    <row r="312">
      <c r="B312" s="182"/>
    </row>
    <row r="313">
      <c r="B313" s="182"/>
    </row>
    <row r="314">
      <c r="B314" s="182"/>
    </row>
    <row r="315">
      <c r="B315" s="182"/>
    </row>
    <row r="316">
      <c r="B316" s="182"/>
    </row>
    <row r="317">
      <c r="B317" s="182"/>
    </row>
    <row r="318">
      <c r="B318" s="182"/>
    </row>
    <row r="319">
      <c r="B319" s="182"/>
    </row>
    <row r="320">
      <c r="B320" s="182"/>
    </row>
    <row r="321">
      <c r="B321" s="182"/>
    </row>
    <row r="322">
      <c r="B322" s="182"/>
    </row>
    <row r="323">
      <c r="B323" s="182"/>
    </row>
    <row r="324">
      <c r="B324" s="182"/>
    </row>
    <row r="325">
      <c r="B325" s="182"/>
    </row>
    <row r="326">
      <c r="B326" s="182"/>
    </row>
    <row r="327">
      <c r="B327" s="182"/>
    </row>
    <row r="328">
      <c r="B328" s="182"/>
    </row>
    <row r="329">
      <c r="B329" s="182"/>
    </row>
    <row r="330">
      <c r="B330" s="182"/>
    </row>
    <row r="331">
      <c r="B331" s="182"/>
    </row>
    <row r="332">
      <c r="B332" s="182"/>
    </row>
    <row r="333">
      <c r="B333" s="182"/>
    </row>
    <row r="334">
      <c r="B334" s="182"/>
    </row>
    <row r="335">
      <c r="B335" s="182"/>
    </row>
    <row r="336">
      <c r="B336" s="182"/>
    </row>
    <row r="337">
      <c r="B337" s="182"/>
    </row>
    <row r="338">
      <c r="B338" s="182"/>
    </row>
    <row r="339">
      <c r="B339" s="182"/>
    </row>
    <row r="340">
      <c r="B340" s="182"/>
    </row>
    <row r="341">
      <c r="B341" s="182"/>
    </row>
    <row r="342">
      <c r="B342" s="182"/>
    </row>
    <row r="343">
      <c r="B343" s="182"/>
    </row>
    <row r="344">
      <c r="B344" s="182"/>
    </row>
    <row r="345">
      <c r="B345" s="182"/>
    </row>
    <row r="346">
      <c r="B346" s="182"/>
    </row>
    <row r="347">
      <c r="B347" s="182"/>
    </row>
    <row r="348">
      <c r="B348" s="182"/>
    </row>
    <row r="349">
      <c r="B349" s="182"/>
    </row>
    <row r="350">
      <c r="B350" s="182"/>
    </row>
    <row r="351">
      <c r="B351" s="182"/>
    </row>
    <row r="352">
      <c r="B352" s="182"/>
    </row>
    <row r="353">
      <c r="B353" s="182"/>
    </row>
    <row r="354">
      <c r="B354" s="182"/>
    </row>
    <row r="355">
      <c r="B355" s="182"/>
    </row>
    <row r="356">
      <c r="B356" s="182"/>
    </row>
    <row r="357">
      <c r="B357" s="182"/>
    </row>
    <row r="358">
      <c r="B358" s="182"/>
    </row>
    <row r="359">
      <c r="B359" s="182"/>
    </row>
    <row r="360">
      <c r="B360" s="182"/>
    </row>
    <row r="361">
      <c r="B361" s="182"/>
    </row>
    <row r="362">
      <c r="B362" s="182"/>
    </row>
    <row r="363">
      <c r="B363" s="182"/>
    </row>
    <row r="364">
      <c r="B364" s="182"/>
    </row>
    <row r="365">
      <c r="B365" s="182"/>
    </row>
    <row r="366">
      <c r="B366" s="182"/>
    </row>
    <row r="367">
      <c r="B367" s="182"/>
    </row>
    <row r="368">
      <c r="B368" s="182"/>
    </row>
    <row r="369">
      <c r="B369" s="182"/>
    </row>
    <row r="370">
      <c r="B370" s="182"/>
    </row>
    <row r="371">
      <c r="B371" s="182"/>
    </row>
    <row r="372">
      <c r="B372" s="182"/>
    </row>
    <row r="373">
      <c r="B373" s="182"/>
    </row>
    <row r="374">
      <c r="B374" s="182"/>
    </row>
    <row r="375">
      <c r="B375" s="182"/>
    </row>
    <row r="376">
      <c r="B376" s="182"/>
    </row>
    <row r="377">
      <c r="B377" s="182"/>
    </row>
    <row r="378">
      <c r="B378" s="182"/>
    </row>
    <row r="379">
      <c r="B379" s="182"/>
    </row>
    <row r="380">
      <c r="B380" s="182"/>
    </row>
    <row r="381">
      <c r="B381" s="182"/>
    </row>
    <row r="382">
      <c r="B382" s="182"/>
    </row>
    <row r="383">
      <c r="B383" s="182"/>
    </row>
    <row r="384">
      <c r="B384" s="182"/>
    </row>
    <row r="385">
      <c r="B385" s="182"/>
    </row>
    <row r="386">
      <c r="B386" s="182"/>
    </row>
    <row r="387">
      <c r="B387" s="182"/>
    </row>
    <row r="388">
      <c r="B388" s="182"/>
    </row>
    <row r="389">
      <c r="B389" s="182"/>
    </row>
    <row r="390">
      <c r="B390" s="182"/>
    </row>
    <row r="391">
      <c r="B391" s="182"/>
    </row>
    <row r="392">
      <c r="B392" s="182"/>
    </row>
    <row r="393">
      <c r="B393" s="182"/>
    </row>
    <row r="394">
      <c r="B394" s="182"/>
    </row>
    <row r="395">
      <c r="B395" s="182"/>
    </row>
    <row r="396">
      <c r="B396" s="182"/>
    </row>
    <row r="397">
      <c r="B397" s="182"/>
    </row>
    <row r="398">
      <c r="B398" s="182"/>
    </row>
    <row r="399">
      <c r="B399" s="182"/>
    </row>
    <row r="400">
      <c r="B400" s="182"/>
    </row>
    <row r="401">
      <c r="B401" s="182"/>
    </row>
    <row r="402">
      <c r="B402" s="182"/>
    </row>
    <row r="403">
      <c r="B403" s="182"/>
    </row>
    <row r="404">
      <c r="B404" s="182"/>
    </row>
    <row r="405">
      <c r="B405" s="182"/>
    </row>
    <row r="406">
      <c r="B406" s="182"/>
    </row>
    <row r="407">
      <c r="B407" s="182"/>
    </row>
    <row r="408">
      <c r="B408" s="182"/>
    </row>
    <row r="409">
      <c r="B409" s="182"/>
    </row>
    <row r="410">
      <c r="B410" s="182"/>
    </row>
    <row r="411">
      <c r="B411" s="182"/>
    </row>
    <row r="412">
      <c r="B412" s="182"/>
    </row>
    <row r="413">
      <c r="B413" s="182"/>
    </row>
    <row r="414">
      <c r="B414" s="182"/>
    </row>
    <row r="415">
      <c r="B415" s="182"/>
    </row>
    <row r="416">
      <c r="B416" s="182"/>
    </row>
    <row r="417">
      <c r="B417" s="182"/>
    </row>
    <row r="418">
      <c r="B418" s="182"/>
    </row>
    <row r="419">
      <c r="B419" s="182"/>
    </row>
    <row r="420">
      <c r="B420" s="182"/>
    </row>
    <row r="421">
      <c r="B421" s="182"/>
    </row>
    <row r="422">
      <c r="B422" s="182"/>
    </row>
    <row r="423">
      <c r="B423" s="182"/>
    </row>
    <row r="424">
      <c r="B424" s="182"/>
    </row>
    <row r="425">
      <c r="B425" s="182"/>
    </row>
    <row r="426">
      <c r="B426" s="182"/>
    </row>
    <row r="427">
      <c r="B427" s="182"/>
    </row>
    <row r="428">
      <c r="B428" s="182"/>
    </row>
    <row r="429">
      <c r="B429" s="182"/>
    </row>
    <row r="430">
      <c r="B430" s="182"/>
    </row>
    <row r="431">
      <c r="B431" s="182"/>
    </row>
    <row r="432">
      <c r="B432" s="182"/>
    </row>
    <row r="433">
      <c r="B433" s="182"/>
    </row>
    <row r="434">
      <c r="B434" s="182"/>
    </row>
    <row r="435">
      <c r="B435" s="182"/>
    </row>
    <row r="436">
      <c r="B436" s="182"/>
    </row>
    <row r="437">
      <c r="B437" s="182"/>
    </row>
    <row r="438">
      <c r="B438" s="182"/>
    </row>
    <row r="439">
      <c r="B439" s="182"/>
    </row>
    <row r="440">
      <c r="B440" s="182"/>
    </row>
    <row r="441">
      <c r="B441" s="182"/>
    </row>
    <row r="442">
      <c r="B442" s="182"/>
    </row>
    <row r="443">
      <c r="B443" s="182"/>
    </row>
    <row r="444">
      <c r="B444" s="182"/>
    </row>
    <row r="445">
      <c r="B445" s="182"/>
    </row>
    <row r="446">
      <c r="B446" s="182"/>
    </row>
    <row r="447">
      <c r="B447" s="182"/>
    </row>
    <row r="448">
      <c r="B448" s="182"/>
    </row>
    <row r="449">
      <c r="B449" s="182"/>
    </row>
    <row r="450">
      <c r="B450" s="182"/>
    </row>
    <row r="451">
      <c r="B451" s="182"/>
    </row>
    <row r="452">
      <c r="B452" s="182"/>
    </row>
    <row r="453">
      <c r="B453" s="182"/>
    </row>
    <row r="454">
      <c r="B454" s="182"/>
    </row>
    <row r="455">
      <c r="B455" s="182"/>
    </row>
    <row r="456">
      <c r="B456" s="182"/>
    </row>
    <row r="457">
      <c r="B457" s="182"/>
    </row>
    <row r="458">
      <c r="B458" s="182"/>
    </row>
    <row r="459">
      <c r="B459" s="182"/>
    </row>
    <row r="460">
      <c r="B460" s="182"/>
    </row>
    <row r="461">
      <c r="B461" s="182"/>
    </row>
    <row r="462">
      <c r="B462" s="182"/>
    </row>
    <row r="463">
      <c r="B463" s="182"/>
    </row>
    <row r="464">
      <c r="B464" s="182"/>
    </row>
    <row r="465">
      <c r="B465" s="182"/>
    </row>
    <row r="466">
      <c r="B466" s="182"/>
    </row>
    <row r="467">
      <c r="B467" s="182"/>
    </row>
    <row r="468">
      <c r="B468" s="182"/>
    </row>
    <row r="469">
      <c r="B469" s="182"/>
    </row>
    <row r="470">
      <c r="B470" s="182"/>
    </row>
    <row r="471">
      <c r="B471" s="182"/>
    </row>
    <row r="472">
      <c r="B472" s="182"/>
    </row>
    <row r="473">
      <c r="B473" s="182"/>
    </row>
    <row r="474">
      <c r="B474" s="182"/>
    </row>
    <row r="475">
      <c r="B475" s="182"/>
    </row>
    <row r="476">
      <c r="B476" s="182"/>
    </row>
    <row r="477">
      <c r="B477" s="182"/>
    </row>
    <row r="478">
      <c r="B478" s="182"/>
    </row>
    <row r="479">
      <c r="B479" s="182"/>
    </row>
    <row r="480">
      <c r="B480" s="182"/>
    </row>
    <row r="481">
      <c r="B481" s="182"/>
    </row>
    <row r="482">
      <c r="B482" s="182"/>
    </row>
    <row r="483">
      <c r="B483" s="182"/>
    </row>
    <row r="484">
      <c r="B484" s="182"/>
    </row>
    <row r="485">
      <c r="B485" s="182"/>
    </row>
    <row r="486">
      <c r="B486" s="182"/>
    </row>
    <row r="487">
      <c r="B487" s="182"/>
    </row>
    <row r="488">
      <c r="B488" s="182"/>
    </row>
    <row r="489">
      <c r="B489" s="182"/>
    </row>
    <row r="490">
      <c r="B490" s="182"/>
    </row>
    <row r="491">
      <c r="B491" s="182"/>
    </row>
    <row r="492">
      <c r="B492" s="182"/>
    </row>
    <row r="493">
      <c r="B493" s="182"/>
    </row>
    <row r="494">
      <c r="B494" s="182"/>
    </row>
    <row r="495">
      <c r="B495" s="182"/>
    </row>
    <row r="496">
      <c r="B496" s="182"/>
    </row>
    <row r="497">
      <c r="B497" s="182"/>
    </row>
    <row r="498">
      <c r="B498" s="182"/>
    </row>
    <row r="499">
      <c r="B499" s="182"/>
    </row>
    <row r="500">
      <c r="B500" s="182"/>
    </row>
    <row r="501">
      <c r="B501" s="182"/>
    </row>
    <row r="502">
      <c r="B502" s="182"/>
    </row>
    <row r="503">
      <c r="B503" s="182"/>
    </row>
    <row r="504">
      <c r="B504" s="182"/>
    </row>
    <row r="505">
      <c r="B505" s="182"/>
    </row>
    <row r="506">
      <c r="B506" s="182"/>
    </row>
    <row r="507">
      <c r="B507" s="182"/>
    </row>
    <row r="508">
      <c r="B508" s="182"/>
    </row>
    <row r="509">
      <c r="B509" s="182"/>
    </row>
    <row r="510">
      <c r="B510" s="182"/>
    </row>
    <row r="511">
      <c r="B511" s="182"/>
    </row>
    <row r="512">
      <c r="B512" s="182"/>
    </row>
    <row r="513">
      <c r="B513" s="182"/>
    </row>
    <row r="514">
      <c r="B514" s="182"/>
    </row>
    <row r="515">
      <c r="B515" s="182"/>
    </row>
    <row r="516">
      <c r="B516" s="182"/>
    </row>
    <row r="517">
      <c r="B517" s="182"/>
    </row>
    <row r="518">
      <c r="B518" s="182"/>
    </row>
    <row r="519">
      <c r="B519" s="182"/>
    </row>
    <row r="520">
      <c r="B520" s="182"/>
    </row>
    <row r="521">
      <c r="B521" s="182"/>
    </row>
    <row r="522">
      <c r="B522" s="182"/>
    </row>
    <row r="523">
      <c r="B523" s="182"/>
    </row>
    <row r="524">
      <c r="B524" s="182"/>
    </row>
    <row r="525">
      <c r="B525" s="182"/>
    </row>
    <row r="526">
      <c r="B526" s="182"/>
    </row>
    <row r="527">
      <c r="B527" s="182"/>
    </row>
    <row r="528">
      <c r="B528" s="182"/>
    </row>
    <row r="529">
      <c r="B529" s="182"/>
    </row>
    <row r="530">
      <c r="B530" s="182"/>
    </row>
    <row r="531">
      <c r="B531" s="182"/>
    </row>
    <row r="532">
      <c r="B532" s="182"/>
    </row>
    <row r="533">
      <c r="B533" s="182"/>
    </row>
    <row r="534">
      <c r="B534" s="182"/>
    </row>
    <row r="535">
      <c r="B535" s="182"/>
    </row>
    <row r="536">
      <c r="B536" s="182"/>
    </row>
    <row r="537">
      <c r="B537" s="182"/>
    </row>
    <row r="538">
      <c r="B538" s="182"/>
    </row>
    <row r="539">
      <c r="B539" s="182"/>
    </row>
    <row r="540">
      <c r="B540" s="182"/>
    </row>
    <row r="541">
      <c r="B541" s="182"/>
    </row>
    <row r="542">
      <c r="B542" s="182"/>
    </row>
    <row r="543">
      <c r="B543" s="182"/>
    </row>
    <row r="544">
      <c r="B544" s="182"/>
    </row>
    <row r="545">
      <c r="B545" s="182"/>
    </row>
    <row r="546">
      <c r="B546" s="182"/>
    </row>
    <row r="547">
      <c r="B547" s="182"/>
    </row>
    <row r="548">
      <c r="B548" s="182"/>
    </row>
    <row r="549">
      <c r="B549" s="182"/>
    </row>
    <row r="550">
      <c r="B550" s="182"/>
    </row>
    <row r="551">
      <c r="B551" s="182"/>
    </row>
    <row r="552">
      <c r="B552" s="182"/>
    </row>
    <row r="553">
      <c r="B553" s="182"/>
    </row>
    <row r="554">
      <c r="B554" s="182"/>
    </row>
    <row r="555">
      <c r="B555" s="182"/>
    </row>
    <row r="556">
      <c r="B556" s="182"/>
    </row>
    <row r="557">
      <c r="B557" s="182"/>
    </row>
    <row r="558">
      <c r="B558" s="182"/>
    </row>
    <row r="559">
      <c r="B559" s="182"/>
    </row>
    <row r="560">
      <c r="B560" s="182"/>
    </row>
    <row r="561">
      <c r="B561" s="182"/>
    </row>
    <row r="562">
      <c r="B562" s="182"/>
    </row>
    <row r="563">
      <c r="B563" s="182"/>
    </row>
    <row r="564">
      <c r="B564" s="182"/>
    </row>
    <row r="565">
      <c r="B565" s="182"/>
    </row>
    <row r="566">
      <c r="B566" s="182"/>
    </row>
    <row r="567">
      <c r="B567" s="182"/>
    </row>
    <row r="568">
      <c r="B568" s="182"/>
    </row>
    <row r="569">
      <c r="B569" s="182"/>
    </row>
    <row r="570">
      <c r="B570" s="182"/>
    </row>
    <row r="571">
      <c r="B571" s="182"/>
    </row>
    <row r="572">
      <c r="B572" s="182"/>
    </row>
    <row r="573">
      <c r="B573" s="182"/>
    </row>
    <row r="574">
      <c r="B574" s="182"/>
    </row>
    <row r="575">
      <c r="B575" s="182"/>
    </row>
    <row r="576">
      <c r="B576" s="182"/>
    </row>
    <row r="577">
      <c r="B577" s="182"/>
    </row>
    <row r="578">
      <c r="B578" s="182"/>
    </row>
    <row r="579">
      <c r="B579" s="182"/>
    </row>
    <row r="580">
      <c r="B580" s="182"/>
    </row>
    <row r="581">
      <c r="B581" s="182"/>
    </row>
    <row r="582">
      <c r="B582" s="182"/>
    </row>
    <row r="583">
      <c r="B583" s="182"/>
    </row>
    <row r="584">
      <c r="B584" s="182"/>
    </row>
    <row r="585">
      <c r="B585" s="182"/>
    </row>
    <row r="586">
      <c r="B586" s="182"/>
    </row>
    <row r="587">
      <c r="B587" s="182"/>
    </row>
    <row r="588">
      <c r="B588" s="182"/>
    </row>
    <row r="589">
      <c r="B589" s="182"/>
    </row>
    <row r="590">
      <c r="B590" s="182"/>
    </row>
    <row r="591">
      <c r="B591" s="182"/>
    </row>
    <row r="592">
      <c r="B592" s="182"/>
    </row>
    <row r="593">
      <c r="B593" s="182"/>
    </row>
    <row r="594">
      <c r="B594" s="182"/>
    </row>
    <row r="595">
      <c r="B595" s="182"/>
    </row>
    <row r="596">
      <c r="B596" s="182"/>
    </row>
    <row r="597">
      <c r="B597" s="182"/>
    </row>
    <row r="598">
      <c r="B598" s="182"/>
    </row>
    <row r="599">
      <c r="B599" s="182"/>
    </row>
    <row r="600">
      <c r="B600" s="182"/>
    </row>
    <row r="601">
      <c r="B601" s="182"/>
    </row>
    <row r="602">
      <c r="B602" s="182"/>
    </row>
    <row r="603">
      <c r="B603" s="182"/>
    </row>
    <row r="604">
      <c r="B604" s="182"/>
    </row>
    <row r="605">
      <c r="B605" s="182"/>
    </row>
    <row r="606">
      <c r="B606" s="182"/>
    </row>
    <row r="607">
      <c r="B607" s="182"/>
    </row>
    <row r="608">
      <c r="B608" s="182"/>
    </row>
    <row r="609">
      <c r="B609" s="182"/>
    </row>
    <row r="610">
      <c r="B610" s="182"/>
    </row>
    <row r="611">
      <c r="B611" s="182"/>
    </row>
    <row r="612">
      <c r="B612" s="182"/>
    </row>
    <row r="613">
      <c r="B613" s="182"/>
    </row>
    <row r="614">
      <c r="B614" s="182"/>
    </row>
    <row r="615">
      <c r="B615" s="182"/>
    </row>
    <row r="616">
      <c r="B616" s="182"/>
    </row>
    <row r="617">
      <c r="B617" s="182"/>
    </row>
    <row r="618">
      <c r="B618" s="182"/>
    </row>
    <row r="619">
      <c r="B619" s="182"/>
    </row>
    <row r="620">
      <c r="B620" s="182"/>
    </row>
    <row r="621">
      <c r="B621" s="182"/>
    </row>
    <row r="622">
      <c r="B622" s="182"/>
    </row>
    <row r="623">
      <c r="B623" s="182"/>
    </row>
    <row r="624">
      <c r="B624" s="182"/>
    </row>
    <row r="625">
      <c r="B625" s="182"/>
    </row>
    <row r="626">
      <c r="B626" s="182"/>
    </row>
    <row r="627">
      <c r="B627" s="182"/>
    </row>
    <row r="628">
      <c r="B628" s="182"/>
    </row>
    <row r="629">
      <c r="B629" s="182"/>
    </row>
    <row r="630">
      <c r="B630" s="182"/>
    </row>
    <row r="631">
      <c r="B631" s="182"/>
    </row>
    <row r="632">
      <c r="B632" s="182"/>
    </row>
    <row r="633">
      <c r="B633" s="182"/>
    </row>
    <row r="634">
      <c r="B634" s="182"/>
    </row>
    <row r="635">
      <c r="B635" s="182"/>
    </row>
    <row r="636">
      <c r="B636" s="182"/>
    </row>
    <row r="637">
      <c r="B637" s="182"/>
    </row>
    <row r="638">
      <c r="B638" s="182"/>
    </row>
    <row r="639">
      <c r="B639" s="182"/>
    </row>
    <row r="640">
      <c r="B640" s="182"/>
    </row>
    <row r="641">
      <c r="B641" s="182"/>
    </row>
    <row r="642">
      <c r="B642" s="182"/>
    </row>
    <row r="643">
      <c r="B643" s="182"/>
    </row>
    <row r="644">
      <c r="B644" s="182"/>
    </row>
    <row r="645">
      <c r="B645" s="182"/>
    </row>
    <row r="646">
      <c r="B646" s="182"/>
    </row>
    <row r="647">
      <c r="B647" s="182"/>
    </row>
    <row r="648">
      <c r="B648" s="182"/>
    </row>
    <row r="649">
      <c r="B649" s="182"/>
    </row>
    <row r="650">
      <c r="B650" s="182"/>
    </row>
    <row r="651">
      <c r="B651" s="182"/>
    </row>
    <row r="652">
      <c r="B652" s="182"/>
    </row>
    <row r="653">
      <c r="B653" s="182"/>
    </row>
    <row r="654">
      <c r="B654" s="182"/>
    </row>
    <row r="655">
      <c r="B655" s="182"/>
    </row>
    <row r="656">
      <c r="B656" s="182"/>
    </row>
    <row r="657">
      <c r="B657" s="182"/>
    </row>
    <row r="658">
      <c r="B658" s="182"/>
    </row>
    <row r="659">
      <c r="B659" s="182"/>
    </row>
    <row r="660">
      <c r="B660" s="182"/>
    </row>
    <row r="661">
      <c r="B661" s="182"/>
    </row>
    <row r="662">
      <c r="B662" s="182"/>
    </row>
    <row r="663">
      <c r="B663" s="182"/>
    </row>
    <row r="664">
      <c r="B664" s="182"/>
    </row>
    <row r="665">
      <c r="B665" s="182"/>
    </row>
    <row r="666">
      <c r="B666" s="182"/>
    </row>
    <row r="667">
      <c r="B667" s="182"/>
    </row>
    <row r="668">
      <c r="B668" s="182"/>
    </row>
    <row r="669">
      <c r="B669" s="182"/>
    </row>
    <row r="670">
      <c r="B670" s="182"/>
    </row>
    <row r="671">
      <c r="B671" s="182"/>
    </row>
    <row r="672">
      <c r="B672" s="182"/>
    </row>
    <row r="673">
      <c r="B673" s="182"/>
    </row>
    <row r="674">
      <c r="B674" s="182"/>
    </row>
    <row r="675">
      <c r="B675" s="182"/>
    </row>
    <row r="676">
      <c r="B676" s="182"/>
    </row>
    <row r="677">
      <c r="B677" s="182"/>
    </row>
    <row r="678">
      <c r="B678" s="182"/>
    </row>
    <row r="679">
      <c r="B679" s="182"/>
    </row>
    <row r="680">
      <c r="B680" s="182"/>
    </row>
    <row r="681">
      <c r="B681" s="182"/>
    </row>
    <row r="682">
      <c r="B682" s="182"/>
    </row>
    <row r="683">
      <c r="B683" s="182"/>
    </row>
    <row r="684">
      <c r="B684" s="182"/>
    </row>
    <row r="685">
      <c r="B685" s="182"/>
    </row>
    <row r="686">
      <c r="B686" s="182"/>
    </row>
    <row r="687">
      <c r="B687" s="182"/>
    </row>
    <row r="688">
      <c r="B688" s="182"/>
    </row>
    <row r="689">
      <c r="B689" s="182"/>
    </row>
    <row r="690">
      <c r="B690" s="182"/>
    </row>
    <row r="691">
      <c r="B691" s="182"/>
    </row>
    <row r="692">
      <c r="B692" s="182"/>
    </row>
    <row r="693">
      <c r="B693" s="182"/>
    </row>
    <row r="694">
      <c r="B694" s="182"/>
    </row>
    <row r="695">
      <c r="B695" s="182"/>
    </row>
    <row r="696">
      <c r="B696" s="182"/>
    </row>
    <row r="697">
      <c r="B697" s="182"/>
    </row>
    <row r="698">
      <c r="B698" s="182"/>
    </row>
    <row r="699">
      <c r="B699" s="182"/>
    </row>
    <row r="700">
      <c r="B700" s="182"/>
    </row>
    <row r="701">
      <c r="B701" s="182"/>
    </row>
    <row r="702">
      <c r="B702" s="182"/>
    </row>
    <row r="703">
      <c r="B703" s="182"/>
    </row>
    <row r="704">
      <c r="B704" s="182"/>
    </row>
    <row r="705">
      <c r="B705" s="182"/>
    </row>
    <row r="706">
      <c r="B706" s="182"/>
    </row>
    <row r="707">
      <c r="B707" s="182"/>
    </row>
    <row r="708">
      <c r="B708" s="182"/>
    </row>
    <row r="709">
      <c r="B709" s="182"/>
    </row>
    <row r="710">
      <c r="B710" s="182"/>
    </row>
    <row r="711">
      <c r="B711" s="182"/>
    </row>
    <row r="712">
      <c r="B712" s="182"/>
    </row>
    <row r="713">
      <c r="B713" s="182"/>
    </row>
    <row r="714">
      <c r="B714" s="182"/>
    </row>
    <row r="715">
      <c r="B715" s="182"/>
    </row>
    <row r="716">
      <c r="B716" s="182"/>
    </row>
    <row r="717">
      <c r="B717" s="182"/>
    </row>
    <row r="718">
      <c r="B718" s="182"/>
    </row>
    <row r="719">
      <c r="B719" s="182"/>
    </row>
    <row r="720">
      <c r="B720" s="182"/>
    </row>
    <row r="721">
      <c r="B721" s="182"/>
    </row>
    <row r="722">
      <c r="B722" s="182"/>
    </row>
    <row r="723">
      <c r="B723" s="182"/>
    </row>
    <row r="724">
      <c r="B724" s="182"/>
    </row>
    <row r="725">
      <c r="B725" s="182"/>
    </row>
    <row r="726">
      <c r="B726" s="182"/>
    </row>
    <row r="727">
      <c r="B727" s="182"/>
    </row>
    <row r="728">
      <c r="B728" s="182"/>
    </row>
    <row r="729">
      <c r="B729" s="182"/>
    </row>
    <row r="730">
      <c r="B730" s="182"/>
    </row>
    <row r="731">
      <c r="B731" s="182"/>
    </row>
    <row r="732">
      <c r="B732" s="182"/>
    </row>
    <row r="733">
      <c r="B733" s="182"/>
    </row>
    <row r="734">
      <c r="B734" s="182"/>
    </row>
    <row r="735">
      <c r="B735" s="182"/>
    </row>
    <row r="736">
      <c r="B736" s="182"/>
    </row>
    <row r="737">
      <c r="B737" s="182"/>
    </row>
    <row r="738">
      <c r="B738" s="182"/>
    </row>
    <row r="739">
      <c r="B739" s="182"/>
    </row>
    <row r="740">
      <c r="B740" s="182"/>
    </row>
    <row r="741">
      <c r="B741" s="182"/>
    </row>
    <row r="742">
      <c r="B742" s="182"/>
    </row>
    <row r="743">
      <c r="B743" s="182"/>
    </row>
    <row r="744">
      <c r="B744" s="182"/>
    </row>
    <row r="745">
      <c r="B745" s="182"/>
    </row>
    <row r="746">
      <c r="B746" s="182"/>
    </row>
    <row r="747">
      <c r="B747" s="182"/>
    </row>
    <row r="748">
      <c r="B748" s="182"/>
    </row>
    <row r="749">
      <c r="B749" s="182"/>
    </row>
    <row r="750">
      <c r="B750" s="182"/>
    </row>
    <row r="751">
      <c r="B751" s="182"/>
    </row>
    <row r="752">
      <c r="B752" s="182"/>
    </row>
    <row r="753">
      <c r="B753" s="182"/>
    </row>
    <row r="754">
      <c r="B754" s="182"/>
    </row>
    <row r="755">
      <c r="B755" s="182"/>
    </row>
    <row r="756">
      <c r="B756" s="182"/>
    </row>
    <row r="757">
      <c r="B757" s="182"/>
    </row>
    <row r="758">
      <c r="B758" s="182"/>
    </row>
    <row r="759">
      <c r="B759" s="182"/>
    </row>
    <row r="760">
      <c r="B760" s="182"/>
    </row>
    <row r="761">
      <c r="B761" s="182"/>
    </row>
    <row r="762">
      <c r="B762" s="182"/>
    </row>
    <row r="763">
      <c r="B763" s="182"/>
    </row>
    <row r="764">
      <c r="B764" s="182"/>
    </row>
    <row r="765">
      <c r="B765" s="182"/>
    </row>
    <row r="766">
      <c r="B766" s="182"/>
    </row>
    <row r="767">
      <c r="B767" s="182"/>
    </row>
    <row r="768">
      <c r="B768" s="182"/>
    </row>
    <row r="769">
      <c r="B769" s="182"/>
    </row>
    <row r="770">
      <c r="B770" s="182"/>
    </row>
    <row r="771">
      <c r="B771" s="182"/>
    </row>
    <row r="772">
      <c r="B772" s="182"/>
    </row>
    <row r="773">
      <c r="B773" s="182"/>
    </row>
    <row r="774">
      <c r="B774" s="182"/>
    </row>
    <row r="775">
      <c r="B775" s="182"/>
    </row>
    <row r="776">
      <c r="B776" s="182"/>
    </row>
    <row r="777">
      <c r="B777" s="182"/>
    </row>
    <row r="778">
      <c r="B778" s="182"/>
    </row>
    <row r="779">
      <c r="B779" s="182"/>
    </row>
    <row r="780">
      <c r="B780" s="182"/>
    </row>
    <row r="781">
      <c r="B781" s="182"/>
    </row>
    <row r="782">
      <c r="B782" s="182"/>
    </row>
    <row r="783">
      <c r="B783" s="182"/>
    </row>
    <row r="784">
      <c r="B784" s="182"/>
    </row>
    <row r="785">
      <c r="B785" s="182"/>
    </row>
    <row r="786">
      <c r="B786" s="182"/>
    </row>
    <row r="787">
      <c r="B787" s="182"/>
    </row>
    <row r="788">
      <c r="B788" s="182"/>
    </row>
    <row r="789">
      <c r="B789" s="182"/>
    </row>
    <row r="790">
      <c r="B790" s="182"/>
    </row>
    <row r="791">
      <c r="B791" s="182"/>
    </row>
    <row r="792">
      <c r="B792" s="182"/>
    </row>
    <row r="793">
      <c r="B793" s="182"/>
    </row>
    <row r="794">
      <c r="B794" s="182"/>
    </row>
    <row r="795">
      <c r="B795" s="182"/>
    </row>
    <row r="796">
      <c r="B796" s="182"/>
    </row>
    <row r="797">
      <c r="B797" s="182"/>
    </row>
    <row r="798">
      <c r="B798" s="182"/>
    </row>
    <row r="799">
      <c r="B799" s="182"/>
    </row>
    <row r="800">
      <c r="B800" s="182"/>
    </row>
    <row r="801">
      <c r="B801" s="182"/>
    </row>
    <row r="802">
      <c r="B802" s="182"/>
    </row>
    <row r="803">
      <c r="B803" s="182"/>
    </row>
    <row r="804">
      <c r="B804" s="182"/>
    </row>
    <row r="805">
      <c r="B805" s="182"/>
    </row>
    <row r="806">
      <c r="B806" s="182"/>
    </row>
    <row r="807">
      <c r="B807" s="182"/>
    </row>
    <row r="808">
      <c r="B808" s="182"/>
    </row>
    <row r="809">
      <c r="B809" s="182"/>
    </row>
    <row r="810">
      <c r="B810" s="182"/>
    </row>
    <row r="811">
      <c r="B811" s="182"/>
    </row>
    <row r="812">
      <c r="B812" s="182"/>
    </row>
    <row r="813">
      <c r="B813" s="182"/>
    </row>
    <row r="814">
      <c r="B814" s="182"/>
    </row>
    <row r="815">
      <c r="B815" s="182"/>
    </row>
    <row r="816">
      <c r="B816" s="182"/>
    </row>
    <row r="817">
      <c r="B817" s="182"/>
    </row>
    <row r="818">
      <c r="B818" s="182"/>
    </row>
    <row r="819">
      <c r="B819" s="182"/>
    </row>
    <row r="820">
      <c r="B820" s="182"/>
    </row>
    <row r="821">
      <c r="B821" s="182"/>
    </row>
    <row r="822">
      <c r="B822" s="182"/>
    </row>
    <row r="823">
      <c r="B823" s="182"/>
    </row>
    <row r="824">
      <c r="B824" s="182"/>
    </row>
    <row r="825">
      <c r="B825" s="182"/>
    </row>
    <row r="826">
      <c r="B826" s="182"/>
    </row>
    <row r="827">
      <c r="B827" s="182"/>
    </row>
    <row r="828">
      <c r="B828" s="182"/>
    </row>
    <row r="829">
      <c r="B829" s="182"/>
    </row>
    <row r="830">
      <c r="B830" s="182"/>
    </row>
    <row r="831">
      <c r="B831" s="182"/>
    </row>
    <row r="832">
      <c r="B832" s="182"/>
    </row>
    <row r="833">
      <c r="B833" s="182"/>
    </row>
    <row r="834">
      <c r="B834" s="182"/>
    </row>
    <row r="835">
      <c r="B835" s="182"/>
    </row>
    <row r="836">
      <c r="B836" s="182"/>
    </row>
    <row r="837">
      <c r="B837" s="182"/>
    </row>
    <row r="838">
      <c r="B838" s="182"/>
    </row>
    <row r="839">
      <c r="B839" s="182"/>
    </row>
    <row r="840">
      <c r="B840" s="182"/>
    </row>
    <row r="841">
      <c r="B841" s="182"/>
    </row>
    <row r="842">
      <c r="B842" s="182"/>
    </row>
    <row r="843">
      <c r="B843" s="182"/>
    </row>
    <row r="844">
      <c r="B844" s="182"/>
    </row>
    <row r="845">
      <c r="B845" s="182"/>
    </row>
    <row r="846">
      <c r="B846" s="182"/>
    </row>
    <row r="847">
      <c r="B847" s="182"/>
    </row>
    <row r="848">
      <c r="B848" s="182"/>
    </row>
    <row r="849">
      <c r="B849" s="182"/>
    </row>
    <row r="850">
      <c r="B850" s="182"/>
    </row>
    <row r="851">
      <c r="B851" s="182"/>
    </row>
    <row r="852">
      <c r="B852" s="182"/>
    </row>
    <row r="853">
      <c r="B853" s="182"/>
    </row>
    <row r="854">
      <c r="B854" s="182"/>
    </row>
    <row r="855">
      <c r="B855" s="182"/>
    </row>
    <row r="856">
      <c r="B856" s="182"/>
    </row>
    <row r="857">
      <c r="B857" s="182"/>
    </row>
    <row r="858">
      <c r="B858" s="182"/>
    </row>
    <row r="859">
      <c r="B859" s="182"/>
    </row>
    <row r="860">
      <c r="B860" s="182"/>
    </row>
    <row r="861">
      <c r="B861" s="182"/>
    </row>
    <row r="862">
      <c r="B862" s="182"/>
    </row>
    <row r="863">
      <c r="B863" s="182"/>
    </row>
    <row r="864">
      <c r="B864" s="182"/>
    </row>
    <row r="865">
      <c r="B865" s="182"/>
    </row>
    <row r="866">
      <c r="B866" s="182"/>
    </row>
    <row r="867">
      <c r="B867" s="182"/>
    </row>
    <row r="868">
      <c r="B868" s="182"/>
    </row>
    <row r="869">
      <c r="B869" s="182"/>
    </row>
    <row r="870">
      <c r="B870" s="182"/>
    </row>
    <row r="871">
      <c r="B871" s="182"/>
    </row>
    <row r="872">
      <c r="B872" s="182"/>
    </row>
    <row r="873">
      <c r="B873" s="182"/>
    </row>
    <row r="874">
      <c r="B874" s="182"/>
    </row>
    <row r="875">
      <c r="B875" s="182"/>
    </row>
    <row r="876">
      <c r="B876" s="182"/>
    </row>
    <row r="877">
      <c r="B877" s="182"/>
    </row>
    <row r="878">
      <c r="B878" s="182"/>
    </row>
    <row r="879">
      <c r="B879" s="182"/>
    </row>
    <row r="880">
      <c r="B880" s="182"/>
    </row>
    <row r="881">
      <c r="B881" s="182"/>
    </row>
    <row r="882">
      <c r="B882" s="182"/>
    </row>
    <row r="883">
      <c r="B883" s="182"/>
    </row>
    <row r="884">
      <c r="B884" s="182"/>
    </row>
    <row r="885">
      <c r="B885" s="182"/>
    </row>
    <row r="886">
      <c r="B886" s="182"/>
    </row>
    <row r="887">
      <c r="B887" s="182"/>
    </row>
    <row r="888">
      <c r="B888" s="182"/>
    </row>
    <row r="889">
      <c r="B889" s="182"/>
    </row>
    <row r="890">
      <c r="B890" s="182"/>
    </row>
    <row r="891">
      <c r="B891" s="182"/>
    </row>
    <row r="892">
      <c r="B892" s="182"/>
    </row>
    <row r="893">
      <c r="B893" s="182"/>
    </row>
    <row r="894">
      <c r="B894" s="182"/>
    </row>
    <row r="895">
      <c r="B895" s="182"/>
    </row>
    <row r="896">
      <c r="B896" s="182"/>
    </row>
    <row r="897">
      <c r="B897" s="182"/>
    </row>
    <row r="898">
      <c r="B898" s="182"/>
    </row>
    <row r="899">
      <c r="B899" s="182"/>
    </row>
    <row r="900">
      <c r="B900" s="182"/>
    </row>
    <row r="901">
      <c r="B901" s="182"/>
    </row>
    <row r="902">
      <c r="B902" s="182"/>
    </row>
    <row r="903">
      <c r="B903" s="182"/>
    </row>
    <row r="904">
      <c r="B904" s="182"/>
    </row>
    <row r="905">
      <c r="B905" s="182"/>
    </row>
    <row r="906">
      <c r="B906" s="182"/>
    </row>
    <row r="907">
      <c r="B907" s="182"/>
    </row>
    <row r="908">
      <c r="B908" s="182"/>
    </row>
    <row r="909">
      <c r="B909" s="182"/>
    </row>
    <row r="910">
      <c r="B910" s="182"/>
    </row>
    <row r="911">
      <c r="B911" s="182"/>
    </row>
    <row r="912">
      <c r="B912" s="182"/>
    </row>
    <row r="913">
      <c r="B913" s="182"/>
    </row>
    <row r="914">
      <c r="B914" s="182"/>
    </row>
    <row r="915">
      <c r="B915" s="182"/>
    </row>
    <row r="916">
      <c r="B916" s="182"/>
    </row>
    <row r="917">
      <c r="B917" s="182"/>
    </row>
    <row r="918">
      <c r="B918" s="182"/>
    </row>
    <row r="919">
      <c r="B919" s="182"/>
    </row>
    <row r="920">
      <c r="B920" s="182"/>
    </row>
    <row r="921">
      <c r="B921" s="182"/>
    </row>
    <row r="922">
      <c r="B922" s="182"/>
    </row>
    <row r="923">
      <c r="B923" s="182"/>
    </row>
    <row r="924">
      <c r="B924" s="182"/>
    </row>
    <row r="925">
      <c r="B925" s="182"/>
    </row>
    <row r="926">
      <c r="B926" s="182"/>
    </row>
    <row r="927">
      <c r="B927" s="182"/>
    </row>
    <row r="928">
      <c r="B928" s="182"/>
    </row>
    <row r="929">
      <c r="B929" s="182"/>
    </row>
    <row r="930">
      <c r="B930" s="182"/>
    </row>
    <row r="931">
      <c r="B931" s="182"/>
    </row>
    <row r="932">
      <c r="B932" s="182"/>
    </row>
    <row r="933">
      <c r="B933" s="182"/>
    </row>
    <row r="934">
      <c r="B934" s="182"/>
    </row>
    <row r="935">
      <c r="B935" s="182"/>
    </row>
    <row r="936">
      <c r="B936" s="182"/>
    </row>
    <row r="937">
      <c r="B937" s="182"/>
    </row>
    <row r="938">
      <c r="B938" s="182"/>
    </row>
    <row r="939">
      <c r="B939" s="182"/>
    </row>
    <row r="940">
      <c r="B940" s="182"/>
    </row>
    <row r="941">
      <c r="B941" s="182"/>
    </row>
    <row r="942">
      <c r="B942" s="182"/>
    </row>
    <row r="943">
      <c r="B943" s="182"/>
    </row>
    <row r="944">
      <c r="B944" s="182"/>
    </row>
    <row r="945">
      <c r="B945" s="182"/>
    </row>
    <row r="946">
      <c r="B946" s="182"/>
    </row>
    <row r="947">
      <c r="B947" s="182"/>
    </row>
    <row r="948">
      <c r="B948" s="182"/>
    </row>
    <row r="949">
      <c r="B949" s="182"/>
    </row>
    <row r="950">
      <c r="B950" s="182"/>
    </row>
    <row r="951">
      <c r="B951" s="182"/>
    </row>
    <row r="952">
      <c r="B952" s="182"/>
    </row>
    <row r="953">
      <c r="B953" s="182"/>
    </row>
    <row r="954">
      <c r="B954" s="182"/>
    </row>
    <row r="955">
      <c r="B955" s="182"/>
    </row>
    <row r="956">
      <c r="B956" s="182"/>
    </row>
    <row r="957">
      <c r="B957" s="182"/>
    </row>
    <row r="958">
      <c r="B958" s="182"/>
    </row>
    <row r="959">
      <c r="B959" s="182"/>
    </row>
    <row r="960">
      <c r="B960" s="182"/>
    </row>
    <row r="961">
      <c r="B961" s="182"/>
    </row>
    <row r="962">
      <c r="B962" s="182"/>
    </row>
    <row r="963">
      <c r="B963" s="182"/>
    </row>
    <row r="964">
      <c r="B964" s="182"/>
    </row>
    <row r="965">
      <c r="B965" s="182"/>
    </row>
    <row r="966">
      <c r="B966" s="182"/>
    </row>
    <row r="967">
      <c r="B967" s="182"/>
    </row>
    <row r="968">
      <c r="B968" s="182"/>
    </row>
    <row r="969">
      <c r="B969" s="182"/>
    </row>
    <row r="970">
      <c r="B970" s="182"/>
    </row>
    <row r="971">
      <c r="B971" s="182"/>
    </row>
    <row r="972">
      <c r="B972" s="182"/>
    </row>
    <row r="973">
      <c r="B973" s="182"/>
    </row>
    <row r="974">
      <c r="B974" s="182"/>
    </row>
    <row r="975">
      <c r="B975" s="182"/>
    </row>
    <row r="976">
      <c r="B976" s="182"/>
    </row>
    <row r="977">
      <c r="B977" s="182"/>
    </row>
    <row r="978">
      <c r="B978" s="182"/>
    </row>
    <row r="979">
      <c r="B979" s="182"/>
    </row>
    <row r="980">
      <c r="B980" s="182"/>
    </row>
    <row r="981">
      <c r="B981" s="182"/>
    </row>
    <row r="982">
      <c r="B982" s="182"/>
    </row>
    <row r="983">
      <c r="B983" s="182"/>
    </row>
    <row r="984">
      <c r="B984" s="182"/>
    </row>
    <row r="985">
      <c r="B985" s="182"/>
    </row>
    <row r="986">
      <c r="B986" s="182"/>
    </row>
    <row r="987">
      <c r="B987" s="182"/>
    </row>
    <row r="988">
      <c r="B988" s="182"/>
    </row>
    <row r="989">
      <c r="B989" s="182"/>
    </row>
    <row r="990">
      <c r="B990" s="182"/>
    </row>
    <row r="991">
      <c r="B991" s="182"/>
    </row>
    <row r="992">
      <c r="B992" s="182"/>
    </row>
    <row r="993">
      <c r="B993" s="182"/>
    </row>
    <row r="994">
      <c r="B994" s="182"/>
    </row>
    <row r="995">
      <c r="B995" s="182"/>
    </row>
    <row r="996">
      <c r="B996" s="182"/>
    </row>
    <row r="997">
      <c r="B997" s="182"/>
    </row>
    <row r="998">
      <c r="B998" s="182"/>
    </row>
    <row r="999">
      <c r="B999" s="182"/>
    </row>
    <row r="1000">
      <c r="B1000" s="182"/>
    </row>
  </sheetData>
  <mergeCells count="36">
    <mergeCell ref="B5:G5"/>
    <mergeCell ref="C6:G6"/>
    <mergeCell ref="C7:G7"/>
    <mergeCell ref="C9:G9"/>
    <mergeCell ref="C10:G10"/>
    <mergeCell ref="C11:G11"/>
    <mergeCell ref="C12:G12"/>
    <mergeCell ref="D29:G32"/>
    <mergeCell ref="D33:G36"/>
    <mergeCell ref="D37:G40"/>
    <mergeCell ref="B13:G14"/>
    <mergeCell ref="B20:G20"/>
    <mergeCell ref="B21:D21"/>
    <mergeCell ref="B22:D22"/>
    <mergeCell ref="B23:D23"/>
    <mergeCell ref="C25:C28"/>
    <mergeCell ref="D25:G28"/>
    <mergeCell ref="B41:B44"/>
    <mergeCell ref="C41:C44"/>
    <mergeCell ref="D41:G44"/>
    <mergeCell ref="B45:B48"/>
    <mergeCell ref="C45:C48"/>
    <mergeCell ref="D45:G48"/>
    <mergeCell ref="B49:B52"/>
    <mergeCell ref="C49:C52"/>
    <mergeCell ref="D49:G52"/>
    <mergeCell ref="B53:B56"/>
    <mergeCell ref="C53:C56"/>
    <mergeCell ref="D53:G56"/>
    <mergeCell ref="B25:B28"/>
    <mergeCell ref="B29:B32"/>
    <mergeCell ref="C29:C32"/>
    <mergeCell ref="B33:B36"/>
    <mergeCell ref="C33:C36"/>
    <mergeCell ref="B37:B40"/>
    <mergeCell ref="C37:C40"/>
  </mergeCells>
  <hyperlinks>
    <hyperlink r:id="rId1" ref="C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50.63"/>
    <col customWidth="1" min="5" max="5" width="16.13"/>
  </cols>
  <sheetData>
    <row r="3">
      <c r="B3" s="183" t="s">
        <v>346</v>
      </c>
      <c r="C3" s="184"/>
      <c r="D3" s="184"/>
      <c r="E3" s="185"/>
    </row>
    <row r="4">
      <c r="B4" s="154"/>
      <c r="C4" s="61"/>
      <c r="D4" s="61"/>
      <c r="E4" s="48"/>
    </row>
    <row r="5">
      <c r="B5" s="186" t="s">
        <v>107</v>
      </c>
      <c r="C5" s="187" t="s">
        <v>347</v>
      </c>
      <c r="D5" s="187" t="s">
        <v>330</v>
      </c>
      <c r="E5" s="187" t="s">
        <v>348</v>
      </c>
    </row>
    <row r="6">
      <c r="B6" s="188">
        <v>1.0</v>
      </c>
      <c r="C6" s="189" t="s">
        <v>349</v>
      </c>
      <c r="D6" s="190" t="s">
        <v>350</v>
      </c>
      <c r="E6" s="191" t="s">
        <v>351</v>
      </c>
    </row>
    <row r="7">
      <c r="B7" s="192">
        <v>2.0</v>
      </c>
      <c r="C7" s="193" t="s">
        <v>352</v>
      </c>
      <c r="D7" s="116" t="s">
        <v>353</v>
      </c>
      <c r="E7" s="194" t="s">
        <v>354</v>
      </c>
    </row>
    <row r="8">
      <c r="B8" s="192">
        <v>3.0</v>
      </c>
      <c r="C8" s="193" t="s">
        <v>355</v>
      </c>
      <c r="D8" s="116" t="s">
        <v>356</v>
      </c>
      <c r="E8" s="194" t="s">
        <v>357</v>
      </c>
    </row>
    <row r="9">
      <c r="B9" s="192">
        <v>4.0</v>
      </c>
      <c r="C9" s="193" t="s">
        <v>358</v>
      </c>
      <c r="D9" s="116" t="s">
        <v>359</v>
      </c>
      <c r="E9" s="194" t="s">
        <v>360</v>
      </c>
    </row>
    <row r="10">
      <c r="B10" s="192">
        <v>5.0</v>
      </c>
      <c r="C10" s="193" t="s">
        <v>361</v>
      </c>
      <c r="D10" s="116" t="s">
        <v>362</v>
      </c>
      <c r="E10" s="194" t="s">
        <v>354</v>
      </c>
    </row>
    <row r="11">
      <c r="B11" s="192">
        <v>6.0</v>
      </c>
      <c r="C11" s="193" t="s">
        <v>363</v>
      </c>
      <c r="D11" s="116" t="s">
        <v>364</v>
      </c>
      <c r="E11" s="194" t="s">
        <v>227</v>
      </c>
    </row>
    <row r="12">
      <c r="B12" s="192">
        <v>7.0</v>
      </c>
      <c r="C12" s="193" t="s">
        <v>365</v>
      </c>
      <c r="D12" s="116" t="s">
        <v>366</v>
      </c>
      <c r="E12" s="194" t="s">
        <v>227</v>
      </c>
    </row>
    <row r="13">
      <c r="B13" s="192">
        <v>8.0</v>
      </c>
      <c r="C13" s="193" t="s">
        <v>367</v>
      </c>
      <c r="D13" s="116" t="s">
        <v>368</v>
      </c>
      <c r="E13" s="194" t="s">
        <v>227</v>
      </c>
    </row>
    <row r="14">
      <c r="B14" s="192">
        <v>9.0</v>
      </c>
      <c r="C14" s="193" t="s">
        <v>369</v>
      </c>
      <c r="D14" s="116" t="s">
        <v>370</v>
      </c>
      <c r="E14" s="194" t="s">
        <v>227</v>
      </c>
    </row>
    <row r="15">
      <c r="B15" s="192">
        <v>10.0</v>
      </c>
      <c r="C15" s="193" t="s">
        <v>371</v>
      </c>
      <c r="D15" s="116" t="s">
        <v>372</v>
      </c>
      <c r="E15" s="194" t="s">
        <v>227</v>
      </c>
    </row>
    <row r="16">
      <c r="B16" s="192">
        <v>11.0</v>
      </c>
      <c r="C16" s="193" t="s">
        <v>373</v>
      </c>
      <c r="D16" s="116" t="s">
        <v>374</v>
      </c>
      <c r="E16" s="194" t="s">
        <v>227</v>
      </c>
    </row>
  </sheetData>
  <mergeCells count="1">
    <mergeCell ref="B3:E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5"/>
    <col customWidth="1" min="4" max="4" width="13.0"/>
    <col customWidth="1" min="5" max="5" width="16.13"/>
  </cols>
  <sheetData>
    <row r="1">
      <c r="B1" s="195"/>
      <c r="C1" s="195"/>
      <c r="D1" s="195"/>
      <c r="E1" s="195"/>
    </row>
    <row r="2">
      <c r="B2" s="195"/>
      <c r="C2" s="195"/>
      <c r="D2" s="195"/>
      <c r="E2" s="195"/>
    </row>
    <row r="3">
      <c r="B3" s="195"/>
      <c r="C3" s="195"/>
      <c r="D3" s="195"/>
      <c r="E3" s="195"/>
    </row>
    <row r="4">
      <c r="B4" s="195"/>
      <c r="C4" s="195"/>
      <c r="D4" s="195"/>
      <c r="E4" s="195"/>
    </row>
    <row r="5">
      <c r="B5" s="195"/>
      <c r="C5" s="195"/>
      <c r="D5" s="195"/>
      <c r="E5" s="195"/>
    </row>
    <row r="6">
      <c r="B6" s="195"/>
      <c r="C6" s="195"/>
      <c r="D6" s="195"/>
      <c r="E6" s="195"/>
    </row>
    <row r="7">
      <c r="B7" s="195"/>
      <c r="C7" s="195"/>
      <c r="D7" s="195"/>
      <c r="E7" s="195"/>
    </row>
    <row r="8">
      <c r="B8" s="195"/>
      <c r="C8" s="196"/>
      <c r="D8" s="43"/>
      <c r="E8" s="195"/>
    </row>
    <row r="9">
      <c r="B9" s="195"/>
      <c r="C9" s="196"/>
      <c r="D9" s="43"/>
      <c r="E9" s="195"/>
    </row>
    <row r="10">
      <c r="B10" s="195"/>
      <c r="C10" s="196"/>
      <c r="D10" s="43"/>
      <c r="E10" s="195"/>
    </row>
    <row r="11">
      <c r="B11" s="195"/>
      <c r="C11" s="196"/>
      <c r="D11" s="43"/>
      <c r="E11" s="195"/>
    </row>
    <row r="12">
      <c r="B12" s="195"/>
      <c r="C12" s="196"/>
      <c r="D12" s="43"/>
      <c r="E12" s="195"/>
    </row>
    <row r="13">
      <c r="B13" s="195"/>
      <c r="C13" s="196"/>
      <c r="D13" s="43"/>
      <c r="E13" s="195"/>
    </row>
    <row r="14">
      <c r="B14" s="195"/>
      <c r="C14" s="196"/>
      <c r="D14" s="43"/>
      <c r="E14" s="195"/>
    </row>
    <row r="15">
      <c r="B15" s="195"/>
      <c r="C15" s="196"/>
      <c r="D15" s="43"/>
      <c r="E15" s="195"/>
    </row>
    <row r="16">
      <c r="B16" s="195"/>
      <c r="C16" s="196"/>
      <c r="D16" s="43"/>
      <c r="E16" s="19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9.88"/>
  </cols>
  <sheetData>
    <row r="3">
      <c r="A3" s="21" t="s">
        <v>49</v>
      </c>
      <c r="B3" s="22" t="s">
        <v>1</v>
      </c>
      <c r="C3" s="23"/>
    </row>
    <row r="4">
      <c r="A4" s="21" t="s">
        <v>50</v>
      </c>
      <c r="B4" s="22" t="s">
        <v>1</v>
      </c>
      <c r="C4" s="23"/>
    </row>
    <row r="5">
      <c r="A5" s="21" t="s">
        <v>51</v>
      </c>
      <c r="B5" s="22" t="s">
        <v>52</v>
      </c>
      <c r="C5" s="23"/>
    </row>
    <row r="6">
      <c r="A6" s="21" t="s">
        <v>53</v>
      </c>
      <c r="B6" s="22"/>
      <c r="C6" s="23"/>
    </row>
    <row r="7">
      <c r="A7" s="21" t="s">
        <v>54</v>
      </c>
      <c r="B7" s="25">
        <f t="shared" ref="B7:B8" si="1">TODAY()</f>
        <v>45216</v>
      </c>
      <c r="C7" s="23"/>
    </row>
    <row r="8">
      <c r="A8" s="21" t="s">
        <v>55</v>
      </c>
      <c r="B8" s="25">
        <f t="shared" si="1"/>
        <v>45216</v>
      </c>
      <c r="C8" s="23"/>
    </row>
    <row r="11">
      <c r="A11" s="197" t="s">
        <v>375</v>
      </c>
      <c r="B11" s="197" t="s">
        <v>56</v>
      </c>
      <c r="C11" s="197" t="s">
        <v>58</v>
      </c>
      <c r="D11" s="197" t="s">
        <v>376</v>
      </c>
    </row>
    <row r="12">
      <c r="A12" s="3"/>
      <c r="B12" s="3"/>
      <c r="C12" s="3"/>
      <c r="D12" s="3"/>
    </row>
  </sheetData>
  <mergeCells count="6">
    <mergeCell ref="B3:C3"/>
    <mergeCell ref="B4:C4"/>
    <mergeCell ref="B5:C5"/>
    <mergeCell ref="B6:C6"/>
    <mergeCell ref="B7:C7"/>
    <mergeCell ref="B8:C8"/>
  </mergeCells>
  <drawing r:id="rId1"/>
</worksheet>
</file>