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mc:AlternateContent xmlns:mc="http://schemas.openxmlformats.org/markup-compatibility/2006">
    <mc:Choice Requires="x15">
      <x15ac:absPath xmlns:x15ac="http://schemas.microsoft.com/office/spreadsheetml/2010/11/ac" url="\\wsl.localhost\Ubuntu-24.04\home\alex\senjorpraeqt\Senior_Project_BB-8\Forms\"/>
    </mc:Choice>
  </mc:AlternateContent>
  <xr:revisionPtr revIDLastSave="0" documentId="13_ncr:1_{53C472C8-393E-481B-B1CB-46664BD427C3}" xr6:coauthVersionLast="45" xr6:coauthVersionMax="45" xr10:uidLastSave="{00000000-0000-0000-0000-000000000000}"/>
  <bookViews>
    <workbookView xWindow="-120" yWindow="-120" windowWidth="20730" windowHeight="1116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G9" i="1" l="1"/>
  <c r="G8" i="1"/>
  <c r="G7" i="1"/>
  <c r="G4" i="1"/>
  <c r="I46" i="1" l="1"/>
</calcChain>
</file>

<file path=xl/sharedStrings.xml><?xml version="1.0" encoding="utf-8"?>
<sst xmlns="http://schemas.openxmlformats.org/spreadsheetml/2006/main" count="102" uniqueCount="95">
  <si>
    <t>Column7</t>
  </si>
  <si>
    <t>Column8</t>
  </si>
  <si>
    <t>Column9</t>
  </si>
  <si>
    <t>Column10</t>
  </si>
  <si>
    <t>დასახელება</t>
  </si>
  <si>
    <t>აღწერა</t>
  </si>
  <si>
    <t>რაოდენობა</t>
  </si>
  <si>
    <t>esp-32</t>
  </si>
  <si>
    <t>sensor control / wifi</t>
  </si>
  <si>
    <t>ლინკი</t>
  </si>
  <si>
    <t>raspberry pi 5</t>
  </si>
  <si>
    <t>machine vision/SLAM</t>
  </si>
  <si>
    <t>9v batteries</t>
  </si>
  <si>
    <t>for feeding esp</t>
  </si>
  <si>
    <t>quite a few</t>
  </si>
  <si>
    <t>https://detail.tmall.com/item.htm?abbucket=8&amp;id=755246866317&amp;ns=1&amp;pisk=gQMmnX2FijPXByudk4yXOot_Q3AReiw_GVBTWRUwazz5H5z9GVViW4NZH-nxrPuKSlHxBAc5IDisHnw9c-ibCR8pJpLKcmw1-ADdCxqz4kiP3lrww88A4RvJJppKcIrbB08KHZQpykqdQRP4_zyzPobV0VPNU0z7fl740o-o4zaz0sWVQaozbk6NuVWVUTrgY17ablzzUkzz7RyZ70lP7izb97kyrPHKTKry5hqbiyo4r90IGo74PpZPQskzm0bZ4zq82Yq0iyVJYTf-34nZHxNWGses2X0i_28RMrl3x4VKieXm-qZZzuuvX1ZosckQhSsOB22mSWk4ZGWnY-z7EukeX6a-Er3Zn7-dK5erpWyqwQTY6-qn7xgcjOuE2DHbNAYhzPGYA8riCH5gS5Szp_5eWX6_4hHP11N4Vu4dG9NXAAac7a-kq65_guZqb3xl11N4Vu4pq3f3cSr70c5..&amp;priceTId=2100c81f17361692987594111e0c9b&amp;spm=a21n57.1.hoverItem.2&amp;utparam=%7B%22aplus_abtest%22%3A%229fcf32594a6a96d6c31216306e183c8f%22%7D&amp;xxc=taobaoSearch</t>
  </si>
  <si>
    <t>controlling motors</t>
  </si>
  <si>
    <t>DRV8871</t>
  </si>
  <si>
    <t>CJMCU-3386 MC33886</t>
  </si>
  <si>
    <t>controlling motors (better)</t>
  </si>
  <si>
    <t>https://item.taobao.com/item.htm?abbucket=8&amp;id=546891532540&amp;ns=1&amp;pisk=gyGsnQ4KLGj668snShLUVGeXR3PfXmOPfZaxrqCNk5FTDvgocl8DI5kQcDnQX18MI-Ejj5emQoracSgmVe-yaQuiSSVJ43Ry-PfsI7bOM1I49BUYGPd6Tp8tSSVvcw5vUQgi2VYLjrUYJea4u1UxDOdL9k4VBonYXJILzzNYDmnY96U8WGEYX1Udvk45MtCABWCLkrWOMSnxJea0voho76ahtku65NvscpQONAqCMshQJFqt5NC_zbU_Cu3t17PSO_2_2VECG3X8y5rbxbKed2mqBczncQtQwYmIG8FX1g4sp4NLb7dO95liWYexwnXxS5q_9fH5ks3Q1keI1Rj6AuhiJbVLLQLSJXmZSXgVkIUE4k3i6SOJr5NTXWangHfTcvHx_RVcXnZmO2hthg71auNoxt_QEsaQ4eTCnt0UmQGV4ZUUARU38u8BRT8_By4Q4eTCnt2T-ybeRe6y5&amp;priceTId=2100c82617361636489822568e0bcc&amp;spm=a21n57.1.item.52.2c74523cZGmk1S&amp;utparam=%7B%22aplus_abtest%22%3A%22fb85b2ac522bedfa01aa0a7cd69b4e36%22%7D&amp;xxc=taobaoSearch</t>
  </si>
  <si>
    <t>neodymium magnets (12*4)</t>
  </si>
  <si>
    <t>https://detail.tmall.com/item.htm?id=775933152323&amp;ns=1&amp;pisk=gRJK3KfsbV0HmbBmKvGGqVTR5Cii8LKE-e-bEab3NFL9VN2oY9cPeUQ9zwfhdw2Re3LyrUKrYg_WPUQktfDDYHWPFqv-nxxU9tzbzeC5ONi50gUSj6apA9rCFq0mn5q1T2XW-vVwiPN10NsCVw1IXOsVDy65NMtsXgsuRWsBPhiO7gFQR8wBfNsfcy67dJwsCgsPAW15R1_17g65PU6SaXcdrVb4eIKDTiH8FATXudId9ZttQWFICiUcVH_ae8QK_1_jnNe7FdIBbcKAj-hllI7hia8sIJBJfgLOiB3YpUKW0Q19eyiHl3d9z9vsVW_XtefkK1UQOiBdJs9COkeBY_O9B9vIzS-MXw1AICcZ-_XpJI7VOfuwyhQHPpC_JVbkihvC6EggBU5JNpX6dVMA4lJDH1pUoZIuOcnTa75CbBShHUn_v-EAXZmij7PP6eIOocnTa75CbGQmbEPza1Ld.&amp;priceTId=2100c89617361699319438187e0be3&amp;skuId=5474982262131&amp;spm=a21n57.1.hoverItem.1&amp;utparam=%7B%22aplus_abtest%22%3A%22f9def81cdd245e35deed5ec6451378cd%22%7D&amp;xxc=ad_ztc</t>
  </si>
  <si>
    <t>connecting head to body</t>
  </si>
  <si>
    <t>https://item.taobao.com/item.htm?abbucket=8&amp;id=829199303708&amp;ns=1&amp;pisk=gfTqnDc_Lq3VZlLqI_ba8A0hOvbA-ZDIuF61sCAGGtXchCfG7LvsMtOiHd8NECKjMGMY_SLyLPajHmdg7N_idvgIRICAWNDQLMBUX-CdT101mo4lk1sxFbwSRIdAWSyiO30QQFjlblqGIdblq15VSrXcmb7lT6_goG40rzXRsNbGmsquE6fCiPfcSbPl_s50ioXDZTfhsRbGSdAoa1hJjFYID1Imss2PO4uQsiXHiTzg88CVm5RbfPzwksj2SI6yNQTPgiWFVX4zVEvWsETA2mEfWQteQhvnFo6DY6JPAnkUupJAsLfkhfZOahRMJZIY1P9FudSHogPg8Bbcea5k-fZdFUWXIESoOyS1resho3i-hG_VTdYv35zMKQOBkgLZL8X9c6Ql_Fh3bOSG4YyOZ2LWWnygbifRa9GraEP-InpCsdDbXlIAw_WIi8ZTXifRa9GralEOcJCPdj25.&amp;priceTId=2100c89417362531708585827e0bee&amp;spm=a21n57.1.hoverItem.2&amp;utparam=%7B%22aplus_abtest%22%3A%2226b43bd51bd5b39a0f097400d7f72dc1%22%7D&amp;xxc=taobaoSearch</t>
  </si>
  <si>
    <t>YDLIDAR T-mini Plus</t>
  </si>
  <si>
    <t>lidar for slam</t>
  </si>
  <si>
    <t>https://detail.tmall.com/item.htm?id=679442501429&amp;ns=1&amp;pisk=gvDn3Q2VtXPCalgAJVyBGY8VMNRT9Mw7O4B8y8Uy_Pz1p7zJO4VoyVNrpJnKSzuxruHKeYc1EmiSpHwJAJiQF88vkKLxADwWTo6D2v2a7knNUz5e6R8db8v9kKpxABrQec8xpMFiJorAU8PUaPoa5uqz46uz_Or779rPLkWwjuaaUkrU4N7amuXPT8uP_NrL0TrzY8yabuq3UzuzUhmZw9IURSFZQFchuddYkLiaxW4qYyu-rA5Y96iTSN_iIfVTuKUGUTkgYctimlBDwrlbJSUS7dB3EcroSShHo90o4mGzsYbevqoos4wKQ35UuX3LwvFG86r0KyVqLWShLDNrsA2KLU1jXc4UiRh91eF8K2cblWR654mgJ4k3_wYTyjntL502WO07ZbkLQv8wngkR_s8-GTZw2A55NWr_jrCChWtjFybP7hxGg_NUfkoyjhf5NWr_jrKMjsqQTlZE4&amp;priceTId=2100c82817362539548104248e0c39&amp;skuId=5048598671048&amp;spm=a21n57.1.hoverItem.5&amp;utparam=%7B%22aplus_abtest%22%3A%2241fe1b83c92c9980524f17203f953f79%22%7D&amp;xxc=ad_ztc</t>
  </si>
  <si>
    <t>WT9011G4K</t>
  </si>
  <si>
    <t>accel + gyro</t>
  </si>
  <si>
    <t>https://detail.tmall.com/item.htm?abbucket=8&amp;id=729656168752&amp;ns=1&amp;pisk=gaZs3VML8CA1PbA3I1BENiek6OnXCSsy1KMYE-KwHcntMywuGfWcSczIGWFI6hWGSqhbsc307jlZGmw0N95P4gygImmRa_SyV4kVV0YtMqdq9DHicAI1YwWTImmAGp-AzgwgwJ6brhHxp9Mq3hHYMV3KvxcKHFnYMX3KeYTtDmFAdDHrUCdtHVHpvxcp6xLtHHLK3YRv6A3AdJhnHmhxwlKIKHcUCOsYDOjVsNrmOnKYAvBiZR1W4AZZCVG8BltMjtDs5bet9_k3DfuLnqZDnngzBzVme5dOGjqQplU8w68Z6zMbUrN52nD3W5ZKlkWcVJmsh4nxRKKYdDhxPkoR2BM3JRzYj59XDAqa4qGoRtKmuDEryzF6nT2KXxFmro5kjfeYEu4rVGOoCyeSAg864biutE9IrnMIa96BoE2EigZ2aKHEOVHnLbWCdUWsWvDIa96BoE0tKvvFd9TPC&amp;priceTId=2100c82817362539548104248e0c39&amp;skuId=5850259790019&amp;spm=a21n57.1.item.2.3246523cmKNB97&amp;utparam=%7B%22aplus_abtest%22%3A%221e257a69be7e243f789447d3b782eaa9%22%7D&amp;xxc=taobaoSearch</t>
  </si>
  <si>
    <t>MPU6050</t>
  </si>
  <si>
    <t>GY-87 10DOF MPU6050 HMC5883L BMP180</t>
  </si>
  <si>
    <t>https://detail.tmall.com/item.htm?abbucket=8&amp;id=764789305038&amp;ns=1&amp;pisk=g5Sq3h2sToE4S4s4sLxZY5qHdWxvNnVQ0GO6IOXMhIADGOvMb_f_HI6gM1SwZOQbHFNxQxIPTcibMrBibhtgOWZQAtpvXhVITedEWjpedxq6ocmkDdTYN8G7AtBv6xlgdaqI_GAgvj0Ms1xkrdvwjKADju2yQpRMjIYiZ0vBZCxGsEmorpvKSKAMnT2yKpiiic0DZTvBImcGsh2PEQpiwnSGArp9oRvmapZzCzQWttArjDlJeEcFQVioqgJDuGfeaL954K82TUwn44scNOjfDUUxlhB5817Gt7gXiwJFae_4Tm5FMdfkEswsWL7NIMKvkAi1Tn5w-iYrIDWHmQKyEM2sJQsyG1j2rJie53jB-nb7yST60p5GDskZj6X5diLRbWlk6Z9pqdSTKVRwSgJr6LqdVGQqsV8DeLRQU8Sqe5bAOdfgGV39kLpyO-cSWVLDeLRQU8utWEGpUBwmN&amp;priceTId=2100c80817362542227243176e0960&amp;skuId=5433658427577&amp;spm=a21n57.1.item.51.3246523cmKNB97&amp;utparam=%7B%22aplus_abtest%22%3A%2225ea0f96550d55c38f3daae8b6dd9529%22%7D&amp;xxc=taobaoSearch</t>
  </si>
  <si>
    <t>Column1</t>
  </si>
  <si>
    <t>ceramic capacitors</t>
  </si>
  <si>
    <t>常用独石电容器直插50V无极陶瓷电容10 102 104 105 106混装套件-tmall.com天猫</t>
  </si>
  <si>
    <t>მეოთხე (4)  - 10 ნაირი, თითო 30 ცალი</t>
  </si>
  <si>
    <t>ressistors</t>
  </si>
  <si>
    <t>盒装1/4W金属膜电阻器 直插五色环电阻包 精度1% 30种600个元件包-tmall.com天猫</t>
  </si>
  <si>
    <t>ფასი (უანი)</t>
  </si>
  <si>
    <t>盒装1/4w金属膜电阻包 精度1% 30种常用直插五色环电阻包 共600只-淘宝网</t>
  </si>
  <si>
    <t>electrolytic capacitors</t>
  </si>
  <si>
    <t>包邮 15种规格200个铝电解电容器分类盒套件 范围0.1uF - 220uF-淘宝网</t>
  </si>
  <si>
    <t>LEDs</t>
  </si>
  <si>
    <t>200个3mm发光二极管灯珠LED灯珠直插5种色白/红/黄/绿/蓝混装盒装-tmall.com天猫</t>
  </si>
  <si>
    <t>彩色电路板飞线 单芯镀锡铜线 航空线 八色OK线 跳线 8色电子导线-淘宝网</t>
  </si>
  <si>
    <t>breadboard tin wires</t>
  </si>
  <si>
    <t>盒装14种长度140根优质跳线面包板线面包板专用线面包板跳线560根-tmall.com天猫</t>
  </si>
  <si>
    <t>DIY电线美标1007电子线镀锡铜16AWG-30AWG 五色5卷彩盒装电路配线-tmall.com天猫</t>
  </si>
  <si>
    <t>thick copper cables</t>
  </si>
  <si>
    <t>think copper cables</t>
  </si>
  <si>
    <t>26 AWG 5 rolls 20m - red, black, yellow, blue, green</t>
  </si>
  <si>
    <t>(工厂直销)微型导电滑环帽式信号集电环无人机手持云台稳拍器锚鱼-tmall.com天猫</t>
  </si>
  <si>
    <t>HM012-08</t>
  </si>
  <si>
    <t xml:space="preserve">slip ring with 8 cores </t>
  </si>
  <si>
    <t>4 cores - (2)</t>
  </si>
  <si>
    <t>HM007-04</t>
  </si>
  <si>
    <t>https://detail.tmall.com/item.htm?abbucket=16&amp;id=696738835325&amp;ns=1&amp;priceTId=2100c81917362611679056275e0c0f&amp;skuId=5113669519438&amp;spm=a21n57.1.item.10.3ab2523cgB5l4r&amp;utparam=%7B%22aplus_abtest%22%3A%22823e5f90a423abd75b708fb7a287d995%22%7D&amp;xxc=taobaoSearch</t>
  </si>
  <si>
    <t>万向球</t>
  </si>
  <si>
    <t>nylon ball transfer unit - small</t>
  </si>
  <si>
    <t>nylon ball transfer unit - big</t>
  </si>
  <si>
    <t>https://item.taobao.com/item.htm?abbucket=16&amp;id=630210834947&amp;ns=1&amp;priceTId=2100c88a17362624609585429e0bfe&amp;skuId=4654871831205&amp;spm=a21n57.1.hoverItem.3&amp;utparam=%7B%22aplus_abtest%22%3A%22b5b815f054ecf4741c242ea71c7f22a3%22%7D&amp;xxc=taobaoSearch</t>
  </si>
  <si>
    <t>https://item.taobao.com/item.htm?abbucket=16&amp;id=630210834947&amp;ns=1&amp;priceTId=2100c88a17362624609585429e0bfe&amp;skuId=4654871831204&amp;spm=a21n57.1.hoverItem.3&amp;utparam=%7B%22aplus_abtest%22%3A%22b5b815f054ecf4741c242ea71c7f22a3%22%7D&amp;xxc=taobaoSearch</t>
  </si>
  <si>
    <t>KY-040</t>
  </si>
  <si>
    <t>rotaty encoder</t>
  </si>
  <si>
    <t>360度 旋转编码器模块 KY-040 FOR 模块-淘宝网</t>
  </si>
  <si>
    <t>rotaty encoder with knob</t>
  </si>
  <si>
    <t>EC11</t>
  </si>
  <si>
    <t>数字旋转编码器模块 转动电位器 360度旋转电位器数字脉冲输出-淘宝网</t>
  </si>
  <si>
    <t>small magnet - 1</t>
  </si>
  <si>
    <t>10mm * 10mm</t>
  </si>
  <si>
    <t>Zave圆形磁铁强磁吸铁器强力高强度钕磁钢小磁石贴片吸铁石小磁铁-tmall.com天猫</t>
  </si>
  <si>
    <t>small magnet - 2</t>
  </si>
  <si>
    <t>10mm * 3mm</t>
  </si>
  <si>
    <t>small magnet - 3</t>
  </si>
  <si>
    <t>6mm * 3mm</t>
  </si>
  <si>
    <t>直销万向球CY-12A15A19A25A30A38A输送球牛眼轮滚珠尼龙牛眼轴承-淘宝网</t>
  </si>
  <si>
    <t>stainless steel transfer unit - big</t>
  </si>
  <si>
    <t>SG90</t>
  </si>
  <si>
    <t>micro servo</t>
  </si>
  <si>
    <t>25mm*.dsad</t>
  </si>
  <si>
    <t>新型舵机实验 MG995 996R直升机QC模块遥控飞机马达SG90 MG90s 9g-tmall.com天猫</t>
  </si>
  <si>
    <t>MG995</t>
  </si>
  <si>
    <t xml:space="preserve">360 servo </t>
  </si>
  <si>
    <t>heat shrink tubes</t>
  </si>
  <si>
    <t>热缩管绝缘套管软热缩套管电线保护套接线套数据线充电线修复收缩-tmall.com天猫</t>
  </si>
  <si>
    <t>550 775 795 799 895 小型直流高速电机12 24V 纯铜马达轴承电机-淘宝网</t>
  </si>
  <si>
    <t>DC servos</t>
  </si>
  <si>
    <t>for main movement</t>
  </si>
  <si>
    <t>KCD4船型开关 船形开关 翘板电源按钮 4脚带灯 16A 250V 31x25mm-淘宝网</t>
  </si>
  <si>
    <t>Power switch 1</t>
  </si>
  <si>
    <t>Power switch 2</t>
  </si>
  <si>
    <t>https://item.taobao.com/item.htm?abbucket=8&amp;id=718248966902&amp;ns=1&amp;pisk=grYs3V1pYR213nwHsAhFFRIjOY7XBKgzCS1vZIUaMNQOHHOkhOlmjN-ChppCBPlijiBXINIDbtWNhZODFXkrz4RMsZb-UYurt146ja4YH1eVvkCGl13s8Dl9sZbxUWzx44OMeCDLePCA9X1VgsF9HGId9_BdMlQvH9Idw_ZOkZpxOwCPZ-eOkOed9_BLB1UAD6Fd__rY6ZIxOBBhMZBxZOUCtyXe1fNifKiL-oAVdrUvR6hGeCN0W_YG1G6y6Ft6bealfTdOdrMu2_QNh9Y-LDOH3hpNtKgSdaKkdEsRlVwl1Hd5JO7-WyQwSCKRDUH0DCbGCwL9VSUvON6dAFsgCv6JSBLlJMu-NBLHQCYBgS3ATLWpsFQjybb1WOQCtEk3WttpDFSGoRHfneOpWnsP5zW5rpqbOg4fOTlIOoqDTt0Wu8PAT9sOt6WrOXZr1GChOTlIOoqcX6f3TXGQ4f1..&amp;priceTId=2100c82817361631819297116e0c2a&amp;skuId=5091675840468&amp;spm=a21n57.1.hoverItem.2&amp;utparam=%7B%22aplus_abtest%22%3A%2275968ac32e3476178af2c48a77b4314b%22%7D&amp;xxc=taobaoSearch</t>
  </si>
  <si>
    <t>https://item.taobao.com/item.htm?abbucket=8&amp;id=688878446695&amp;ns=1&amp;pisk=g0ps3OspTP46hZUHjVnFPPEbjgXX1EMz5osvqneaDOBOkBtklNomsORCleLCWRoissQXSOCD_Z7NlttDPDurUY-MjtX-z4kPlzokbT2YMiUVJ9IPhGHsLXo9jtXxzkyxaYtMyh08PRIAvDsV0iE9k1Cpvi7dDZevkwCd2gNOHtLxA6IADGIYHsed9ibLMreYHyEdqgFYM5ItAHQh4tQxNB2CxJbefcZiiL6IvD-1R-evdMnGyh9PxM9Cw1QR9_wvYps11aK6ICOJTMped_5U0V6pqB8OATM_rGOpVOIXn0Ffls9GdiLsEu_pCn9CsBrzeH1f5BpOOoevXtQOgITs55b9_e1lv6EjEM8PJhv9Om4pXU71BMCEe0tdMBJGZduLCTdkbORvy2PNWQsA4PwPPTY3Gk1uhM_rADN0iH7mFKzzDM7C6MjFzDiQac1OxM_rADN0i1IhxkoIA7o1.&amp;priceTId=2100c82817361634529695108e0c2a&amp;skuId=5200542781102&amp;spm=a21n57.1.hoverItem.2&amp;utparam=%7B%22aplus_abtest%22%3A%224c590c0dc6267d2e2e13f78bda922823%22%7D&amp;xxc=taobaoSear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</si>
</sst>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rgb="FF11192D"/>
      <name val="Calibri"/>
      <family val="2"/>
      <scheme val="minor"/>
    </font>
    <font>
      <b/>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6">
    <xf numFmtId="0" fontId="0" fillId="0" borderId="0" xfId="0"/>
    <xf numFmtId="0" fontId="1" fillId="0" borderId="0" xfId="0" applyFont="1" applyAlignment="1"/>
    <xf numFmtId="0" fontId="1" fillId="0" borderId="0" xfId="0" applyFont="1" applyAlignment="1">
      <alignment vertical="center" wrapText="1"/>
    </xf>
    <xf numFmtId="0" fontId="3" fillId="0" borderId="0" xfId="1"/>
    <xf numFmtId="0" fontId="2" fillId="0" borderId="0" xfId="0" applyFont="1"/>
    <xf numFmtId="0" fontId="3" fillId="0" borderId="0" xfId="0" applyFont="1"/>
  </cellXfs>
  <cellStyles count="2">
    <cellStyle name="Hyperlink" xfId="1" builtinId="8"/>
    <cellStyle name="Normal" xfId="0" builtinId="0"/>
  </cellStyles>
  <dxfs count="2">
    <dxf>
      <font>
        <b/>
        <i val="0"/>
        <strike val="0"/>
        <condense val="0"/>
        <extend val="0"/>
        <outline val="0"/>
        <shadow val="0"/>
        <u val="none"/>
        <vertAlign val="baseline"/>
        <sz val="11"/>
        <color theme="1"/>
        <name val="Calibri"/>
        <family val="2"/>
        <scheme val="minor"/>
      </font>
    </dxf>
    <dxf>
      <font>
        <b val="0"/>
        <i val="0"/>
        <strike val="0"/>
        <condense val="0"/>
        <extend val="0"/>
        <outline val="0"/>
        <shadow val="0"/>
        <u/>
        <vertAlign val="baseline"/>
        <sz val="11"/>
        <color theme="10"/>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C3:L46" totalsRowCount="1">
  <autoFilter ref="C3:L45" xr:uid="{00000000-0009-0000-0100-000001000000}"/>
  <tableColumns count="10">
    <tableColumn id="1" xr3:uid="{00000000-0010-0000-0000-000001000000}" name="დასახელება"/>
    <tableColumn id="2" xr3:uid="{00000000-0010-0000-0000-000002000000}" name="აღწერა"/>
    <tableColumn id="3" xr3:uid="{00000000-0010-0000-0000-000003000000}" name="ლინკი" totalsRowDxfId="1"/>
    <tableColumn id="4" xr3:uid="{00000000-0010-0000-0000-000004000000}" name="რაოდენობა" totalsRowDxfId="0"/>
    <tableColumn id="5" xr3:uid="{00000000-0010-0000-0000-000005000000}" name="ფასი (უანი)"/>
    <tableColumn id="6" xr3:uid="{00000000-0010-0000-0000-000006000000}" name="Column1"/>
    <tableColumn id="7" xr3:uid="{00000000-0010-0000-0000-000007000000}" name="Column7" totalsRowFunction="custom">
      <totalsRowFormula>SUM(G4:G50)</totalsRowFormula>
    </tableColumn>
    <tableColumn id="8" xr3:uid="{00000000-0010-0000-0000-000008000000}" name="Column8"/>
    <tableColumn id="9" xr3:uid="{00000000-0010-0000-0000-000009000000}" name="Column9"/>
    <tableColumn id="10" xr3:uid="{00000000-0010-0000-0000-00000A000000}" name="Column10"/>
  </tableColumns>
  <tableStyleInfo name="TableStyleMedium2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detail.tmall.com/item.htm?abbucket=16&amp;id=748642438763&amp;ns=1&amp;priceTId=2100c82017362603051832136e0c3a&amp;skuId=5330660182434&amp;spm=a21n57.1.hoverItem.15&amp;utparam=%7B%22aplus_abtest%22%3A%2215d36f0d173efbdc83a936c085f0c4b4%22%7D&amp;xxc=taobaoSearch" TargetMode="External"/><Relationship Id="rId13" Type="http://schemas.openxmlformats.org/officeDocument/2006/relationships/hyperlink" Target="https://item.taobao.com/item.htm?abbucket=16&amp;id=576520367466&amp;ns=1&amp;priceTId=2100c88d17362700279437304e0bca&amp;skuId=5233776163079&amp;spm=a21n57.1.hoverItem.4&amp;utparam=%7B%22aplus_abtest%22%3A%2286e639aba6b85e59df25477f2e06e9be%22%7D&amp;xxc=taobaoSearch" TargetMode="External"/><Relationship Id="rId18" Type="http://schemas.openxmlformats.org/officeDocument/2006/relationships/hyperlink" Target="https://item.taobao.com/item.htm?abbucket=16&amp;id=630210834947&amp;ns=1&amp;priceTId=2100c88a17362624609585429e0bfe&amp;skuId=4654871831212&amp;spm=a21n57.1.hoverItem.3&amp;utparam=%7B%22aplus_abtest%22%3A%22b5b815f054ecf4741c242ea71c7f22a3%22%7D&amp;xxc=taobaoSearch" TargetMode="External"/><Relationship Id="rId26" Type="http://schemas.openxmlformats.org/officeDocument/2006/relationships/table" Target="../tables/table1.xml"/><Relationship Id="rId3" Type="http://schemas.openxmlformats.org/officeDocument/2006/relationships/hyperlink" Target="https://item.taobao.com/item.htm?abbucket=16&amp;id=692606109403&amp;ns=1&amp;priceTId=2100c82617362588475892273e0bdb&amp;skuId=4920392277588&amp;spm=a21n57.1.hoverItem.3&amp;utparam=%7B%22aplus_abtest%22%3A%2235eaa792299d844b1d713e490844695b%22%7D&amp;xxc=taobaoSearch" TargetMode="External"/><Relationship Id="rId21" Type="http://schemas.openxmlformats.org/officeDocument/2006/relationships/hyperlink" Target="https://detail.tmall.com/item.htm?abbucket=16&amp;id=735286048821&amp;ns=1&amp;priceTId=2100c82b17362732531396453e0c13&amp;skuId=5085655129152&amp;spm=a21n57.1.hoverItem.2&amp;utparam=%7B%22aplus_abtest%22%3A%22acd203ffa8b2e0c2a49927114cbdfa6a%22%7D&amp;xxc=taobaoSearch" TargetMode="External"/><Relationship Id="rId7" Type="http://schemas.openxmlformats.org/officeDocument/2006/relationships/hyperlink" Target="https://detail.tmall.com/item.htm?abbucket=16&amp;id=669570807944&amp;ns=1&amp;priceTId=2100c82017362601420764632e0c3a&amp;skuId=4816986937763&amp;spm=a21n57.1.hoverItem.8&amp;utparam=%7B%22aplus_abtest%22%3A%22e0d86be345cedc12a9bf1d1670ffddf5%22%7D&amp;xxc=taobaoSearch" TargetMode="External"/><Relationship Id="rId12" Type="http://schemas.openxmlformats.org/officeDocument/2006/relationships/hyperlink" Target="https://item.taobao.com/item.htm?abbucket=16&amp;id=41879497637&amp;ns=1&amp;priceTId=2100c80217362694933695281e0c8c&amp;spm=a21n57.1.hoverItem.2&amp;utparam=%7B%22aplus_abtest%22%3A%226fba754efc7b534c39553219de8fe471%22%7D&amp;xxc=taobaoSearch" TargetMode="External"/><Relationship Id="rId17" Type="http://schemas.openxmlformats.org/officeDocument/2006/relationships/hyperlink" Target="https://item.taobao.com/item.htm?abbucket=16&amp;id=630210834947&amp;ns=1&amp;priceTId=2100c88a17362624609585429e0bfe&amp;skuId=4654871831204&amp;spm=a21n57.1.hoverItem.3&amp;utparam=%7B%22aplus_abtest%22%3A%22b5b815f054ecf4741c242ea71c7f22a3%22%7D&amp;xxc=taobaoSearch" TargetMode="External"/><Relationship Id="rId25" Type="http://schemas.openxmlformats.org/officeDocument/2006/relationships/printerSettings" Target="../printerSettings/printerSettings1.bin"/><Relationship Id="rId2" Type="http://schemas.openxmlformats.org/officeDocument/2006/relationships/hyperlink" Target="https://detail.tmall.com/item.htm?abbucket=19&amp;id=683328413168&amp;rn=896644150738fdb84b70fe3ad1f2f6a8&amp;spm=a312a.7700824.w4011-24536307509.23.492f4fcbUPCvnq" TargetMode="External"/><Relationship Id="rId16" Type="http://schemas.openxmlformats.org/officeDocument/2006/relationships/hyperlink" Target="https://detail.tmall.com/item.htm?abbucket=16&amp;id=619016855032&amp;ns=1&amp;priceTId=2100c88b17362707183884543e0b95&amp;skuId=4539994351575&amp;spm=a21n57.1.hoverItem.2&amp;utparam=%7B%22aplus_abtest%22%3A%222eda20c95f4e353d9cf3368d4b69c3af%22%7D&amp;xxc=taobaoSearch" TargetMode="External"/><Relationship Id="rId20" Type="http://schemas.openxmlformats.org/officeDocument/2006/relationships/hyperlink" Target="https://detail.tmall.com/item.htm?abbucket=16&amp;id=615181368748&amp;ns=1&amp;priceTId=2100c82017362728155711077e0c51&amp;skuId=4886121141707&amp;spm=a21n57.1.hoverItem.3&amp;utparam=%7B%22aplus_abtest%22%3A%22a3468a5e5a8f7fdc026354baba12ceef%22%7D&amp;xxc=taobaoSearch" TargetMode="External"/><Relationship Id="rId1" Type="http://schemas.openxmlformats.org/officeDocument/2006/relationships/hyperlink" Target="https://detail.tmall.com/item.htm?abbucket=16&amp;id=683034367107&amp;ns=1&amp;priceTId=2100c88b17362582914603827e0b9b&amp;skuId=5059393567466&amp;spm=a21n57.1.hoverItem.18&amp;utparam=%7B%22aplus_abtest%22%3A%22dbef30766743e9bdc0908690cab7e10d%22%7D&amp;xxc=taobaoSearch" TargetMode="External"/><Relationship Id="rId6" Type="http://schemas.openxmlformats.org/officeDocument/2006/relationships/hyperlink" Target="https://item.taobao.com/item.htm?abbucket=16&amp;id=561340834902&amp;ns=1&amp;priceTId=2100c82017362598290412075e0c3a&amp;spm=a21n57.1.hoverItem.10&amp;utparam=%7B%22aplus_abtest%22%3A%2237473e2815a2142aca576aafb856b6de%22%7D&amp;xxc=taobaoSearch&amp;skuId=3681678599166" TargetMode="External"/><Relationship Id="rId11" Type="http://schemas.openxmlformats.org/officeDocument/2006/relationships/hyperlink" Target="https://item.taobao.com/item.htm?abbucket=16&amp;id=630210834947&amp;ns=1&amp;priceTId=2100c88a17362624609585429e0bfe&amp;skuId=4654871831205&amp;spm=a21n57.1.hoverItem.3&amp;utparam=%7B%22aplus_abtest%22%3A%22b5b815f054ecf4741c242ea71c7f22a3%22%7D&amp;xxc=taobaoSearch" TargetMode="External"/><Relationship Id="rId24" Type="http://schemas.openxmlformats.org/officeDocument/2006/relationships/hyperlink" Target="https://item.taobao.com/item.htm?abbucket=16&amp;id=565902254473&amp;ns=1&amp;priceTId=2100c81e17362740448754078e0be9&amp;skuId=5150026346779&amp;spm=a21n57.1.hoverItem.2&amp;utparam=%7B%22aplus_abtest%22%3A%22459bf603a49a8d0eb8c2b4830478dfb2%22%7D&amp;xxc=taobaoSearch" TargetMode="External"/><Relationship Id="rId5" Type="http://schemas.openxmlformats.org/officeDocument/2006/relationships/hyperlink" Target="https://detail.tmall.com/item.htm?abbucket=19&amp;id=688719980119&amp;rn=eade812c00e43e1a6fe078681dafec5f&amp;spm=a312a.7700824.w4011-24536280695.17.747d1d6cCstSrI" TargetMode="External"/><Relationship Id="rId15" Type="http://schemas.openxmlformats.org/officeDocument/2006/relationships/hyperlink" Target="https://detail.tmall.com/item.htm?abbucket=16&amp;id=619016855032&amp;ns=1&amp;priceTId=2100c88b17362707183884543e0b95&amp;skuId=4914622432769&amp;spm=a21n57.1.hoverItem.2&amp;utparam=%7B%22aplus_abtest%22%3A%222eda20c95f4e353d9cf3368d4b69c3af%22%7D&amp;xxc=taobaoSearch" TargetMode="External"/><Relationship Id="rId23" Type="http://schemas.openxmlformats.org/officeDocument/2006/relationships/hyperlink" Target="https://item.taobao.com/item.htm?abbucket=16&amp;id=565902254473&amp;ns=1&amp;priceTId=2100c81e17362740448754078e0be9&amp;skuId=5150026346779&amp;spm=a21n57.1.hoverItem.2&amp;utparam=%7B%22aplus_abtest%22%3A%22459bf603a49a8d0eb8c2b4830478dfb2%22%7D&amp;xxc=taobaoSearch" TargetMode="External"/><Relationship Id="rId10" Type="http://schemas.openxmlformats.org/officeDocument/2006/relationships/hyperlink" Target="https://detail.tmall.com/item.htm?abbucket=16&amp;id=696738835325&amp;ns=1&amp;priceTId=2100c81917362611679056275e0c0f&amp;skuId=5113669519438&amp;spm=a21n57.1.item.10.3ab2523cgB5l4r&amp;utparam=%7B%22aplus_abtest%22%3A%22823e5f90a423abd75b708fb7a287d995%22%7D&amp;xxc=taobaoSearch" TargetMode="External"/><Relationship Id="rId19" Type="http://schemas.openxmlformats.org/officeDocument/2006/relationships/hyperlink" Target="https://detail.tmall.com/item.htm?abbucket=16&amp;id=615181368748&amp;ns=1&amp;priceTId=2100c82017362728155711077e0c51&amp;skuId=5194292062250&amp;spm=a21n57.1.hoverItem.3&amp;utparam=%7B%22aplus_abtest%22%3A%22a3468a5e5a8f7fdc026354baba12ceef%22%7D&amp;xxc=taobaoSearch" TargetMode="External"/><Relationship Id="rId4" Type="http://schemas.openxmlformats.org/officeDocument/2006/relationships/hyperlink" Target="https://item.taobao.com/item.htm?id=590356028467&amp;spm=a312a.7700824.w4002-17890096034.10.34ae360073nLf5" TargetMode="External"/><Relationship Id="rId9" Type="http://schemas.openxmlformats.org/officeDocument/2006/relationships/hyperlink" Target="https://detail.tmall.com/item.htm?abbucket=16&amp;id=696738835325&amp;ns=1&amp;priceTId=2100c81917362611679056275e0c0f&amp;skuId=5218038054222&amp;spm=a21n57.1.item.10.3ab2523cgB5l4r&amp;utparam=%7B%22aplus_abtest%22%3A%22823e5f90a423abd75b708fb7a287d995%22%7D&amp;xxc=taobaoSearch" TargetMode="External"/><Relationship Id="rId14" Type="http://schemas.openxmlformats.org/officeDocument/2006/relationships/hyperlink" Target="https://detail.tmall.com/item.htm?abbucket=16&amp;id=619016855032&amp;ns=1&amp;priceTId=2100c88b17362707183884543e0b95&amp;skuId=5291258526890&amp;spm=a21n57.1.hoverItem.2&amp;utparam=%7B%22aplus_abtest%22%3A%222eda20c95f4e353d9cf3368d4b69c3af%22%7D&amp;xxc=taobaoSearch" TargetMode="External"/><Relationship Id="rId22" Type="http://schemas.openxmlformats.org/officeDocument/2006/relationships/hyperlink" Target="https://item.taobao.com/item.htm?abbucket=14&amp;id=737526254222&amp;ns=1&amp;pisk=gFWx38V_zz40GT93n-NkjLuVRkqo_OI4oZSIIFYm1aQRfUDg0KVwBNLR7EADhED9BGQNSNIa0hT15NLGi72h0iJwCyvTKJj2PpEf-ZLXf8Z6XH-bqIgAcKoXCy43BbmWgrv1oSbgY4GWYUtXfETb2LtHxf961ns72htiljtf5gZJzhu6fjOXPLt9fA9shEgSFhKHfjT61QOWzh965N9sa7U9PmTiB6pS6gLnSr3IRTKvMFhDJABP2vvkR_8SCyZWmIhccUHsCT1z-98plWok7KYVcnQaLxJX66SMXZexhNIFUaK5RRHHlgShtIWbLfRphEdNhpn_hgpvkB6AzmMARgI1tQBuAJJvhE1M3GmLogBAoiWRjcGWHKfJ9tpQLqTGZMB9XOzaewIFUaK5RRUf4l6hpSVE-eKiGuE-_fRX4s-DpNEbyZ2M2eqYBflwau-J-uE-_fRX43L3DlhZ_QrP.&amp;priceTId=2100c80417362730561112403e09b4&amp;skuId=5261470858494&amp;spm=a21n57.1.item.185.1f21523cDgaLDu&amp;utparam=%7B%22aplus_abtest%22%3A%2212fe17e425dd4975dbcbcf99188db39d%22%7D&amp;xxc=taobaoSear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3:L46"/>
  <sheetViews>
    <sheetView tabSelected="1" workbookViewId="0">
      <selection activeCell="E13" sqref="E13"/>
    </sheetView>
  </sheetViews>
  <sheetFormatPr defaultRowHeight="15" x14ac:dyDescent="0.25"/>
  <cols>
    <col min="3" max="3" width="28.7109375" customWidth="1"/>
    <col min="4" max="4" width="38.85546875" customWidth="1"/>
    <col min="5" max="5" width="22.5703125" customWidth="1"/>
    <col min="6" max="6" width="8.5703125" customWidth="1"/>
    <col min="7" max="7" width="12.85546875" customWidth="1"/>
    <col min="8" max="11" width="11" customWidth="1"/>
    <col min="12" max="12" width="12" customWidth="1"/>
  </cols>
  <sheetData>
    <row r="3" spans="3:12" x14ac:dyDescent="0.25">
      <c r="C3" t="s">
        <v>4</v>
      </c>
      <c r="D3" t="s">
        <v>5</v>
      </c>
      <c r="E3" t="s">
        <v>9</v>
      </c>
      <c r="F3" t="s">
        <v>6</v>
      </c>
      <c r="G3" t="s">
        <v>40</v>
      </c>
      <c r="H3" t="s">
        <v>34</v>
      </c>
      <c r="I3" t="s">
        <v>0</v>
      </c>
      <c r="J3" t="s">
        <v>1</v>
      </c>
      <c r="K3" t="s">
        <v>2</v>
      </c>
      <c r="L3" t="s">
        <v>3</v>
      </c>
    </row>
    <row r="4" spans="3:12" x14ac:dyDescent="0.25">
      <c r="C4" t="s">
        <v>7</v>
      </c>
      <c r="D4" t="s">
        <v>8</v>
      </c>
      <c r="E4" t="s">
        <v>93</v>
      </c>
      <c r="F4">
        <v>6</v>
      </c>
      <c r="G4">
        <f>28*6</f>
        <v>168</v>
      </c>
    </row>
    <row r="5" spans="3:12" x14ac:dyDescent="0.25">
      <c r="C5" t="s">
        <v>10</v>
      </c>
      <c r="D5" t="s">
        <v>11</v>
      </c>
      <c r="E5" t="s">
        <v>94</v>
      </c>
      <c r="F5">
        <v>1</v>
      </c>
      <c r="G5">
        <v>467</v>
      </c>
    </row>
    <row r="6" spans="3:12" x14ac:dyDescent="0.25">
      <c r="C6" t="s">
        <v>12</v>
      </c>
      <c r="D6" t="s">
        <v>13</v>
      </c>
      <c r="F6" t="s">
        <v>14</v>
      </c>
    </row>
    <row r="7" spans="3:12" x14ac:dyDescent="0.25">
      <c r="C7" s="1" t="s">
        <v>17</v>
      </c>
      <c r="D7" t="s">
        <v>16</v>
      </c>
      <c r="E7" t="s">
        <v>15</v>
      </c>
      <c r="F7">
        <v>2</v>
      </c>
      <c r="G7">
        <f>9.7*2</f>
        <v>19.399999999999999</v>
      </c>
    </row>
    <row r="8" spans="3:12" x14ac:dyDescent="0.25">
      <c r="C8" t="s">
        <v>18</v>
      </c>
      <c r="D8" t="s">
        <v>19</v>
      </c>
      <c r="E8" t="s">
        <v>20</v>
      </c>
      <c r="F8">
        <v>2</v>
      </c>
      <c r="G8">
        <f>38*2</f>
        <v>76</v>
      </c>
    </row>
    <row r="9" spans="3:12" x14ac:dyDescent="0.25">
      <c r="C9" t="s">
        <v>21</v>
      </c>
      <c r="D9" t="s">
        <v>23</v>
      </c>
      <c r="E9" t="s">
        <v>22</v>
      </c>
      <c r="F9">
        <v>40</v>
      </c>
      <c r="G9">
        <f>40*0.36</f>
        <v>14.399999999999999</v>
      </c>
    </row>
    <row r="10" spans="3:12" x14ac:dyDescent="0.25">
      <c r="C10" s="2" t="s">
        <v>25</v>
      </c>
      <c r="D10" t="s">
        <v>26</v>
      </c>
      <c r="E10" t="s">
        <v>24</v>
      </c>
      <c r="F10">
        <v>1</v>
      </c>
      <c r="G10">
        <v>372</v>
      </c>
    </row>
    <row r="11" spans="3:12" x14ac:dyDescent="0.25">
      <c r="C11" t="s">
        <v>28</v>
      </c>
      <c r="D11" t="s">
        <v>29</v>
      </c>
      <c r="E11" t="s">
        <v>27</v>
      </c>
      <c r="F11">
        <v>1</v>
      </c>
      <c r="G11">
        <v>16.3</v>
      </c>
    </row>
    <row r="12" spans="3:12" x14ac:dyDescent="0.25">
      <c r="C12" s="2" t="s">
        <v>31</v>
      </c>
      <c r="D12" t="s">
        <v>29</v>
      </c>
      <c r="E12" t="s">
        <v>30</v>
      </c>
      <c r="F12">
        <v>1</v>
      </c>
      <c r="G12">
        <v>14.6</v>
      </c>
    </row>
    <row r="13" spans="3:12" ht="30" x14ac:dyDescent="0.25">
      <c r="C13" s="2" t="s">
        <v>32</v>
      </c>
      <c r="D13" t="s">
        <v>29</v>
      </c>
      <c r="E13" t="s">
        <v>33</v>
      </c>
      <c r="F13">
        <v>1</v>
      </c>
      <c r="G13">
        <v>25.16</v>
      </c>
    </row>
    <row r="16" spans="3:12" x14ac:dyDescent="0.25">
      <c r="C16" t="s">
        <v>35</v>
      </c>
      <c r="D16" t="s">
        <v>37</v>
      </c>
      <c r="E16" s="3" t="s">
        <v>36</v>
      </c>
      <c r="F16">
        <v>1</v>
      </c>
      <c r="G16">
        <v>15.3</v>
      </c>
    </row>
    <row r="17" spans="3:7" x14ac:dyDescent="0.25">
      <c r="C17" t="s">
        <v>38</v>
      </c>
      <c r="E17" s="3" t="s">
        <v>39</v>
      </c>
      <c r="F17">
        <v>1</v>
      </c>
      <c r="G17">
        <v>8.5</v>
      </c>
    </row>
    <row r="18" spans="3:7" x14ac:dyDescent="0.25">
      <c r="C18" t="s">
        <v>38</v>
      </c>
      <c r="E18" s="3" t="s">
        <v>41</v>
      </c>
      <c r="F18">
        <v>1</v>
      </c>
      <c r="G18">
        <v>6.8</v>
      </c>
    </row>
    <row r="19" spans="3:7" x14ac:dyDescent="0.25">
      <c r="C19" t="s">
        <v>42</v>
      </c>
      <c r="E19" s="3" t="s">
        <v>43</v>
      </c>
      <c r="F19">
        <v>1</v>
      </c>
      <c r="G19">
        <v>9</v>
      </c>
    </row>
    <row r="20" spans="3:7" x14ac:dyDescent="0.25">
      <c r="C20" t="s">
        <v>44</v>
      </c>
      <c r="E20" s="3" t="s">
        <v>45</v>
      </c>
      <c r="F20">
        <v>1</v>
      </c>
      <c r="G20">
        <v>8</v>
      </c>
    </row>
    <row r="21" spans="3:7" x14ac:dyDescent="0.25">
      <c r="C21" t="s">
        <v>51</v>
      </c>
      <c r="E21" s="3" t="s">
        <v>46</v>
      </c>
      <c r="F21">
        <v>1</v>
      </c>
      <c r="G21">
        <v>14</v>
      </c>
    </row>
    <row r="22" spans="3:7" x14ac:dyDescent="0.25">
      <c r="C22" t="s">
        <v>47</v>
      </c>
      <c r="E22" s="3" t="s">
        <v>48</v>
      </c>
      <c r="F22">
        <v>1</v>
      </c>
      <c r="G22">
        <v>6.8</v>
      </c>
    </row>
    <row r="23" spans="3:7" x14ac:dyDescent="0.25">
      <c r="C23" t="s">
        <v>50</v>
      </c>
      <c r="D23" t="s">
        <v>52</v>
      </c>
      <c r="E23" s="3" t="s">
        <v>49</v>
      </c>
      <c r="F23">
        <v>1</v>
      </c>
      <c r="G23">
        <v>37.5</v>
      </c>
    </row>
    <row r="24" spans="3:7" x14ac:dyDescent="0.25">
      <c r="C24" t="s">
        <v>57</v>
      </c>
      <c r="D24" t="s">
        <v>56</v>
      </c>
      <c r="E24" s="3" t="s">
        <v>58</v>
      </c>
      <c r="F24">
        <v>1</v>
      </c>
      <c r="G24">
        <v>19.5</v>
      </c>
    </row>
    <row r="25" spans="3:7" x14ac:dyDescent="0.25">
      <c r="C25" t="s">
        <v>54</v>
      </c>
      <c r="D25" t="s">
        <v>55</v>
      </c>
      <c r="E25" s="3" t="s">
        <v>53</v>
      </c>
      <c r="F25">
        <v>1</v>
      </c>
      <c r="G25">
        <v>28.5</v>
      </c>
    </row>
    <row r="26" spans="3:7" x14ac:dyDescent="0.25">
      <c r="C26" t="s">
        <v>60</v>
      </c>
      <c r="D26" t="s">
        <v>59</v>
      </c>
      <c r="E26" s="3" t="s">
        <v>63</v>
      </c>
      <c r="F26">
        <v>8</v>
      </c>
      <c r="G26">
        <v>13.6</v>
      </c>
    </row>
    <row r="27" spans="3:7" x14ac:dyDescent="0.25">
      <c r="C27" t="s">
        <v>61</v>
      </c>
      <c r="E27" s="3" t="s">
        <v>62</v>
      </c>
      <c r="F27">
        <v>8</v>
      </c>
      <c r="G27">
        <v>14.4</v>
      </c>
    </row>
    <row r="28" spans="3:7" x14ac:dyDescent="0.25">
      <c r="C28" t="s">
        <v>64</v>
      </c>
      <c r="D28" t="s">
        <v>65</v>
      </c>
      <c r="E28" s="3" t="s">
        <v>66</v>
      </c>
      <c r="F28">
        <v>5</v>
      </c>
      <c r="G28">
        <v>6.7</v>
      </c>
    </row>
    <row r="29" spans="3:7" x14ac:dyDescent="0.25">
      <c r="C29" t="s">
        <v>68</v>
      </c>
      <c r="D29" t="s">
        <v>67</v>
      </c>
      <c r="E29" s="3" t="s">
        <v>69</v>
      </c>
      <c r="F29">
        <v>4</v>
      </c>
      <c r="G29">
        <v>12.8</v>
      </c>
    </row>
    <row r="30" spans="3:7" x14ac:dyDescent="0.25">
      <c r="C30" t="s">
        <v>70</v>
      </c>
      <c r="D30" t="s">
        <v>71</v>
      </c>
      <c r="E30" s="3" t="s">
        <v>72</v>
      </c>
      <c r="F30">
        <v>1</v>
      </c>
      <c r="G30">
        <v>13.3</v>
      </c>
    </row>
    <row r="31" spans="3:7" x14ac:dyDescent="0.25">
      <c r="C31" t="s">
        <v>73</v>
      </c>
      <c r="D31" t="s">
        <v>74</v>
      </c>
      <c r="E31" s="3" t="s">
        <v>72</v>
      </c>
      <c r="F31">
        <v>1</v>
      </c>
      <c r="G31">
        <v>6.7</v>
      </c>
    </row>
    <row r="32" spans="3:7" x14ac:dyDescent="0.25">
      <c r="C32" t="s">
        <v>75</v>
      </c>
      <c r="D32" t="s">
        <v>76</v>
      </c>
      <c r="E32" s="3" t="s">
        <v>72</v>
      </c>
      <c r="F32">
        <v>1</v>
      </c>
      <c r="G32">
        <v>4</v>
      </c>
    </row>
    <row r="33" spans="3:9" x14ac:dyDescent="0.25">
      <c r="C33" t="s">
        <v>78</v>
      </c>
      <c r="D33" t="s">
        <v>81</v>
      </c>
      <c r="E33" s="3" t="s">
        <v>77</v>
      </c>
      <c r="F33">
        <v>1</v>
      </c>
      <c r="G33">
        <v>46.2</v>
      </c>
    </row>
    <row r="34" spans="3:9" x14ac:dyDescent="0.25">
      <c r="C34" t="s">
        <v>79</v>
      </c>
      <c r="D34" t="s">
        <v>80</v>
      </c>
      <c r="E34" s="3" t="s">
        <v>82</v>
      </c>
      <c r="F34">
        <v>4</v>
      </c>
      <c r="G34">
        <v>32</v>
      </c>
    </row>
    <row r="35" spans="3:9" x14ac:dyDescent="0.25">
      <c r="C35" t="s">
        <v>83</v>
      </c>
      <c r="D35" t="s">
        <v>84</v>
      </c>
      <c r="E35" s="3" t="s">
        <v>82</v>
      </c>
      <c r="F35">
        <v>2</v>
      </c>
      <c r="G35">
        <v>26</v>
      </c>
    </row>
    <row r="36" spans="3:9" x14ac:dyDescent="0.25">
      <c r="C36" t="s">
        <v>85</v>
      </c>
      <c r="E36" s="3" t="s">
        <v>86</v>
      </c>
      <c r="F36">
        <v>1</v>
      </c>
      <c r="G36">
        <v>9</v>
      </c>
    </row>
    <row r="37" spans="3:9" x14ac:dyDescent="0.25">
      <c r="C37" t="s">
        <v>88</v>
      </c>
      <c r="D37" t="s">
        <v>89</v>
      </c>
      <c r="E37" s="3" t="s">
        <v>87</v>
      </c>
      <c r="F37">
        <v>4</v>
      </c>
      <c r="G37">
        <v>76</v>
      </c>
    </row>
    <row r="38" spans="3:9" x14ac:dyDescent="0.25">
      <c r="C38" t="s">
        <v>92</v>
      </c>
      <c r="E38" s="3" t="s">
        <v>90</v>
      </c>
      <c r="F38">
        <v>3</v>
      </c>
      <c r="G38">
        <v>3</v>
      </c>
    </row>
    <row r="39" spans="3:9" x14ac:dyDescent="0.25">
      <c r="C39" t="s">
        <v>91</v>
      </c>
      <c r="E39" s="3" t="s">
        <v>90</v>
      </c>
      <c r="F39">
        <v>3</v>
      </c>
      <c r="G39">
        <v>3</v>
      </c>
    </row>
    <row r="46" spans="3:9" x14ac:dyDescent="0.25">
      <c r="E46" s="5"/>
      <c r="F46" s="4"/>
      <c r="I46">
        <f>SUM(G4:G50)</f>
        <v>1593.4599999999998</v>
      </c>
    </row>
  </sheetData>
  <hyperlinks>
    <hyperlink ref="E16" r:id="rId1" display="https://detail.tmall.com/item.htm?abbucket=16&amp;id=683034367107&amp;ns=1&amp;priceTId=2100c88b17362582914603827e0b9b&amp;skuId=5059393567466&amp;spm=a21n57.1.hoverItem.18&amp;utparam=%7B%22aplus_abtest%22%3A%22dbef30766743e9bdc0908690cab7e10d%22%7D&amp;xxc=taobaoSearch" xr:uid="{00000000-0004-0000-0000-000000000000}"/>
    <hyperlink ref="E17" r:id="rId2" display="https://detail.tmall.com/item.htm?abbucket=19&amp;id=683328413168&amp;rn=896644150738fdb84b70fe3ad1f2f6a8&amp;spm=a312a.7700824.w4011-24536307509.23.492f4fcbUPCvnq" xr:uid="{00000000-0004-0000-0000-000001000000}"/>
    <hyperlink ref="E18" r:id="rId3" display="https://item.taobao.com/item.htm?abbucket=16&amp;id=692606109403&amp;ns=1&amp;priceTId=2100c82617362588475892273e0bdb&amp;skuId=4920392277588&amp;spm=a21n57.1.hoverItem.3&amp;utparam=%7B%22aplus_abtest%22%3A%2235eaa792299d844b1d713e490844695b%22%7D&amp;xxc=taobaoSearch" xr:uid="{00000000-0004-0000-0000-000002000000}"/>
    <hyperlink ref="E19" r:id="rId4" display="https://item.taobao.com/item.htm?id=590356028467&amp;spm=a312a.7700824.w4002-17890096034.10.34ae360073nLf5" xr:uid="{00000000-0004-0000-0000-000003000000}"/>
    <hyperlink ref="E20" r:id="rId5" display="https://detail.tmall.com/item.htm?abbucket=19&amp;id=688719980119&amp;rn=eade812c00e43e1a6fe078681dafec5f&amp;spm=a312a.7700824.w4011-24536280695.17.747d1d6cCstSrI" xr:uid="{00000000-0004-0000-0000-000004000000}"/>
    <hyperlink ref="E21" r:id="rId6" display="https://item.taobao.com/item.htm?abbucket=16&amp;id=561340834902&amp;ns=1&amp;priceTId=2100c82017362598290412075e0c3a&amp;spm=a21n57.1.hoverItem.10&amp;utparam=%7B%22aplus_abtest%22%3A%2237473e2815a2142aca576aafb856b6de%22%7D&amp;xxc=taobaoSearch&amp;skuId=3681678599166" xr:uid="{00000000-0004-0000-0000-000005000000}"/>
    <hyperlink ref="E22" r:id="rId7" display="https://detail.tmall.com/item.htm?abbucket=16&amp;id=669570807944&amp;ns=1&amp;priceTId=2100c82017362601420764632e0c3a&amp;skuId=4816986937763&amp;spm=a21n57.1.hoverItem.8&amp;utparam=%7B%22aplus_abtest%22%3A%22e0d86be345cedc12a9bf1d1670ffddf5%22%7D&amp;xxc=taobaoSearch" xr:uid="{00000000-0004-0000-0000-000006000000}"/>
    <hyperlink ref="E23" r:id="rId8" display="https://detail.tmall.com/item.htm?abbucket=16&amp;id=748642438763&amp;ns=1&amp;priceTId=2100c82017362603051832136e0c3a&amp;skuId=5330660182434&amp;spm=a21n57.1.hoverItem.15&amp;utparam=%7B%22aplus_abtest%22%3A%2215d36f0d173efbdc83a936c085f0c4b4%22%7D&amp;xxc=taobaoSearch" xr:uid="{00000000-0004-0000-0000-000007000000}"/>
    <hyperlink ref="E25" r:id="rId9" display="https://detail.tmall.com/item.htm?abbucket=16&amp;id=696738835325&amp;ns=1&amp;priceTId=2100c81917362611679056275e0c0f&amp;skuId=5218038054222&amp;spm=a21n57.1.item.10.3ab2523cgB5l4r&amp;utparam=%7B%22aplus_abtest%22%3A%22823e5f90a423abd75b708fb7a287d995%22%7D&amp;xxc=taobaoSearch" xr:uid="{00000000-0004-0000-0000-000008000000}"/>
    <hyperlink ref="E24" r:id="rId10" xr:uid="{00000000-0004-0000-0000-000009000000}"/>
    <hyperlink ref="E27" r:id="rId11" xr:uid="{00000000-0004-0000-0000-00000A000000}"/>
    <hyperlink ref="E28" r:id="rId12" display="https://item.taobao.com/item.htm?abbucket=16&amp;id=41879497637&amp;ns=1&amp;priceTId=2100c80217362694933695281e0c8c&amp;spm=a21n57.1.hoverItem.2&amp;utparam=%7B%22aplus_abtest%22%3A%226fba754efc7b534c39553219de8fe471%22%7D&amp;xxc=taobaoSearch" xr:uid="{00000000-0004-0000-0000-00000B000000}"/>
    <hyperlink ref="E29" r:id="rId13" display="https://item.taobao.com/item.htm?abbucket=16&amp;id=576520367466&amp;ns=1&amp;priceTId=2100c88d17362700279437304e0bca&amp;skuId=5233776163079&amp;spm=a21n57.1.hoverItem.4&amp;utparam=%7B%22aplus_abtest%22%3A%2286e639aba6b85e59df25477f2e06e9be%22%7D&amp;xxc=taobaoSearch" xr:uid="{00000000-0004-0000-0000-00000C000000}"/>
    <hyperlink ref="E30" r:id="rId14" display="https://detail.tmall.com/item.htm?abbucket=16&amp;id=619016855032&amp;ns=1&amp;priceTId=2100c88b17362707183884543e0b95&amp;skuId=5291258526890&amp;spm=a21n57.1.hoverItem.2&amp;utparam=%7B%22aplus_abtest%22%3A%222eda20c95f4e353d9cf3368d4b69c3af%22%7D&amp;xxc=taobaoSearch" xr:uid="{00000000-0004-0000-0000-00000D000000}"/>
    <hyperlink ref="E31" r:id="rId15" display="https://detail.tmall.com/item.htm?abbucket=16&amp;id=619016855032&amp;ns=1&amp;priceTId=2100c88b17362707183884543e0b95&amp;skuId=4914622432769&amp;spm=a21n57.1.hoverItem.2&amp;utparam=%7B%22aplus_abtest%22%3A%222eda20c95f4e353d9cf3368d4b69c3af%22%7D&amp;xxc=taobaoSearch" xr:uid="{00000000-0004-0000-0000-00000E000000}"/>
    <hyperlink ref="E32" r:id="rId16" display="https://detail.tmall.com/item.htm?abbucket=16&amp;id=619016855032&amp;ns=1&amp;priceTId=2100c88b17362707183884543e0b95&amp;skuId=4539994351575&amp;spm=a21n57.1.hoverItem.2&amp;utparam=%7B%22aplus_abtest%22%3A%222eda20c95f4e353d9cf3368d4b69c3af%22%7D&amp;xxc=taobaoSearch" xr:uid="{00000000-0004-0000-0000-00000F000000}"/>
    <hyperlink ref="E26" r:id="rId17" xr:uid="{00000000-0004-0000-0000-000010000000}"/>
    <hyperlink ref="E33" r:id="rId18" display="https://item.taobao.com/item.htm?abbucket=16&amp;id=630210834947&amp;ns=1&amp;priceTId=2100c88a17362624609585429e0bfe&amp;skuId=4654871831212&amp;spm=a21n57.1.hoverItem.3&amp;utparam=%7B%22aplus_abtest%22%3A%22b5b815f054ecf4741c242ea71c7f22a3%22%7D&amp;xxc=taobaoSearch" xr:uid="{00000000-0004-0000-0000-000011000000}"/>
    <hyperlink ref="E35" r:id="rId19" display="https://detail.tmall.com/item.htm?abbucket=16&amp;id=615181368748&amp;ns=1&amp;priceTId=2100c82017362728155711077e0c51&amp;skuId=5194292062250&amp;spm=a21n57.1.hoverItem.3&amp;utparam=%7B%22aplus_abtest%22%3A%22a3468a5e5a8f7fdc026354baba12ceef%22%7D&amp;xxc=taobaoSearch" xr:uid="{00000000-0004-0000-0000-000012000000}"/>
    <hyperlink ref="E34" r:id="rId20" display="https://detail.tmall.com/item.htm?abbucket=16&amp;id=615181368748&amp;ns=1&amp;priceTId=2100c82017362728155711077e0c51&amp;skuId=4886121141707&amp;spm=a21n57.1.hoverItem.3&amp;utparam=%7B%22aplus_abtest%22%3A%22a3468a5e5a8f7fdc026354baba12ceef%22%7D&amp;xxc=taobaoSearch" xr:uid="{00000000-0004-0000-0000-000013000000}"/>
    <hyperlink ref="E36" r:id="rId21" display="https://detail.tmall.com/item.htm?abbucket=16&amp;id=735286048821&amp;ns=1&amp;priceTId=2100c82b17362732531396453e0c13&amp;skuId=5085655129152&amp;spm=a21n57.1.hoverItem.2&amp;utparam=%7B%22aplus_abtest%22%3A%22acd203ffa8b2e0c2a49927114cbdfa6a%22%7D&amp;xxc=taobaoSearch" xr:uid="{00000000-0004-0000-0000-000014000000}"/>
    <hyperlink ref="E37" r:id="rId22" display="https://item.taobao.com/item.htm?abbucket=14&amp;id=737526254222&amp;ns=1&amp;pisk=gFWx38V_zz40GT93n-NkjLuVRkqo_OI4oZSIIFYm1aQRfUDg0KVwBNLR7EADhED9BGQNSNIa0hT15NLGi72h0iJwCyvTKJj2PpEf-ZLXf8Z6XH-bqIgAcKoXCy43BbmWgrv1oSbgY4GWYUtXfETb2LtHxf961ns72htiljtf5gZJzhu6fjOXPLt9fA9shEgSFhKHfjT61QOWzh965N9sa7U9PmTiB6pS6gLnSr3IRTKvMFhDJABP2vvkR_8SCyZWmIhccUHsCT1z-98plWok7KYVcnQaLxJX66SMXZexhNIFUaK5RRHHlgShtIWbLfRphEdNhpn_hgpvkB6AzmMARgI1tQBuAJJvhE1M3GmLogBAoiWRjcGWHKfJ9tpQLqTGZMB9XOzaewIFUaK5RRUf4l6hpSVE-eKiGuE-_fRX4s-DpNEbyZ2M2eqYBflwau-J-uE-_fRX43L3DlhZ_QrP.&amp;priceTId=2100c80417362730561112403e09b4&amp;skuId=5261470858494&amp;spm=a21n57.1.item.185.1f21523cDgaLDu&amp;utparam=%7B%22aplus_abtest%22%3A%2212fe17e425dd4975dbcbcf99188db39d%22%7D&amp;xxc=taobaoSearch" xr:uid="{00000000-0004-0000-0000-000015000000}"/>
    <hyperlink ref="E38" r:id="rId23" display="https://item.taobao.com/item.htm?abbucket=16&amp;id=565902254473&amp;ns=1&amp;priceTId=2100c81e17362740448754078e0be9&amp;skuId=5150026346779&amp;spm=a21n57.1.hoverItem.2&amp;utparam=%7B%22aplus_abtest%22%3A%22459bf603a49a8d0eb8c2b4830478dfb2%22%7D&amp;xxc=taobaoSearch" xr:uid="{00000000-0004-0000-0000-000016000000}"/>
    <hyperlink ref="E39" r:id="rId24" display="https://item.taobao.com/item.htm?abbucket=16&amp;id=565902254473&amp;ns=1&amp;priceTId=2100c81e17362740448754078e0be9&amp;skuId=5150026346779&amp;spm=a21n57.1.hoverItem.2&amp;utparam=%7B%22aplus_abtest%22%3A%22459bf603a49a8d0eb8c2b4830478dfb2%22%7D&amp;xxc=taobaoSearch" xr:uid="{00000000-0004-0000-0000-000017000000}"/>
  </hyperlinks>
  <pageMargins left="0.7" right="0.7" top="0.75" bottom="0.75" header="0.3" footer="0.3"/>
  <pageSetup orientation="portrait" r:id="rId25"/>
  <tableParts count="1">
    <tablePart r:id="rId26"/>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dc:creator>
  <cp:lastModifiedBy>alex</cp:lastModifiedBy>
  <dcterms:created xsi:type="dcterms:W3CDTF">2015-06-05T18:17:20Z</dcterms:created>
  <dcterms:modified xsi:type="dcterms:W3CDTF">2025-01-07T19:22:11Z</dcterms:modified>
</cp:coreProperties>
</file>