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ASPLOS\实验\latency1.2\"/>
    </mc:Choice>
  </mc:AlternateContent>
  <xr:revisionPtr revIDLastSave="0" documentId="13_ncr:1_{20D5B9D7-87BC-450D-BF15-7B1891DBD54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9" i="2" l="1"/>
  <c r="C59" i="2"/>
  <c r="D59" i="2"/>
  <c r="E59" i="2"/>
  <c r="F59" i="2"/>
  <c r="G59" i="2"/>
  <c r="H59" i="2"/>
  <c r="J59" i="2"/>
  <c r="A59" i="2"/>
  <c r="K32" i="4" l="1"/>
  <c r="K33" i="4"/>
  <c r="K34" i="4"/>
  <c r="K2" i="4"/>
  <c r="K27" i="4"/>
  <c r="K28" i="4"/>
  <c r="K29" i="4"/>
  <c r="K30" i="4"/>
  <c r="K31" i="4"/>
  <c r="K26" i="4"/>
  <c r="K15" i="4"/>
  <c r="K16" i="4"/>
  <c r="K17" i="4"/>
  <c r="K18" i="4"/>
  <c r="K19" i="4"/>
  <c r="K20" i="4"/>
  <c r="K21" i="4"/>
  <c r="K22" i="4"/>
  <c r="K14" i="4"/>
  <c r="K3" i="4"/>
  <c r="K4" i="4"/>
  <c r="K5" i="4"/>
  <c r="K6" i="4"/>
  <c r="K7" i="4"/>
  <c r="K8" i="4"/>
  <c r="K9" i="4"/>
  <c r="K10" i="4"/>
  <c r="W26" i="4"/>
  <c r="W28" i="4"/>
  <c r="W29" i="4"/>
  <c r="W30" i="4"/>
  <c r="W31" i="4"/>
  <c r="W32" i="4"/>
  <c r="W33" i="4"/>
  <c r="W34" i="4"/>
  <c r="W27" i="4"/>
  <c r="D21" i="1" l="1"/>
  <c r="D22" i="1"/>
  <c r="D23" i="1"/>
  <c r="D24" i="1"/>
  <c r="D25" i="1"/>
  <c r="D26" i="1"/>
  <c r="D27" i="1"/>
  <c r="D28" i="1"/>
  <c r="D29" i="1"/>
  <c r="D20" i="1"/>
  <c r="K3" i="3"/>
  <c r="K4" i="3"/>
  <c r="K5" i="3"/>
  <c r="K6" i="3"/>
  <c r="K7" i="3"/>
  <c r="K8" i="3"/>
  <c r="K9" i="3"/>
  <c r="K10" i="3"/>
  <c r="K11" i="3"/>
  <c r="K2" i="3"/>
  <c r="K34" i="2" l="1"/>
  <c r="K35" i="2"/>
  <c r="K36" i="2"/>
  <c r="K37" i="2"/>
  <c r="K38" i="2"/>
  <c r="K39" i="2"/>
  <c r="K40" i="2"/>
  <c r="K41" i="2"/>
  <c r="K42" i="2"/>
  <c r="K33" i="2"/>
  <c r="W3" i="3" l="1"/>
  <c r="W4" i="3"/>
  <c r="W5" i="3"/>
  <c r="W6" i="3"/>
  <c r="W7" i="3"/>
  <c r="W8" i="3"/>
  <c r="W9" i="3"/>
  <c r="W10" i="3"/>
  <c r="W11" i="3"/>
  <c r="W2" i="3"/>
  <c r="K18" i="3"/>
  <c r="K19" i="3"/>
  <c r="K20" i="3"/>
  <c r="K21" i="3"/>
  <c r="K22" i="3"/>
  <c r="K23" i="3"/>
  <c r="K24" i="3"/>
  <c r="K25" i="3"/>
  <c r="K26" i="3"/>
  <c r="K17" i="3"/>
  <c r="K18" i="2"/>
  <c r="K19" i="2"/>
  <c r="K20" i="2"/>
  <c r="K21" i="2"/>
  <c r="K22" i="2"/>
  <c r="K23" i="2"/>
  <c r="K24" i="2"/>
  <c r="K25" i="2"/>
  <c r="K26" i="2"/>
  <c r="K27" i="2"/>
  <c r="X18" i="2"/>
  <c r="X19" i="2"/>
  <c r="X20" i="2"/>
  <c r="X21" i="2"/>
  <c r="X22" i="2"/>
  <c r="X23" i="2"/>
  <c r="X24" i="2"/>
  <c r="X25" i="2"/>
  <c r="X26" i="2"/>
  <c r="X27" i="2"/>
  <c r="V4" i="2" l="1"/>
  <c r="V5" i="2"/>
  <c r="V6" i="2"/>
  <c r="V7" i="2"/>
  <c r="V8" i="2"/>
  <c r="V9" i="2"/>
  <c r="V10" i="2"/>
  <c r="V11" i="2"/>
  <c r="V12" i="2"/>
  <c r="V3" i="2"/>
  <c r="J4" i="2" l="1"/>
  <c r="J5" i="2"/>
  <c r="J6" i="2"/>
  <c r="J7" i="2"/>
  <c r="J8" i="2"/>
  <c r="J9" i="2"/>
  <c r="J10" i="2"/>
  <c r="J11" i="2"/>
  <c r="J12" i="2"/>
  <c r="J3" i="2"/>
</calcChain>
</file>

<file path=xl/sharedStrings.xml><?xml version="1.0" encoding="utf-8"?>
<sst xmlns="http://schemas.openxmlformats.org/spreadsheetml/2006/main" count="65" uniqueCount="42">
  <si>
    <t>策略数</t>
    <phoneticPr fontId="1" type="noConversion"/>
  </si>
  <si>
    <t>XACML</t>
    <phoneticPr fontId="1" type="noConversion"/>
  </si>
  <si>
    <t>平均</t>
    <phoneticPr fontId="1" type="noConversion"/>
  </si>
  <si>
    <t>Logbased</t>
    <phoneticPr fontId="1" type="noConversion"/>
  </si>
  <si>
    <t>xacml</t>
    <phoneticPr fontId="1" type="noConversion"/>
  </si>
  <si>
    <t>protobuf</t>
    <phoneticPr fontId="1" type="noConversion"/>
  </si>
  <si>
    <t>翻译</t>
    <phoneticPr fontId="1" type="noConversion"/>
  </si>
  <si>
    <t>编译</t>
    <phoneticPr fontId="1" type="noConversion"/>
  </si>
  <si>
    <t>次数</t>
    <phoneticPr fontId="1" type="noConversion"/>
  </si>
  <si>
    <t>XACML翻译(ms)</t>
    <phoneticPr fontId="1" type="noConversion"/>
  </si>
  <si>
    <t>XACML编译(ms)</t>
    <phoneticPr fontId="1" type="noConversion"/>
  </si>
  <si>
    <t>Logbased翻译(ms)</t>
    <phoneticPr fontId="1" type="noConversion"/>
  </si>
  <si>
    <t>Logbased编译(ms)</t>
    <phoneticPr fontId="1" type="noConversion"/>
  </si>
  <si>
    <t>部署(ms)</t>
    <phoneticPr fontId="1" type="noConversion"/>
  </si>
  <si>
    <t>更新地址(ms)</t>
    <phoneticPr fontId="1" type="noConversion"/>
  </si>
  <si>
    <t>账本大小(MB)</t>
    <phoneticPr fontId="1" type="noConversion"/>
  </si>
  <si>
    <t>Logbased-&gt;字节码</t>
    <phoneticPr fontId="1" type="noConversion"/>
  </si>
  <si>
    <t>proto-byte</t>
    <phoneticPr fontId="1" type="noConversion"/>
  </si>
  <si>
    <t>部署</t>
    <phoneticPr fontId="1" type="noConversion"/>
  </si>
  <si>
    <t>更新</t>
    <phoneticPr fontId="1" type="noConversion"/>
  </si>
  <si>
    <t>更新地址</t>
    <phoneticPr fontId="1" type="noConversion"/>
  </si>
  <si>
    <t>太快测不出来</t>
    <phoneticPr fontId="1" type="noConversion"/>
  </si>
  <si>
    <t>即时更新(ms)</t>
    <phoneticPr fontId="1" type="noConversion"/>
  </si>
  <si>
    <t>总时间(ms)</t>
    <phoneticPr fontId="1" type="noConversion"/>
  </si>
  <si>
    <t>块数</t>
    <phoneticPr fontId="1" type="noConversion"/>
  </si>
  <si>
    <t>次数</t>
  </si>
  <si>
    <t>代理模式</t>
    <phoneticPr fontId="1" type="noConversion"/>
  </si>
  <si>
    <t>指令级别更新</t>
    <phoneticPr fontId="1" type="noConversion"/>
  </si>
  <si>
    <t>空白对照</t>
    <phoneticPr fontId="1" type="noConversion"/>
  </si>
  <si>
    <t>翻译时延</t>
    <phoneticPr fontId="1" type="noConversion"/>
  </si>
  <si>
    <t>更新时延</t>
    <phoneticPr fontId="1" type="noConversion"/>
  </si>
  <si>
    <t>Single</t>
  </si>
  <si>
    <t>Loop</t>
  </si>
  <si>
    <t>Iretation</t>
  </si>
  <si>
    <t>指令级</t>
    <phoneticPr fontId="1" type="noConversion"/>
  </si>
  <si>
    <t>高级语言</t>
    <phoneticPr fontId="1" type="noConversion"/>
  </si>
  <si>
    <t>single</t>
    <phoneticPr fontId="1" type="noConversion"/>
  </si>
  <si>
    <t>loop</t>
    <phoneticPr fontId="1" type="noConversion"/>
  </si>
  <si>
    <t>指令</t>
    <phoneticPr fontId="1" type="noConversion"/>
  </si>
  <si>
    <t>iretation</t>
    <phoneticPr fontId="1" type="noConversion"/>
  </si>
  <si>
    <t>执行时延</t>
    <phoneticPr fontId="1" type="noConversion"/>
  </si>
  <si>
    <t>字节码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</si>
</sst>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 "/>
    <numFmt numFmtId="178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0" xfId="0" applyNumberFormat="1"/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workbookViewId="0">
      <selection activeCell="L22" sqref="L22"/>
    </sheetView>
  </sheetViews>
  <sheetFormatPr defaultRowHeight="14.25" x14ac:dyDescent="0.2"/>
  <cols>
    <col min="1" max="1" width="9" style="1"/>
    <col min="2" max="2" width="18" style="1" customWidth="1"/>
    <col min="3" max="3" width="17.875" style="1" customWidth="1"/>
    <col min="4" max="4" width="18.25" customWidth="1"/>
    <col min="5" max="5" width="17.5" customWidth="1"/>
    <col min="6" max="6" width="11.75" style="6" customWidth="1"/>
    <col min="8" max="8" width="11.25" style="4" customWidth="1"/>
    <col min="9" max="9" width="9" style="4"/>
    <col min="10" max="10" width="12.875" style="4" customWidth="1"/>
    <col min="11" max="11" width="10.625" style="7" customWidth="1"/>
    <col min="12" max="12" width="10.625" style="4" customWidth="1"/>
    <col min="13" max="13" width="10.625" style="7" customWidth="1"/>
    <col min="14" max="14" width="10.625" style="4" customWidth="1"/>
    <col min="15" max="16" width="10.625" style="6" customWidth="1"/>
    <col min="17" max="17" width="11.625" style="6" customWidth="1"/>
    <col min="18" max="18" width="12.625" style="6" customWidth="1"/>
    <col min="21" max="21" width="13" bestFit="1" customWidth="1"/>
  </cols>
  <sheetData>
    <row r="1" spans="1:21" x14ac:dyDescent="0.2">
      <c r="A1" s="17" t="s">
        <v>29</v>
      </c>
      <c r="B1" s="17"/>
      <c r="C1" s="17"/>
      <c r="D1" s="17"/>
      <c r="E1" s="17"/>
      <c r="F1" s="17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1" x14ac:dyDescent="0.2">
      <c r="A2" s="13"/>
      <c r="B2" s="17" t="s">
        <v>1</v>
      </c>
      <c r="C2" s="17"/>
      <c r="D2" s="17" t="s">
        <v>3</v>
      </c>
      <c r="E2" s="17"/>
      <c r="F2" s="17"/>
      <c r="G2" s="8"/>
    </row>
    <row r="3" spans="1:21" x14ac:dyDescent="0.2">
      <c r="A3" s="13" t="s">
        <v>0</v>
      </c>
      <c r="B3" s="13" t="s">
        <v>9</v>
      </c>
      <c r="C3" s="13" t="s">
        <v>10</v>
      </c>
      <c r="D3" s="13" t="s">
        <v>11</v>
      </c>
      <c r="E3" s="13" t="s">
        <v>12</v>
      </c>
      <c r="F3" s="13" t="s">
        <v>16</v>
      </c>
      <c r="G3" s="16" t="s">
        <v>41</v>
      </c>
    </row>
    <row r="4" spans="1:21" x14ac:dyDescent="0.2">
      <c r="A4" s="13">
        <v>600</v>
      </c>
      <c r="B4" s="11">
        <v>151.88888888888889</v>
      </c>
      <c r="C4" s="13">
        <v>1503.7</v>
      </c>
      <c r="D4" s="11">
        <v>84.9</v>
      </c>
      <c r="E4" s="11">
        <v>1558.7272727272727</v>
      </c>
      <c r="F4" s="13">
        <v>22.5</v>
      </c>
      <c r="G4">
        <v>145.80000000000001</v>
      </c>
      <c r="J4" s="12"/>
      <c r="K4" s="18"/>
      <c r="L4" s="12"/>
      <c r="M4"/>
      <c r="O4" s="9"/>
      <c r="P4" s="9"/>
    </row>
    <row r="5" spans="1:21" x14ac:dyDescent="0.2">
      <c r="A5" s="13">
        <v>1200</v>
      </c>
      <c r="B5" s="11">
        <v>233.66666666666666</v>
      </c>
      <c r="C5" s="13">
        <v>2144.6</v>
      </c>
      <c r="D5" s="11">
        <v>152.83000000000001</v>
      </c>
      <c r="E5" s="11">
        <v>2260.2727272727275</v>
      </c>
      <c r="F5" s="13">
        <v>38.200000000000003</v>
      </c>
      <c r="G5">
        <v>214.1</v>
      </c>
      <c r="J5" s="12"/>
      <c r="K5" s="18"/>
      <c r="L5" s="12"/>
      <c r="M5"/>
      <c r="N5" s="9"/>
      <c r="O5" s="9"/>
      <c r="P5" s="9"/>
    </row>
    <row r="6" spans="1:21" x14ac:dyDescent="0.2">
      <c r="A6" s="13">
        <v>1800</v>
      </c>
      <c r="B6" s="11">
        <v>258.55555555555554</v>
      </c>
      <c r="C6" s="13">
        <v>2795.1</v>
      </c>
      <c r="D6" s="11">
        <v>177.75</v>
      </c>
      <c r="E6" s="11">
        <v>2930.7272727272725</v>
      </c>
      <c r="F6" s="13">
        <v>49.8</v>
      </c>
      <c r="G6">
        <v>275.39999999999998</v>
      </c>
      <c r="J6" s="12"/>
      <c r="K6" s="18"/>
      <c r="L6" s="12"/>
      <c r="M6"/>
      <c r="N6" s="9"/>
      <c r="O6" s="9"/>
      <c r="P6" s="9"/>
    </row>
    <row r="7" spans="1:21" x14ac:dyDescent="0.2">
      <c r="A7" s="13">
        <v>2400</v>
      </c>
      <c r="B7" s="11">
        <v>303.55555555555554</v>
      </c>
      <c r="C7" s="13">
        <v>3431.8</v>
      </c>
      <c r="D7" s="11">
        <v>222.5</v>
      </c>
      <c r="E7" s="11">
        <v>3564.2727272727275</v>
      </c>
      <c r="F7" s="13">
        <v>65.900000000000006</v>
      </c>
      <c r="G7">
        <v>365.1</v>
      </c>
      <c r="J7" s="12"/>
      <c r="K7" s="18"/>
      <c r="L7" s="12"/>
      <c r="M7"/>
      <c r="N7" s="9"/>
      <c r="O7" s="9"/>
      <c r="P7" s="9"/>
    </row>
    <row r="8" spans="1:21" x14ac:dyDescent="0.2">
      <c r="A8" s="13">
        <v>3000</v>
      </c>
      <c r="B8" s="11">
        <v>377.66666666666669</v>
      </c>
      <c r="C8" s="13">
        <v>4006.8</v>
      </c>
      <c r="D8" s="11">
        <v>230.56000000000003</v>
      </c>
      <c r="E8" s="11">
        <v>4231.181818181818</v>
      </c>
      <c r="F8" s="13">
        <v>79.400000000000006</v>
      </c>
      <c r="G8">
        <v>456.1</v>
      </c>
      <c r="J8" s="12"/>
      <c r="K8" s="12"/>
      <c r="L8" s="12"/>
    </row>
    <row r="9" spans="1:21" x14ac:dyDescent="0.2">
      <c r="A9" s="13">
        <v>3600</v>
      </c>
      <c r="B9" s="11">
        <v>403.66666666666669</v>
      </c>
      <c r="C9" s="13">
        <v>4586.5</v>
      </c>
      <c r="D9" s="11">
        <v>242.6</v>
      </c>
      <c r="E9" s="11">
        <v>4795.181818181818</v>
      </c>
      <c r="F9" s="13">
        <v>87.5</v>
      </c>
      <c r="G9">
        <v>512.70000000000005</v>
      </c>
      <c r="J9" s="12"/>
      <c r="K9" s="12"/>
      <c r="L9" s="12"/>
    </row>
    <row r="10" spans="1:21" x14ac:dyDescent="0.2">
      <c r="A10" s="13">
        <v>4200</v>
      </c>
      <c r="B10" s="11">
        <v>490.77777777777777</v>
      </c>
      <c r="C10" s="13">
        <v>5114.3999999999996</v>
      </c>
      <c r="D10" s="11">
        <v>276.60000000000002</v>
      </c>
      <c r="E10" s="11">
        <v>5366.909090909091</v>
      </c>
      <c r="F10" s="13">
        <v>95.8</v>
      </c>
      <c r="G10">
        <v>550.4</v>
      </c>
      <c r="J10" s="12"/>
      <c r="K10" s="12"/>
      <c r="L10" s="12"/>
    </row>
    <row r="11" spans="1:21" x14ac:dyDescent="0.2">
      <c r="A11" s="13">
        <v>4800</v>
      </c>
      <c r="B11" s="11">
        <v>567.11111111111109</v>
      </c>
      <c r="C11" s="13">
        <v>5626.3</v>
      </c>
      <c r="D11" s="11">
        <v>286.7</v>
      </c>
      <c r="E11" s="11">
        <v>5894.454545454545</v>
      </c>
      <c r="F11" s="13">
        <v>108.7</v>
      </c>
      <c r="G11">
        <v>597.29999999999995</v>
      </c>
      <c r="J11" s="12"/>
      <c r="K11" s="12"/>
      <c r="L11" s="12"/>
      <c r="O11" s="9"/>
      <c r="P11" s="9"/>
      <c r="Q11" s="9"/>
    </row>
    <row r="12" spans="1:21" x14ac:dyDescent="0.2">
      <c r="A12" s="13">
        <v>5400</v>
      </c>
      <c r="B12" s="11">
        <v>653.88888888888891</v>
      </c>
      <c r="C12" s="13">
        <v>6124.3</v>
      </c>
      <c r="D12" s="11">
        <v>340.6</v>
      </c>
      <c r="E12" s="11">
        <v>6443.727272727273</v>
      </c>
      <c r="F12" s="13">
        <v>116.6</v>
      </c>
      <c r="G12">
        <v>690.4</v>
      </c>
      <c r="O12" s="9"/>
      <c r="P12" s="9"/>
      <c r="Q12" s="9"/>
    </row>
    <row r="13" spans="1:21" x14ac:dyDescent="0.2">
      <c r="A13" s="13">
        <v>6000</v>
      </c>
      <c r="B13" s="11">
        <v>739.44444444444446</v>
      </c>
      <c r="C13" s="13">
        <v>6631.3</v>
      </c>
      <c r="D13" s="11">
        <v>383.8</v>
      </c>
      <c r="E13" s="11">
        <v>6965.818181818182</v>
      </c>
      <c r="F13" s="13">
        <v>125.3</v>
      </c>
      <c r="G13">
        <v>788.5</v>
      </c>
      <c r="O13" s="9"/>
      <c r="P13" s="9"/>
      <c r="Q13" s="9"/>
      <c r="U13" s="7"/>
    </row>
    <row r="14" spans="1:21" x14ac:dyDescent="0.2">
      <c r="D14" s="1"/>
      <c r="E14" s="1"/>
      <c r="G14" s="6"/>
      <c r="O14" s="9"/>
      <c r="P14" s="9"/>
      <c r="Q14" s="9"/>
      <c r="U14" s="7"/>
    </row>
    <row r="15" spans="1:21" x14ac:dyDescent="0.2">
      <c r="D15" s="1"/>
      <c r="E15" s="1"/>
      <c r="U15" s="7">
        <v>1505</v>
      </c>
    </row>
    <row r="16" spans="1:21" x14ac:dyDescent="0.2">
      <c r="U16" s="7">
        <v>215</v>
      </c>
    </row>
    <row r="17" spans="1:21" x14ac:dyDescent="0.2">
      <c r="A17" s="17" t="s">
        <v>30</v>
      </c>
      <c r="B17" s="17"/>
      <c r="C17" s="17"/>
      <c r="D17" s="17"/>
      <c r="E17" s="17"/>
      <c r="U17" s="7">
        <v>977</v>
      </c>
    </row>
    <row r="18" spans="1:21" x14ac:dyDescent="0.2">
      <c r="A18" s="13"/>
      <c r="B18" s="17" t="s">
        <v>26</v>
      </c>
      <c r="C18" s="17"/>
      <c r="D18" s="17"/>
      <c r="E18" s="13" t="s">
        <v>27</v>
      </c>
      <c r="U18" s="7"/>
    </row>
    <row r="19" spans="1:21" x14ac:dyDescent="0.2">
      <c r="A19" s="13" t="s">
        <v>8</v>
      </c>
      <c r="B19" s="13" t="s">
        <v>13</v>
      </c>
      <c r="C19" s="13" t="s">
        <v>14</v>
      </c>
      <c r="D19" s="13" t="s">
        <v>23</v>
      </c>
      <c r="E19" s="13" t="s">
        <v>22</v>
      </c>
      <c r="N19" s="5"/>
      <c r="S19" s="5"/>
      <c r="U19" s="7"/>
    </row>
    <row r="20" spans="1:21" x14ac:dyDescent="0.2">
      <c r="A20" s="13">
        <v>500</v>
      </c>
      <c r="B20" s="13">
        <v>401.2</v>
      </c>
      <c r="C20" s="13">
        <v>331.9</v>
      </c>
      <c r="D20" s="13">
        <f>B20+C20</f>
        <v>733.09999999999991</v>
      </c>
      <c r="E20" s="13">
        <v>381.1</v>
      </c>
      <c r="N20" s="5"/>
      <c r="S20" s="5"/>
      <c r="U20" s="7"/>
    </row>
    <row r="21" spans="1:21" x14ac:dyDescent="0.2">
      <c r="A21" s="13">
        <v>1000</v>
      </c>
      <c r="B21" s="13">
        <v>691.6</v>
      </c>
      <c r="C21" s="13">
        <v>554</v>
      </c>
      <c r="D21" s="13">
        <f t="shared" ref="D21:D29" si="0">B21+C21</f>
        <v>1245.5999999999999</v>
      </c>
      <c r="E21" s="13">
        <v>647.29999999999995</v>
      </c>
      <c r="N21" s="5"/>
      <c r="S21" s="5"/>
      <c r="U21" s="7"/>
    </row>
    <row r="22" spans="1:21" x14ac:dyDescent="0.2">
      <c r="A22" s="13">
        <v>1500</v>
      </c>
      <c r="B22" s="13">
        <v>924.3</v>
      </c>
      <c r="C22" s="13">
        <v>773.2</v>
      </c>
      <c r="D22" s="13">
        <f t="shared" si="0"/>
        <v>1697.5</v>
      </c>
      <c r="E22" s="13">
        <v>875.5</v>
      </c>
      <c r="N22" s="5"/>
      <c r="S22" s="5"/>
    </row>
    <row r="23" spans="1:21" x14ac:dyDescent="0.2">
      <c r="A23" s="13">
        <v>2000</v>
      </c>
      <c r="B23" s="13">
        <v>1138.8</v>
      </c>
      <c r="C23" s="13">
        <v>914.6</v>
      </c>
      <c r="D23" s="13">
        <f t="shared" si="0"/>
        <v>2053.4</v>
      </c>
      <c r="E23" s="13">
        <v>1076.9000000000001</v>
      </c>
      <c r="N23" s="5"/>
      <c r="O23" s="4"/>
      <c r="R23" s="9"/>
      <c r="S23" s="5"/>
    </row>
    <row r="24" spans="1:21" x14ac:dyDescent="0.2">
      <c r="A24" s="13">
        <v>2500</v>
      </c>
      <c r="B24" s="13">
        <v>1349.4</v>
      </c>
      <c r="C24" s="13">
        <v>1086.0999999999999</v>
      </c>
      <c r="D24" s="13">
        <f t="shared" si="0"/>
        <v>2435.5</v>
      </c>
      <c r="E24" s="13">
        <v>1262.4000000000001</v>
      </c>
      <c r="O24" s="12"/>
      <c r="P24" s="12"/>
      <c r="Q24" s="12"/>
      <c r="R24" s="12"/>
      <c r="S24" s="7"/>
    </row>
    <row r="25" spans="1:21" x14ac:dyDescent="0.2">
      <c r="A25" s="13">
        <v>3000</v>
      </c>
      <c r="B25" s="13">
        <v>1622.4</v>
      </c>
      <c r="C25" s="13">
        <v>1269.4000000000001</v>
      </c>
      <c r="D25" s="13">
        <f t="shared" si="0"/>
        <v>2891.8</v>
      </c>
      <c r="E25" s="13">
        <v>1537.8</v>
      </c>
      <c r="O25" s="12"/>
      <c r="P25" s="12"/>
      <c r="Q25" s="12"/>
      <c r="R25" s="12"/>
      <c r="S25" s="7"/>
    </row>
    <row r="26" spans="1:21" x14ac:dyDescent="0.2">
      <c r="A26" s="13">
        <v>3500</v>
      </c>
      <c r="B26" s="13">
        <v>1800.5</v>
      </c>
      <c r="C26" s="13">
        <v>1455.2</v>
      </c>
      <c r="D26" s="13">
        <f t="shared" si="0"/>
        <v>3255.7</v>
      </c>
      <c r="E26" s="13">
        <v>1697.5</v>
      </c>
      <c r="O26" s="12"/>
      <c r="P26" s="12"/>
      <c r="Q26" s="12"/>
      <c r="R26" s="12"/>
      <c r="S26" s="7"/>
    </row>
    <row r="27" spans="1:21" x14ac:dyDescent="0.2">
      <c r="A27" s="13">
        <v>4000</v>
      </c>
      <c r="B27" s="13">
        <v>1970.6</v>
      </c>
      <c r="C27" s="13">
        <v>1596.6</v>
      </c>
      <c r="D27" s="13">
        <f t="shared" si="0"/>
        <v>3567.2</v>
      </c>
      <c r="E27" s="13">
        <v>1846</v>
      </c>
      <c r="N27" s="9"/>
      <c r="O27" s="12"/>
      <c r="P27" s="12"/>
      <c r="Q27" s="12"/>
      <c r="R27" s="12"/>
      <c r="S27" s="9"/>
    </row>
    <row r="28" spans="1:21" x14ac:dyDescent="0.2">
      <c r="A28" s="13">
        <v>4500</v>
      </c>
      <c r="B28" s="13">
        <v>2132.5</v>
      </c>
      <c r="C28" s="13">
        <v>1724.3</v>
      </c>
      <c r="D28" s="13">
        <f t="shared" si="0"/>
        <v>3856.8</v>
      </c>
      <c r="E28" s="13">
        <v>1988.4</v>
      </c>
      <c r="N28" s="9"/>
      <c r="O28" s="12"/>
      <c r="P28" s="12"/>
      <c r="Q28" s="12"/>
      <c r="R28" s="12"/>
      <c r="S28" s="9"/>
    </row>
    <row r="29" spans="1:21" x14ac:dyDescent="0.2">
      <c r="A29" s="13">
        <v>5000</v>
      </c>
      <c r="B29" s="13">
        <v>2288.1</v>
      </c>
      <c r="C29" s="13">
        <v>1842.6</v>
      </c>
      <c r="D29" s="13">
        <f t="shared" si="0"/>
        <v>4130.7</v>
      </c>
      <c r="E29" s="13">
        <v>2127.4</v>
      </c>
      <c r="N29" s="9"/>
      <c r="O29" s="12"/>
      <c r="P29" s="12"/>
      <c r="Q29" s="12"/>
      <c r="R29" s="12"/>
      <c r="S29" s="9"/>
      <c r="U29" s="5"/>
    </row>
    <row r="30" spans="1:21" x14ac:dyDescent="0.2">
      <c r="A30" s="13">
        <v>1</v>
      </c>
      <c r="B30" s="17" t="s">
        <v>21</v>
      </c>
      <c r="C30" s="17"/>
      <c r="D30" s="17"/>
      <c r="E30" s="17"/>
      <c r="N30" s="9"/>
      <c r="O30" s="12"/>
      <c r="P30" s="12"/>
      <c r="Q30" s="12"/>
      <c r="R30" s="12"/>
      <c r="S30" s="9"/>
      <c r="U30" s="5"/>
    </row>
    <row r="31" spans="1:21" x14ac:dyDescent="0.2">
      <c r="N31" s="9"/>
      <c r="O31" s="12"/>
      <c r="P31" s="12"/>
      <c r="Q31" s="12"/>
      <c r="R31" s="12"/>
      <c r="S31" s="9"/>
      <c r="U31" s="5"/>
    </row>
    <row r="32" spans="1:21" x14ac:dyDescent="0.2">
      <c r="N32" s="9"/>
      <c r="O32" s="12"/>
      <c r="P32" s="12"/>
      <c r="Q32" s="12"/>
      <c r="R32" s="12"/>
      <c r="S32" s="9"/>
    </row>
    <row r="33" spans="1:19" x14ac:dyDescent="0.2">
      <c r="N33" s="9"/>
      <c r="O33" s="12"/>
      <c r="P33" s="12"/>
      <c r="Q33" s="12"/>
      <c r="R33" s="12"/>
      <c r="S33" s="9"/>
    </row>
    <row r="34" spans="1:19" x14ac:dyDescent="0.2">
      <c r="N34" s="9"/>
      <c r="O34" s="12"/>
      <c r="P34" s="12"/>
      <c r="Q34" s="12"/>
      <c r="R34" s="12"/>
      <c r="S34" s="9"/>
    </row>
    <row r="35" spans="1:19" x14ac:dyDescent="0.2">
      <c r="A35" s="17" t="s">
        <v>15</v>
      </c>
      <c r="B35" s="17"/>
      <c r="C35" s="17"/>
      <c r="D35" s="17"/>
      <c r="N35" s="9"/>
      <c r="O35" s="12"/>
      <c r="P35" s="12"/>
      <c r="Q35" s="12"/>
      <c r="R35" s="12"/>
      <c r="S35" s="9"/>
    </row>
    <row r="36" spans="1:19" x14ac:dyDescent="0.2">
      <c r="A36" s="10" t="s">
        <v>25</v>
      </c>
      <c r="B36" s="10" t="s">
        <v>26</v>
      </c>
      <c r="C36" s="10" t="s">
        <v>27</v>
      </c>
      <c r="D36" s="10" t="s">
        <v>28</v>
      </c>
      <c r="N36" s="9"/>
      <c r="O36" s="12"/>
      <c r="P36" s="12"/>
      <c r="Q36" s="12"/>
      <c r="R36" s="12"/>
      <c r="S36" s="9"/>
    </row>
    <row r="37" spans="1:19" x14ac:dyDescent="0.2">
      <c r="A37" s="10">
        <v>0</v>
      </c>
      <c r="B37" s="10">
        <v>4.8742294311523438E-3</v>
      </c>
      <c r="C37" s="10">
        <v>5.0678253173828125E-3</v>
      </c>
      <c r="D37" s="10">
        <v>0</v>
      </c>
      <c r="N37" s="9"/>
      <c r="O37" s="12"/>
      <c r="P37" s="12"/>
      <c r="Q37" s="12"/>
      <c r="R37" s="12"/>
      <c r="S37" s="9"/>
    </row>
    <row r="38" spans="1:19" x14ac:dyDescent="0.2">
      <c r="A38" s="10">
        <v>1</v>
      </c>
      <c r="B38" s="10">
        <v>8.1729888916015625E-3</v>
      </c>
      <c r="C38" s="10">
        <v>7.1401596069335938E-3</v>
      </c>
      <c r="D38" s="10">
        <v>9.3173980712890625E-4</v>
      </c>
      <c r="M38" s="9"/>
      <c r="N38" s="9"/>
      <c r="O38" s="12"/>
      <c r="P38" s="12"/>
      <c r="Q38" s="12"/>
      <c r="R38" s="12"/>
      <c r="S38" s="9"/>
    </row>
    <row r="39" spans="1:19" x14ac:dyDescent="0.2">
      <c r="A39" s="10">
        <v>500</v>
      </c>
      <c r="B39" s="10">
        <v>0.72974344135000002</v>
      </c>
      <c r="C39" s="10">
        <v>0.13567864311</v>
      </c>
      <c r="D39" s="10">
        <v>2.1430015563964844E-2</v>
      </c>
      <c r="M39" s="9"/>
      <c r="N39" s="9"/>
      <c r="O39" s="12"/>
      <c r="P39" s="12"/>
      <c r="Q39" s="12"/>
      <c r="R39" s="12"/>
    </row>
    <row r="40" spans="1:19" x14ac:dyDescent="0.2">
      <c r="A40" s="10">
        <v>1000</v>
      </c>
      <c r="B40" s="10">
        <v>1.3946848643409999</v>
      </c>
      <c r="C40" s="10">
        <v>0.25913173541700002</v>
      </c>
      <c r="D40" s="10">
        <v>3.4474372863769531E-2</v>
      </c>
      <c r="M40" s="9"/>
      <c r="N40" s="9"/>
      <c r="O40" s="9"/>
    </row>
    <row r="41" spans="1:19" x14ac:dyDescent="0.2">
      <c r="A41" s="10">
        <v>1500</v>
      </c>
      <c r="B41" s="10">
        <v>2.1978384364500001</v>
      </c>
      <c r="C41" s="10">
        <v>0.34762477874755859</v>
      </c>
      <c r="D41" s="10">
        <v>4.0064811706542969E-2</v>
      </c>
      <c r="M41" s="9"/>
      <c r="N41" s="9"/>
      <c r="O41" s="9"/>
    </row>
    <row r="42" spans="1:19" x14ac:dyDescent="0.2">
      <c r="A42" s="10">
        <v>2000</v>
      </c>
      <c r="B42" s="10">
        <v>3.2607453741399999</v>
      </c>
      <c r="C42" s="10">
        <v>0.43454546459999999</v>
      </c>
      <c r="D42" s="10">
        <v>6.3358306884765625E-2</v>
      </c>
      <c r="M42" s="9"/>
      <c r="N42" s="9"/>
      <c r="O42" s="9"/>
    </row>
    <row r="43" spans="1:19" x14ac:dyDescent="0.2">
      <c r="A43" s="10">
        <v>2500</v>
      </c>
      <c r="B43" s="10">
        <v>3.561689657434</v>
      </c>
      <c r="C43" s="10">
        <v>0.63486876413399995</v>
      </c>
      <c r="D43" s="10">
        <v>8.6651802062988281E-2</v>
      </c>
      <c r="M43" s="9"/>
      <c r="N43" s="9"/>
      <c r="O43" s="9"/>
    </row>
    <row r="44" spans="1:19" x14ac:dyDescent="0.2">
      <c r="A44" s="10">
        <v>3000</v>
      </c>
      <c r="B44" s="10">
        <v>4.6439741339999996</v>
      </c>
      <c r="C44" s="10">
        <v>0.79734343429999999</v>
      </c>
      <c r="D44" s="10">
        <v>0.12578487396240234</v>
      </c>
      <c r="M44" s="9"/>
      <c r="N44" s="9"/>
      <c r="O44" s="9"/>
    </row>
    <row r="45" spans="1:19" x14ac:dyDescent="0.2">
      <c r="A45" s="10">
        <v>3500</v>
      </c>
      <c r="B45" s="10">
        <v>5.4130800094604403</v>
      </c>
      <c r="C45" s="10">
        <v>0.94343434339999999</v>
      </c>
      <c r="D45" s="10">
        <v>0.15560054779052734</v>
      </c>
      <c r="M45" s="9"/>
      <c r="N45" s="9"/>
      <c r="O45" s="9"/>
    </row>
    <row r="46" spans="1:19" x14ac:dyDescent="0.2">
      <c r="A46" s="10">
        <v>4000</v>
      </c>
      <c r="B46" s="10">
        <v>7.1867684343800002</v>
      </c>
      <c r="C46" s="10">
        <v>1.2153979642999999</v>
      </c>
      <c r="D46" s="10">
        <v>0.21989059448242188</v>
      </c>
      <c r="M46" s="9"/>
      <c r="N46" s="9"/>
      <c r="O46" s="9"/>
    </row>
    <row r="47" spans="1:19" x14ac:dyDescent="0.2">
      <c r="A47" s="10">
        <v>4500</v>
      </c>
      <c r="B47" s="10">
        <v>7.8386851234436001</v>
      </c>
      <c r="C47" s="10">
        <v>1.374635786</v>
      </c>
      <c r="D47" s="10">
        <v>0.25809192657470703</v>
      </c>
      <c r="M47" s="9"/>
      <c r="N47" s="9"/>
      <c r="O47" s="9"/>
    </row>
    <row r="48" spans="1:19" x14ac:dyDescent="0.2">
      <c r="A48" s="10">
        <v>5000</v>
      </c>
      <c r="B48" s="10">
        <v>8.3746413739999994</v>
      </c>
      <c r="C48" s="10">
        <v>1.8934145340999999</v>
      </c>
      <c r="D48" s="10">
        <v>0.29908847808837891</v>
      </c>
    </row>
    <row r="49" spans="1:9" x14ac:dyDescent="0.2">
      <c r="A49" s="10">
        <v>5500</v>
      </c>
      <c r="B49" s="10">
        <v>9.1756349641000003</v>
      </c>
      <c r="C49" s="10">
        <v>2.1956344699096602</v>
      </c>
      <c r="D49" s="10">
        <v>0.33449459075927734</v>
      </c>
    </row>
    <row r="50" spans="1:9" x14ac:dyDescent="0.2">
      <c r="A50" s="10">
        <v>6000</v>
      </c>
      <c r="B50" s="10">
        <v>9.5349763464699997</v>
      </c>
      <c r="C50" s="10">
        <v>2.3867654674860002</v>
      </c>
      <c r="D50" s="10">
        <v>0.38387680053710938</v>
      </c>
      <c r="F50" s="9"/>
      <c r="G50" s="9"/>
      <c r="H50" s="9"/>
    </row>
    <row r="53" spans="1:9" x14ac:dyDescent="0.2">
      <c r="A53" s="17" t="s">
        <v>40</v>
      </c>
      <c r="B53" s="17"/>
      <c r="C53" s="17"/>
      <c r="D53" s="17"/>
      <c r="E53" s="17"/>
      <c r="F53" s="17"/>
      <c r="G53" s="17"/>
    </row>
    <row r="54" spans="1:9" x14ac:dyDescent="0.2">
      <c r="A54" s="13"/>
      <c r="B54" s="17" t="s">
        <v>31</v>
      </c>
      <c r="C54" s="17"/>
      <c r="D54" s="17" t="s">
        <v>32</v>
      </c>
      <c r="E54" s="17"/>
      <c r="F54" s="17" t="s">
        <v>33</v>
      </c>
      <c r="G54" s="17"/>
    </row>
    <row r="55" spans="1:9" x14ac:dyDescent="0.2">
      <c r="A55" s="13" t="s">
        <v>8</v>
      </c>
      <c r="B55" s="13" t="s">
        <v>35</v>
      </c>
      <c r="C55" s="13" t="s">
        <v>34</v>
      </c>
      <c r="D55" s="13" t="s">
        <v>35</v>
      </c>
      <c r="E55" s="13" t="s">
        <v>34</v>
      </c>
      <c r="F55" s="13" t="s">
        <v>35</v>
      </c>
      <c r="G55" s="13" t="s">
        <v>34</v>
      </c>
      <c r="H55" s="9"/>
      <c r="I55" s="9"/>
    </row>
    <row r="56" spans="1:9" x14ac:dyDescent="0.2">
      <c r="A56" s="13">
        <v>1</v>
      </c>
      <c r="B56" s="13">
        <v>12.1</v>
      </c>
      <c r="C56" s="13">
        <v>11.3</v>
      </c>
      <c r="D56" s="11">
        <v>13.7</v>
      </c>
      <c r="E56" s="11">
        <v>11.6</v>
      </c>
      <c r="F56" s="11">
        <v>23.068999999999996</v>
      </c>
      <c r="G56" s="13">
        <v>13.3</v>
      </c>
      <c r="H56" s="9"/>
      <c r="I56" s="9"/>
    </row>
    <row r="57" spans="1:9" x14ac:dyDescent="0.2">
      <c r="A57" s="13">
        <v>250</v>
      </c>
      <c r="B57" s="13">
        <v>311.3</v>
      </c>
      <c r="C57" s="13">
        <v>277.8</v>
      </c>
      <c r="D57" s="11">
        <v>361.46</v>
      </c>
      <c r="E57" s="11">
        <v>279.7</v>
      </c>
      <c r="F57" s="11">
        <v>547.47819999999979</v>
      </c>
      <c r="G57" s="13">
        <v>279.8</v>
      </c>
      <c r="H57" s="9"/>
      <c r="I57" s="9"/>
    </row>
    <row r="58" spans="1:9" x14ac:dyDescent="0.2">
      <c r="A58" s="13">
        <v>500</v>
      </c>
      <c r="B58" s="13">
        <v>539.29999999999995</v>
      </c>
      <c r="C58" s="13">
        <v>450.4</v>
      </c>
      <c r="D58" s="11">
        <v>680.78</v>
      </c>
      <c r="E58" s="11">
        <v>457.1</v>
      </c>
      <c r="F58" s="11">
        <v>902.45680000000004</v>
      </c>
      <c r="G58" s="13">
        <v>457.4</v>
      </c>
      <c r="H58" s="9"/>
      <c r="I58" s="9"/>
    </row>
    <row r="59" spans="1:9" x14ac:dyDescent="0.2">
      <c r="A59" s="13">
        <v>750</v>
      </c>
      <c r="B59" s="13">
        <v>670.6</v>
      </c>
      <c r="C59" s="13">
        <v>606.29999999999995</v>
      </c>
      <c r="D59" s="11">
        <v>882.1</v>
      </c>
      <c r="E59" s="11">
        <v>624.5</v>
      </c>
      <c r="F59" s="11">
        <v>1214.0549999999998</v>
      </c>
      <c r="G59" s="13">
        <v>632.9</v>
      </c>
    </row>
    <row r="60" spans="1:9" x14ac:dyDescent="0.2">
      <c r="A60" s="13">
        <v>1000</v>
      </c>
      <c r="B60" s="13">
        <v>868.6</v>
      </c>
      <c r="C60" s="13">
        <v>750.2</v>
      </c>
      <c r="D60" s="11">
        <v>1150.48</v>
      </c>
      <c r="E60" s="11">
        <v>773.6</v>
      </c>
      <c r="F60" s="11">
        <v>1470.0612000000001</v>
      </c>
      <c r="G60" s="13">
        <v>782.3</v>
      </c>
    </row>
    <row r="61" spans="1:9" x14ac:dyDescent="0.2">
      <c r="A61" s="13">
        <v>1250</v>
      </c>
      <c r="B61" s="13">
        <v>975</v>
      </c>
      <c r="C61" s="13">
        <v>870.1</v>
      </c>
      <c r="D61" s="11">
        <v>1483.4</v>
      </c>
      <c r="E61" s="11">
        <v>903</v>
      </c>
      <c r="F61" s="11">
        <v>1804.3085999999996</v>
      </c>
      <c r="G61" s="13">
        <v>913.8</v>
      </c>
    </row>
    <row r="62" spans="1:9" x14ac:dyDescent="0.2">
      <c r="A62" s="13">
        <v>1500</v>
      </c>
      <c r="B62" s="13">
        <v>1103.2</v>
      </c>
      <c r="C62" s="13">
        <v>984.5</v>
      </c>
      <c r="D62" s="11">
        <v>1703.72</v>
      </c>
      <c r="E62" s="11">
        <v>1025.4000000000001</v>
      </c>
      <c r="F62" s="11">
        <v>2052.0461999999998</v>
      </c>
      <c r="G62" s="13">
        <v>1039</v>
      </c>
    </row>
    <row r="63" spans="1:9" x14ac:dyDescent="0.2">
      <c r="A63" s="13">
        <v>1750</v>
      </c>
      <c r="B63" s="13">
        <v>1316.9</v>
      </c>
      <c r="C63" s="13">
        <v>1099.7</v>
      </c>
      <c r="D63" s="11">
        <v>1908.92</v>
      </c>
      <c r="E63" s="11">
        <v>1139.4000000000001</v>
      </c>
      <c r="F63" s="11">
        <v>2284.2995000000001</v>
      </c>
      <c r="G63" s="13">
        <v>1162.4000000000001</v>
      </c>
    </row>
    <row r="64" spans="1:9" x14ac:dyDescent="0.2">
      <c r="A64" s="13">
        <v>2000</v>
      </c>
      <c r="B64" s="13">
        <v>1452</v>
      </c>
      <c r="C64" s="13">
        <v>1216</v>
      </c>
      <c r="D64" s="11">
        <v>2022.04</v>
      </c>
      <c r="E64" s="11">
        <v>1257.8</v>
      </c>
      <c r="F64" s="11">
        <v>2506.7003</v>
      </c>
      <c r="G64" s="13">
        <v>1286.5999999999999</v>
      </c>
    </row>
  </sheetData>
  <mergeCells count="11">
    <mergeCell ref="F54:G54"/>
    <mergeCell ref="A53:G53"/>
    <mergeCell ref="A1:F1"/>
    <mergeCell ref="A17:E17"/>
    <mergeCell ref="B54:C54"/>
    <mergeCell ref="D54:E54"/>
    <mergeCell ref="A35:D35"/>
    <mergeCell ref="B2:C2"/>
    <mergeCell ref="D2:F2"/>
    <mergeCell ref="B30:E30"/>
    <mergeCell ref="B18:D1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6598-45C0-4B01-80E2-2AE53523B44D}">
  <dimension ref="A1:X59"/>
  <sheetViews>
    <sheetView topLeftCell="A40" workbookViewId="0">
      <selection activeCell="J74" sqref="J74"/>
    </sheetView>
  </sheetViews>
  <sheetFormatPr defaultRowHeight="14.25" x14ac:dyDescent="0.2"/>
  <cols>
    <col min="1" max="1" width="11.75" style="1" customWidth="1"/>
    <col min="2" max="9" width="9" style="1"/>
  </cols>
  <sheetData>
    <row r="1" spans="1:24" x14ac:dyDescent="0.2">
      <c r="A1" s="4" t="s">
        <v>4</v>
      </c>
      <c r="B1" s="4" t="s">
        <v>6</v>
      </c>
      <c r="C1" s="4"/>
      <c r="D1" s="4"/>
      <c r="E1" s="4"/>
      <c r="F1" s="4"/>
      <c r="G1" s="4"/>
      <c r="H1" s="4"/>
      <c r="I1" s="4"/>
      <c r="J1" s="4"/>
      <c r="K1" s="4"/>
      <c r="L1" s="4" t="s">
        <v>5</v>
      </c>
      <c r="M1" s="4" t="s">
        <v>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4"/>
      <c r="B2" s="4"/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 t="s">
        <v>2</v>
      </c>
      <c r="W2" s="4"/>
      <c r="X2" s="4"/>
    </row>
    <row r="3" spans="1:24" x14ac:dyDescent="0.2">
      <c r="A3" s="4">
        <v>186</v>
      </c>
      <c r="B3" s="4">
        <v>160</v>
      </c>
      <c r="C3" s="4">
        <v>124</v>
      </c>
      <c r="D3" s="4">
        <v>156</v>
      </c>
      <c r="E3" s="4">
        <v>168</v>
      </c>
      <c r="F3" s="4">
        <v>122</v>
      </c>
      <c r="G3" s="4">
        <v>158</v>
      </c>
      <c r="H3" s="4">
        <v>171</v>
      </c>
      <c r="I3" s="4">
        <v>122</v>
      </c>
      <c r="J3" s="4">
        <f>AVERAGE(A3:I3)</f>
        <v>151.88888888888889</v>
      </c>
      <c r="K3" s="4"/>
      <c r="L3" s="3">
        <v>63</v>
      </c>
      <c r="M3" s="3">
        <v>72</v>
      </c>
      <c r="N3" s="3">
        <v>114</v>
      </c>
      <c r="O3" s="3">
        <v>84</v>
      </c>
      <c r="P3" s="3">
        <v>66</v>
      </c>
      <c r="Q3" s="3">
        <v>78</v>
      </c>
      <c r="R3" s="3">
        <v>111</v>
      </c>
      <c r="S3" s="3">
        <v>84</v>
      </c>
      <c r="T3" s="3">
        <v>90</v>
      </c>
      <c r="U3" s="3">
        <v>87</v>
      </c>
      <c r="V3" s="3">
        <f>AVERAGE(L3:U3)</f>
        <v>84.9</v>
      </c>
      <c r="W3" s="4"/>
      <c r="X3" s="4"/>
    </row>
    <row r="4" spans="1:24" x14ac:dyDescent="0.2">
      <c r="A4" s="4">
        <v>295</v>
      </c>
      <c r="B4" s="4">
        <v>256</v>
      </c>
      <c r="C4" s="4">
        <v>193</v>
      </c>
      <c r="D4" s="4">
        <v>236</v>
      </c>
      <c r="E4" s="4">
        <v>254</v>
      </c>
      <c r="F4" s="4">
        <v>185</v>
      </c>
      <c r="G4" s="4">
        <v>240</v>
      </c>
      <c r="H4" s="4">
        <v>258</v>
      </c>
      <c r="I4" s="4">
        <v>186</v>
      </c>
      <c r="J4" s="4">
        <f t="shared" ref="J4:J12" si="0">AVERAGE(A4:I4)</f>
        <v>233.66666666666666</v>
      </c>
      <c r="K4" s="4"/>
      <c r="L4" s="3">
        <v>110.2</v>
      </c>
      <c r="M4" s="3">
        <v>165.29999999999998</v>
      </c>
      <c r="N4" s="3">
        <v>205.9</v>
      </c>
      <c r="O4" s="3">
        <v>153.69999999999999</v>
      </c>
      <c r="P4" s="3">
        <v>110.2</v>
      </c>
      <c r="Q4" s="3">
        <v>130.5</v>
      </c>
      <c r="R4" s="3">
        <v>188.5</v>
      </c>
      <c r="S4" s="3">
        <v>139.19999999999999</v>
      </c>
      <c r="T4" s="3">
        <v>162.4</v>
      </c>
      <c r="U4" s="3">
        <v>162.4</v>
      </c>
      <c r="V4" s="3">
        <f t="shared" ref="V4:V12" si="1">AVERAGE(L4:U4)</f>
        <v>152.83000000000001</v>
      </c>
      <c r="W4" s="4"/>
      <c r="X4" s="4"/>
    </row>
    <row r="5" spans="1:24" x14ac:dyDescent="0.2">
      <c r="A5" s="4">
        <v>312</v>
      </c>
      <c r="B5" s="4">
        <v>270</v>
      </c>
      <c r="C5" s="4">
        <v>220</v>
      </c>
      <c r="D5" s="4">
        <v>265</v>
      </c>
      <c r="E5" s="4">
        <v>284</v>
      </c>
      <c r="F5" s="4">
        <v>209</v>
      </c>
      <c r="G5" s="4">
        <v>269</v>
      </c>
      <c r="H5" s="4">
        <v>289</v>
      </c>
      <c r="I5" s="4">
        <v>209</v>
      </c>
      <c r="J5" s="4">
        <f t="shared" si="0"/>
        <v>258.55555555555554</v>
      </c>
      <c r="K5" s="4"/>
      <c r="L5" s="3">
        <v>132.5</v>
      </c>
      <c r="M5" s="3">
        <v>102.5</v>
      </c>
      <c r="N5" s="3">
        <v>257.5</v>
      </c>
      <c r="O5" s="3">
        <v>192.5</v>
      </c>
      <c r="P5" s="3">
        <v>140</v>
      </c>
      <c r="Q5" s="3">
        <v>152.5</v>
      </c>
      <c r="R5" s="3">
        <v>222.5</v>
      </c>
      <c r="S5" s="3">
        <v>165</v>
      </c>
      <c r="T5" s="3">
        <v>200</v>
      </c>
      <c r="U5" s="3">
        <v>212.5</v>
      </c>
      <c r="V5" s="3">
        <f t="shared" si="1"/>
        <v>177.75</v>
      </c>
      <c r="W5" s="4"/>
      <c r="X5" s="4"/>
    </row>
    <row r="6" spans="1:24" x14ac:dyDescent="0.2">
      <c r="A6" s="4">
        <v>388</v>
      </c>
      <c r="B6" s="4">
        <v>330</v>
      </c>
      <c r="C6" s="4">
        <v>256</v>
      </c>
      <c r="D6" s="4">
        <v>304</v>
      </c>
      <c r="E6" s="4">
        <v>326</v>
      </c>
      <c r="F6" s="4">
        <v>240</v>
      </c>
      <c r="G6" s="4">
        <v>316</v>
      </c>
      <c r="H6" s="4">
        <v>331</v>
      </c>
      <c r="I6" s="4">
        <v>241</v>
      </c>
      <c r="J6" s="4">
        <f t="shared" si="0"/>
        <v>303.55555555555554</v>
      </c>
      <c r="K6" s="4"/>
      <c r="L6" s="3">
        <v>162.5</v>
      </c>
      <c r="M6" s="3">
        <v>170</v>
      </c>
      <c r="N6" s="3">
        <v>312.5</v>
      </c>
      <c r="O6" s="3">
        <v>235</v>
      </c>
      <c r="P6" s="3">
        <v>165</v>
      </c>
      <c r="Q6" s="3">
        <v>180</v>
      </c>
      <c r="R6" s="3">
        <v>260</v>
      </c>
      <c r="S6" s="3">
        <v>237.5</v>
      </c>
      <c r="T6" s="3">
        <v>245</v>
      </c>
      <c r="U6" s="3">
        <v>257.5</v>
      </c>
      <c r="V6" s="3">
        <f t="shared" si="1"/>
        <v>222.5</v>
      </c>
      <c r="W6" s="4"/>
      <c r="X6" s="4"/>
    </row>
    <row r="7" spans="1:24" x14ac:dyDescent="0.2">
      <c r="A7" s="4">
        <v>492</v>
      </c>
      <c r="B7" s="4">
        <v>413</v>
      </c>
      <c r="C7" s="4">
        <v>326</v>
      </c>
      <c r="D7" s="4">
        <v>377</v>
      </c>
      <c r="E7" s="4">
        <v>409</v>
      </c>
      <c r="F7" s="4">
        <v>298</v>
      </c>
      <c r="G7" s="4">
        <v>374</v>
      </c>
      <c r="H7" s="4">
        <v>410</v>
      </c>
      <c r="I7" s="4">
        <v>300</v>
      </c>
      <c r="J7" s="4">
        <f t="shared" si="0"/>
        <v>377.66666666666669</v>
      </c>
      <c r="K7" s="4"/>
      <c r="L7" s="3">
        <v>176</v>
      </c>
      <c r="M7" s="3">
        <v>178.20000000000002</v>
      </c>
      <c r="N7" s="3">
        <v>321.20000000000005</v>
      </c>
      <c r="O7" s="3">
        <v>248.60000000000002</v>
      </c>
      <c r="P7" s="3">
        <v>173.8</v>
      </c>
      <c r="Q7" s="3">
        <v>189.20000000000002</v>
      </c>
      <c r="R7" s="3">
        <v>266.20000000000005</v>
      </c>
      <c r="S7" s="3">
        <v>178.20000000000002</v>
      </c>
      <c r="T7" s="3">
        <v>299.20000000000005</v>
      </c>
      <c r="U7" s="3">
        <v>275</v>
      </c>
      <c r="V7" s="3">
        <f t="shared" si="1"/>
        <v>230.56000000000003</v>
      </c>
      <c r="W7" s="4"/>
      <c r="X7" s="4"/>
    </row>
    <row r="8" spans="1:24" x14ac:dyDescent="0.2">
      <c r="A8" s="4">
        <v>532</v>
      </c>
      <c r="B8" s="4">
        <v>443</v>
      </c>
      <c r="C8" s="4">
        <v>353</v>
      </c>
      <c r="D8" s="4">
        <v>401</v>
      </c>
      <c r="E8" s="4">
        <v>428</v>
      </c>
      <c r="F8" s="4">
        <v>311</v>
      </c>
      <c r="G8" s="4">
        <v>408</v>
      </c>
      <c r="H8" s="4">
        <v>435</v>
      </c>
      <c r="I8" s="4">
        <v>322</v>
      </c>
      <c r="J8" s="4">
        <f t="shared" si="0"/>
        <v>403.66666666666669</v>
      </c>
      <c r="K8" s="4"/>
      <c r="L8" s="3">
        <v>192</v>
      </c>
      <c r="M8" s="3">
        <v>192</v>
      </c>
      <c r="N8" s="3">
        <v>340</v>
      </c>
      <c r="O8" s="3">
        <v>266</v>
      </c>
      <c r="P8" s="3">
        <v>188</v>
      </c>
      <c r="Q8" s="3">
        <v>202</v>
      </c>
      <c r="R8" s="3">
        <v>278</v>
      </c>
      <c r="S8" s="3">
        <v>226</v>
      </c>
      <c r="T8" s="3">
        <v>234</v>
      </c>
      <c r="U8" s="3">
        <v>308</v>
      </c>
      <c r="V8" s="3">
        <f t="shared" si="1"/>
        <v>242.6</v>
      </c>
      <c r="W8" s="4"/>
      <c r="X8" s="4"/>
    </row>
    <row r="9" spans="1:24" x14ac:dyDescent="0.2">
      <c r="A9" s="4">
        <v>656</v>
      </c>
      <c r="B9" s="4">
        <v>529</v>
      </c>
      <c r="C9" s="4">
        <v>424</v>
      </c>
      <c r="D9" s="4">
        <v>488</v>
      </c>
      <c r="E9" s="4">
        <v>522</v>
      </c>
      <c r="F9" s="4">
        <v>385</v>
      </c>
      <c r="G9" s="4">
        <v>496</v>
      </c>
      <c r="H9" s="4">
        <v>529</v>
      </c>
      <c r="I9" s="4">
        <v>388</v>
      </c>
      <c r="J9" s="4">
        <f t="shared" si="0"/>
        <v>490.77777777777777</v>
      </c>
      <c r="K9" s="4"/>
      <c r="L9" s="3">
        <v>218</v>
      </c>
      <c r="M9" s="3">
        <v>218</v>
      </c>
      <c r="N9" s="3">
        <v>374</v>
      </c>
      <c r="O9" s="3">
        <v>298</v>
      </c>
      <c r="P9" s="3">
        <v>212</v>
      </c>
      <c r="Q9" s="3">
        <v>230</v>
      </c>
      <c r="R9" s="3">
        <v>306</v>
      </c>
      <c r="S9" s="3">
        <v>256</v>
      </c>
      <c r="T9" s="3">
        <v>300</v>
      </c>
      <c r="U9" s="3">
        <v>354</v>
      </c>
      <c r="V9" s="3">
        <f t="shared" si="1"/>
        <v>276.60000000000002</v>
      </c>
      <c r="W9" s="4"/>
      <c r="X9" s="4"/>
    </row>
    <row r="10" spans="1:24" x14ac:dyDescent="0.2">
      <c r="A10" s="4">
        <v>734</v>
      </c>
      <c r="B10" s="4">
        <v>619</v>
      </c>
      <c r="C10" s="4">
        <v>507</v>
      </c>
      <c r="D10" s="4">
        <v>564</v>
      </c>
      <c r="E10" s="4">
        <v>603</v>
      </c>
      <c r="F10" s="4">
        <v>444</v>
      </c>
      <c r="G10" s="4">
        <v>573</v>
      </c>
      <c r="H10" s="4">
        <v>611</v>
      </c>
      <c r="I10" s="4">
        <v>449</v>
      </c>
      <c r="J10" s="4">
        <f t="shared" si="0"/>
        <v>567.11111111111109</v>
      </c>
      <c r="K10" s="4"/>
      <c r="L10" s="4">
        <v>234</v>
      </c>
      <c r="M10" s="4">
        <v>235</v>
      </c>
      <c r="N10" s="4">
        <v>369</v>
      </c>
      <c r="O10" s="4">
        <v>311</v>
      </c>
      <c r="P10" s="4">
        <v>219</v>
      </c>
      <c r="Q10" s="4">
        <v>237</v>
      </c>
      <c r="R10" s="4">
        <v>315</v>
      </c>
      <c r="S10" s="4">
        <v>266</v>
      </c>
      <c r="T10" s="4">
        <v>302</v>
      </c>
      <c r="U10" s="4">
        <v>379</v>
      </c>
      <c r="V10" s="3">
        <f t="shared" si="1"/>
        <v>286.7</v>
      </c>
      <c r="W10" s="4"/>
      <c r="X10" s="4"/>
    </row>
    <row r="11" spans="1:24" x14ac:dyDescent="0.2">
      <c r="A11" s="4">
        <v>859</v>
      </c>
      <c r="B11" s="4">
        <v>711</v>
      </c>
      <c r="C11" s="4">
        <v>598</v>
      </c>
      <c r="D11" s="4">
        <v>646</v>
      </c>
      <c r="E11" s="4">
        <v>690</v>
      </c>
      <c r="F11" s="4">
        <v>510</v>
      </c>
      <c r="G11" s="4">
        <v>656</v>
      </c>
      <c r="H11" s="4">
        <v>700</v>
      </c>
      <c r="I11" s="4">
        <v>515</v>
      </c>
      <c r="J11" s="4">
        <f t="shared" si="0"/>
        <v>653.88888888888891</v>
      </c>
      <c r="K11" s="4"/>
      <c r="L11" s="4">
        <v>280</v>
      </c>
      <c r="M11" s="4">
        <v>282</v>
      </c>
      <c r="N11" s="4">
        <v>432</v>
      </c>
      <c r="O11" s="4">
        <v>368</v>
      </c>
      <c r="P11" s="4">
        <v>262</v>
      </c>
      <c r="Q11" s="4">
        <v>282</v>
      </c>
      <c r="R11" s="4">
        <v>370</v>
      </c>
      <c r="S11" s="4">
        <v>320</v>
      </c>
      <c r="T11" s="4">
        <v>356</v>
      </c>
      <c r="U11" s="4">
        <v>454</v>
      </c>
      <c r="V11" s="3">
        <f t="shared" si="1"/>
        <v>340.6</v>
      </c>
      <c r="W11" s="4"/>
      <c r="X11" s="4"/>
    </row>
    <row r="12" spans="1:24" x14ac:dyDescent="0.2">
      <c r="A12" s="4">
        <v>964</v>
      </c>
      <c r="B12" s="4">
        <v>801</v>
      </c>
      <c r="C12" s="4">
        <v>674</v>
      </c>
      <c r="D12" s="4">
        <v>736</v>
      </c>
      <c r="E12" s="4">
        <v>783</v>
      </c>
      <c r="F12" s="4">
        <v>573</v>
      </c>
      <c r="G12" s="4">
        <v>746</v>
      </c>
      <c r="H12" s="4">
        <v>799</v>
      </c>
      <c r="I12" s="4">
        <v>579</v>
      </c>
      <c r="J12" s="4">
        <f t="shared" si="0"/>
        <v>739.44444444444446</v>
      </c>
      <c r="K12" s="4"/>
      <c r="L12" s="4">
        <v>322</v>
      </c>
      <c r="M12" s="4">
        <v>324</v>
      </c>
      <c r="N12" s="4">
        <v>472</v>
      </c>
      <c r="O12" s="4">
        <v>410</v>
      </c>
      <c r="P12" s="4">
        <v>296</v>
      </c>
      <c r="Q12" s="4">
        <v>322</v>
      </c>
      <c r="R12" s="4">
        <v>414</v>
      </c>
      <c r="S12" s="4">
        <v>368</v>
      </c>
      <c r="T12" s="4">
        <v>398</v>
      </c>
      <c r="U12" s="4">
        <v>512</v>
      </c>
      <c r="V12" s="3">
        <f t="shared" si="1"/>
        <v>383.8</v>
      </c>
      <c r="W12" s="4"/>
      <c r="X12" s="4"/>
    </row>
    <row r="13" spans="1:24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4" t="s">
        <v>4</v>
      </c>
      <c r="B17" s="4" t="s">
        <v>7</v>
      </c>
      <c r="C17" s="4"/>
      <c r="D17" s="4"/>
      <c r="E17" s="4"/>
      <c r="F17" s="4"/>
      <c r="G17" s="4"/>
      <c r="H17" s="4"/>
      <c r="I17" s="4"/>
      <c r="J17" s="4"/>
      <c r="K17" s="4" t="s">
        <v>2</v>
      </c>
      <c r="L17" s="4"/>
      <c r="M17" s="4" t="s">
        <v>5</v>
      </c>
      <c r="N17" s="4" t="s">
        <v>7</v>
      </c>
      <c r="O17" s="4"/>
      <c r="P17" s="4"/>
      <c r="Q17" s="4"/>
      <c r="R17" s="4"/>
      <c r="S17" s="4"/>
      <c r="T17" s="4"/>
      <c r="U17" s="4"/>
      <c r="V17" s="4"/>
      <c r="W17" s="4"/>
      <c r="X17" s="4" t="s">
        <v>2</v>
      </c>
    </row>
    <row r="18" spans="1:24" x14ac:dyDescent="0.2">
      <c r="A18" s="4">
        <v>1560</v>
      </c>
      <c r="B18" s="4">
        <v>1488</v>
      </c>
      <c r="C18" s="4">
        <v>1463</v>
      </c>
      <c r="D18" s="4">
        <v>1460</v>
      </c>
      <c r="E18" s="4">
        <v>1674</v>
      </c>
      <c r="F18" s="4">
        <v>1450</v>
      </c>
      <c r="G18" s="4">
        <v>1469</v>
      </c>
      <c r="H18" s="4">
        <v>1455</v>
      </c>
      <c r="I18" s="4">
        <v>1509</v>
      </c>
      <c r="J18" s="4">
        <v>1509</v>
      </c>
      <c r="K18" s="4">
        <f t="shared" ref="K18:K27" si="2">AVERAGE(A18:J18)</f>
        <v>1503.7</v>
      </c>
      <c r="L18" s="4"/>
      <c r="M18" s="4">
        <v>1534</v>
      </c>
      <c r="N18" s="4">
        <v>1565</v>
      </c>
      <c r="O18" s="4">
        <v>1522</v>
      </c>
      <c r="P18" s="4">
        <v>1540</v>
      </c>
      <c r="Q18" s="4">
        <v>1670</v>
      </c>
      <c r="R18" s="4">
        <v>1561</v>
      </c>
      <c r="S18" s="4">
        <v>1608</v>
      </c>
      <c r="T18" s="4">
        <v>1535</v>
      </c>
      <c r="U18" s="4">
        <v>1507</v>
      </c>
      <c r="V18" s="4">
        <v>1545</v>
      </c>
      <c r="W18" s="4">
        <v>1559</v>
      </c>
      <c r="X18" s="4">
        <f t="shared" ref="X18:X27" si="3">AVERAGE(M18:W18)</f>
        <v>1558.7272727272727</v>
      </c>
    </row>
    <row r="19" spans="1:24" x14ac:dyDescent="0.2">
      <c r="A19" s="4">
        <v>2188</v>
      </c>
      <c r="B19" s="4">
        <v>2118</v>
      </c>
      <c r="C19" s="4">
        <v>2088</v>
      </c>
      <c r="D19" s="4">
        <v>2106</v>
      </c>
      <c r="E19" s="4">
        <v>2338</v>
      </c>
      <c r="F19" s="4">
        <v>2073</v>
      </c>
      <c r="G19" s="4">
        <v>2118</v>
      </c>
      <c r="H19" s="4">
        <v>2085</v>
      </c>
      <c r="I19" s="4">
        <v>2166</v>
      </c>
      <c r="J19" s="4">
        <v>2166</v>
      </c>
      <c r="K19" s="4">
        <f t="shared" si="2"/>
        <v>2144.6</v>
      </c>
      <c r="L19" s="4"/>
      <c r="M19" s="4">
        <v>2229</v>
      </c>
      <c r="N19" s="4">
        <v>2250</v>
      </c>
      <c r="O19" s="4">
        <v>2228</v>
      </c>
      <c r="P19" s="4">
        <v>2243</v>
      </c>
      <c r="Q19" s="4">
        <v>2426</v>
      </c>
      <c r="R19" s="4">
        <v>2257</v>
      </c>
      <c r="S19" s="4">
        <v>2298</v>
      </c>
      <c r="T19" s="4">
        <v>2239</v>
      </c>
      <c r="U19" s="4">
        <v>2189</v>
      </c>
      <c r="V19" s="4">
        <v>2244</v>
      </c>
      <c r="W19" s="4">
        <v>2260</v>
      </c>
      <c r="X19" s="4">
        <f t="shared" si="3"/>
        <v>2260.2727272727275</v>
      </c>
    </row>
    <row r="20" spans="1:24" x14ac:dyDescent="0.2">
      <c r="A20" s="4">
        <v>2834</v>
      </c>
      <c r="B20" s="4">
        <v>2793</v>
      </c>
      <c r="C20" s="4">
        <v>2647</v>
      </c>
      <c r="D20" s="4">
        <v>2777</v>
      </c>
      <c r="E20" s="4">
        <v>2910</v>
      </c>
      <c r="F20" s="4">
        <v>2668</v>
      </c>
      <c r="G20" s="4">
        <v>2820</v>
      </c>
      <c r="H20" s="4">
        <v>2726</v>
      </c>
      <c r="I20" s="4">
        <v>2888</v>
      </c>
      <c r="J20" s="4">
        <v>2888</v>
      </c>
      <c r="K20" s="4">
        <f t="shared" si="2"/>
        <v>2795.1</v>
      </c>
      <c r="L20" s="4"/>
      <c r="M20" s="4">
        <v>2951</v>
      </c>
      <c r="N20" s="4">
        <v>3025</v>
      </c>
      <c r="O20" s="4">
        <v>2840</v>
      </c>
      <c r="P20" s="4">
        <v>2834</v>
      </c>
      <c r="Q20" s="4">
        <v>3070</v>
      </c>
      <c r="R20" s="4">
        <v>3016</v>
      </c>
      <c r="S20" s="4">
        <v>3038</v>
      </c>
      <c r="T20" s="4">
        <v>2850</v>
      </c>
      <c r="U20" s="4">
        <v>2777</v>
      </c>
      <c r="V20" s="4">
        <v>2846</v>
      </c>
      <c r="W20" s="4">
        <v>2991</v>
      </c>
      <c r="X20" s="4">
        <f t="shared" si="3"/>
        <v>2930.7272727272725</v>
      </c>
    </row>
    <row r="21" spans="1:24" x14ac:dyDescent="0.2">
      <c r="A21" s="4">
        <v>3370</v>
      </c>
      <c r="B21" s="4">
        <v>3455</v>
      </c>
      <c r="C21" s="4">
        <v>3327</v>
      </c>
      <c r="D21" s="4">
        <v>3401</v>
      </c>
      <c r="E21" s="4">
        <v>3433</v>
      </c>
      <c r="F21" s="4">
        <v>3405</v>
      </c>
      <c r="G21" s="4">
        <v>3435</v>
      </c>
      <c r="H21" s="4">
        <v>3408</v>
      </c>
      <c r="I21" s="4">
        <v>3542</v>
      </c>
      <c r="J21" s="4">
        <v>3542</v>
      </c>
      <c r="K21" s="4">
        <f t="shared" si="2"/>
        <v>3431.8</v>
      </c>
      <c r="L21" s="4"/>
      <c r="M21" s="4">
        <v>3611</v>
      </c>
      <c r="N21" s="4">
        <v>3741</v>
      </c>
      <c r="O21" s="4">
        <v>3564</v>
      </c>
      <c r="P21" s="4">
        <v>3547</v>
      </c>
      <c r="Q21" s="4">
        <v>3657</v>
      </c>
      <c r="R21" s="4">
        <v>3662</v>
      </c>
      <c r="S21" s="4">
        <v>3701</v>
      </c>
      <c r="T21" s="4">
        <v>3514</v>
      </c>
      <c r="U21" s="4">
        <v>3309</v>
      </c>
      <c r="V21" s="4">
        <v>3397</v>
      </c>
      <c r="W21" s="4">
        <v>3504</v>
      </c>
      <c r="X21" s="4">
        <f t="shared" si="3"/>
        <v>3564.2727272727275</v>
      </c>
    </row>
    <row r="22" spans="1:24" x14ac:dyDescent="0.2">
      <c r="A22" s="4">
        <v>3883</v>
      </c>
      <c r="B22" s="4">
        <v>4004</v>
      </c>
      <c r="C22" s="4">
        <v>3843</v>
      </c>
      <c r="D22" s="4">
        <v>4037</v>
      </c>
      <c r="E22" s="4">
        <v>4049</v>
      </c>
      <c r="F22" s="4">
        <v>3988</v>
      </c>
      <c r="G22" s="4">
        <v>4090</v>
      </c>
      <c r="H22" s="4">
        <v>3978</v>
      </c>
      <c r="I22" s="4">
        <v>4098</v>
      </c>
      <c r="J22" s="4">
        <v>4098</v>
      </c>
      <c r="K22" s="4">
        <f t="shared" si="2"/>
        <v>4006.8</v>
      </c>
      <c r="L22" s="4"/>
      <c r="M22" s="4">
        <v>4387</v>
      </c>
      <c r="N22" s="4">
        <v>4353</v>
      </c>
      <c r="O22" s="4">
        <v>4330</v>
      </c>
      <c r="P22" s="4">
        <v>4156</v>
      </c>
      <c r="Q22" s="4">
        <v>4368</v>
      </c>
      <c r="R22" s="4">
        <v>4225</v>
      </c>
      <c r="S22" s="4">
        <v>4459</v>
      </c>
      <c r="T22" s="4">
        <v>4189</v>
      </c>
      <c r="U22" s="4">
        <v>3912</v>
      </c>
      <c r="V22" s="4">
        <v>3933</v>
      </c>
      <c r="W22" s="4">
        <v>4231</v>
      </c>
      <c r="X22" s="4">
        <f t="shared" si="3"/>
        <v>4231.181818181818</v>
      </c>
    </row>
    <row r="23" spans="1:24" x14ac:dyDescent="0.2">
      <c r="A23" s="4">
        <v>4566</v>
      </c>
      <c r="B23" s="4">
        <v>4643</v>
      </c>
      <c r="C23" s="4">
        <v>4404</v>
      </c>
      <c r="D23" s="4">
        <v>4641</v>
      </c>
      <c r="E23" s="4">
        <v>4624</v>
      </c>
      <c r="F23" s="4">
        <v>4544</v>
      </c>
      <c r="G23" s="4">
        <v>4688</v>
      </c>
      <c r="H23" s="4">
        <v>4553</v>
      </c>
      <c r="I23" s="4">
        <v>4601</v>
      </c>
      <c r="J23" s="4">
        <v>4601</v>
      </c>
      <c r="K23" s="4">
        <f t="shared" si="2"/>
        <v>4586.5</v>
      </c>
      <c r="L23" s="4"/>
      <c r="M23" s="4">
        <v>4980</v>
      </c>
      <c r="N23" s="4">
        <v>4866</v>
      </c>
      <c r="O23" s="4">
        <v>4944</v>
      </c>
      <c r="P23" s="4">
        <v>4680</v>
      </c>
      <c r="Q23" s="4">
        <v>5011</v>
      </c>
      <c r="R23" s="4">
        <v>4771</v>
      </c>
      <c r="S23" s="4">
        <v>5126</v>
      </c>
      <c r="T23" s="4">
        <v>4701</v>
      </c>
      <c r="U23" s="4">
        <v>4420</v>
      </c>
      <c r="V23" s="4">
        <v>4453</v>
      </c>
      <c r="W23" s="4">
        <v>4795</v>
      </c>
      <c r="X23" s="4">
        <f t="shared" si="3"/>
        <v>4795.181818181818</v>
      </c>
    </row>
    <row r="24" spans="1:24" x14ac:dyDescent="0.2">
      <c r="A24" s="4">
        <v>5108</v>
      </c>
      <c r="B24" s="4">
        <v>5198</v>
      </c>
      <c r="C24" s="4">
        <v>4873</v>
      </c>
      <c r="D24" s="4">
        <v>5139</v>
      </c>
      <c r="E24" s="4">
        <v>5298</v>
      </c>
      <c r="F24" s="4">
        <v>5026</v>
      </c>
      <c r="G24" s="4">
        <v>5185</v>
      </c>
      <c r="H24" s="4">
        <v>5041</v>
      </c>
      <c r="I24" s="4">
        <v>5138</v>
      </c>
      <c r="J24" s="4">
        <v>5138</v>
      </c>
      <c r="K24" s="4">
        <f t="shared" si="2"/>
        <v>5114.3999999999996</v>
      </c>
      <c r="L24" s="4"/>
      <c r="M24" s="4">
        <v>5598</v>
      </c>
      <c r="N24" s="4">
        <v>5385</v>
      </c>
      <c r="O24" s="4">
        <v>5461</v>
      </c>
      <c r="P24" s="4">
        <v>5203</v>
      </c>
      <c r="Q24" s="4">
        <v>5581</v>
      </c>
      <c r="R24" s="4">
        <v>5309</v>
      </c>
      <c r="S24" s="4">
        <v>5707</v>
      </c>
      <c r="T24" s="4">
        <v>5271</v>
      </c>
      <c r="U24" s="4">
        <v>5018</v>
      </c>
      <c r="V24" s="4">
        <v>5136</v>
      </c>
      <c r="W24" s="4">
        <v>5367</v>
      </c>
      <c r="X24" s="4">
        <f t="shared" si="3"/>
        <v>5366.909090909091</v>
      </c>
    </row>
    <row r="25" spans="1:24" x14ac:dyDescent="0.2">
      <c r="A25" s="4">
        <v>5647</v>
      </c>
      <c r="B25" s="4">
        <v>5820</v>
      </c>
      <c r="C25" s="4">
        <v>5397</v>
      </c>
      <c r="D25" s="4">
        <v>5619</v>
      </c>
      <c r="E25" s="4">
        <v>5885</v>
      </c>
      <c r="F25" s="4">
        <v>5556</v>
      </c>
      <c r="G25" s="4">
        <v>5646</v>
      </c>
      <c r="H25" s="4">
        <v>5507</v>
      </c>
      <c r="I25" s="4">
        <v>5593</v>
      </c>
      <c r="J25" s="4">
        <v>5593</v>
      </c>
      <c r="K25" s="4">
        <f t="shared" si="2"/>
        <v>5626.3</v>
      </c>
      <c r="L25" s="4"/>
      <c r="M25" s="4">
        <v>6200</v>
      </c>
      <c r="N25" s="4">
        <v>5879</v>
      </c>
      <c r="O25" s="4">
        <v>5957</v>
      </c>
      <c r="P25" s="4">
        <v>5697</v>
      </c>
      <c r="Q25" s="4">
        <v>6090</v>
      </c>
      <c r="R25" s="4">
        <v>5806</v>
      </c>
      <c r="S25" s="4">
        <v>6201</v>
      </c>
      <c r="T25" s="4">
        <v>5754</v>
      </c>
      <c r="U25" s="4">
        <v>5621</v>
      </c>
      <c r="V25" s="4">
        <v>5739</v>
      </c>
      <c r="W25" s="4">
        <v>5895</v>
      </c>
      <c r="X25" s="4">
        <f t="shared" si="3"/>
        <v>5894.454545454545</v>
      </c>
    </row>
    <row r="26" spans="1:24" x14ac:dyDescent="0.2">
      <c r="A26" s="4">
        <v>6112</v>
      </c>
      <c r="B26" s="4">
        <v>6373</v>
      </c>
      <c r="C26" s="4">
        <v>5887</v>
      </c>
      <c r="D26" s="4">
        <v>6146</v>
      </c>
      <c r="E26" s="4">
        <v>6428</v>
      </c>
      <c r="F26" s="4">
        <v>6005</v>
      </c>
      <c r="G26" s="4">
        <v>6121</v>
      </c>
      <c r="H26" s="4">
        <v>5989</v>
      </c>
      <c r="I26" s="4">
        <v>6091</v>
      </c>
      <c r="J26" s="4">
        <v>6091</v>
      </c>
      <c r="K26" s="4">
        <f t="shared" si="2"/>
        <v>6124.3</v>
      </c>
      <c r="L26" s="4"/>
      <c r="M26" s="4">
        <v>6820</v>
      </c>
      <c r="N26" s="4">
        <v>6414</v>
      </c>
      <c r="O26" s="4">
        <v>6438</v>
      </c>
      <c r="P26" s="4">
        <v>6237</v>
      </c>
      <c r="Q26" s="4">
        <v>6681</v>
      </c>
      <c r="R26" s="4">
        <v>6427</v>
      </c>
      <c r="S26" s="4">
        <v>6696</v>
      </c>
      <c r="T26" s="4">
        <v>6249</v>
      </c>
      <c r="U26" s="4">
        <v>6105</v>
      </c>
      <c r="V26" s="4">
        <v>6370</v>
      </c>
      <c r="W26" s="4">
        <v>6444</v>
      </c>
      <c r="X26" s="4">
        <f t="shared" si="3"/>
        <v>6443.727272727273</v>
      </c>
    </row>
    <row r="27" spans="1:24" x14ac:dyDescent="0.2">
      <c r="A27" s="4">
        <v>6757</v>
      </c>
      <c r="B27" s="4">
        <v>6841</v>
      </c>
      <c r="C27" s="4">
        <v>6470</v>
      </c>
      <c r="D27" s="4">
        <v>6627</v>
      </c>
      <c r="E27" s="4">
        <v>7006</v>
      </c>
      <c r="F27" s="4">
        <v>6456</v>
      </c>
      <c r="G27" s="4">
        <v>6583</v>
      </c>
      <c r="H27" s="4">
        <v>6479</v>
      </c>
      <c r="I27" s="4">
        <v>6547</v>
      </c>
      <c r="J27" s="4">
        <v>6547</v>
      </c>
      <c r="K27" s="4">
        <f t="shared" si="2"/>
        <v>6631.3</v>
      </c>
      <c r="L27" s="4"/>
      <c r="M27" s="4">
        <v>7434</v>
      </c>
      <c r="N27" s="4">
        <v>6897</v>
      </c>
      <c r="O27" s="4">
        <v>6914</v>
      </c>
      <c r="P27" s="4">
        <v>6722</v>
      </c>
      <c r="Q27" s="4">
        <v>7197</v>
      </c>
      <c r="R27" s="4">
        <v>7010</v>
      </c>
      <c r="S27" s="4">
        <v>7188</v>
      </c>
      <c r="T27" s="4">
        <v>6737</v>
      </c>
      <c r="U27" s="4">
        <v>6586</v>
      </c>
      <c r="V27" s="4">
        <v>6973</v>
      </c>
      <c r="W27" s="4">
        <v>6966</v>
      </c>
      <c r="X27" s="4">
        <f t="shared" si="3"/>
        <v>6965.818181818182</v>
      </c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2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2"/>
    </row>
    <row r="32" spans="1:24" x14ac:dyDescent="0.2">
      <c r="A32" s="3" t="s">
        <v>17</v>
      </c>
      <c r="B32" s="3"/>
      <c r="C32" s="3"/>
      <c r="D32" s="3"/>
      <c r="E32" s="3"/>
      <c r="F32" s="3"/>
      <c r="G32" s="3"/>
      <c r="H32" s="3"/>
      <c r="I32" s="3"/>
      <c r="J32" s="2"/>
      <c r="K32" s="6" t="s">
        <v>2</v>
      </c>
    </row>
    <row r="33" spans="1:11" x14ac:dyDescent="0.2">
      <c r="A33" s="3">
        <v>18</v>
      </c>
      <c r="B33" s="3">
        <v>26</v>
      </c>
      <c r="C33" s="3">
        <v>29</v>
      </c>
      <c r="D33" s="3">
        <v>19</v>
      </c>
      <c r="E33" s="3">
        <v>24</v>
      </c>
      <c r="F33" s="3">
        <v>19</v>
      </c>
      <c r="G33" s="3">
        <v>18</v>
      </c>
      <c r="H33" s="3">
        <v>25</v>
      </c>
      <c r="I33" s="3">
        <v>23</v>
      </c>
      <c r="J33" s="3">
        <v>24</v>
      </c>
      <c r="K33" s="3">
        <f>AVERAGE(A33:J33)</f>
        <v>22.5</v>
      </c>
    </row>
    <row r="34" spans="1:11" x14ac:dyDescent="0.2">
      <c r="A34" s="3">
        <v>39</v>
      </c>
      <c r="B34" s="3">
        <v>44</v>
      </c>
      <c r="C34" s="3">
        <v>49</v>
      </c>
      <c r="D34" s="3">
        <v>30</v>
      </c>
      <c r="E34" s="3">
        <v>37</v>
      </c>
      <c r="F34" s="3">
        <v>31</v>
      </c>
      <c r="G34" s="3">
        <v>30</v>
      </c>
      <c r="H34" s="3">
        <v>44</v>
      </c>
      <c r="I34" s="3">
        <v>37</v>
      </c>
      <c r="J34" s="3">
        <v>41</v>
      </c>
      <c r="K34" s="3">
        <f t="shared" ref="K34:K42" si="4">AVERAGE(A34:J34)</f>
        <v>38.200000000000003</v>
      </c>
    </row>
    <row r="35" spans="1:11" x14ac:dyDescent="0.2">
      <c r="A35" s="3">
        <v>28</v>
      </c>
      <c r="B35" s="3">
        <v>64</v>
      </c>
      <c r="C35" s="3">
        <v>66</v>
      </c>
      <c r="D35" s="3">
        <v>41</v>
      </c>
      <c r="E35" s="3">
        <v>50</v>
      </c>
      <c r="F35" s="3">
        <v>41</v>
      </c>
      <c r="G35" s="3">
        <v>39</v>
      </c>
      <c r="H35" s="3">
        <v>62</v>
      </c>
      <c r="I35" s="3">
        <v>50</v>
      </c>
      <c r="J35" s="3">
        <v>57</v>
      </c>
      <c r="K35" s="3">
        <f t="shared" si="4"/>
        <v>49.8</v>
      </c>
    </row>
    <row r="36" spans="1:11" x14ac:dyDescent="0.2">
      <c r="A36" s="3">
        <v>58</v>
      </c>
      <c r="B36" s="3">
        <v>81</v>
      </c>
      <c r="C36" s="3">
        <v>84</v>
      </c>
      <c r="D36" s="3">
        <v>52</v>
      </c>
      <c r="E36" s="3">
        <v>63</v>
      </c>
      <c r="F36" s="3">
        <v>52</v>
      </c>
      <c r="G36" s="3">
        <v>50</v>
      </c>
      <c r="H36" s="3">
        <v>78</v>
      </c>
      <c r="I36" s="3">
        <v>68</v>
      </c>
      <c r="J36" s="3">
        <v>73</v>
      </c>
      <c r="K36" s="3">
        <f t="shared" si="4"/>
        <v>65.900000000000006</v>
      </c>
    </row>
    <row r="37" spans="1:11" x14ac:dyDescent="0.2">
      <c r="A37" s="3">
        <v>49</v>
      </c>
      <c r="B37" s="3">
        <v>123</v>
      </c>
      <c r="C37" s="3">
        <v>102</v>
      </c>
      <c r="D37" s="3">
        <v>62</v>
      </c>
      <c r="E37" s="3">
        <v>73</v>
      </c>
      <c r="F37" s="3">
        <v>62</v>
      </c>
      <c r="G37" s="3">
        <v>59</v>
      </c>
      <c r="H37" s="3">
        <v>90</v>
      </c>
      <c r="I37" s="3">
        <v>89</v>
      </c>
      <c r="J37" s="3">
        <v>85</v>
      </c>
      <c r="K37" s="3">
        <f t="shared" si="4"/>
        <v>79.400000000000006</v>
      </c>
    </row>
    <row r="38" spans="1:11" x14ac:dyDescent="0.2">
      <c r="A38" s="3">
        <v>75</v>
      </c>
      <c r="B38" s="3">
        <v>96</v>
      </c>
      <c r="C38" s="3">
        <v>116</v>
      </c>
      <c r="D38" s="3">
        <v>70</v>
      </c>
      <c r="E38" s="3">
        <v>81</v>
      </c>
      <c r="F38" s="3">
        <v>70</v>
      </c>
      <c r="G38" s="3">
        <v>67</v>
      </c>
      <c r="H38" s="3">
        <v>103</v>
      </c>
      <c r="I38" s="3">
        <v>102</v>
      </c>
      <c r="J38" s="3">
        <v>95</v>
      </c>
      <c r="K38" s="3">
        <f t="shared" si="4"/>
        <v>87.5</v>
      </c>
    </row>
    <row r="39" spans="1:11" x14ac:dyDescent="0.2">
      <c r="A39" s="3">
        <v>66</v>
      </c>
      <c r="B39" s="3">
        <v>110</v>
      </c>
      <c r="C39" s="3">
        <v>130</v>
      </c>
      <c r="D39" s="3">
        <v>78</v>
      </c>
      <c r="E39" s="3">
        <v>91</v>
      </c>
      <c r="F39" s="3">
        <v>77</v>
      </c>
      <c r="G39" s="3">
        <v>75</v>
      </c>
      <c r="H39" s="3">
        <v>111</v>
      </c>
      <c r="I39" s="3">
        <v>117</v>
      </c>
      <c r="J39" s="3">
        <v>103</v>
      </c>
      <c r="K39" s="3">
        <f t="shared" si="4"/>
        <v>95.8</v>
      </c>
    </row>
    <row r="40" spans="1:11" x14ac:dyDescent="0.2">
      <c r="A40" s="6">
        <v>84</v>
      </c>
      <c r="B40" s="6">
        <v>135</v>
      </c>
      <c r="C40" s="6">
        <v>143</v>
      </c>
      <c r="D40" s="6">
        <v>86</v>
      </c>
      <c r="E40" s="6">
        <v>101</v>
      </c>
      <c r="F40" s="6">
        <v>85</v>
      </c>
      <c r="G40" s="6">
        <v>85</v>
      </c>
      <c r="H40" s="6">
        <v>123</v>
      </c>
      <c r="I40" s="6">
        <v>133</v>
      </c>
      <c r="J40" s="6">
        <v>112</v>
      </c>
      <c r="K40" s="3">
        <f t="shared" si="4"/>
        <v>108.7</v>
      </c>
    </row>
    <row r="41" spans="1:11" x14ac:dyDescent="0.2">
      <c r="A41" s="6">
        <v>90</v>
      </c>
      <c r="B41" s="6">
        <v>145</v>
      </c>
      <c r="C41" s="6">
        <v>154</v>
      </c>
      <c r="D41" s="6">
        <v>92</v>
      </c>
      <c r="E41" s="6">
        <v>107</v>
      </c>
      <c r="F41" s="6">
        <v>91</v>
      </c>
      <c r="G41" s="6">
        <v>92</v>
      </c>
      <c r="H41" s="6">
        <v>130</v>
      </c>
      <c r="I41" s="6">
        <v>146</v>
      </c>
      <c r="J41" s="6">
        <v>119</v>
      </c>
      <c r="K41" s="3">
        <f t="shared" si="4"/>
        <v>116.6</v>
      </c>
    </row>
    <row r="42" spans="1:11" x14ac:dyDescent="0.2">
      <c r="A42" s="6">
        <v>96</v>
      </c>
      <c r="B42" s="6">
        <v>157</v>
      </c>
      <c r="C42" s="6">
        <v>166</v>
      </c>
      <c r="D42" s="6">
        <v>101</v>
      </c>
      <c r="E42" s="6">
        <v>113</v>
      </c>
      <c r="F42" s="6">
        <v>99</v>
      </c>
      <c r="G42" s="6">
        <v>99</v>
      </c>
      <c r="H42" s="6">
        <v>139</v>
      </c>
      <c r="I42" s="6">
        <v>156</v>
      </c>
      <c r="J42" s="6">
        <v>127</v>
      </c>
      <c r="K42" s="3">
        <f t="shared" si="4"/>
        <v>125.3</v>
      </c>
    </row>
    <row r="43" spans="1:1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9" spans="1:10" x14ac:dyDescent="0.2">
      <c r="A49" s="1">
        <v>143</v>
      </c>
      <c r="B49" s="1">
        <v>209</v>
      </c>
      <c r="C49" s="1">
        <v>246</v>
      </c>
      <c r="D49" s="1">
        <v>363</v>
      </c>
      <c r="E49" s="1">
        <v>456</v>
      </c>
      <c r="F49" s="1">
        <v>540</v>
      </c>
      <c r="G49" s="1">
        <v>556</v>
      </c>
      <c r="H49" s="1">
        <v>652</v>
      </c>
      <c r="I49" s="1">
        <v>635</v>
      </c>
      <c r="J49" s="1">
        <v>811</v>
      </c>
    </row>
    <row r="50" spans="1:10" x14ac:dyDescent="0.2">
      <c r="A50" s="1">
        <v>180</v>
      </c>
      <c r="B50" s="1">
        <v>163</v>
      </c>
      <c r="C50" s="1">
        <v>253</v>
      </c>
      <c r="D50" s="1">
        <v>360</v>
      </c>
      <c r="E50" s="1">
        <v>482</v>
      </c>
      <c r="F50" s="1">
        <v>555</v>
      </c>
      <c r="G50" s="1">
        <v>543</v>
      </c>
      <c r="H50" s="1">
        <v>615</v>
      </c>
      <c r="I50" s="1">
        <v>709</v>
      </c>
      <c r="J50" s="1">
        <v>686</v>
      </c>
    </row>
    <row r="51" spans="1:10" x14ac:dyDescent="0.2">
      <c r="A51" s="1">
        <v>150</v>
      </c>
      <c r="B51" s="1">
        <v>207</v>
      </c>
      <c r="C51" s="1">
        <v>173</v>
      </c>
      <c r="D51" s="1">
        <v>363</v>
      </c>
      <c r="E51" s="1">
        <v>428</v>
      </c>
      <c r="F51" s="1">
        <v>556</v>
      </c>
      <c r="G51" s="1">
        <v>421</v>
      </c>
      <c r="H51" s="1">
        <v>587</v>
      </c>
      <c r="I51" s="1">
        <v>657</v>
      </c>
      <c r="J51" s="1">
        <v>788</v>
      </c>
    </row>
    <row r="52" spans="1:10" x14ac:dyDescent="0.2">
      <c r="A52" s="1">
        <v>142</v>
      </c>
      <c r="B52" s="1">
        <v>212</v>
      </c>
      <c r="C52" s="1">
        <v>312</v>
      </c>
      <c r="D52" s="1">
        <v>393</v>
      </c>
      <c r="E52" s="1">
        <v>438</v>
      </c>
      <c r="F52" s="1">
        <v>537</v>
      </c>
      <c r="G52" s="1">
        <v>600</v>
      </c>
      <c r="H52" s="1">
        <v>500</v>
      </c>
      <c r="I52" s="1">
        <v>827</v>
      </c>
      <c r="J52" s="1">
        <v>836</v>
      </c>
    </row>
    <row r="53" spans="1:10" x14ac:dyDescent="0.2">
      <c r="A53" s="1">
        <v>180</v>
      </c>
      <c r="B53" s="1">
        <v>210</v>
      </c>
      <c r="C53" s="1">
        <v>303</v>
      </c>
      <c r="D53" s="1">
        <v>255</v>
      </c>
      <c r="E53" s="1">
        <v>440</v>
      </c>
      <c r="F53" s="1">
        <v>503</v>
      </c>
      <c r="G53" s="1">
        <v>550</v>
      </c>
      <c r="H53" s="1">
        <v>654</v>
      </c>
      <c r="I53" s="1">
        <v>642</v>
      </c>
      <c r="J53" s="1">
        <v>793</v>
      </c>
    </row>
    <row r="54" spans="1:10" x14ac:dyDescent="0.2">
      <c r="A54" s="1">
        <v>121</v>
      </c>
      <c r="B54" s="1">
        <v>217</v>
      </c>
      <c r="C54" s="1">
        <v>323</v>
      </c>
      <c r="D54" s="1">
        <v>340</v>
      </c>
      <c r="E54" s="1">
        <v>480</v>
      </c>
      <c r="F54" s="1">
        <v>526</v>
      </c>
      <c r="G54" s="1">
        <v>610</v>
      </c>
      <c r="H54" s="1">
        <v>592</v>
      </c>
      <c r="I54" s="1">
        <v>709</v>
      </c>
      <c r="J54" s="1">
        <v>786</v>
      </c>
    </row>
    <row r="55" spans="1:10" x14ac:dyDescent="0.2">
      <c r="A55" s="1">
        <v>143</v>
      </c>
      <c r="B55" s="1">
        <v>209</v>
      </c>
      <c r="C55" s="1">
        <v>338</v>
      </c>
      <c r="D55" s="1">
        <v>452</v>
      </c>
      <c r="E55" s="1">
        <v>447</v>
      </c>
      <c r="F55" s="1">
        <v>534</v>
      </c>
      <c r="G55" s="1">
        <v>538</v>
      </c>
      <c r="H55" s="1">
        <v>631</v>
      </c>
      <c r="I55" s="1">
        <v>677</v>
      </c>
      <c r="J55" s="1">
        <v>764</v>
      </c>
    </row>
    <row r="56" spans="1:10" x14ac:dyDescent="0.2">
      <c r="A56" s="1">
        <v>112</v>
      </c>
      <c r="B56" s="1">
        <v>255</v>
      </c>
      <c r="C56" s="1">
        <v>296</v>
      </c>
      <c r="D56" s="1">
        <v>369</v>
      </c>
      <c r="E56" s="1">
        <v>459</v>
      </c>
      <c r="F56" s="1">
        <v>381</v>
      </c>
      <c r="G56" s="1">
        <v>510</v>
      </c>
      <c r="H56" s="1">
        <v>587</v>
      </c>
      <c r="I56" s="1">
        <v>627</v>
      </c>
      <c r="J56" s="1">
        <v>783</v>
      </c>
    </row>
    <row r="57" spans="1:10" x14ac:dyDescent="0.2">
      <c r="A57" s="1">
        <v>144</v>
      </c>
      <c r="B57" s="1">
        <v>248</v>
      </c>
      <c r="C57" s="1">
        <v>270</v>
      </c>
      <c r="D57" s="1">
        <v>358</v>
      </c>
      <c r="E57" s="1">
        <v>473</v>
      </c>
      <c r="F57" s="1">
        <v>498</v>
      </c>
      <c r="G57" s="1">
        <v>599</v>
      </c>
      <c r="H57" s="1">
        <v>576</v>
      </c>
      <c r="I57" s="1">
        <v>636</v>
      </c>
      <c r="J57" s="1">
        <v>848</v>
      </c>
    </row>
    <row r="58" spans="1:10" x14ac:dyDescent="0.2">
      <c r="A58" s="1">
        <v>143</v>
      </c>
      <c r="B58" s="1">
        <v>211</v>
      </c>
      <c r="C58" s="1">
        <v>240</v>
      </c>
      <c r="D58" s="1">
        <v>398</v>
      </c>
      <c r="E58" s="1">
        <v>458</v>
      </c>
      <c r="F58" s="1">
        <v>497</v>
      </c>
      <c r="G58" s="1">
        <v>577</v>
      </c>
      <c r="H58" s="1">
        <v>579</v>
      </c>
      <c r="I58" s="1">
        <v>785</v>
      </c>
      <c r="J58" s="1">
        <v>790</v>
      </c>
    </row>
    <row r="59" spans="1:10" x14ac:dyDescent="0.2">
      <c r="A59" s="1">
        <f>AVERAGE(A49:A58)</f>
        <v>145.80000000000001</v>
      </c>
      <c r="B59" s="9">
        <f t="shared" ref="B59:J59" si="5">AVERAGE(B49:B58)</f>
        <v>214.1</v>
      </c>
      <c r="C59" s="9">
        <f t="shared" si="5"/>
        <v>275.39999999999998</v>
      </c>
      <c r="D59" s="9">
        <f t="shared" si="5"/>
        <v>365.1</v>
      </c>
      <c r="E59" s="9">
        <f t="shared" si="5"/>
        <v>456.1</v>
      </c>
      <c r="F59" s="9">
        <f t="shared" si="5"/>
        <v>512.70000000000005</v>
      </c>
      <c r="G59" s="9">
        <f t="shared" si="5"/>
        <v>550.4</v>
      </c>
      <c r="H59" s="9">
        <f t="shared" si="5"/>
        <v>597.29999999999995</v>
      </c>
      <c r="I59" s="9">
        <v>690.4</v>
      </c>
      <c r="J59" s="9">
        <f t="shared" si="5"/>
        <v>788.5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989A-6CF1-44B3-A017-B960209065F7}">
  <dimension ref="A1:X30"/>
  <sheetViews>
    <sheetView workbookViewId="0">
      <selection activeCell="M29" sqref="M29"/>
    </sheetView>
  </sheetViews>
  <sheetFormatPr defaultRowHeight="14.25" x14ac:dyDescent="0.2"/>
  <cols>
    <col min="1" max="24" width="9" style="7"/>
  </cols>
  <sheetData>
    <row r="1" spans="1:23" x14ac:dyDescent="0.2">
      <c r="A1" s="7" t="s">
        <v>18</v>
      </c>
      <c r="K1" s="7" t="s">
        <v>2</v>
      </c>
      <c r="M1" s="7" t="s">
        <v>20</v>
      </c>
      <c r="W1" s="7" t="s">
        <v>2</v>
      </c>
    </row>
    <row r="2" spans="1:23" x14ac:dyDescent="0.2">
      <c r="A2" s="7">
        <v>388</v>
      </c>
      <c r="B2" s="7">
        <v>388</v>
      </c>
      <c r="C2" s="7">
        <v>396</v>
      </c>
      <c r="D2" s="7">
        <v>404</v>
      </c>
      <c r="E2" s="7">
        <v>399</v>
      </c>
      <c r="F2" s="7">
        <v>427</v>
      </c>
      <c r="G2" s="7">
        <v>417</v>
      </c>
      <c r="H2" s="7">
        <v>404</v>
      </c>
      <c r="I2" s="7">
        <v>391</v>
      </c>
      <c r="J2" s="7">
        <v>398</v>
      </c>
      <c r="K2" s="7">
        <f>AVERAGE(A2:J2)</f>
        <v>401.2</v>
      </c>
      <c r="M2" s="7">
        <v>339</v>
      </c>
      <c r="N2" s="7">
        <v>345</v>
      </c>
      <c r="O2" s="7">
        <v>300</v>
      </c>
      <c r="P2" s="7">
        <v>481</v>
      </c>
      <c r="Q2" s="7">
        <v>308</v>
      </c>
      <c r="R2" s="7">
        <v>318</v>
      </c>
      <c r="S2" s="7">
        <v>300</v>
      </c>
      <c r="T2" s="7">
        <v>328</v>
      </c>
      <c r="U2" s="7">
        <v>328</v>
      </c>
      <c r="V2" s="7">
        <v>272</v>
      </c>
      <c r="W2" s="7">
        <f>AVERAGE(M2:V2)</f>
        <v>331.9</v>
      </c>
    </row>
    <row r="3" spans="1:23" x14ac:dyDescent="0.2">
      <c r="A3" s="7">
        <v>639</v>
      </c>
      <c r="B3" s="7">
        <v>674</v>
      </c>
      <c r="C3" s="7">
        <v>684</v>
      </c>
      <c r="D3" s="7">
        <v>678</v>
      </c>
      <c r="E3" s="7">
        <v>711</v>
      </c>
      <c r="F3" s="7">
        <v>764</v>
      </c>
      <c r="G3" s="7">
        <v>730</v>
      </c>
      <c r="H3" s="7">
        <v>712</v>
      </c>
      <c r="I3" s="7">
        <v>668</v>
      </c>
      <c r="J3" s="7">
        <v>656</v>
      </c>
      <c r="K3" s="7">
        <f t="shared" ref="K3:K11" si="0">AVERAGE(A3:J3)</f>
        <v>691.6</v>
      </c>
      <c r="M3" s="7">
        <v>633</v>
      </c>
      <c r="N3" s="7">
        <v>579</v>
      </c>
      <c r="O3" s="7">
        <v>481</v>
      </c>
      <c r="P3" s="7">
        <v>636</v>
      </c>
      <c r="Q3" s="7">
        <v>530</v>
      </c>
      <c r="R3" s="7">
        <v>560</v>
      </c>
      <c r="S3" s="7">
        <v>484</v>
      </c>
      <c r="T3" s="7">
        <v>573</v>
      </c>
      <c r="U3" s="7">
        <v>567</v>
      </c>
      <c r="V3" s="7">
        <v>497</v>
      </c>
      <c r="W3" s="7">
        <f t="shared" ref="W3:W11" si="1">AVERAGE(M3:V3)</f>
        <v>554</v>
      </c>
    </row>
    <row r="4" spans="1:23" x14ac:dyDescent="0.2">
      <c r="A4" s="7">
        <v>862</v>
      </c>
      <c r="B4" s="7">
        <v>904</v>
      </c>
      <c r="C4" s="7">
        <v>932</v>
      </c>
      <c r="D4" s="7">
        <v>920</v>
      </c>
      <c r="E4" s="7">
        <v>935</v>
      </c>
      <c r="F4" s="7">
        <v>1004</v>
      </c>
      <c r="G4" s="7">
        <v>967</v>
      </c>
      <c r="H4" s="7">
        <v>939</v>
      </c>
      <c r="I4" s="7">
        <v>903</v>
      </c>
      <c r="J4" s="7">
        <v>877</v>
      </c>
      <c r="K4" s="7">
        <f t="shared" si="0"/>
        <v>924.3</v>
      </c>
      <c r="M4" s="7">
        <v>864</v>
      </c>
      <c r="N4" s="7">
        <v>766</v>
      </c>
      <c r="O4" s="7">
        <v>690</v>
      </c>
      <c r="P4" s="7">
        <v>838</v>
      </c>
      <c r="Q4" s="7">
        <v>781</v>
      </c>
      <c r="R4" s="7">
        <v>775</v>
      </c>
      <c r="S4" s="7">
        <v>754</v>
      </c>
      <c r="T4" s="7">
        <v>769</v>
      </c>
      <c r="U4" s="7">
        <v>766</v>
      </c>
      <c r="V4" s="7">
        <v>729</v>
      </c>
      <c r="W4" s="7">
        <f t="shared" si="1"/>
        <v>773.2</v>
      </c>
    </row>
    <row r="5" spans="1:23" x14ac:dyDescent="0.2">
      <c r="A5" s="7">
        <v>1055</v>
      </c>
      <c r="B5" s="7">
        <v>1138</v>
      </c>
      <c r="C5" s="7">
        <v>1157</v>
      </c>
      <c r="D5" s="7">
        <v>1147</v>
      </c>
      <c r="E5" s="7">
        <v>1136</v>
      </c>
      <c r="F5" s="7">
        <v>1225</v>
      </c>
      <c r="G5" s="7">
        <v>1177</v>
      </c>
      <c r="H5" s="7">
        <v>1150</v>
      </c>
      <c r="I5" s="7">
        <v>1120</v>
      </c>
      <c r="J5" s="7">
        <v>1083</v>
      </c>
      <c r="K5" s="7">
        <f t="shared" si="0"/>
        <v>1138.8</v>
      </c>
      <c r="M5" s="7">
        <v>1069</v>
      </c>
      <c r="N5" s="7">
        <v>916</v>
      </c>
      <c r="O5" s="7">
        <v>851</v>
      </c>
      <c r="P5" s="7">
        <v>814</v>
      </c>
      <c r="Q5" s="7">
        <v>972</v>
      </c>
      <c r="R5" s="7">
        <v>852</v>
      </c>
      <c r="S5" s="7">
        <v>870</v>
      </c>
      <c r="T5" s="7">
        <v>929</v>
      </c>
      <c r="U5" s="7">
        <v>920</v>
      </c>
      <c r="V5" s="7">
        <v>953</v>
      </c>
      <c r="W5" s="7">
        <f t="shared" si="1"/>
        <v>914.6</v>
      </c>
    </row>
    <row r="6" spans="1:23" x14ac:dyDescent="0.2">
      <c r="A6" s="7">
        <v>1248</v>
      </c>
      <c r="B6" s="7">
        <v>1352</v>
      </c>
      <c r="C6" s="7">
        <v>1369</v>
      </c>
      <c r="D6" s="7">
        <v>1365</v>
      </c>
      <c r="E6" s="7">
        <v>1341</v>
      </c>
      <c r="F6" s="7">
        <v>1441</v>
      </c>
      <c r="G6" s="7">
        <v>1388</v>
      </c>
      <c r="H6" s="7">
        <v>1370</v>
      </c>
      <c r="I6" s="7">
        <v>1336</v>
      </c>
      <c r="J6" s="7">
        <v>1284</v>
      </c>
      <c r="K6" s="7">
        <f t="shared" si="0"/>
        <v>1349.4</v>
      </c>
      <c r="M6" s="7">
        <v>1255</v>
      </c>
      <c r="N6" s="7">
        <v>1073</v>
      </c>
      <c r="O6" s="7">
        <v>933</v>
      </c>
      <c r="P6" s="7">
        <v>1174</v>
      </c>
      <c r="Q6" s="7">
        <v>1144</v>
      </c>
      <c r="R6" s="7">
        <v>1113</v>
      </c>
      <c r="S6" s="7">
        <v>949</v>
      </c>
      <c r="T6" s="7">
        <v>1076</v>
      </c>
      <c r="U6" s="7">
        <v>1060</v>
      </c>
      <c r="V6" s="7">
        <v>1084</v>
      </c>
      <c r="W6" s="7">
        <f t="shared" si="1"/>
        <v>1086.0999999999999</v>
      </c>
    </row>
    <row r="7" spans="1:23" x14ac:dyDescent="0.2">
      <c r="A7" s="7">
        <v>1507</v>
      </c>
      <c r="B7" s="7">
        <v>1630</v>
      </c>
      <c r="C7" s="7">
        <v>1644</v>
      </c>
      <c r="D7" s="7">
        <v>1635</v>
      </c>
      <c r="E7" s="7">
        <v>1603</v>
      </c>
      <c r="F7" s="7">
        <v>1729</v>
      </c>
      <c r="G7" s="7">
        <v>1661</v>
      </c>
      <c r="H7" s="7">
        <v>1642</v>
      </c>
      <c r="I7" s="7">
        <v>1618</v>
      </c>
      <c r="J7" s="7">
        <v>1555</v>
      </c>
      <c r="K7" s="7">
        <f t="shared" si="0"/>
        <v>1622.4</v>
      </c>
      <c r="M7" s="7">
        <v>1512</v>
      </c>
      <c r="N7" s="7">
        <v>1308</v>
      </c>
      <c r="O7" s="7">
        <v>1131</v>
      </c>
      <c r="P7" s="7">
        <v>1409</v>
      </c>
      <c r="Q7" s="7">
        <v>1392</v>
      </c>
      <c r="R7" s="7">
        <v>1179</v>
      </c>
      <c r="S7" s="7">
        <v>1157</v>
      </c>
      <c r="T7" s="7">
        <v>1205</v>
      </c>
      <c r="U7" s="7">
        <v>1283</v>
      </c>
      <c r="V7" s="7">
        <v>1118</v>
      </c>
      <c r="W7" s="7">
        <f t="shared" si="1"/>
        <v>1269.4000000000001</v>
      </c>
    </row>
    <row r="8" spans="1:23" x14ac:dyDescent="0.2">
      <c r="A8" s="7">
        <v>1659</v>
      </c>
      <c r="B8" s="7">
        <v>1801</v>
      </c>
      <c r="C8" s="7">
        <v>1836</v>
      </c>
      <c r="D8" s="7">
        <v>1835</v>
      </c>
      <c r="E8" s="7">
        <v>1759</v>
      </c>
      <c r="F8" s="7">
        <v>1900</v>
      </c>
      <c r="G8" s="7">
        <v>1855</v>
      </c>
      <c r="H8" s="7">
        <v>1832</v>
      </c>
      <c r="I8" s="7">
        <v>1802</v>
      </c>
      <c r="J8" s="7">
        <v>1726</v>
      </c>
      <c r="K8" s="7">
        <f t="shared" si="0"/>
        <v>1800.5</v>
      </c>
      <c r="M8" s="7">
        <v>1679</v>
      </c>
      <c r="N8" s="7">
        <v>1428</v>
      </c>
      <c r="O8" s="7">
        <v>1280</v>
      </c>
      <c r="P8" s="7">
        <v>1547</v>
      </c>
      <c r="Q8" s="7">
        <v>1531</v>
      </c>
      <c r="R8" s="7">
        <v>1522</v>
      </c>
      <c r="S8" s="7">
        <v>1293</v>
      </c>
      <c r="T8" s="7">
        <v>1439</v>
      </c>
      <c r="U8" s="7">
        <v>1404</v>
      </c>
      <c r="V8" s="7">
        <v>1429</v>
      </c>
      <c r="W8" s="7">
        <f t="shared" si="1"/>
        <v>1455.2</v>
      </c>
    </row>
    <row r="9" spans="1:23" x14ac:dyDescent="0.2">
      <c r="A9" s="7">
        <v>1822</v>
      </c>
      <c r="B9" s="7">
        <v>1972</v>
      </c>
      <c r="C9" s="7">
        <v>2014</v>
      </c>
      <c r="D9" s="7">
        <v>2009</v>
      </c>
      <c r="E9" s="7">
        <v>1918</v>
      </c>
      <c r="F9" s="7">
        <v>2069</v>
      </c>
      <c r="G9" s="7">
        <v>2038</v>
      </c>
      <c r="H9" s="7">
        <v>1997</v>
      </c>
      <c r="I9" s="7">
        <v>1968</v>
      </c>
      <c r="J9" s="7">
        <v>1899</v>
      </c>
      <c r="K9" s="7">
        <f t="shared" si="0"/>
        <v>1970.6</v>
      </c>
      <c r="M9" s="7">
        <v>1829</v>
      </c>
      <c r="N9" s="7">
        <v>1558</v>
      </c>
      <c r="O9" s="7">
        <v>1414</v>
      </c>
      <c r="P9" s="7">
        <v>1686</v>
      </c>
      <c r="Q9" s="7">
        <v>1663</v>
      </c>
      <c r="R9" s="7">
        <v>1674</v>
      </c>
      <c r="S9" s="7">
        <v>1403</v>
      </c>
      <c r="T9" s="7">
        <v>1578</v>
      </c>
      <c r="U9" s="7">
        <v>1524</v>
      </c>
      <c r="V9" s="7">
        <v>1637</v>
      </c>
      <c r="W9" s="7">
        <f t="shared" si="1"/>
        <v>1596.6</v>
      </c>
    </row>
    <row r="10" spans="1:23" x14ac:dyDescent="0.2">
      <c r="A10" s="7">
        <v>1967</v>
      </c>
      <c r="B10" s="7">
        <v>2138</v>
      </c>
      <c r="C10" s="7">
        <v>2190</v>
      </c>
      <c r="D10" s="7">
        <v>2171</v>
      </c>
      <c r="E10" s="7">
        <v>2067</v>
      </c>
      <c r="F10" s="7">
        <v>2235</v>
      </c>
      <c r="G10" s="7">
        <v>2219</v>
      </c>
      <c r="H10" s="7">
        <v>2155</v>
      </c>
      <c r="I10" s="7">
        <v>2129</v>
      </c>
      <c r="J10" s="7">
        <v>2054</v>
      </c>
      <c r="K10" s="7">
        <f t="shared" si="0"/>
        <v>2132.5</v>
      </c>
      <c r="M10" s="7">
        <v>1986</v>
      </c>
      <c r="N10" s="7">
        <v>1679</v>
      </c>
      <c r="O10" s="7">
        <v>1533</v>
      </c>
      <c r="P10" s="7">
        <v>1815</v>
      </c>
      <c r="Q10" s="7">
        <v>1796</v>
      </c>
      <c r="R10" s="7">
        <v>1813</v>
      </c>
      <c r="S10" s="7">
        <v>1513</v>
      </c>
      <c r="T10" s="7">
        <v>1705</v>
      </c>
      <c r="U10" s="7">
        <v>1635</v>
      </c>
      <c r="V10" s="7">
        <v>1768</v>
      </c>
      <c r="W10" s="7">
        <f t="shared" si="1"/>
        <v>1724.3</v>
      </c>
    </row>
    <row r="11" spans="1:23" x14ac:dyDescent="0.2">
      <c r="A11" s="7">
        <v>2108</v>
      </c>
      <c r="B11" s="7">
        <v>2287</v>
      </c>
      <c r="C11" s="7">
        <v>2350</v>
      </c>
      <c r="D11" s="7">
        <v>2336</v>
      </c>
      <c r="E11" s="7">
        <v>2225</v>
      </c>
      <c r="F11" s="7">
        <v>2408</v>
      </c>
      <c r="G11" s="7">
        <v>2391</v>
      </c>
      <c r="H11" s="7">
        <v>2303</v>
      </c>
      <c r="I11" s="7">
        <v>2270</v>
      </c>
      <c r="J11" s="7">
        <v>2203</v>
      </c>
      <c r="K11" s="7">
        <f t="shared" si="0"/>
        <v>2288.1</v>
      </c>
      <c r="M11" s="7">
        <v>2114</v>
      </c>
      <c r="N11" s="7">
        <v>1789</v>
      </c>
      <c r="O11" s="7">
        <v>1645</v>
      </c>
      <c r="P11" s="7">
        <v>1928</v>
      </c>
      <c r="Q11" s="7">
        <v>1925</v>
      </c>
      <c r="R11" s="7">
        <v>1932</v>
      </c>
      <c r="S11" s="7">
        <v>1617</v>
      </c>
      <c r="T11" s="7">
        <v>1827</v>
      </c>
      <c r="U11" s="7">
        <v>1747</v>
      </c>
      <c r="V11" s="7">
        <v>1902</v>
      </c>
      <c r="W11" s="7">
        <f t="shared" si="1"/>
        <v>1842.6</v>
      </c>
    </row>
    <row r="16" spans="1:23" x14ac:dyDescent="0.2">
      <c r="A16" s="7" t="s">
        <v>19</v>
      </c>
      <c r="K16" s="7" t="s">
        <v>2</v>
      </c>
    </row>
    <row r="17" spans="1:15" x14ac:dyDescent="0.2">
      <c r="A17" s="7">
        <v>392</v>
      </c>
      <c r="B17" s="7">
        <v>354</v>
      </c>
      <c r="C17" s="7">
        <v>416</v>
      </c>
      <c r="D17" s="7">
        <v>350</v>
      </c>
      <c r="E17" s="7">
        <v>412</v>
      </c>
      <c r="F17" s="7">
        <v>368</v>
      </c>
      <c r="G17" s="7">
        <v>382</v>
      </c>
      <c r="H17" s="7">
        <v>355</v>
      </c>
      <c r="I17" s="7">
        <v>369</v>
      </c>
      <c r="J17" s="7">
        <v>413</v>
      </c>
      <c r="K17" s="7">
        <f>AVERAGE(A17:J17)</f>
        <v>381.1</v>
      </c>
    </row>
    <row r="18" spans="1:15" x14ac:dyDescent="0.2">
      <c r="A18" s="7">
        <v>678</v>
      </c>
      <c r="B18" s="7">
        <v>585</v>
      </c>
      <c r="C18" s="7">
        <v>704</v>
      </c>
      <c r="D18" s="7">
        <v>593</v>
      </c>
      <c r="E18" s="7">
        <v>702</v>
      </c>
      <c r="F18" s="7">
        <v>656</v>
      </c>
      <c r="G18" s="7">
        <v>667</v>
      </c>
      <c r="H18" s="7">
        <v>582</v>
      </c>
      <c r="I18" s="7">
        <v>625</v>
      </c>
      <c r="J18" s="7">
        <v>681</v>
      </c>
      <c r="K18" s="7">
        <f t="shared" ref="K18:K26" si="2">AVERAGE(A18:J18)</f>
        <v>647.29999999999995</v>
      </c>
      <c r="O18" s="7" t="s">
        <v>24</v>
      </c>
    </row>
    <row r="19" spans="1:15" x14ac:dyDescent="0.2">
      <c r="A19" s="7">
        <v>912</v>
      </c>
      <c r="B19" s="7">
        <v>795</v>
      </c>
      <c r="C19" s="7">
        <v>936</v>
      </c>
      <c r="D19" s="7">
        <v>819</v>
      </c>
      <c r="E19" s="7">
        <v>938</v>
      </c>
      <c r="F19" s="7">
        <v>875</v>
      </c>
      <c r="G19" s="7">
        <v>922</v>
      </c>
      <c r="H19" s="7">
        <v>789</v>
      </c>
      <c r="I19" s="7">
        <v>858</v>
      </c>
      <c r="J19" s="7">
        <v>911</v>
      </c>
      <c r="K19" s="7">
        <f t="shared" si="2"/>
        <v>875.5</v>
      </c>
      <c r="O19" s="9">
        <v>23</v>
      </c>
    </row>
    <row r="20" spans="1:15" x14ac:dyDescent="0.2">
      <c r="A20" s="7">
        <v>1102</v>
      </c>
      <c r="B20" s="7">
        <v>980</v>
      </c>
      <c r="C20" s="7">
        <v>1124</v>
      </c>
      <c r="D20" s="7">
        <v>1029</v>
      </c>
      <c r="E20" s="7">
        <v>1168</v>
      </c>
      <c r="F20" s="7">
        <v>1080</v>
      </c>
      <c r="G20" s="7">
        <v>1141</v>
      </c>
      <c r="H20" s="7">
        <v>980</v>
      </c>
      <c r="I20" s="7">
        <v>1066</v>
      </c>
      <c r="J20" s="7">
        <v>1099</v>
      </c>
      <c r="K20" s="7">
        <f t="shared" si="2"/>
        <v>1076.9000000000001</v>
      </c>
      <c r="O20" s="9">
        <v>37</v>
      </c>
    </row>
    <row r="21" spans="1:15" x14ac:dyDescent="0.2">
      <c r="A21" s="7">
        <v>1283</v>
      </c>
      <c r="B21" s="7">
        <v>1152</v>
      </c>
      <c r="C21" s="7">
        <v>1311</v>
      </c>
      <c r="D21" s="7">
        <v>1214</v>
      </c>
      <c r="E21" s="7">
        <v>1365</v>
      </c>
      <c r="F21" s="7">
        <v>1266</v>
      </c>
      <c r="G21" s="7">
        <v>1363</v>
      </c>
      <c r="H21" s="7">
        <v>1138</v>
      </c>
      <c r="I21" s="7">
        <v>1258</v>
      </c>
      <c r="J21" s="7">
        <v>1274</v>
      </c>
      <c r="K21" s="7">
        <f t="shared" si="2"/>
        <v>1262.4000000000001</v>
      </c>
      <c r="O21" s="9">
        <v>43</v>
      </c>
    </row>
    <row r="22" spans="1:15" x14ac:dyDescent="0.2">
      <c r="A22" s="7">
        <v>1561</v>
      </c>
      <c r="B22" s="7">
        <v>1402</v>
      </c>
      <c r="C22" s="7">
        <v>1589</v>
      </c>
      <c r="D22" s="7">
        <v>1472</v>
      </c>
      <c r="E22" s="7">
        <v>1670</v>
      </c>
      <c r="F22" s="7">
        <v>1554</v>
      </c>
      <c r="G22" s="7">
        <v>1659</v>
      </c>
      <c r="H22" s="7">
        <v>1355</v>
      </c>
      <c r="I22" s="7">
        <v>1568</v>
      </c>
      <c r="J22" s="7">
        <v>1548</v>
      </c>
      <c r="K22" s="7">
        <f t="shared" si="2"/>
        <v>1537.8</v>
      </c>
      <c r="O22" s="9">
        <v>68</v>
      </c>
    </row>
    <row r="23" spans="1:15" x14ac:dyDescent="0.2">
      <c r="A23" s="7">
        <v>1717</v>
      </c>
      <c r="B23" s="7">
        <v>1554</v>
      </c>
      <c r="C23" s="7">
        <v>1759</v>
      </c>
      <c r="D23" s="7">
        <v>1634</v>
      </c>
      <c r="E23" s="7">
        <v>1832</v>
      </c>
      <c r="F23" s="7">
        <v>1707</v>
      </c>
      <c r="G23" s="7">
        <v>1839</v>
      </c>
      <c r="H23" s="7">
        <v>1517</v>
      </c>
      <c r="I23" s="7">
        <v>1724</v>
      </c>
      <c r="J23" s="7">
        <v>1692</v>
      </c>
      <c r="K23" s="7">
        <f t="shared" si="2"/>
        <v>1697.5</v>
      </c>
      <c r="O23" s="9">
        <v>93</v>
      </c>
    </row>
    <row r="24" spans="1:15" x14ac:dyDescent="0.2">
      <c r="A24" s="7">
        <v>1877</v>
      </c>
      <c r="B24" s="7">
        <v>1686</v>
      </c>
      <c r="C24" s="7">
        <v>1906</v>
      </c>
      <c r="D24" s="7">
        <v>1778</v>
      </c>
      <c r="E24" s="7">
        <v>1977</v>
      </c>
      <c r="F24" s="7">
        <v>1854</v>
      </c>
      <c r="G24" s="7">
        <v>2012</v>
      </c>
      <c r="H24" s="7">
        <v>1660</v>
      </c>
      <c r="I24" s="7">
        <v>1874</v>
      </c>
      <c r="J24" s="7">
        <v>1836</v>
      </c>
      <c r="K24" s="7">
        <f t="shared" si="2"/>
        <v>1846</v>
      </c>
      <c r="O24" s="9">
        <v>135</v>
      </c>
    </row>
    <row r="25" spans="1:15" x14ac:dyDescent="0.2">
      <c r="A25" s="7">
        <v>2024</v>
      </c>
      <c r="B25" s="7">
        <v>1816</v>
      </c>
      <c r="C25" s="7">
        <v>2051</v>
      </c>
      <c r="D25" s="7">
        <v>1921</v>
      </c>
      <c r="E25" s="7">
        <v>2118</v>
      </c>
      <c r="F25" s="7">
        <v>1994</v>
      </c>
      <c r="G25" s="7">
        <v>2164</v>
      </c>
      <c r="H25" s="7">
        <v>1796</v>
      </c>
      <c r="I25" s="7">
        <v>2015</v>
      </c>
      <c r="J25" s="7">
        <v>1985</v>
      </c>
      <c r="K25" s="7">
        <f t="shared" si="2"/>
        <v>1988.4</v>
      </c>
      <c r="O25" s="9">
        <v>167</v>
      </c>
    </row>
    <row r="26" spans="1:15" x14ac:dyDescent="0.2">
      <c r="A26" s="7">
        <v>2159</v>
      </c>
      <c r="B26" s="7">
        <v>1958</v>
      </c>
      <c r="C26" s="7">
        <v>2184</v>
      </c>
      <c r="D26" s="7">
        <v>2063</v>
      </c>
      <c r="E26" s="7">
        <v>2262</v>
      </c>
      <c r="F26" s="7">
        <v>2135</v>
      </c>
      <c r="G26" s="7">
        <v>2304</v>
      </c>
      <c r="H26" s="7">
        <v>1935</v>
      </c>
      <c r="I26" s="7">
        <v>2160</v>
      </c>
      <c r="J26" s="7">
        <v>2114</v>
      </c>
      <c r="K26" s="7">
        <f t="shared" si="2"/>
        <v>2127.4</v>
      </c>
      <c r="O26" s="9">
        <v>236</v>
      </c>
    </row>
    <row r="27" spans="1:15" x14ac:dyDescent="0.2">
      <c r="O27" s="9">
        <v>277</v>
      </c>
    </row>
    <row r="28" spans="1:15" x14ac:dyDescent="0.2">
      <c r="O28" s="9">
        <v>321</v>
      </c>
    </row>
    <row r="29" spans="1:15" x14ac:dyDescent="0.2">
      <c r="O29" s="9">
        <v>359</v>
      </c>
    </row>
    <row r="30" spans="1:15" x14ac:dyDescent="0.2">
      <c r="O30" s="9">
        <v>412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B6C3-8F39-4E90-B66E-95120C3A616F}">
  <dimension ref="A1:W82"/>
  <sheetViews>
    <sheetView workbookViewId="0">
      <selection activeCell="J26" sqref="J26"/>
    </sheetView>
  </sheetViews>
  <sheetFormatPr defaultRowHeight="14.25" x14ac:dyDescent="0.2"/>
  <cols>
    <col min="1" max="16384" width="9" style="14"/>
  </cols>
  <sheetData>
    <row r="1" spans="1:23" x14ac:dyDescent="0.2">
      <c r="A1" s="14" t="s">
        <v>39</v>
      </c>
      <c r="K1" s="14" t="s">
        <v>38</v>
      </c>
      <c r="M1" s="14" t="s">
        <v>39</v>
      </c>
    </row>
    <row r="2" spans="1:23" x14ac:dyDescent="0.2">
      <c r="A2" s="14">
        <v>11</v>
      </c>
      <c r="B2" s="14">
        <v>11</v>
      </c>
      <c r="C2" s="14">
        <v>16</v>
      </c>
      <c r="D2" s="14">
        <v>11</v>
      </c>
      <c r="E2" s="14">
        <v>12</v>
      </c>
      <c r="F2" s="14">
        <v>12</v>
      </c>
      <c r="G2" s="14">
        <v>11</v>
      </c>
      <c r="H2" s="14">
        <v>19</v>
      </c>
      <c r="I2" s="14">
        <v>19</v>
      </c>
      <c r="J2" s="14">
        <v>11</v>
      </c>
      <c r="K2" s="14">
        <f>AVERAGE(A2:J2)</f>
        <v>13.3</v>
      </c>
      <c r="M2" s="14">
        <v>21.504999999999999</v>
      </c>
      <c r="N2" s="14">
        <v>21.504999999999999</v>
      </c>
      <c r="O2" s="14">
        <v>23.459999999999997</v>
      </c>
      <c r="P2" s="14">
        <v>23.459999999999997</v>
      </c>
      <c r="Q2" s="14">
        <v>21.504999999999999</v>
      </c>
      <c r="R2" s="14">
        <v>23.459999999999997</v>
      </c>
      <c r="S2" s="14">
        <v>27.369999999999997</v>
      </c>
      <c r="T2" s="14">
        <v>21.504999999999999</v>
      </c>
      <c r="U2" s="14">
        <v>21.504999999999999</v>
      </c>
      <c r="V2" s="14">
        <v>25.414999999999996</v>
      </c>
      <c r="W2" s="14">
        <v>23.068999999999996</v>
      </c>
    </row>
    <row r="3" spans="1:23" x14ac:dyDescent="0.2">
      <c r="A3" s="14">
        <v>247</v>
      </c>
      <c r="B3" s="14">
        <v>254</v>
      </c>
      <c r="C3" s="14">
        <v>301</v>
      </c>
      <c r="D3" s="14">
        <v>331</v>
      </c>
      <c r="E3" s="14">
        <v>309</v>
      </c>
      <c r="F3" s="14">
        <v>257</v>
      </c>
      <c r="G3" s="14">
        <v>256</v>
      </c>
      <c r="H3" s="14">
        <v>251</v>
      </c>
      <c r="I3" s="14">
        <v>260</v>
      </c>
      <c r="J3" s="14">
        <v>332</v>
      </c>
      <c r="K3" s="14">
        <f t="shared" ref="K3:K10" si="0">AVERAGE(A3:J3)</f>
        <v>279.8</v>
      </c>
      <c r="M3" s="14">
        <v>502.43499999999995</v>
      </c>
      <c r="N3" s="14">
        <v>500.47999999999996</v>
      </c>
      <c r="O3" s="14">
        <v>639.28499999999997</v>
      </c>
      <c r="P3" s="14">
        <v>494.6149999999999</v>
      </c>
      <c r="Q3" s="14">
        <v>643.19499999999994</v>
      </c>
      <c r="R3" s="14">
        <v>500.47999999999996</v>
      </c>
      <c r="S3" s="14">
        <v>612.69699999999989</v>
      </c>
      <c r="T3" s="14">
        <v>576.72499999999991</v>
      </c>
      <c r="U3" s="14">
        <v>502.43499999999995</v>
      </c>
      <c r="V3" s="14">
        <v>502.43499999999995</v>
      </c>
      <c r="W3" s="14">
        <v>547.47819999999979</v>
      </c>
    </row>
    <row r="4" spans="1:23" x14ac:dyDescent="0.2">
      <c r="A4" s="14">
        <v>422</v>
      </c>
      <c r="B4" s="14">
        <v>429</v>
      </c>
      <c r="C4" s="14">
        <v>482</v>
      </c>
      <c r="D4" s="14">
        <v>504</v>
      </c>
      <c r="E4" s="14">
        <v>481</v>
      </c>
      <c r="F4" s="14">
        <v>424</v>
      </c>
      <c r="G4" s="14">
        <v>451</v>
      </c>
      <c r="H4" s="14">
        <v>431</v>
      </c>
      <c r="I4" s="14">
        <v>448</v>
      </c>
      <c r="J4" s="14">
        <v>502</v>
      </c>
      <c r="K4" s="14">
        <f t="shared" si="0"/>
        <v>457.4</v>
      </c>
      <c r="M4" s="14">
        <v>806.74</v>
      </c>
      <c r="N4" s="14">
        <v>836.06499999999994</v>
      </c>
      <c r="O4" s="14">
        <v>1041.3399999999999</v>
      </c>
      <c r="P4" s="14">
        <v>785.2349999999999</v>
      </c>
      <c r="Q4" s="14">
        <v>1053.07</v>
      </c>
      <c r="R4" s="14">
        <v>818.46999999999991</v>
      </c>
      <c r="S4" s="14">
        <v>1159.8129999999999</v>
      </c>
      <c r="T4" s="14">
        <v>898.62499999999989</v>
      </c>
      <c r="U4" s="14">
        <v>810.65</v>
      </c>
      <c r="V4" s="14">
        <v>814.56</v>
      </c>
      <c r="W4" s="14">
        <v>902.45679999999993</v>
      </c>
    </row>
    <row r="5" spans="1:23" x14ac:dyDescent="0.2">
      <c r="A5" s="14">
        <v>564</v>
      </c>
      <c r="B5" s="14">
        <v>569</v>
      </c>
      <c r="C5" s="14">
        <v>698</v>
      </c>
      <c r="D5" s="14">
        <v>680</v>
      </c>
      <c r="E5" s="14">
        <v>668</v>
      </c>
      <c r="F5" s="14">
        <v>576</v>
      </c>
      <c r="G5" s="14">
        <v>677</v>
      </c>
      <c r="H5" s="14">
        <v>572</v>
      </c>
      <c r="I5" s="14">
        <v>631</v>
      </c>
      <c r="J5" s="14">
        <v>694</v>
      </c>
      <c r="K5" s="14">
        <f t="shared" si="0"/>
        <v>632.9</v>
      </c>
      <c r="M5" s="14">
        <v>1110.4399999999998</v>
      </c>
      <c r="N5" s="14">
        <v>1190.5949999999998</v>
      </c>
      <c r="O5" s="14">
        <v>1305.9399999999998</v>
      </c>
      <c r="P5" s="14">
        <v>1065.4749999999999</v>
      </c>
      <c r="Q5" s="14">
        <v>1317.6699999999998</v>
      </c>
      <c r="R5" s="14">
        <v>1182.7749999999999</v>
      </c>
      <c r="S5" s="14">
        <v>1444.7449999999999</v>
      </c>
      <c r="T5" s="14">
        <v>1307.8949999999998</v>
      </c>
      <c r="U5" s="14">
        <v>1118.26</v>
      </c>
      <c r="V5" s="14">
        <v>1096.7549999999999</v>
      </c>
      <c r="W5" s="14">
        <v>1214.0549999999998</v>
      </c>
    </row>
    <row r="6" spans="1:23" x14ac:dyDescent="0.2">
      <c r="A6" s="14">
        <v>708</v>
      </c>
      <c r="B6" s="14">
        <v>718</v>
      </c>
      <c r="C6" s="14">
        <v>852</v>
      </c>
      <c r="D6" s="14">
        <v>828</v>
      </c>
      <c r="E6" s="14">
        <v>828</v>
      </c>
      <c r="F6" s="14">
        <v>719</v>
      </c>
      <c r="G6" s="14">
        <v>852</v>
      </c>
      <c r="H6" s="14">
        <v>716</v>
      </c>
      <c r="I6" s="14">
        <v>758</v>
      </c>
      <c r="J6" s="14">
        <v>844</v>
      </c>
      <c r="K6" s="14">
        <f t="shared" si="0"/>
        <v>782.3</v>
      </c>
      <c r="M6" s="14">
        <v>1341.7349999999997</v>
      </c>
      <c r="N6" s="14">
        <v>1421.8899999999999</v>
      </c>
      <c r="O6" s="14">
        <v>1609.5699999999997</v>
      </c>
      <c r="P6" s="14">
        <v>1265.4899999999998</v>
      </c>
      <c r="Q6" s="14">
        <v>1623.2549999999999</v>
      </c>
      <c r="R6" s="14">
        <v>1382.7899999999997</v>
      </c>
      <c r="S6" s="14">
        <v>1852.7720000000002</v>
      </c>
      <c r="T6" s="14">
        <v>1570.4699999999998</v>
      </c>
      <c r="U6" s="14">
        <v>1328.05</v>
      </c>
      <c r="V6" s="14">
        <v>1304.5899999999997</v>
      </c>
      <c r="W6" s="14">
        <v>1470.0611999999999</v>
      </c>
    </row>
    <row r="7" spans="1:23" x14ac:dyDescent="0.2">
      <c r="A7" s="14">
        <v>839</v>
      </c>
      <c r="B7" s="14">
        <v>845</v>
      </c>
      <c r="C7" s="14">
        <v>993</v>
      </c>
      <c r="D7" s="14">
        <v>958</v>
      </c>
      <c r="E7" s="14">
        <v>953</v>
      </c>
      <c r="F7" s="14">
        <v>843</v>
      </c>
      <c r="G7" s="14">
        <v>1002</v>
      </c>
      <c r="H7" s="14">
        <v>843</v>
      </c>
      <c r="I7" s="14">
        <v>874</v>
      </c>
      <c r="J7" s="14">
        <v>988</v>
      </c>
      <c r="K7" s="14">
        <f t="shared" si="0"/>
        <v>913.8</v>
      </c>
      <c r="M7" s="14">
        <v>1667.6149999999998</v>
      </c>
      <c r="N7" s="14">
        <v>1730.175</v>
      </c>
      <c r="O7" s="14">
        <v>1867.0249999999999</v>
      </c>
      <c r="P7" s="14">
        <v>1552.2699999999998</v>
      </c>
      <c r="Q7" s="14">
        <v>1911.9899999999998</v>
      </c>
      <c r="R7" s="14">
        <v>1694.9849999999997</v>
      </c>
      <c r="S7" s="14">
        <v>2516.4759999999997</v>
      </c>
      <c r="T7" s="14">
        <v>1870.9349999999997</v>
      </c>
      <c r="U7" s="14">
        <v>1634.3799999999999</v>
      </c>
      <c r="V7" s="14">
        <v>1597.2349999999997</v>
      </c>
      <c r="W7" s="14">
        <v>1804.3085999999996</v>
      </c>
    </row>
    <row r="8" spans="1:23" x14ac:dyDescent="0.2">
      <c r="A8" s="14">
        <v>965</v>
      </c>
      <c r="B8" s="14">
        <v>961</v>
      </c>
      <c r="C8" s="14">
        <v>1132</v>
      </c>
      <c r="D8" s="14">
        <v>1081</v>
      </c>
      <c r="E8" s="14">
        <v>1078</v>
      </c>
      <c r="F8" s="14">
        <v>970</v>
      </c>
      <c r="G8" s="14">
        <v>1142</v>
      </c>
      <c r="H8" s="14">
        <v>963</v>
      </c>
      <c r="I8" s="14">
        <v>994</v>
      </c>
      <c r="J8" s="14">
        <v>1104</v>
      </c>
      <c r="K8" s="14">
        <f t="shared" si="0"/>
        <v>1039</v>
      </c>
      <c r="M8" s="14">
        <v>1917.8549999999998</v>
      </c>
      <c r="N8" s="14">
        <v>1968.6849999999997</v>
      </c>
      <c r="O8" s="14">
        <v>2080.12</v>
      </c>
      <c r="P8" s="14">
        <v>1765.3649999999998</v>
      </c>
      <c r="Q8" s="14">
        <v>2146.5899999999997</v>
      </c>
      <c r="R8" s="14">
        <v>1935.4499999999998</v>
      </c>
      <c r="S8" s="14">
        <v>2900.0469999999996</v>
      </c>
      <c r="T8" s="14">
        <v>2117.2649999999999</v>
      </c>
      <c r="U8" s="14">
        <v>1870.9349999999997</v>
      </c>
      <c r="V8" s="14">
        <v>1818.1499999999999</v>
      </c>
      <c r="W8" s="14">
        <v>2052.0461999999998</v>
      </c>
    </row>
    <row r="9" spans="1:23" x14ac:dyDescent="0.2">
      <c r="A9" s="14">
        <v>1082</v>
      </c>
      <c r="B9" s="14">
        <v>1081</v>
      </c>
      <c r="C9" s="14">
        <v>1265</v>
      </c>
      <c r="D9" s="14">
        <v>1196</v>
      </c>
      <c r="E9" s="14">
        <v>1193</v>
      </c>
      <c r="F9" s="14">
        <v>1092</v>
      </c>
      <c r="G9" s="14">
        <v>1314</v>
      </c>
      <c r="H9" s="14">
        <v>1084</v>
      </c>
      <c r="I9" s="14">
        <v>1108</v>
      </c>
      <c r="J9" s="14">
        <v>1209</v>
      </c>
      <c r="K9" s="14">
        <f t="shared" si="0"/>
        <v>1162.4000000000001</v>
      </c>
      <c r="M9" s="14">
        <v>2110.5</v>
      </c>
      <c r="N9" s="14">
        <v>2165.2399999999998</v>
      </c>
      <c r="O9" s="14">
        <v>2425.2549999999997</v>
      </c>
      <c r="P9" s="14">
        <v>1924.7749999999999</v>
      </c>
      <c r="Q9" s="14">
        <v>2523.0049999999997</v>
      </c>
      <c r="R9" s="14">
        <v>2128.0949999999998</v>
      </c>
      <c r="S9" s="14">
        <v>3218.9849999999997</v>
      </c>
      <c r="T9" s="14">
        <v>2307.9549999999999</v>
      </c>
      <c r="U9" s="14">
        <v>2059.6699999999996</v>
      </c>
      <c r="V9" s="14">
        <v>1979.5149999999996</v>
      </c>
      <c r="W9" s="14">
        <v>2284.2994999999996</v>
      </c>
    </row>
    <row r="10" spans="1:23" x14ac:dyDescent="0.2">
      <c r="A10" s="14">
        <v>1202</v>
      </c>
      <c r="B10" s="14">
        <v>1205</v>
      </c>
      <c r="C10" s="14">
        <v>1394</v>
      </c>
      <c r="D10" s="14">
        <v>1318</v>
      </c>
      <c r="E10" s="14">
        <v>1317</v>
      </c>
      <c r="F10" s="14">
        <v>1218</v>
      </c>
      <c r="G10" s="14">
        <v>1457</v>
      </c>
      <c r="H10" s="14">
        <v>1206</v>
      </c>
      <c r="I10" s="14">
        <v>1226</v>
      </c>
      <c r="J10" s="14">
        <v>1323</v>
      </c>
      <c r="K10" s="14">
        <f t="shared" si="0"/>
        <v>1286.5999999999999</v>
      </c>
      <c r="M10" s="14">
        <v>2337.2799999999997</v>
      </c>
      <c r="N10" s="14">
        <v>2403.75</v>
      </c>
      <c r="O10" s="14">
        <v>2626.6199999999994</v>
      </c>
      <c r="P10" s="14">
        <v>2133.9599999999996</v>
      </c>
      <c r="Q10" s="14">
        <v>2769.335</v>
      </c>
      <c r="R10" s="14">
        <v>2362.6949999999997</v>
      </c>
      <c r="S10" s="14">
        <v>3400.0179999999996</v>
      </c>
      <c r="T10" s="14">
        <v>2556.2399999999998</v>
      </c>
      <c r="U10" s="14">
        <v>2294.27</v>
      </c>
      <c r="V10" s="14">
        <v>2182.8349999999996</v>
      </c>
      <c r="W10" s="14">
        <v>2506.7003</v>
      </c>
    </row>
    <row r="13" spans="1:23" x14ac:dyDescent="0.2">
      <c r="A13" s="14" t="s">
        <v>37</v>
      </c>
      <c r="K13" s="14" t="s">
        <v>38</v>
      </c>
      <c r="M13" s="14" t="s">
        <v>37</v>
      </c>
    </row>
    <row r="14" spans="1:23" x14ac:dyDescent="0.2">
      <c r="A14" s="14">
        <v>11</v>
      </c>
      <c r="B14" s="14">
        <v>11</v>
      </c>
      <c r="C14" s="14">
        <v>11</v>
      </c>
      <c r="D14" s="14">
        <v>12</v>
      </c>
      <c r="E14" s="14">
        <v>12</v>
      </c>
      <c r="F14" s="14">
        <v>12</v>
      </c>
      <c r="G14" s="14">
        <v>12</v>
      </c>
      <c r="H14" s="14">
        <v>11</v>
      </c>
      <c r="I14" s="14">
        <v>11</v>
      </c>
      <c r="J14" s="14">
        <v>13</v>
      </c>
      <c r="K14" s="14">
        <f>AVERAGE(A14:J14)</f>
        <v>11.6</v>
      </c>
      <c r="M14" s="14">
        <v>13</v>
      </c>
      <c r="N14" s="14">
        <v>13</v>
      </c>
      <c r="O14" s="14">
        <v>13</v>
      </c>
      <c r="P14" s="14">
        <v>14</v>
      </c>
      <c r="Q14" s="14">
        <v>14</v>
      </c>
      <c r="R14" s="14">
        <v>14</v>
      </c>
      <c r="S14" s="14">
        <v>14</v>
      </c>
      <c r="T14" s="14">
        <v>13</v>
      </c>
      <c r="U14" s="14">
        <v>13</v>
      </c>
      <c r="V14" s="14">
        <v>15</v>
      </c>
      <c r="W14" s="14">
        <v>13.6</v>
      </c>
    </row>
    <row r="15" spans="1:23" x14ac:dyDescent="0.2">
      <c r="A15" s="14">
        <v>257</v>
      </c>
      <c r="B15" s="14">
        <v>256</v>
      </c>
      <c r="C15" s="14">
        <v>340</v>
      </c>
      <c r="D15" s="14">
        <v>253</v>
      </c>
      <c r="E15" s="14">
        <v>253</v>
      </c>
      <c r="F15" s="14">
        <v>256</v>
      </c>
      <c r="G15" s="14">
        <v>305</v>
      </c>
      <c r="H15" s="14">
        <v>295</v>
      </c>
      <c r="I15" s="14">
        <v>325</v>
      </c>
      <c r="J15" s="14">
        <v>257</v>
      </c>
      <c r="K15" s="14">
        <f t="shared" ref="K15:K22" si="1">AVERAGE(A15:J15)</f>
        <v>279.7</v>
      </c>
      <c r="M15" s="14">
        <v>320.59999999999997</v>
      </c>
      <c r="N15" s="14">
        <v>318.79999999999995</v>
      </c>
      <c r="O15" s="14">
        <v>470</v>
      </c>
      <c r="P15" s="14">
        <v>313.39999999999998</v>
      </c>
      <c r="Q15" s="14">
        <v>313.39999999999998</v>
      </c>
      <c r="R15" s="14">
        <v>318.79999999999995</v>
      </c>
      <c r="S15" s="14">
        <v>407</v>
      </c>
      <c r="T15" s="14">
        <v>389</v>
      </c>
      <c r="U15" s="14">
        <v>443</v>
      </c>
      <c r="V15" s="14">
        <v>320.59999999999997</v>
      </c>
      <c r="W15" s="14">
        <v>361.46</v>
      </c>
    </row>
    <row r="16" spans="1:23" x14ac:dyDescent="0.2">
      <c r="A16" s="14">
        <v>428</v>
      </c>
      <c r="B16" s="14">
        <v>443</v>
      </c>
      <c r="C16" s="14">
        <v>515</v>
      </c>
      <c r="D16" s="14">
        <v>417</v>
      </c>
      <c r="E16" s="14">
        <v>446</v>
      </c>
      <c r="F16" s="14">
        <v>434</v>
      </c>
      <c r="G16" s="14">
        <v>484</v>
      </c>
      <c r="H16" s="14">
        <v>475</v>
      </c>
      <c r="I16" s="14">
        <v>497</v>
      </c>
      <c r="J16" s="14">
        <v>432</v>
      </c>
      <c r="K16" s="14">
        <f t="shared" si="1"/>
        <v>457.1</v>
      </c>
      <c r="M16" s="14">
        <v>628.40000000000009</v>
      </c>
      <c r="N16" s="14">
        <v>655.40000000000009</v>
      </c>
      <c r="O16" s="14">
        <v>785</v>
      </c>
      <c r="P16" s="14">
        <v>608.59999999999991</v>
      </c>
      <c r="Q16" s="14">
        <v>660.8</v>
      </c>
      <c r="R16" s="14">
        <v>639.19999999999993</v>
      </c>
      <c r="S16" s="14">
        <v>729.19999999999993</v>
      </c>
      <c r="T16" s="14">
        <v>713</v>
      </c>
      <c r="U16" s="14">
        <v>752.59999999999991</v>
      </c>
      <c r="V16" s="14">
        <v>635.59999999999991</v>
      </c>
      <c r="W16" s="14">
        <v>680.78</v>
      </c>
    </row>
    <row r="17" spans="1:23" x14ac:dyDescent="0.2">
      <c r="A17" s="14">
        <v>568</v>
      </c>
      <c r="B17" s="14">
        <v>609</v>
      </c>
      <c r="C17" s="14">
        <v>689</v>
      </c>
      <c r="D17" s="14">
        <v>545</v>
      </c>
      <c r="E17" s="14">
        <v>666</v>
      </c>
      <c r="F17" s="14">
        <v>605</v>
      </c>
      <c r="G17" s="14">
        <v>662</v>
      </c>
      <c r="H17" s="14">
        <v>669</v>
      </c>
      <c r="I17" s="14">
        <v>671</v>
      </c>
      <c r="J17" s="14">
        <v>561</v>
      </c>
      <c r="K17" s="14">
        <f t="shared" si="1"/>
        <v>624.5</v>
      </c>
      <c r="M17" s="14">
        <v>780.40000000000009</v>
      </c>
      <c r="N17" s="14">
        <v>854.19999999999982</v>
      </c>
      <c r="O17" s="14">
        <v>998.19999999999982</v>
      </c>
      <c r="P17" s="14">
        <v>739</v>
      </c>
      <c r="Q17" s="14">
        <v>956.8</v>
      </c>
      <c r="R17" s="14">
        <v>847</v>
      </c>
      <c r="S17" s="14">
        <v>949.59999999999991</v>
      </c>
      <c r="T17" s="14">
        <v>962.19999999999982</v>
      </c>
      <c r="U17" s="14">
        <v>965.8</v>
      </c>
      <c r="V17" s="14">
        <v>767.8</v>
      </c>
      <c r="W17" s="14">
        <v>882.0999999999998</v>
      </c>
    </row>
    <row r="18" spans="1:23" x14ac:dyDescent="0.2">
      <c r="A18" s="14">
        <v>717</v>
      </c>
      <c r="B18" s="14">
        <v>758</v>
      </c>
      <c r="C18" s="14">
        <v>839</v>
      </c>
      <c r="D18" s="14">
        <v>678</v>
      </c>
      <c r="E18" s="14">
        <v>834</v>
      </c>
      <c r="F18" s="14">
        <v>738</v>
      </c>
      <c r="G18" s="14">
        <v>811</v>
      </c>
      <c r="H18" s="14">
        <v>834</v>
      </c>
      <c r="I18" s="14">
        <v>829</v>
      </c>
      <c r="J18" s="14">
        <v>698</v>
      </c>
      <c r="K18" s="14">
        <f t="shared" si="1"/>
        <v>773.6</v>
      </c>
      <c r="M18" s="14">
        <v>1048.5999999999999</v>
      </c>
      <c r="N18" s="14">
        <v>1122.4000000000001</v>
      </c>
      <c r="O18" s="14">
        <v>1268.1999999999998</v>
      </c>
      <c r="P18" s="14">
        <v>978.40000000000009</v>
      </c>
      <c r="Q18" s="14">
        <v>1259.1999999999998</v>
      </c>
      <c r="R18" s="14">
        <v>1086.4000000000001</v>
      </c>
      <c r="S18" s="14">
        <v>1217.8</v>
      </c>
      <c r="T18" s="14">
        <v>1259.1999999999998</v>
      </c>
      <c r="U18" s="14">
        <v>1250.1999999999998</v>
      </c>
      <c r="V18" s="14">
        <v>1014.4000000000001</v>
      </c>
      <c r="W18" s="14">
        <v>1150.48</v>
      </c>
    </row>
    <row r="19" spans="1:23" x14ac:dyDescent="0.2">
      <c r="A19" s="14">
        <v>853</v>
      </c>
      <c r="B19" s="14">
        <v>885</v>
      </c>
      <c r="C19" s="14">
        <v>983</v>
      </c>
      <c r="D19" s="14">
        <v>794</v>
      </c>
      <c r="E19" s="14">
        <v>979</v>
      </c>
      <c r="F19" s="14">
        <v>867</v>
      </c>
      <c r="G19" s="14">
        <v>945</v>
      </c>
      <c r="H19" s="14">
        <v>957</v>
      </c>
      <c r="I19" s="14">
        <v>950</v>
      </c>
      <c r="J19" s="14">
        <v>817</v>
      </c>
      <c r="K19" s="14">
        <f t="shared" si="1"/>
        <v>903</v>
      </c>
      <c r="M19" s="14">
        <v>1393.3999999999999</v>
      </c>
      <c r="N19" s="14">
        <v>1451</v>
      </c>
      <c r="O19" s="14">
        <v>1627.3999999999999</v>
      </c>
      <c r="P19" s="14">
        <v>1287.1999999999998</v>
      </c>
      <c r="Q19" s="14">
        <v>1620.1999999999998</v>
      </c>
      <c r="R19" s="14">
        <v>1418.6</v>
      </c>
      <c r="S19" s="14">
        <v>1559</v>
      </c>
      <c r="T19" s="14">
        <v>1580.6</v>
      </c>
      <c r="U19" s="14">
        <v>1568</v>
      </c>
      <c r="V19" s="14">
        <v>1328.6</v>
      </c>
      <c r="W19" s="14">
        <v>1483.4</v>
      </c>
    </row>
    <row r="20" spans="1:23" x14ac:dyDescent="0.2">
      <c r="A20" s="14">
        <v>981</v>
      </c>
      <c r="B20" s="14">
        <v>1007</v>
      </c>
      <c r="C20" s="14">
        <v>1108</v>
      </c>
      <c r="D20" s="14">
        <v>903</v>
      </c>
      <c r="E20" s="14">
        <v>1114</v>
      </c>
      <c r="F20" s="14">
        <v>990</v>
      </c>
      <c r="G20" s="14">
        <v>1076</v>
      </c>
      <c r="H20" s="14">
        <v>1083</v>
      </c>
      <c r="I20" s="14">
        <v>1062</v>
      </c>
      <c r="J20" s="14">
        <v>930</v>
      </c>
      <c r="K20" s="14">
        <f t="shared" si="1"/>
        <v>1025.4000000000001</v>
      </c>
      <c r="M20" s="14">
        <v>1623.8000000000002</v>
      </c>
      <c r="N20" s="14">
        <v>1670.6</v>
      </c>
      <c r="O20" s="14">
        <v>1852.3999999999999</v>
      </c>
      <c r="P20" s="14">
        <v>1483.3999999999999</v>
      </c>
      <c r="Q20" s="14">
        <v>1863.1999999999998</v>
      </c>
      <c r="R20" s="14">
        <v>1640</v>
      </c>
      <c r="S20" s="14">
        <v>1794.8000000000002</v>
      </c>
      <c r="T20" s="14">
        <v>1807.3999999999999</v>
      </c>
      <c r="U20" s="14">
        <v>1769.6</v>
      </c>
      <c r="V20" s="14">
        <v>1532</v>
      </c>
      <c r="W20" s="14">
        <v>1703.72</v>
      </c>
    </row>
    <row r="21" spans="1:23" x14ac:dyDescent="0.2">
      <c r="A21" s="14">
        <v>1100</v>
      </c>
      <c r="B21" s="14">
        <v>1128</v>
      </c>
      <c r="C21" s="14">
        <v>1218</v>
      </c>
      <c r="D21" s="14">
        <v>1005</v>
      </c>
      <c r="E21" s="14">
        <v>1237</v>
      </c>
      <c r="F21" s="14">
        <v>1109</v>
      </c>
      <c r="G21" s="14">
        <v>1197</v>
      </c>
      <c r="H21" s="14">
        <v>1201</v>
      </c>
      <c r="I21" s="14">
        <v>1166</v>
      </c>
      <c r="J21" s="14">
        <v>1033</v>
      </c>
      <c r="K21" s="14">
        <f t="shared" si="1"/>
        <v>1139.4000000000001</v>
      </c>
      <c r="M21" s="14">
        <v>1838</v>
      </c>
      <c r="N21" s="14">
        <v>1888.3999999999999</v>
      </c>
      <c r="O21" s="14">
        <v>2050.3999999999996</v>
      </c>
      <c r="P21" s="14">
        <v>1667</v>
      </c>
      <c r="Q21" s="14">
        <v>2084.6</v>
      </c>
      <c r="R21" s="14">
        <v>1854.1999999999998</v>
      </c>
      <c r="S21" s="14">
        <v>2012.6</v>
      </c>
      <c r="T21" s="14">
        <v>2019.8000000000002</v>
      </c>
      <c r="U21" s="14">
        <v>1956.8000000000002</v>
      </c>
      <c r="V21" s="14">
        <v>1717.3999999999999</v>
      </c>
      <c r="W21" s="14">
        <v>1908.92</v>
      </c>
    </row>
    <row r="22" spans="1:23" x14ac:dyDescent="0.2">
      <c r="A22" s="14">
        <v>1216</v>
      </c>
      <c r="B22" s="14">
        <v>1250</v>
      </c>
      <c r="C22" s="14">
        <v>1342</v>
      </c>
      <c r="D22" s="14">
        <v>1112</v>
      </c>
      <c r="E22" s="14">
        <v>1351</v>
      </c>
      <c r="F22" s="14">
        <v>1229</v>
      </c>
      <c r="G22" s="14">
        <v>1329</v>
      </c>
      <c r="H22" s="14">
        <v>1328</v>
      </c>
      <c r="I22" s="14">
        <v>1284</v>
      </c>
      <c r="J22" s="14">
        <v>1137</v>
      </c>
      <c r="K22" s="14">
        <f t="shared" si="1"/>
        <v>1257.8</v>
      </c>
      <c r="M22" s="14">
        <v>1946.8000000000002</v>
      </c>
      <c r="N22" s="14">
        <v>2008</v>
      </c>
      <c r="O22" s="14">
        <v>2173.6</v>
      </c>
      <c r="P22" s="14">
        <v>1759.6</v>
      </c>
      <c r="Q22" s="14">
        <v>2189.8000000000002</v>
      </c>
      <c r="R22" s="14">
        <v>1970.1999999999998</v>
      </c>
      <c r="S22" s="14">
        <v>2150.1999999999998</v>
      </c>
      <c r="T22" s="14">
        <v>2148.3999999999996</v>
      </c>
      <c r="U22" s="14">
        <v>2069.1999999999998</v>
      </c>
      <c r="V22" s="14">
        <v>1804.6</v>
      </c>
      <c r="W22" s="14">
        <v>2022.04</v>
      </c>
    </row>
    <row r="24" spans="1:23" x14ac:dyDescent="0.2">
      <c r="Q24" s="15"/>
    </row>
    <row r="25" spans="1:23" x14ac:dyDescent="0.2">
      <c r="A25" s="14" t="s">
        <v>36</v>
      </c>
      <c r="K25" s="14" t="s">
        <v>38</v>
      </c>
      <c r="M25" s="14" t="s">
        <v>36</v>
      </c>
    </row>
    <row r="26" spans="1:23" x14ac:dyDescent="0.2">
      <c r="A26" s="14">
        <v>10</v>
      </c>
      <c r="B26" s="14">
        <v>11</v>
      </c>
      <c r="C26" s="14">
        <v>11</v>
      </c>
      <c r="D26" s="14">
        <v>11</v>
      </c>
      <c r="E26" s="14">
        <v>12</v>
      </c>
      <c r="F26" s="14">
        <v>11</v>
      </c>
      <c r="G26" s="14">
        <v>12</v>
      </c>
      <c r="H26" s="14">
        <v>11</v>
      </c>
      <c r="I26" s="14">
        <v>13</v>
      </c>
      <c r="J26" s="14">
        <v>11</v>
      </c>
      <c r="K26" s="14">
        <f>AVERAGE(A26:J26)</f>
        <v>11.3</v>
      </c>
      <c r="M26" s="14">
        <v>11</v>
      </c>
      <c r="N26" s="14">
        <v>11</v>
      </c>
      <c r="O26" s="14">
        <v>12</v>
      </c>
      <c r="P26" s="14">
        <v>12</v>
      </c>
      <c r="Q26" s="14">
        <v>12</v>
      </c>
      <c r="R26" s="14">
        <v>11</v>
      </c>
      <c r="S26" s="14">
        <v>12</v>
      </c>
      <c r="T26" s="14">
        <v>11</v>
      </c>
      <c r="U26" s="14">
        <v>12</v>
      </c>
      <c r="V26" s="14">
        <v>17</v>
      </c>
      <c r="W26" s="14">
        <f>AVERAGE(M26:V26)</f>
        <v>12.1</v>
      </c>
    </row>
    <row r="27" spans="1:23" x14ac:dyDescent="0.2">
      <c r="A27" s="14">
        <v>333</v>
      </c>
      <c r="B27" s="14">
        <v>254</v>
      </c>
      <c r="C27" s="14">
        <v>253</v>
      </c>
      <c r="D27" s="14">
        <v>260</v>
      </c>
      <c r="E27" s="14">
        <v>294</v>
      </c>
      <c r="F27" s="14">
        <v>257</v>
      </c>
      <c r="G27" s="14">
        <v>236</v>
      </c>
      <c r="H27" s="14">
        <v>260</v>
      </c>
      <c r="I27" s="14">
        <v>308</v>
      </c>
      <c r="J27" s="14">
        <v>323</v>
      </c>
      <c r="K27" s="14">
        <f t="shared" ref="K27:K34" si="2">AVERAGE(A27:J27)</f>
        <v>277.8</v>
      </c>
      <c r="M27" s="14">
        <v>339</v>
      </c>
      <c r="N27" s="14">
        <v>310</v>
      </c>
      <c r="O27" s="14">
        <v>327</v>
      </c>
      <c r="P27" s="14">
        <v>345</v>
      </c>
      <c r="Q27" s="14">
        <v>320</v>
      </c>
      <c r="R27" s="14">
        <v>329</v>
      </c>
      <c r="S27" s="14">
        <v>303</v>
      </c>
      <c r="T27" s="14">
        <v>278</v>
      </c>
      <c r="U27" s="14">
        <v>268</v>
      </c>
      <c r="V27" s="14">
        <v>294</v>
      </c>
      <c r="W27" s="14">
        <f>AVERAGE(M27:V27)</f>
        <v>311.3</v>
      </c>
    </row>
    <row r="28" spans="1:23" x14ac:dyDescent="0.2">
      <c r="A28" s="14">
        <v>503</v>
      </c>
      <c r="B28" s="14">
        <v>426</v>
      </c>
      <c r="C28" s="14">
        <v>417</v>
      </c>
      <c r="D28" s="14">
        <v>436</v>
      </c>
      <c r="E28" s="14">
        <v>482</v>
      </c>
      <c r="F28" s="14">
        <v>430</v>
      </c>
      <c r="G28" s="14">
        <v>405</v>
      </c>
      <c r="H28" s="14">
        <v>431</v>
      </c>
      <c r="I28" s="14">
        <v>477</v>
      </c>
      <c r="J28" s="14">
        <v>497</v>
      </c>
      <c r="K28" s="14">
        <f t="shared" si="2"/>
        <v>450.4</v>
      </c>
      <c r="M28" s="14">
        <v>564</v>
      </c>
      <c r="N28" s="14">
        <v>535</v>
      </c>
      <c r="O28" s="14">
        <v>548</v>
      </c>
      <c r="P28" s="14">
        <v>575</v>
      </c>
      <c r="Q28" s="14">
        <v>549</v>
      </c>
      <c r="R28" s="14">
        <v>554</v>
      </c>
      <c r="S28" s="14">
        <v>531</v>
      </c>
      <c r="T28" s="14">
        <v>513</v>
      </c>
      <c r="U28" s="14">
        <v>494</v>
      </c>
      <c r="V28" s="14">
        <v>530</v>
      </c>
      <c r="W28" s="14">
        <f t="shared" ref="W28:W34" si="3">AVERAGE(M28:V28)</f>
        <v>539.29999999999995</v>
      </c>
    </row>
    <row r="29" spans="1:23" x14ac:dyDescent="0.2">
      <c r="A29" s="14">
        <v>676</v>
      </c>
      <c r="B29" s="14">
        <v>548</v>
      </c>
      <c r="C29" s="14">
        <v>555</v>
      </c>
      <c r="D29" s="14">
        <v>568</v>
      </c>
      <c r="E29" s="14">
        <v>670</v>
      </c>
      <c r="F29" s="14">
        <v>572</v>
      </c>
      <c r="G29" s="14">
        <v>549</v>
      </c>
      <c r="H29" s="14">
        <v>569</v>
      </c>
      <c r="I29" s="14">
        <v>669</v>
      </c>
      <c r="J29" s="14">
        <v>687</v>
      </c>
      <c r="K29" s="14">
        <f t="shared" si="2"/>
        <v>606.29999999999995</v>
      </c>
      <c r="M29" s="14">
        <v>744</v>
      </c>
      <c r="N29" s="14">
        <v>665</v>
      </c>
      <c r="O29" s="14">
        <v>668</v>
      </c>
      <c r="P29" s="14">
        <v>707</v>
      </c>
      <c r="Q29" s="14">
        <v>685</v>
      </c>
      <c r="R29" s="14">
        <v>674</v>
      </c>
      <c r="S29" s="14">
        <v>665</v>
      </c>
      <c r="T29" s="14">
        <v>628</v>
      </c>
      <c r="U29" s="14">
        <v>616</v>
      </c>
      <c r="V29" s="14">
        <v>654</v>
      </c>
      <c r="W29" s="14">
        <f t="shared" si="3"/>
        <v>670.6</v>
      </c>
    </row>
    <row r="30" spans="1:23" x14ac:dyDescent="0.2">
      <c r="A30" s="14">
        <v>832</v>
      </c>
      <c r="B30" s="14">
        <v>673</v>
      </c>
      <c r="C30" s="14">
        <v>703</v>
      </c>
      <c r="D30" s="14">
        <v>704</v>
      </c>
      <c r="E30" s="14">
        <v>824</v>
      </c>
      <c r="F30" s="14">
        <v>710</v>
      </c>
      <c r="G30" s="14">
        <v>680</v>
      </c>
      <c r="H30" s="14">
        <v>716</v>
      </c>
      <c r="I30" s="14">
        <v>821</v>
      </c>
      <c r="J30" s="14">
        <v>839</v>
      </c>
      <c r="K30" s="14">
        <f t="shared" si="2"/>
        <v>750.2</v>
      </c>
      <c r="M30" s="14">
        <v>966</v>
      </c>
      <c r="N30" s="14">
        <v>857</v>
      </c>
      <c r="O30" s="14">
        <v>854</v>
      </c>
      <c r="P30" s="14">
        <v>938</v>
      </c>
      <c r="Q30" s="14">
        <v>877</v>
      </c>
      <c r="R30" s="14">
        <v>861</v>
      </c>
      <c r="S30" s="14">
        <v>850</v>
      </c>
      <c r="T30" s="14">
        <v>798</v>
      </c>
      <c r="U30" s="14">
        <v>860</v>
      </c>
      <c r="V30" s="14">
        <v>825</v>
      </c>
      <c r="W30" s="14">
        <f t="shared" si="3"/>
        <v>868.6</v>
      </c>
    </row>
    <row r="31" spans="1:23" x14ac:dyDescent="0.2">
      <c r="A31" s="14">
        <v>947</v>
      </c>
      <c r="B31" s="14">
        <v>788</v>
      </c>
      <c r="C31" s="14">
        <v>830</v>
      </c>
      <c r="D31" s="14">
        <v>815</v>
      </c>
      <c r="E31" s="14">
        <v>950</v>
      </c>
      <c r="F31" s="14">
        <v>836</v>
      </c>
      <c r="G31" s="14">
        <v>797</v>
      </c>
      <c r="H31" s="14">
        <v>841</v>
      </c>
      <c r="I31" s="14">
        <v>942</v>
      </c>
      <c r="J31" s="14">
        <v>955</v>
      </c>
      <c r="K31" s="14">
        <f t="shared" si="2"/>
        <v>870.1</v>
      </c>
      <c r="M31" s="14">
        <v>1085</v>
      </c>
      <c r="N31" s="14">
        <v>959</v>
      </c>
      <c r="O31" s="14">
        <v>955</v>
      </c>
      <c r="P31" s="14">
        <v>1057</v>
      </c>
      <c r="Q31" s="14">
        <v>993</v>
      </c>
      <c r="R31" s="14">
        <v>978</v>
      </c>
      <c r="S31" s="14">
        <v>947</v>
      </c>
      <c r="T31" s="14">
        <v>875</v>
      </c>
      <c r="U31" s="14">
        <v>982</v>
      </c>
      <c r="V31" s="14">
        <v>919</v>
      </c>
      <c r="W31" s="14">
        <f t="shared" si="3"/>
        <v>975</v>
      </c>
    </row>
    <row r="32" spans="1:23" x14ac:dyDescent="0.2">
      <c r="A32" s="14">
        <v>1058</v>
      </c>
      <c r="B32" s="14">
        <v>891</v>
      </c>
      <c r="C32" s="14">
        <v>950</v>
      </c>
      <c r="D32" s="14">
        <v>923</v>
      </c>
      <c r="E32" s="14">
        <v>1070</v>
      </c>
      <c r="F32" s="14">
        <v>957</v>
      </c>
      <c r="G32" s="14">
        <v>910</v>
      </c>
      <c r="H32" s="14">
        <v>963</v>
      </c>
      <c r="I32" s="14">
        <v>1060</v>
      </c>
      <c r="J32" s="14">
        <v>1063</v>
      </c>
      <c r="K32" s="14">
        <f t="shared" si="2"/>
        <v>984.5</v>
      </c>
      <c r="M32" s="14">
        <v>1231</v>
      </c>
      <c r="N32" s="14">
        <v>1089</v>
      </c>
      <c r="O32" s="14">
        <v>1064</v>
      </c>
      <c r="P32" s="14">
        <v>1202</v>
      </c>
      <c r="Q32" s="14">
        <v>1133</v>
      </c>
      <c r="R32" s="14">
        <v>1098</v>
      </c>
      <c r="S32" s="14">
        <v>1067</v>
      </c>
      <c r="T32" s="14">
        <v>982</v>
      </c>
      <c r="U32" s="14">
        <v>1123</v>
      </c>
      <c r="V32" s="14">
        <v>1043</v>
      </c>
      <c r="W32" s="14">
        <f t="shared" si="3"/>
        <v>1103.2</v>
      </c>
    </row>
    <row r="33" spans="1:23" x14ac:dyDescent="0.2">
      <c r="A33" s="14">
        <v>1159</v>
      </c>
      <c r="B33" s="14">
        <v>996</v>
      </c>
      <c r="C33" s="14">
        <v>1069</v>
      </c>
      <c r="D33" s="14">
        <v>1026</v>
      </c>
      <c r="E33" s="14">
        <v>1185</v>
      </c>
      <c r="F33" s="14">
        <v>1074</v>
      </c>
      <c r="G33" s="14">
        <v>1070</v>
      </c>
      <c r="H33" s="14">
        <v>1086</v>
      </c>
      <c r="I33" s="14">
        <v>1169</v>
      </c>
      <c r="J33" s="14">
        <v>1163</v>
      </c>
      <c r="K33" s="14">
        <f t="shared" si="2"/>
        <v>1099.7</v>
      </c>
      <c r="M33" s="14">
        <v>1448</v>
      </c>
      <c r="N33" s="14">
        <v>1298</v>
      </c>
      <c r="O33" s="14">
        <v>1251</v>
      </c>
      <c r="P33" s="14">
        <v>1429</v>
      </c>
      <c r="Q33" s="14">
        <v>1398</v>
      </c>
      <c r="R33" s="14">
        <v>1301</v>
      </c>
      <c r="S33" s="14">
        <v>1274</v>
      </c>
      <c r="T33" s="14">
        <v>1172</v>
      </c>
      <c r="U33" s="14">
        <v>1347</v>
      </c>
      <c r="V33" s="14">
        <v>1251</v>
      </c>
      <c r="W33" s="14">
        <f t="shared" si="3"/>
        <v>1316.9</v>
      </c>
    </row>
    <row r="34" spans="1:23" x14ac:dyDescent="0.2">
      <c r="A34" s="14">
        <v>1270</v>
      </c>
      <c r="B34" s="14">
        <v>1100</v>
      </c>
      <c r="C34" s="14">
        <v>1191</v>
      </c>
      <c r="D34" s="14">
        <v>1136</v>
      </c>
      <c r="E34" s="14">
        <v>1305</v>
      </c>
      <c r="F34" s="14">
        <v>1194</v>
      </c>
      <c r="G34" s="14">
        <v>1183</v>
      </c>
      <c r="H34" s="14">
        <v>1211</v>
      </c>
      <c r="I34" s="14">
        <v>1288</v>
      </c>
      <c r="J34" s="14">
        <v>1282</v>
      </c>
      <c r="K34" s="14">
        <f t="shared" si="2"/>
        <v>1216</v>
      </c>
      <c r="M34" s="14">
        <v>1602</v>
      </c>
      <c r="N34" s="14">
        <v>1437</v>
      </c>
      <c r="O34" s="14">
        <v>1364</v>
      </c>
      <c r="P34" s="14">
        <v>1593</v>
      </c>
      <c r="Q34" s="14">
        <v>1530</v>
      </c>
      <c r="R34" s="14">
        <v>1437</v>
      </c>
      <c r="S34" s="14">
        <v>1405</v>
      </c>
      <c r="T34" s="14">
        <v>1285</v>
      </c>
      <c r="U34" s="14">
        <v>1487</v>
      </c>
      <c r="V34" s="14">
        <v>1380</v>
      </c>
      <c r="W34" s="14">
        <f t="shared" si="3"/>
        <v>1452</v>
      </c>
    </row>
    <row r="41" spans="1:23" x14ac:dyDescent="0.2">
      <c r="N41" s="15"/>
    </row>
    <row r="42" spans="1:23" x14ac:dyDescent="0.2">
      <c r="N42" s="15"/>
    </row>
    <row r="43" spans="1:23" x14ac:dyDescent="0.2">
      <c r="N43" s="15"/>
    </row>
    <row r="44" spans="1:23" x14ac:dyDescent="0.2">
      <c r="N44" s="15"/>
    </row>
    <row r="45" spans="1:23" x14ac:dyDescent="0.2">
      <c r="N45" s="15"/>
    </row>
    <row r="46" spans="1:23" x14ac:dyDescent="0.2">
      <c r="N46" s="15"/>
    </row>
    <row r="47" spans="1:23" x14ac:dyDescent="0.2">
      <c r="N47" s="15"/>
    </row>
    <row r="48" spans="1:23" x14ac:dyDescent="0.2">
      <c r="N48" s="15"/>
    </row>
    <row r="49" spans="14:14" x14ac:dyDescent="0.2">
      <c r="N49" s="15"/>
    </row>
    <row r="70" spans="20:21" x14ac:dyDescent="0.2">
      <c r="T70" s="15"/>
    </row>
    <row r="71" spans="20:21" x14ac:dyDescent="0.2">
      <c r="T71" s="15"/>
    </row>
    <row r="72" spans="20:21" x14ac:dyDescent="0.2">
      <c r="T72" s="15"/>
    </row>
    <row r="73" spans="20:21" x14ac:dyDescent="0.2">
      <c r="T73" s="15"/>
    </row>
    <row r="74" spans="20:21" x14ac:dyDescent="0.2">
      <c r="T74" s="15"/>
      <c r="U74" s="15"/>
    </row>
    <row r="75" spans="20:21" x14ac:dyDescent="0.2">
      <c r="T75" s="15"/>
      <c r="U75" s="15"/>
    </row>
    <row r="76" spans="20:21" x14ac:dyDescent="0.2">
      <c r="T76" s="15"/>
      <c r="U76" s="15"/>
    </row>
    <row r="77" spans="20:21" x14ac:dyDescent="0.2">
      <c r="T77" s="15"/>
      <c r="U77" s="15"/>
    </row>
    <row r="78" spans="20:21" x14ac:dyDescent="0.2">
      <c r="T78" s="15"/>
      <c r="U78" s="15"/>
    </row>
    <row r="79" spans="20:21" x14ac:dyDescent="0.2">
      <c r="T79" s="15"/>
      <c r="U79" s="15"/>
    </row>
    <row r="80" spans="20:21" x14ac:dyDescent="0.2">
      <c r="U80" s="15"/>
    </row>
    <row r="81" spans="21:21" x14ac:dyDescent="0.2">
      <c r="U81" s="15"/>
    </row>
    <row r="82" spans="21:21" x14ac:dyDescent="0.2">
      <c r="U82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2020-08-08T02:29:33Z</dcterms:modified>
</cp:coreProperties>
</file>