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2FAABF19-A922-DC4D-B939-1AB57B3FF744}" xr6:coauthVersionLast="36" xr6:coauthVersionMax="36" xr10:uidLastSave="{00000000-0000-0000-0000-000000000000}"/>
  <bookViews>
    <workbookView xWindow="38400" yWindow="460" windowWidth="24000" windowHeight="3794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B20" i="1"/>
  <c r="B35" i="1" s="1"/>
  <c r="C31" i="1"/>
  <c r="D31" i="1"/>
  <c r="D35" i="1" s="1"/>
  <c r="E31" i="1"/>
  <c r="B31" i="1"/>
  <c r="E30" i="1"/>
  <c r="E34" i="1" s="1"/>
  <c r="L13" i="1" s="1"/>
  <c r="D30" i="1"/>
  <c r="D34" i="1" s="1"/>
  <c r="K13" i="1" s="1"/>
  <c r="C30" i="1"/>
  <c r="B30" i="1"/>
  <c r="C20" i="1"/>
  <c r="C35" i="1"/>
  <c r="D20" i="1"/>
  <c r="E20" i="1"/>
  <c r="E35" i="1"/>
  <c r="B34" i="1"/>
  <c r="I13" i="1" s="1"/>
  <c r="C34" i="1"/>
  <c r="J13" i="1" s="1"/>
  <c r="N13" i="1" l="1"/>
</calcChain>
</file>

<file path=xl/sharedStrings.xml><?xml version="1.0" encoding="utf-8"?>
<sst xmlns="http://schemas.openxmlformats.org/spreadsheetml/2006/main" count="42" uniqueCount="33">
  <si>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</si>
  <si>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</si>
  <si>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</si>
  <si>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</si>
  <si>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</si>
  <si>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</si>
  <si>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</si>
  <si>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</si>
  <si>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</si>
  <si>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</si>
  <si>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</si>
  <si>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</si>
  <si>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</si>
  <si>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</si>
  <si>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</si>
  <si>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</si>
  <si>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</si>
  <si>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</si>
  <si>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</si>
  <si>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</si>
  <si>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</si>
  <si>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</si>
  <si>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</si>
  <si>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</si>
  <si>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</si>
  <si>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</si>
  <si>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</si>
  <si>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</si>
  <si>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</si>
  <si>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</si>
  <si>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</si>
  <si>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</si>
  <si>
    <t>In-fill gain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</si>
</sst>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C42" sqref="C42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32</v>
      </c>
      <c r="B10">
        <v>5</v>
      </c>
      <c r="C10">
        <v>11.2</v>
      </c>
      <c r="D10">
        <v>11.6</v>
      </c>
      <c r="E10">
        <v>16.5</v>
      </c>
    </row>
    <row r="11" spans="1:14" x14ac:dyDescent="0.2">
      <c r="A11" t="s">
        <v>12</v>
      </c>
      <c r="B11">
        <v>11</v>
      </c>
      <c r="C11">
        <v>11</v>
      </c>
      <c r="D11">
        <v>11</v>
      </c>
      <c r="E11">
        <v>11</v>
      </c>
      <c r="I11" s="1" t="s">
        <v>2</v>
      </c>
      <c r="J11" s="1" t="s">
        <v>3</v>
      </c>
      <c r="K11" s="1" t="s">
        <v>4</v>
      </c>
      <c r="L11" s="1" t="s">
        <v>5</v>
      </c>
    </row>
    <row r="12" spans="1:14" x14ac:dyDescent="0.2">
      <c r="A12" t="s">
        <v>13</v>
      </c>
      <c r="B12">
        <v>7.5</v>
      </c>
      <c r="C12">
        <v>0.4</v>
      </c>
      <c r="D12">
        <v>2</v>
      </c>
      <c r="E12">
        <v>8</v>
      </c>
    </row>
    <row r="13" spans="1:14" x14ac:dyDescent="0.2">
      <c r="A13" t="s">
        <v>14</v>
      </c>
      <c r="B13">
        <v>17.600000000000001</v>
      </c>
      <c r="C13">
        <v>18</v>
      </c>
      <c r="D13">
        <v>9.3000000000000007</v>
      </c>
      <c r="E13">
        <v>4.3</v>
      </c>
      <c r="I13">
        <f>SQRT(SUMSQ(I5,B34))</f>
        <v>1372.8544168993301</v>
      </c>
      <c r="J13">
        <f t="shared" ref="J13:L13" si="0">SQRT(SUMSQ(J5,C34))</f>
        <v>1424.8659621171389</v>
      </c>
      <c r="K13">
        <f t="shared" si="0"/>
        <v>923.8514436856176</v>
      </c>
      <c r="L13">
        <f t="shared" si="0"/>
        <v>686.46833138900149</v>
      </c>
      <c r="N13" s="2">
        <f>SQRT(1/(1/(I13^2) + 1/(J13^2) +  1/(K13^2) +  1/(L13^2)))</f>
        <v>481.30113948456346</v>
      </c>
    </row>
    <row r="14" spans="1:14" x14ac:dyDescent="0.2">
      <c r="A14" t="s">
        <v>15</v>
      </c>
      <c r="B14">
        <v>0.5</v>
      </c>
      <c r="C14">
        <v>0.5</v>
      </c>
      <c r="D14">
        <v>0.5</v>
      </c>
      <c r="E14">
        <v>0.5</v>
      </c>
    </row>
    <row r="15" spans="1:14" x14ac:dyDescent="0.2">
      <c r="A15" t="s">
        <v>16</v>
      </c>
      <c r="B15">
        <v>1.2</v>
      </c>
      <c r="C15">
        <v>4.9000000000000004</v>
      </c>
      <c r="D15">
        <v>3.1</v>
      </c>
      <c r="E15">
        <v>0.1</v>
      </c>
    </row>
    <row r="16" spans="1:14" x14ac:dyDescent="0.2">
      <c r="A16" t="s">
        <v>17</v>
      </c>
      <c r="B16">
        <v>2.2000000000000002</v>
      </c>
      <c r="C16">
        <v>2.2000000000000002</v>
      </c>
      <c r="D16">
        <v>2.2000000000000002</v>
      </c>
      <c r="E16">
        <v>2.2000000000000002</v>
      </c>
    </row>
    <row r="17" spans="1:5" x14ac:dyDescent="0.2">
      <c r="A17" t="s">
        <v>18</v>
      </c>
      <c r="B17">
        <v>0.1</v>
      </c>
      <c r="C17">
        <v>0.1</v>
      </c>
      <c r="D17">
        <v>0.1</v>
      </c>
      <c r="E17">
        <v>0.1</v>
      </c>
    </row>
    <row r="18" spans="1:5" x14ac:dyDescent="0.2">
      <c r="A18" t="s">
        <v>19</v>
      </c>
      <c r="B18">
        <v>2.5</v>
      </c>
      <c r="C18">
        <v>0.6</v>
      </c>
      <c r="D18">
        <v>2.2999999999999998</v>
      </c>
      <c r="E18">
        <v>4.2</v>
      </c>
    </row>
    <row r="20" spans="1:5" x14ac:dyDescent="0.2">
      <c r="A20" t="s">
        <v>24</v>
      </c>
      <c r="B20">
        <f>SQRT(SUMSQ(B6:B18))</f>
        <v>41.300363194528934</v>
      </c>
      <c r="C20">
        <f t="shared" ref="C20:E20" si="1">SQRT(SUMSQ(C6:C18))</f>
        <v>46.408188932558019</v>
      </c>
      <c r="D20">
        <f t="shared" si="1"/>
        <v>27.74653131474275</v>
      </c>
      <c r="E20">
        <f t="shared" si="1"/>
        <v>52.157358061926416</v>
      </c>
    </row>
    <row r="23" spans="1:5" x14ac:dyDescent="0.2">
      <c r="A23" s="1" t="s">
        <v>7</v>
      </c>
    </row>
    <row r="24" spans="1:5" x14ac:dyDescent="0.2">
      <c r="A24" t="s">
        <v>20</v>
      </c>
      <c r="B24">
        <v>53.6</v>
      </c>
      <c r="C24">
        <v>17.899999999999999</v>
      </c>
      <c r="D24">
        <v>22.3</v>
      </c>
      <c r="E24">
        <v>58</v>
      </c>
    </row>
    <row r="25" spans="1:5" x14ac:dyDescent="0.2">
      <c r="A25" t="s">
        <v>21</v>
      </c>
      <c r="B25">
        <v>40</v>
      </c>
      <c r="C25">
        <v>40</v>
      </c>
      <c r="D25">
        <v>40</v>
      </c>
      <c r="E25">
        <v>40</v>
      </c>
    </row>
    <row r="26" spans="1:5" x14ac:dyDescent="0.2">
      <c r="A26" t="s">
        <v>22</v>
      </c>
      <c r="B26">
        <v>15</v>
      </c>
      <c r="C26">
        <v>15</v>
      </c>
      <c r="D26">
        <v>15</v>
      </c>
      <c r="E26">
        <v>15</v>
      </c>
    </row>
    <row r="27" spans="1:5" x14ac:dyDescent="0.2">
      <c r="A27" t="s">
        <v>23</v>
      </c>
      <c r="B27">
        <v>33.6</v>
      </c>
      <c r="C27">
        <v>41.2</v>
      </c>
      <c r="D27">
        <v>41.2</v>
      </c>
      <c r="E27">
        <v>28.3</v>
      </c>
    </row>
    <row r="28" spans="1:5" x14ac:dyDescent="0.2">
      <c r="A28" t="s">
        <v>26</v>
      </c>
      <c r="B28">
        <v>181</v>
      </c>
      <c r="C28">
        <v>181</v>
      </c>
      <c r="D28">
        <v>181</v>
      </c>
      <c r="E28">
        <v>232</v>
      </c>
    </row>
    <row r="30" spans="1:5" x14ac:dyDescent="0.2">
      <c r="A30" t="s">
        <v>24</v>
      </c>
      <c r="B30">
        <f>SQRT(SUMSQ(B24:B28))</f>
        <v>196.43808184769063</v>
      </c>
      <c r="C30">
        <f>SQRT(SUMSQ(C24:C28))</f>
        <v>191.32132656868131</v>
      </c>
      <c r="D30">
        <f>SQRT(SUMSQ(D24:D28))</f>
        <v>191.78302844621055</v>
      </c>
      <c r="E30">
        <f>SQRT(SUMSQ(E24:E28))</f>
        <v>244.56878378075973</v>
      </c>
    </row>
    <row r="31" spans="1:5" x14ac:dyDescent="0.2">
      <c r="A31" t="s">
        <v>27</v>
      </c>
      <c r="B31">
        <f>SQRT(SUMSQ(B24:B27))</f>
        <v>76.334264914257218</v>
      </c>
      <c r="C31">
        <f t="shared" ref="C31:E31" si="2">SQRT(SUMSQ(C24:C27))</f>
        <v>61.990725112713434</v>
      </c>
      <c r="D31">
        <f t="shared" si="2"/>
        <v>63.401340679831058</v>
      </c>
      <c r="E31">
        <f t="shared" si="2"/>
        <v>77.394379640901576</v>
      </c>
    </row>
    <row r="34" spans="1:5" x14ac:dyDescent="0.2">
      <c r="A34" t="s">
        <v>25</v>
      </c>
      <c r="B34">
        <f>SQRT(SUMSQ(B20, B30))</f>
        <v>200.7327576655091</v>
      </c>
      <c r="C34">
        <f t="shared" ref="C34:E34" si="3">SQRT(SUMSQ(C20, C30))</f>
        <v>196.86942373055297</v>
      </c>
      <c r="D34">
        <f t="shared" si="3"/>
        <v>193.77977190615124</v>
      </c>
      <c r="E34">
        <f t="shared" si="3"/>
        <v>250.06855060163005</v>
      </c>
    </row>
    <row r="35" spans="1:5" x14ac:dyDescent="0.2">
      <c r="A35" t="s">
        <v>28</v>
      </c>
      <c r="B35">
        <f>SQRT(SUMSQ(B20, B31))</f>
        <v>86.790782920768734</v>
      </c>
      <c r="C35">
        <f t="shared" ref="C35:E35" si="4">SQRT(SUMSQ(C20, C31))</f>
        <v>77.437523204193454</v>
      </c>
      <c r="D35">
        <f t="shared" si="4"/>
        <v>69.206936068576255</v>
      </c>
      <c r="E35">
        <f t="shared" si="4"/>
        <v>93.328880846177512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2019-11-23T20:27:43Z</dcterms:modified>
</cp:coreProperties>
</file>