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32C403C5-C9B3-DC4D-99DA-CEC685984D57}" xr6:coauthVersionLast="36" xr6:coauthVersionMax="36" xr10:uidLastSave="{00000000-0000-0000-0000-000000000000}"/>
  <bookViews>
    <workbookView xWindow="39120" yWindow="19720" windowWidth="22900" windowHeight="16460" xr2:uid="{391225D3-A562-3048-83E8-B4C713E70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7" i="1"/>
  <c r="C17" i="1"/>
  <c r="E16" i="1"/>
  <c r="C16" i="1"/>
  <c r="E15" i="1"/>
  <c r="C15" i="1"/>
  <c r="C14" i="1"/>
  <c r="E13" i="1"/>
  <c r="C13" i="1"/>
  <c r="E8" i="1" l="1"/>
  <c r="C8" i="1"/>
  <c r="E9" i="1"/>
  <c r="C9" i="1"/>
  <c r="E7" i="1"/>
  <c r="C7" i="1"/>
  <c r="E6" i="1"/>
  <c r="C6" i="1"/>
  <c r="E5" i="1"/>
  <c r="C5" i="1"/>
  <c r="C4" i="1"/>
  <c r="C3" i="1"/>
  <c r="C2" i="1"/>
  <c r="E4" i="1"/>
  <c r="E3" i="1"/>
  <c r="E2" i="1"/>
</calcChain>
</file>

<file path=xl/sharedStrings.xml><?xml version="1.0" encoding="utf-8"?>
<sst xmlns="http://schemas.openxmlformats.org/spreadsheetml/2006/main" count="32" uniqueCount="19">
  <si>
    <t>new histogram, base cuts</t>
  </si>
  <si>
    <t>old histogram, base cuts</t>
  </si>
  <si>
    <t>main cuts without quad subtraction</t>
  </si>
  <si>
    <t>main cuts without accidental subtraction</t>
  </si>
  <si>
    <t>main cuts without deltaT13 subtraction</t>
  </si>
  <si>
    <t>main cuts with negative side cut</t>
  </si>
  <si>
    <t>main cuts with E = 500 MeV cut</t>
  </si>
  <si>
    <t xml:space="preserve">k_loss </t>
  </si>
  <si>
    <t>k_loss error</t>
  </si>
  <si>
    <t>deltaT cut from 5 - 8.5 ns, energy cut from 100 - 250 MeV</t>
  </si>
  <si>
    <t>deltaT cut from 5 - 7.5 ns, energy cut from 100 - 250 MeV</t>
  </si>
  <si>
    <t xml:space="preserve">main cuts all </t>
  </si>
  <si>
    <t>with quad subtraction, with accidental subtraction, with deltaT13 = 14.4 ns cut</t>
  </si>
  <si>
    <t>R T method</t>
  </si>
  <si>
    <t>R R method</t>
  </si>
  <si>
    <t>R method deltaR main cuts all</t>
  </si>
  <si>
    <t>T method deltaR main cuts all</t>
  </si>
  <si>
    <t>Endgame</t>
  </si>
  <si>
    <t>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</si>
</sst>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AED9-2A40-3E4B-B414-28481040B7A7}">
  <dimension ref="A1:I17"/>
  <sheetViews>
    <sheetView tabSelected="1" workbookViewId="0">
      <selection activeCell="A24" sqref="A24"/>
    </sheetView>
  </sheetViews>
  <sheetFormatPr baseColWidth="10" defaultRowHeight="16" x14ac:dyDescent="0.2"/>
  <cols>
    <col min="1" max="1" width="35" customWidth="1"/>
    <col min="2" max="2" width="14.6640625" customWidth="1"/>
    <col min="3" max="3" width="27.5" customWidth="1"/>
    <col min="4" max="4" width="19.6640625" customWidth="1"/>
    <col min="5" max="5" width="28.5" customWidth="1"/>
    <col min="6" max="6" width="17.5" customWidth="1"/>
    <col min="7" max="7" width="14.1640625" customWidth="1"/>
    <col min="9" max="9" width="67.1640625" customWidth="1"/>
  </cols>
  <sheetData>
    <row r="1" spans="1:9" x14ac:dyDescent="0.2">
      <c r="A1" t="s">
        <v>17</v>
      </c>
      <c r="B1" t="s">
        <v>13</v>
      </c>
      <c r="C1" t="s">
        <v>16</v>
      </c>
      <c r="D1" t="s">
        <v>14</v>
      </c>
      <c r="E1" t="s">
        <v>15</v>
      </c>
      <c r="F1" t="s">
        <v>7</v>
      </c>
      <c r="G1" t="s">
        <v>8</v>
      </c>
    </row>
    <row r="2" spans="1:9" x14ac:dyDescent="0.2">
      <c r="A2" t="s">
        <v>1</v>
      </c>
      <c r="B2">
        <v>-17.383600000000001</v>
      </c>
      <c r="C2">
        <f>B2-B4</f>
        <v>3.9999999999906777E-4</v>
      </c>
      <c r="D2">
        <v>-17.567399999999999</v>
      </c>
      <c r="E2">
        <f>D2-D4</f>
        <v>0</v>
      </c>
      <c r="F2">
        <v>1.7090000000000001</v>
      </c>
      <c r="G2">
        <v>2.7E-2</v>
      </c>
      <c r="I2" t="s">
        <v>9</v>
      </c>
    </row>
    <row r="3" spans="1:9" x14ac:dyDescent="0.2">
      <c r="A3" t="s">
        <v>0</v>
      </c>
      <c r="B3">
        <v>-17.383600000000001</v>
      </c>
      <c r="C3">
        <f>B3-B4</f>
        <v>3.9999999999906777E-4</v>
      </c>
      <c r="D3">
        <v>-17.567399999999999</v>
      </c>
      <c r="E3">
        <f>D3-D4</f>
        <v>0</v>
      </c>
      <c r="F3">
        <v>1.714</v>
      </c>
      <c r="G3">
        <v>2.7E-2</v>
      </c>
      <c r="I3" t="s">
        <v>10</v>
      </c>
    </row>
    <row r="4" spans="1:9" x14ac:dyDescent="0.2">
      <c r="A4" s="1" t="s">
        <v>11</v>
      </c>
      <c r="B4" s="1">
        <v>-17.384</v>
      </c>
      <c r="C4" s="1">
        <f>B4-B4</f>
        <v>0</v>
      </c>
      <c r="D4" s="1">
        <v>-17.567399999999999</v>
      </c>
      <c r="E4" s="1">
        <f>D4-D4</f>
        <v>0</v>
      </c>
      <c r="F4" s="1">
        <v>2.3450000000000002</v>
      </c>
      <c r="G4" s="1">
        <v>3.7999999999999999E-2</v>
      </c>
      <c r="H4" s="1"/>
      <c r="I4" s="1" t="s">
        <v>12</v>
      </c>
    </row>
    <row r="5" spans="1:9" x14ac:dyDescent="0.2">
      <c r="A5" t="s">
        <v>2</v>
      </c>
      <c r="B5">
        <v>-17.383600000000001</v>
      </c>
      <c r="C5">
        <f>B5-B4</f>
        <v>3.9999999999906777E-4</v>
      </c>
      <c r="D5">
        <v>-17.567499999999999</v>
      </c>
      <c r="E5">
        <f>D5-D4</f>
        <v>-9.9999999999766942E-5</v>
      </c>
      <c r="F5">
        <v>1.7170000000000001</v>
      </c>
      <c r="G5">
        <v>2.8000000000000001E-2</v>
      </c>
    </row>
    <row r="6" spans="1:9" x14ac:dyDescent="0.2">
      <c r="A6" t="s">
        <v>3</v>
      </c>
      <c r="B6">
        <v>-17.384</v>
      </c>
      <c r="C6">
        <f>B6-B4</f>
        <v>0</v>
      </c>
      <c r="D6">
        <v>-17.567399999999999</v>
      </c>
      <c r="E6">
        <f>D6-D4</f>
        <v>0</v>
      </c>
      <c r="F6">
        <v>2.339</v>
      </c>
      <c r="G6">
        <v>3.6999999999999998E-2</v>
      </c>
    </row>
    <row r="7" spans="1:9" x14ac:dyDescent="0.2">
      <c r="A7" t="s">
        <v>4</v>
      </c>
      <c r="B7">
        <v>-17.384</v>
      </c>
      <c r="C7">
        <f>B7-B4</f>
        <v>0</v>
      </c>
      <c r="D7">
        <v>-17.567399999999999</v>
      </c>
      <c r="E7">
        <f>D7-D4</f>
        <v>0</v>
      </c>
      <c r="F7">
        <v>2.3450000000000002</v>
      </c>
      <c r="G7">
        <v>3.7999999999999999E-2</v>
      </c>
    </row>
    <row r="8" spans="1:9" x14ac:dyDescent="0.2">
      <c r="A8" t="s">
        <v>5</v>
      </c>
      <c r="B8">
        <v>-17.383299999999998</v>
      </c>
      <c r="C8">
        <f>B8-B4</f>
        <v>7.0000000000192131E-4</v>
      </c>
      <c r="D8">
        <v>-17.567699999999999</v>
      </c>
      <c r="E8">
        <f>D8-D4</f>
        <v>-2.9999999999930083E-4</v>
      </c>
      <c r="F8">
        <v>4.2480000000000002</v>
      </c>
      <c r="G8">
        <v>6.8000000000000005E-2</v>
      </c>
    </row>
    <row r="9" spans="1:9" x14ac:dyDescent="0.2">
      <c r="A9" t="s">
        <v>6</v>
      </c>
      <c r="B9">
        <v>-17.3841</v>
      </c>
      <c r="C9">
        <f>B9-B4</f>
        <v>-9.9999999999766942E-5</v>
      </c>
      <c r="D9">
        <v>-17.567399999999999</v>
      </c>
      <c r="E9">
        <f>D9-D4</f>
        <v>0</v>
      </c>
      <c r="F9">
        <v>2.09</v>
      </c>
      <c r="G9">
        <v>0.03</v>
      </c>
    </row>
    <row r="12" spans="1:9" x14ac:dyDescent="0.2">
      <c r="A12" t="s">
        <v>18</v>
      </c>
      <c r="B12" t="s">
        <v>13</v>
      </c>
      <c r="C12" t="s">
        <v>16</v>
      </c>
      <c r="D12" t="s">
        <v>14</v>
      </c>
      <c r="E12" t="s">
        <v>15</v>
      </c>
      <c r="F12" t="s">
        <v>7</v>
      </c>
      <c r="G12" t="s">
        <v>8</v>
      </c>
    </row>
    <row r="13" spans="1:9" x14ac:dyDescent="0.2">
      <c r="A13" t="s">
        <v>0</v>
      </c>
      <c r="B13">
        <v>-17.692599999999999</v>
      </c>
      <c r="C13">
        <f>B13-B14</f>
        <v>9.9999999999766942E-5</v>
      </c>
      <c r="D13">
        <v>-17.821200000000001</v>
      </c>
      <c r="E13">
        <f>D13-D14</f>
        <v>1.9999999999953388E-4</v>
      </c>
      <c r="F13">
        <v>1.8069999999999999</v>
      </c>
      <c r="G13">
        <v>0.125</v>
      </c>
      <c r="I13" t="s">
        <v>10</v>
      </c>
    </row>
    <row r="14" spans="1:9" x14ac:dyDescent="0.2">
      <c r="A14" s="1" t="s">
        <v>11</v>
      </c>
      <c r="B14" s="1">
        <v>-17.692699999999999</v>
      </c>
      <c r="C14" s="1">
        <f>B14-B14</f>
        <v>0</v>
      </c>
      <c r="D14" s="1">
        <v>-17.821400000000001</v>
      </c>
      <c r="E14" s="1">
        <f>D14-D14</f>
        <v>0</v>
      </c>
      <c r="F14" s="1">
        <v>2.5099999999999998</v>
      </c>
      <c r="G14" s="1">
        <v>0.17</v>
      </c>
      <c r="H14" s="1"/>
      <c r="I14" s="1" t="s">
        <v>12</v>
      </c>
    </row>
    <row r="15" spans="1:9" x14ac:dyDescent="0.2">
      <c r="A15" t="s">
        <v>2</v>
      </c>
      <c r="B15">
        <v>-17.692599999999999</v>
      </c>
      <c r="C15">
        <f>B15-B14</f>
        <v>9.9999999999766942E-5</v>
      </c>
      <c r="D15">
        <v>-17.821200000000001</v>
      </c>
      <c r="E15">
        <f>D15-D14</f>
        <v>1.9999999999953388E-4</v>
      </c>
      <c r="F15">
        <v>1.8109999999999999</v>
      </c>
      <c r="G15">
        <v>0.125</v>
      </c>
    </row>
    <row r="16" spans="1:9" x14ac:dyDescent="0.2">
      <c r="A16" t="s">
        <v>3</v>
      </c>
      <c r="B16">
        <v>-17.692799999999998</v>
      </c>
      <c r="C16">
        <f>B16-B14</f>
        <v>-9.9999999999766942E-5</v>
      </c>
      <c r="D16">
        <v>-17.821300000000001</v>
      </c>
      <c r="E16">
        <f>D16-D14</f>
        <v>9.9999999999766942E-5</v>
      </c>
      <c r="F16">
        <v>2.5030000000000001</v>
      </c>
      <c r="G16">
        <v>0.17299999999999999</v>
      </c>
    </row>
    <row r="17" spans="1:7" x14ac:dyDescent="0.2">
      <c r="A17" t="s">
        <v>5</v>
      </c>
      <c r="B17">
        <v>-17.692699999999999</v>
      </c>
      <c r="C17">
        <f>B17-B14</f>
        <v>0</v>
      </c>
      <c r="D17">
        <v>-17.821300000000001</v>
      </c>
      <c r="E17">
        <f>D17-D14</f>
        <v>9.9999999999766942E-5</v>
      </c>
      <c r="F17">
        <v>4.4690000000000003</v>
      </c>
      <c r="G17">
        <v>0.309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2019-09-06T14:39:51Z</dcterms:created>
  <dcterms:modified xsi:type="dcterms:W3CDTF">2019-09-20T22:03:40Z</dcterms:modified>
</cp:coreProperties>
</file>