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6815" windowHeight="7650"/>
  </bookViews>
  <sheets>
    <sheet name="Sheet1" sheetId="1" r:id="rId1"/>
  </sheets>
  <definedNames>
    <definedName name="accs">Sheet1!$G$4:$H$15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<sst xmlns="http://schemas.openxmlformats.org/spreadsheetml/2006/main" count="45" uniqueCount="43">
  <si>
    <t>Account #</t>
  </si>
  <si>
    <t>Description</t>
  </si>
  <si>
    <t>Amount</t>
  </si>
  <si>
    <t>Master Data</t>
  </si>
  <si>
    <t>5.1.1</t>
  </si>
  <si>
    <t>Acct Nr</t>
  </si>
  <si>
    <t>Account Name</t>
  </si>
  <si>
    <t>5.1.2</t>
  </si>
  <si>
    <t>Column1</t>
  </si>
  <si>
    <t>Column2</t>
  </si>
  <si>
    <t>5.1.3</t>
  </si>
  <si>
    <t>Cost Of Goods Sold</t>
  </si>
  <si>
    <t>5.1.4</t>
  </si>
  <si>
    <t>Selling, General And Administrative Expenses</t>
  </si>
  <si>
    <t>5.1.5</t>
  </si>
  <si>
    <t>5.2.1</t>
  </si>
  <si>
    <t>Merchandise, Material, Supplies And Utilities</t>
  </si>
  <si>
    <t>5.1.6</t>
  </si>
  <si>
    <t>5.2.2</t>
  </si>
  <si>
    <t>Employee Related Expenses</t>
  </si>
  <si>
    <t>5.1.7</t>
  </si>
  <si>
    <t>5.2.3</t>
  </si>
  <si>
    <t>Services</t>
  </si>
  <si>
    <t>5.1.8</t>
  </si>
  <si>
    <t>5.2.4</t>
  </si>
  <si>
    <t>Rent, Depreciation, and Amortization</t>
  </si>
  <si>
    <t>5.1.9</t>
  </si>
  <si>
    <t>6.1.3</t>
  </si>
  <si>
    <t>Rental Income, Nonoperating</t>
  </si>
  <si>
    <t>5.1.10</t>
  </si>
  <si>
    <t>6.1.7</t>
  </si>
  <si>
    <t>Operating Lease</t>
  </si>
  <si>
    <t>5.1.11</t>
  </si>
  <si>
    <t>6.8.1</t>
  </si>
  <si>
    <t>Other Nonoperating Income</t>
  </si>
  <si>
    <t>5.1.12</t>
  </si>
  <si>
    <t>6.8.2</t>
  </si>
  <si>
    <t>Other Nonoperating Expense</t>
  </si>
  <si>
    <t>5.1.13</t>
  </si>
  <si>
    <t>7.1.1</t>
  </si>
  <si>
    <t>Interest Expense</t>
  </si>
  <si>
    <t>9.4.1</t>
  </si>
  <si>
    <t>Customs Fees and Duties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</si>
</sst>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3" displayName="Table3" ref="G3:H15" totalsRowShown="0">
  <autoFilter ref="G3:H15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sqref="A1:XFD5"/>
    </sheetView>
  </sheetViews>
  <sheetFormatPr defaultRowHeight="15" x14ac:dyDescent="0.25"/>
  <cols>
    <col min="1" max="1" width="8.7109375" bestFit="1" customWidth="1"/>
    <col min="2" max="2" width="20.7109375" customWidth="1"/>
    <col min="3" max="3" width="17.28515625" customWidth="1"/>
    <col min="6" max="6" width="8.85546875" customWidth="1"/>
    <col min="7" max="7" width="11" customWidth="1"/>
    <col min="8" max="8" width="36.5703125" bestFit="1" customWidth="1"/>
  </cols>
  <sheetData>
    <row r="1" spans="1:8" x14ac:dyDescent="0.25">
      <c r="A1" s="1" t="s">
        <v>0</v>
      </c>
      <c r="B1" s="2" t="s">
        <v>1</v>
      </c>
      <c r="C1" s="1" t="s">
        <v>2</v>
      </c>
      <c r="G1" s="3" t="s">
        <v>3</v>
      </c>
      <c r="H1" s="4"/>
    </row>
    <row r="2" spans="1:8" x14ac:dyDescent="0.25">
      <c r="A2" s="5" t="s">
        <v>4</v>
      </c>
      <c r="B2" t="str">
        <f t="shared" ref="B2:B14" si="0">VLOOKUP(A2,accs,2,TRUE)</f>
        <v>Cost Of Goods Sold</v>
      </c>
      <c r="C2">
        <v>17813</v>
      </c>
      <c r="G2" s="6" t="s">
        <v>5</v>
      </c>
      <c r="H2" s="6" t="s">
        <v>6</v>
      </c>
    </row>
    <row r="3" spans="1:8" x14ac:dyDescent="0.25">
      <c r="A3" s="5" t="s">
        <v>7</v>
      </c>
      <c r="B3" t="str">
        <f t="shared" si="0"/>
        <v>Selling, General And Administrative Expenses</v>
      </c>
      <c r="C3">
        <v>13759</v>
      </c>
      <c r="G3" t="s">
        <v>8</v>
      </c>
      <c r="H3" t="s">
        <v>9</v>
      </c>
    </row>
    <row r="4" spans="1:8" x14ac:dyDescent="0.25">
      <c r="A4" s="5" t="s">
        <v>10</v>
      </c>
      <c r="B4" t="str">
        <f t="shared" si="0"/>
        <v>Selling, General And Administrative Expenses</v>
      </c>
      <c r="C4">
        <v>10899</v>
      </c>
      <c r="G4" t="s">
        <v>4</v>
      </c>
      <c r="H4" t="s">
        <v>11</v>
      </c>
    </row>
    <row r="5" spans="1:8" x14ac:dyDescent="0.25">
      <c r="A5" s="5" t="s">
        <v>12</v>
      </c>
      <c r="B5" t="str">
        <f t="shared" si="0"/>
        <v>Selling, General And Administrative Expenses</v>
      </c>
      <c r="C5">
        <v>17883</v>
      </c>
      <c r="G5" t="s">
        <v>7</v>
      </c>
      <c r="H5" t="s">
        <v>13</v>
      </c>
    </row>
    <row r="6" spans="1:8" x14ac:dyDescent="0.25">
      <c r="A6" s="5" t="s">
        <v>14</v>
      </c>
      <c r="B6" t="str">
        <f t="shared" si="0"/>
        <v>Selling, General And Administrative Expenses</v>
      </c>
      <c r="C6">
        <v>16024</v>
      </c>
      <c r="G6" t="s">
        <v>15</v>
      </c>
      <c r="H6" t="s">
        <v>16</v>
      </c>
    </row>
    <row r="7" spans="1:8" x14ac:dyDescent="0.25">
      <c r="A7" s="5" t="s">
        <v>17</v>
      </c>
      <c r="B7" t="str">
        <f t="shared" si="0"/>
        <v>Selling, General And Administrative Expenses</v>
      </c>
      <c r="C7">
        <v>11635</v>
      </c>
      <c r="G7" t="s">
        <v>18</v>
      </c>
      <c r="H7" t="s">
        <v>19</v>
      </c>
    </row>
    <row r="8" spans="1:8" x14ac:dyDescent="0.25">
      <c r="A8" s="5" t="s">
        <v>20</v>
      </c>
      <c r="B8" t="str">
        <f t="shared" si="0"/>
        <v>Selling, General And Administrative Expenses</v>
      </c>
      <c r="C8">
        <v>20579</v>
      </c>
      <c r="G8" t="s">
        <v>21</v>
      </c>
      <c r="H8" t="s">
        <v>22</v>
      </c>
    </row>
    <row r="9" spans="1:8" x14ac:dyDescent="0.25">
      <c r="A9" s="5" t="s">
        <v>23</v>
      </c>
      <c r="B9" t="str">
        <f t="shared" si="0"/>
        <v>Selling, General And Administrative Expenses</v>
      </c>
      <c r="C9">
        <v>14090</v>
      </c>
      <c r="G9" t="s">
        <v>24</v>
      </c>
      <c r="H9" t="s">
        <v>25</v>
      </c>
    </row>
    <row r="10" spans="1:8" x14ac:dyDescent="0.25">
      <c r="A10" s="5" t="s">
        <v>26</v>
      </c>
      <c r="B10" t="str">
        <f t="shared" si="0"/>
        <v>Selling, General And Administrative Expenses</v>
      </c>
      <c r="C10">
        <v>21485</v>
      </c>
      <c r="G10" t="s">
        <v>27</v>
      </c>
      <c r="H10" t="s">
        <v>28</v>
      </c>
    </row>
    <row r="11" spans="1:8" x14ac:dyDescent="0.25">
      <c r="A11" s="5" t="s">
        <v>29</v>
      </c>
      <c r="B11" t="str">
        <f t="shared" si="0"/>
        <v>Cost Of Goods Sold</v>
      </c>
      <c r="C11">
        <v>16730</v>
      </c>
      <c r="G11" t="s">
        <v>30</v>
      </c>
      <c r="H11" t="s">
        <v>31</v>
      </c>
    </row>
    <row r="12" spans="1:8" x14ac:dyDescent="0.25">
      <c r="A12" s="5" t="s">
        <v>32</v>
      </c>
      <c r="B12" t="str">
        <f t="shared" si="0"/>
        <v>Cost Of Goods Sold</v>
      </c>
      <c r="C12">
        <v>14001</v>
      </c>
      <c r="G12" t="s">
        <v>33</v>
      </c>
      <c r="H12" t="s">
        <v>34</v>
      </c>
    </row>
    <row r="13" spans="1:8" x14ac:dyDescent="0.25">
      <c r="A13" s="5" t="s">
        <v>35</v>
      </c>
      <c r="B13" t="str">
        <f t="shared" si="0"/>
        <v>Cost Of Goods Sold</v>
      </c>
      <c r="C13">
        <v>18440</v>
      </c>
      <c r="G13" t="s">
        <v>36</v>
      </c>
      <c r="H13" t="s">
        <v>37</v>
      </c>
    </row>
    <row r="14" spans="1:8" x14ac:dyDescent="0.25">
      <c r="A14" s="5" t="s">
        <v>38</v>
      </c>
      <c r="B14" t="str">
        <f t="shared" si="0"/>
        <v>Cost Of Goods Sold</v>
      </c>
      <c r="C14">
        <v>11796</v>
      </c>
      <c r="G14" t="s">
        <v>39</v>
      </c>
      <c r="H14" t="s">
        <v>40</v>
      </c>
    </row>
    <row r="15" spans="1:8" x14ac:dyDescent="0.25">
      <c r="G15" t="s">
        <v>41</v>
      </c>
      <c r="H15" t="s">
        <v>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2025-04-21T16:11:25Z</dcterms:created>
  <dcterms:modified xsi:type="dcterms:W3CDTF">2025-04-21T16:11:58Z</dcterms:modified>
</cp:coreProperties>
</file>