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26525530-FD8D-4DB9-9BB9-E10D04100A44}" xr6:coauthVersionLast="47" xr6:coauthVersionMax="47" xr10:uidLastSave="{00000000-0000-0000-0000-000000000000}"/>
  <bookViews>
    <workbookView xWindow="10248" yWindow="4560" windowWidth="30192" windowHeight="1688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9" i="1"/>
  <c r="F8" i="1"/>
  <c r="F7" i="1"/>
  <c r="F6" i="1"/>
  <c r="I3" i="1"/>
  <c r="I4" i="1"/>
  <c r="I5" i="1"/>
  <c r="I6" i="1"/>
  <c r="I7" i="1"/>
  <c r="I8" i="1"/>
  <c r="I9" i="1"/>
  <c r="I2" i="1"/>
  <c r="F3" i="1"/>
  <c r="F4" i="1"/>
  <c r="F5" i="1"/>
  <c r="F2" i="1"/>
</calcChain>
</file>

<file path=xl/sharedStrings.xml><?xml version="1.0" encoding="utf-8"?>
<sst xmlns="http://schemas.openxmlformats.org/spreadsheetml/2006/main" count="78" uniqueCount="21">
  <si>
    <t>Date(UTC)</t>
  </si>
  <si>
    <t>Market</t>
  </si>
  <si>
    <t>Type</t>
  </si>
  <si>
    <t>Price</t>
  </si>
  <si>
    <t>Amount</t>
  </si>
  <si>
    <t>Total</t>
  </si>
  <si>
    <t>Fee</t>
  </si>
  <si>
    <t>ETH-USD</t>
  </si>
  <si>
    <t>ADA-USD</t>
  </si>
  <si>
    <t>ETH-ADA</t>
  </si>
  <si>
    <t>BUY</t>
  </si>
  <si>
    <t>SELL</t>
  </si>
  <si>
    <t>USD</t>
  </si>
  <si>
    <t>Market 1 Fiat Spot Price</t>
  </si>
  <si>
    <t>Market 2 Fiat Spot Price</t>
  </si>
  <si>
    <t>Fee Asset Fiat Spot Price</t>
  </si>
  <si>
    <t>Fee Asset</t>
  </si>
  <si>
    <t>ETH Amount</t>
  </si>
  <si>
    <t>ETH Value</t>
  </si>
  <si>
    <t>ADA Amount</t>
  </si>
  <si>
    <t>ADA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</si>
</sst>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sqref="A1:K9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13</v>
      </c>
      <c r="J1" t="s">
        <v>14</v>
      </c>
      <c r="K1" t="s">
        <v>15</v>
      </c>
    </row>
    <row r="2" spans="1:11" x14ac:dyDescent="0.3">
      <c r="A2" s="1">
        <v>44590</v>
      </c>
      <c r="B2" t="s">
        <v>7</v>
      </c>
      <c r="C2" t="s">
        <v>10</v>
      </c>
      <c r="D2">
        <v>1000</v>
      </c>
      <c r="E2">
        <v>5</v>
      </c>
      <c r="F2">
        <f>D2*E2</f>
        <v>5000</v>
      </c>
      <c r="G2">
        <v>0</v>
      </c>
      <c r="H2" t="s">
        <v>12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7</v>
      </c>
      <c r="C3" t="s">
        <v>10</v>
      </c>
      <c r="D3">
        <v>1100</v>
      </c>
      <c r="E3">
        <v>5</v>
      </c>
      <c r="F3">
        <f t="shared" ref="F3:F9" si="0">D3*E3</f>
        <v>5500</v>
      </c>
      <c r="G3">
        <v>0</v>
      </c>
      <c r="H3" t="s">
        <v>12</v>
      </c>
      <c r="I3">
        <f t="shared" ref="I3:I9" si="1">D3</f>
        <v>1100</v>
      </c>
      <c r="J3">
        <v>1</v>
      </c>
      <c r="K3">
        <v>1</v>
      </c>
    </row>
    <row r="4" spans="1:11" x14ac:dyDescent="0.3">
      <c r="A4" s="1">
        <v>44592</v>
      </c>
      <c r="B4" t="s">
        <v>8</v>
      </c>
      <c r="C4" t="s">
        <v>10</v>
      </c>
      <c r="D4">
        <v>0.5</v>
      </c>
      <c r="E4">
        <v>5000</v>
      </c>
      <c r="F4">
        <f t="shared" si="0"/>
        <v>2500</v>
      </c>
      <c r="G4">
        <v>0</v>
      </c>
      <c r="H4" t="s">
        <v>12</v>
      </c>
      <c r="I4">
        <f t="shared" si="1"/>
        <v>0.5</v>
      </c>
      <c r="J4">
        <v>1</v>
      </c>
      <c r="K4">
        <v>1</v>
      </c>
    </row>
    <row r="5" spans="1:11" x14ac:dyDescent="0.3">
      <c r="A5" s="1">
        <v>44592</v>
      </c>
      <c r="B5" t="s">
        <v>8</v>
      </c>
      <c r="C5" t="s">
        <v>10</v>
      </c>
      <c r="D5">
        <v>0.6</v>
      </c>
      <c r="E5">
        <v>10000</v>
      </c>
      <c r="F5">
        <f t="shared" si="0"/>
        <v>6000</v>
      </c>
      <c r="G5">
        <v>0</v>
      </c>
      <c r="H5" t="s">
        <v>12</v>
      </c>
      <c r="I5">
        <f t="shared" si="1"/>
        <v>0.6</v>
      </c>
      <c r="J5">
        <v>1</v>
      </c>
      <c r="K5">
        <v>1</v>
      </c>
    </row>
    <row r="6" spans="1:11" x14ac:dyDescent="0.3">
      <c r="A6" s="1">
        <v>44593</v>
      </c>
      <c r="B6" t="s">
        <v>9</v>
      </c>
      <c r="C6" t="s">
        <v>10</v>
      </c>
      <c r="D6">
        <v>2000</v>
      </c>
      <c r="E6">
        <v>0.5</v>
      </c>
      <c r="F6">
        <f t="shared" si="0"/>
        <v>1000</v>
      </c>
      <c r="G6">
        <v>0</v>
      </c>
      <c r="H6" t="s">
        <v>12</v>
      </c>
      <c r="I6">
        <f t="shared" si="1"/>
        <v>2000</v>
      </c>
      <c r="J6">
        <v>1</v>
      </c>
      <c r="K6">
        <v>1</v>
      </c>
    </row>
    <row r="7" spans="1:11" x14ac:dyDescent="0.3">
      <c r="A7" s="1">
        <v>44595</v>
      </c>
      <c r="B7" t="s">
        <v>9</v>
      </c>
      <c r="C7" t="s">
        <v>11</v>
      </c>
      <c r="D7">
        <v>2200</v>
      </c>
      <c r="E7">
        <v>0.5</v>
      </c>
      <c r="F7">
        <f t="shared" si="0"/>
        <v>1100</v>
      </c>
      <c r="G7">
        <v>0</v>
      </c>
      <c r="H7" t="s">
        <v>12</v>
      </c>
      <c r="I7">
        <f t="shared" si="1"/>
        <v>2200</v>
      </c>
      <c r="J7">
        <v>1</v>
      </c>
      <c r="K7">
        <v>1</v>
      </c>
    </row>
    <row r="8" spans="1:11" x14ac:dyDescent="0.3">
      <c r="A8" s="1">
        <v>44600</v>
      </c>
      <c r="B8" t="s">
        <v>7</v>
      </c>
      <c r="C8" t="s">
        <v>11</v>
      </c>
      <c r="D8">
        <v>1000</v>
      </c>
      <c r="E8">
        <v>6</v>
      </c>
      <c r="F8">
        <f t="shared" si="0"/>
        <v>6000</v>
      </c>
      <c r="G8">
        <v>0</v>
      </c>
      <c r="H8" t="s">
        <v>12</v>
      </c>
      <c r="I8">
        <f t="shared" si="1"/>
        <v>1000</v>
      </c>
      <c r="J8">
        <v>1</v>
      </c>
      <c r="K8">
        <v>1</v>
      </c>
    </row>
    <row r="9" spans="1:11" x14ac:dyDescent="0.3">
      <c r="A9" s="1">
        <v>44621</v>
      </c>
      <c r="B9" t="s">
        <v>8</v>
      </c>
      <c r="C9" t="s">
        <v>11</v>
      </c>
      <c r="D9">
        <v>0.75</v>
      </c>
      <c r="E9">
        <v>12500</v>
      </c>
      <c r="F9">
        <f t="shared" si="0"/>
        <v>9375</v>
      </c>
      <c r="G9">
        <v>0</v>
      </c>
      <c r="H9" t="s">
        <v>12</v>
      </c>
      <c r="I9">
        <f t="shared" si="1"/>
        <v>0.75</v>
      </c>
      <c r="J9">
        <v>1</v>
      </c>
      <c r="K9">
        <v>1</v>
      </c>
    </row>
    <row r="10" spans="1:11" x14ac:dyDescent="0.3">
      <c r="A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880A-549D-41D7-B10D-C0EAD4B47472}">
  <dimension ref="A1:X9"/>
  <sheetViews>
    <sheetView tabSelected="1" workbookViewId="0">
      <selection activeCell="Q6" sqref="Q6"/>
    </sheetView>
  </sheetViews>
  <sheetFormatPr defaultRowHeight="14.4" x14ac:dyDescent="0.3"/>
  <cols>
    <col min="1" max="1" width="9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13</v>
      </c>
      <c r="J1" t="s">
        <v>14</v>
      </c>
      <c r="K1" t="s">
        <v>15</v>
      </c>
      <c r="N1" t="s">
        <v>17</v>
      </c>
      <c r="O1" t="s">
        <v>18</v>
      </c>
      <c r="Q1" t="s">
        <v>19</v>
      </c>
      <c r="R1" t="s">
        <v>20</v>
      </c>
      <c r="T1" t="s">
        <v>17</v>
      </c>
      <c r="U1" t="s">
        <v>18</v>
      </c>
      <c r="W1" t="s">
        <v>19</v>
      </c>
      <c r="X1" t="s">
        <v>20</v>
      </c>
    </row>
    <row r="2" spans="1:24" x14ac:dyDescent="0.3">
      <c r="A2" s="1">
        <v>44590</v>
      </c>
      <c r="B2" t="s">
        <v>7</v>
      </c>
      <c r="C2" t="s">
        <v>10</v>
      </c>
      <c r="D2">
        <v>1000</v>
      </c>
      <c r="E2">
        <v>5</v>
      </c>
      <c r="F2">
        <f>D2*E2</f>
        <v>5000</v>
      </c>
      <c r="G2">
        <v>0</v>
      </c>
      <c r="H2" t="s">
        <v>12</v>
      </c>
      <c r="I2">
        <f>D2</f>
        <v>1000</v>
      </c>
      <c r="J2">
        <v>1</v>
      </c>
      <c r="K2">
        <v>1</v>
      </c>
      <c r="N2">
        <v>5</v>
      </c>
      <c r="O2">
        <v>5000</v>
      </c>
      <c r="T2">
        <v>5</v>
      </c>
      <c r="U2">
        <v>5000</v>
      </c>
    </row>
    <row r="3" spans="1:24" x14ac:dyDescent="0.3">
      <c r="A3" s="1">
        <v>44591</v>
      </c>
      <c r="B3" t="s">
        <v>7</v>
      </c>
      <c r="C3" t="s">
        <v>10</v>
      </c>
      <c r="D3">
        <v>1100</v>
      </c>
      <c r="E3">
        <v>5</v>
      </c>
      <c r="F3">
        <f t="shared" ref="F3:F9" si="0">D3*E3</f>
        <v>5500</v>
      </c>
      <c r="G3">
        <v>0</v>
      </c>
      <c r="H3" t="s">
        <v>12</v>
      </c>
      <c r="I3">
        <f t="shared" ref="I3:I9" si="1">D3</f>
        <v>1100</v>
      </c>
      <c r="J3">
        <v>1</v>
      </c>
      <c r="K3">
        <v>1</v>
      </c>
      <c r="N3">
        <v>5</v>
      </c>
      <c r="O3">
        <v>5500</v>
      </c>
      <c r="T3">
        <v>10</v>
      </c>
      <c r="U3">
        <v>10500</v>
      </c>
    </row>
    <row r="4" spans="1:24" x14ac:dyDescent="0.3">
      <c r="A4" s="1">
        <v>44592</v>
      </c>
      <c r="B4" t="s">
        <v>8</v>
      </c>
      <c r="C4" t="s">
        <v>10</v>
      </c>
      <c r="D4">
        <v>0.5</v>
      </c>
      <c r="E4">
        <v>5000</v>
      </c>
      <c r="F4">
        <f t="shared" si="0"/>
        <v>2500</v>
      </c>
      <c r="G4">
        <v>0</v>
      </c>
      <c r="H4" t="s">
        <v>12</v>
      </c>
      <c r="I4">
        <f t="shared" si="1"/>
        <v>0.5</v>
      </c>
      <c r="J4">
        <v>1</v>
      </c>
      <c r="K4">
        <v>1</v>
      </c>
      <c r="Q4">
        <v>5000</v>
      </c>
      <c r="R4">
        <v>2500</v>
      </c>
      <c r="W4">
        <v>5000</v>
      </c>
      <c r="X4">
        <v>2500</v>
      </c>
    </row>
    <row r="5" spans="1:24" x14ac:dyDescent="0.3">
      <c r="A5" s="1">
        <v>44592</v>
      </c>
      <c r="B5" t="s">
        <v>8</v>
      </c>
      <c r="C5" t="s">
        <v>10</v>
      </c>
      <c r="D5">
        <v>0.6</v>
      </c>
      <c r="E5">
        <v>10000</v>
      </c>
      <c r="F5">
        <f t="shared" si="0"/>
        <v>6000</v>
      </c>
      <c r="G5">
        <v>0</v>
      </c>
      <c r="H5" t="s">
        <v>12</v>
      </c>
      <c r="I5">
        <f t="shared" si="1"/>
        <v>0.6</v>
      </c>
      <c r="J5">
        <v>1</v>
      </c>
      <c r="K5">
        <v>1</v>
      </c>
      <c r="Q5">
        <v>10000</v>
      </c>
      <c r="R5">
        <v>6000</v>
      </c>
      <c r="W5">
        <v>15000</v>
      </c>
      <c r="X5">
        <v>8500</v>
      </c>
    </row>
    <row r="6" spans="1:24" x14ac:dyDescent="0.3">
      <c r="A6" s="1">
        <v>44593</v>
      </c>
      <c r="B6" t="s">
        <v>9</v>
      </c>
      <c r="C6" t="s">
        <v>10</v>
      </c>
      <c r="D6">
        <v>2000</v>
      </c>
      <c r="E6">
        <v>0.5</v>
      </c>
      <c r="F6">
        <f t="shared" si="0"/>
        <v>1000</v>
      </c>
      <c r="G6">
        <v>0</v>
      </c>
      <c r="H6" t="s">
        <v>12</v>
      </c>
      <c r="I6">
        <f t="shared" si="1"/>
        <v>2000</v>
      </c>
      <c r="J6">
        <v>1</v>
      </c>
      <c r="K6">
        <v>1</v>
      </c>
      <c r="N6">
        <v>0.5</v>
      </c>
      <c r="O6">
        <v>1000</v>
      </c>
      <c r="Q6">
        <v>1000</v>
      </c>
      <c r="T6">
        <v>10.5</v>
      </c>
      <c r="W6">
        <v>13000</v>
      </c>
    </row>
    <row r="7" spans="1:24" x14ac:dyDescent="0.3">
      <c r="A7" s="1">
        <v>44595</v>
      </c>
      <c r="B7" t="s">
        <v>9</v>
      </c>
      <c r="C7" t="s">
        <v>11</v>
      </c>
      <c r="D7">
        <v>2200</v>
      </c>
      <c r="E7">
        <v>0.5</v>
      </c>
      <c r="F7">
        <f t="shared" si="0"/>
        <v>1100</v>
      </c>
      <c r="G7">
        <v>0</v>
      </c>
      <c r="H7" t="s">
        <v>12</v>
      </c>
      <c r="I7">
        <f t="shared" si="1"/>
        <v>2200</v>
      </c>
      <c r="J7">
        <v>1</v>
      </c>
      <c r="K7">
        <v>1</v>
      </c>
      <c r="N7">
        <v>10</v>
      </c>
      <c r="Q7">
        <v>15200</v>
      </c>
      <c r="T7">
        <v>10</v>
      </c>
      <c r="W7">
        <v>15200</v>
      </c>
    </row>
    <row r="8" spans="1:24" x14ac:dyDescent="0.3">
      <c r="A8" s="1">
        <v>44600</v>
      </c>
      <c r="B8" t="s">
        <v>7</v>
      </c>
      <c r="C8" t="s">
        <v>11</v>
      </c>
      <c r="D8">
        <v>1000</v>
      </c>
      <c r="E8">
        <v>6</v>
      </c>
      <c r="F8">
        <f t="shared" si="0"/>
        <v>6000</v>
      </c>
      <c r="G8">
        <v>0</v>
      </c>
      <c r="H8" t="s">
        <v>12</v>
      </c>
      <c r="I8">
        <f t="shared" si="1"/>
        <v>1000</v>
      </c>
      <c r="J8">
        <v>1</v>
      </c>
      <c r="K8">
        <v>1</v>
      </c>
      <c r="N8">
        <v>4</v>
      </c>
      <c r="T8">
        <v>4</v>
      </c>
    </row>
    <row r="9" spans="1:24" x14ac:dyDescent="0.3">
      <c r="A9" s="1">
        <v>44621</v>
      </c>
      <c r="B9" t="s">
        <v>8</v>
      </c>
      <c r="C9" t="s">
        <v>11</v>
      </c>
      <c r="D9">
        <v>0.75</v>
      </c>
      <c r="E9">
        <v>12500</v>
      </c>
      <c r="F9">
        <f t="shared" si="0"/>
        <v>9375</v>
      </c>
      <c r="G9">
        <v>0</v>
      </c>
      <c r="H9" t="s">
        <v>12</v>
      </c>
      <c r="I9">
        <f t="shared" si="1"/>
        <v>0.75</v>
      </c>
      <c r="J9">
        <v>1</v>
      </c>
      <c r="K9">
        <v>1</v>
      </c>
      <c r="Q9">
        <v>2700</v>
      </c>
      <c r="W9"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2023-08-21T17:20:19Z</dcterms:modified>
</cp:coreProperties>
</file>