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CO" sheetId="1" r:id="rId1"/>
  </sheets>
  <calcPr calcId="152511"/>
</workbook>
</file>

<file path=xl/calcChain.xml><?xml version="1.0" encoding="utf-8"?>
<calcChain xmlns="http://schemas.openxmlformats.org/spreadsheetml/2006/main">
  <c r="B75" i="1" l="1"/>
  <c r="C75" i="1" s="1"/>
  <c r="A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19" i="1"/>
  <c r="C20" i="1"/>
  <c r="C21" i="1"/>
  <c r="C22" i="1"/>
  <c r="C23" i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46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46" i="1"/>
  <c r="B43" i="1"/>
  <c r="B38" i="1"/>
  <c r="B37" i="1"/>
  <c r="B36" i="1"/>
  <c r="B35" i="1"/>
  <c r="B34" i="1"/>
  <c r="B33" i="1"/>
  <c r="B32" i="1"/>
  <c r="B31" i="1"/>
  <c r="D31" i="1" s="1"/>
  <c r="B30" i="1"/>
  <c r="B29" i="1"/>
  <c r="D29" i="1" s="1"/>
  <c r="B28" i="1"/>
  <c r="D35" i="1"/>
  <c r="B27" i="1"/>
  <c r="B26" i="1"/>
  <c r="B25" i="1"/>
  <c r="D38" i="1" s="1"/>
  <c r="B24" i="1"/>
  <c r="D24" i="1" s="1"/>
  <c r="B23" i="1"/>
  <c r="B22" i="1"/>
  <c r="B21" i="1"/>
  <c r="B20" i="1"/>
  <c r="B19" i="1"/>
  <c r="B14" i="1"/>
  <c r="B13" i="1"/>
  <c r="B12" i="1"/>
  <c r="B11" i="1"/>
  <c r="B10" i="1"/>
  <c r="B9" i="1"/>
  <c r="B8" i="1"/>
  <c r="D21" i="1" s="1"/>
  <c r="B7" i="1"/>
  <c r="B6" i="1"/>
  <c r="B5" i="1"/>
  <c r="D28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19" i="1"/>
  <c r="D36" i="1" l="1"/>
  <c r="D33" i="1"/>
  <c r="D34" i="1"/>
  <c r="D20" i="1"/>
  <c r="D37" i="1"/>
  <c r="D32" i="1"/>
  <c r="D30" i="1"/>
  <c r="D25" i="1"/>
  <c r="B18" i="1"/>
  <c r="D18" i="1" s="1"/>
  <c r="D22" i="1"/>
  <c r="D26" i="1"/>
  <c r="D19" i="1"/>
  <c r="D23" i="1"/>
  <c r="D27" i="1"/>
</calcChain>
</file>

<file path=xl/sharedStrings.xml><?xml version="1.0" encoding="utf-8"?>
<sst xmlns="http://schemas.openxmlformats.org/spreadsheetml/2006/main" count="22" uniqueCount="21">
  <si>
    <t>テーブルを使う</t>
    <rPh sb="5" eb="6">
      <t>ツカ</t>
    </rPh>
    <phoneticPr fontId="1"/>
  </si>
  <si>
    <t>Index</t>
    <phoneticPr fontId="1"/>
  </si>
  <si>
    <t>値</t>
    <rPh sb="0" eb="1">
      <t>アタイ</t>
    </rPh>
    <phoneticPr fontId="1"/>
  </si>
  <si>
    <t>式</t>
    <rPh sb="0" eb="1">
      <t>シキ</t>
    </rPh>
    <phoneticPr fontId="1"/>
  </si>
  <si>
    <t>経過病数</t>
    <rPh sb="0" eb="2">
      <t>ケイカ</t>
    </rPh>
    <rPh sb="2" eb="3">
      <t>ビョウ</t>
    </rPh>
    <rPh sb="3" eb="4">
      <t>スウ</t>
    </rPh>
    <phoneticPr fontId="1"/>
  </si>
  <si>
    <t>出力</t>
    <rPh sb="0" eb="2">
      <t>シュツリョク</t>
    </rPh>
    <phoneticPr fontId="1"/>
  </si>
  <si>
    <t>=ROUND(SIN(A5*PI()/5)*2^11+2^11,0)</t>
    <phoneticPr fontId="1"/>
  </si>
  <si>
    <t>=ROUND(SIN(A6*PI()/5)*2^11+2^11,0)</t>
    <phoneticPr fontId="1"/>
  </si>
  <si>
    <t>=ROUND(SIN(A7*PI()/5)*2^11+2^11,0)</t>
    <phoneticPr fontId="1"/>
  </si>
  <si>
    <t>=ROUND(SIN(A8*PI()/5)*2^11+2^11,0)</t>
    <phoneticPr fontId="1"/>
  </si>
  <si>
    <t>=ROUND(SIN(A9*PI()/5)*2^11+2^11,0)</t>
    <phoneticPr fontId="1"/>
  </si>
  <si>
    <t>=ROUND(SIN(A10*PI()/5)*2^11+2^11,0)</t>
    <phoneticPr fontId="1"/>
  </si>
  <si>
    <t>=ROUND(SIN(A11*PI()/5)*2^11+2^11,0)</t>
    <phoneticPr fontId="1"/>
  </si>
  <si>
    <t>=ROUND(SIN(A12*PI()/5)*2^11+2^11,0)</t>
    <phoneticPr fontId="1"/>
  </si>
  <si>
    <t>=ROUND(SIN(A13*PI()/5)*2^11+2^11,0)</t>
    <phoneticPr fontId="1"/>
  </si>
  <si>
    <t>=ROUND(SIN(A14*PI()/5)*2^11+2^11,0)</t>
    <phoneticPr fontId="1"/>
  </si>
  <si>
    <t>NCO方式</t>
    <rPh sb="3" eb="5">
      <t>ホウシキ</t>
    </rPh>
    <phoneticPr fontId="1"/>
  </si>
  <si>
    <t>時刻</t>
    <rPh sb="0" eb="2">
      <t>ジコク</t>
    </rPh>
    <phoneticPr fontId="1"/>
  </si>
  <si>
    <t>足し込む値</t>
    <rPh sb="0" eb="1">
      <t>タ</t>
    </rPh>
    <rPh sb="2" eb="3">
      <t>コ</t>
    </rPh>
    <rPh sb="4" eb="5">
      <t>アタイ</t>
    </rPh>
    <phoneticPr fontId="1"/>
  </si>
  <si>
    <t>レジスタ</t>
    <phoneticPr fontId="1"/>
  </si>
  <si>
    <t>DAC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</si>
</sst>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0" fontId="0" fillId="0" borderId="9" xfId="0" applyBorder="1"/>
    <xf numFmtId="0" fontId="0" fillId="0" borderId="10" xfId="0" quotePrefix="1" applyBorder="1"/>
    <xf numFmtId="0" fontId="0" fillId="0" borderId="11" xfId="0" applyBorder="1"/>
    <xf numFmtId="0" fontId="0" fillId="0" borderId="12" xfId="0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4044911052785"/>
          <c:y val="8.8738585096217806E-2"/>
          <c:w val="0.80396587926509189"/>
          <c:h val="0.75445553176820634"/>
        </c:manualLayout>
      </c:layout>
      <c:scatterChart>
        <c:scatterStyle val="lineMarker"/>
        <c:varyColors val="0"/>
        <c:ser>
          <c:idx val="0"/>
          <c:order val="0"/>
          <c:tx>
            <c:strRef>
              <c:f>NCO!$B$4</c:f>
              <c:strCache>
                <c:ptCount val="1"/>
                <c:pt idx="0">
                  <c:v>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NCO!$A$5:$A$14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NCO!$B$5:$B$14</c:f>
              <c:numCache>
                <c:formatCode>General</c:formatCode>
                <c:ptCount val="10"/>
                <c:pt idx="0">
                  <c:v>2048</c:v>
                </c:pt>
                <c:pt idx="1">
                  <c:v>3252</c:v>
                </c:pt>
                <c:pt idx="2">
                  <c:v>3996</c:v>
                </c:pt>
                <c:pt idx="3">
                  <c:v>3996</c:v>
                </c:pt>
                <c:pt idx="4">
                  <c:v>3252</c:v>
                </c:pt>
                <c:pt idx="5">
                  <c:v>2048</c:v>
                </c:pt>
                <c:pt idx="6">
                  <c:v>844</c:v>
                </c:pt>
                <c:pt idx="7">
                  <c:v>100</c:v>
                </c:pt>
                <c:pt idx="8">
                  <c:v>100</c:v>
                </c:pt>
                <c:pt idx="9">
                  <c:v>844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512840"/>
        <c:axId val="529480864"/>
      </c:scatterChart>
      <c:valAx>
        <c:axId val="52951284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Index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87680402449693784"/>
              <c:y val="0.71721916669963992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480864"/>
        <c:crosses val="autoZero"/>
        <c:crossBetween val="midCat"/>
      </c:valAx>
      <c:valAx>
        <c:axId val="5294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DAC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5925925925925925E-2"/>
              <c:y val="2.5599915588440891E-2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51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537391159438399E-2"/>
          <c:y val="9.4276094276094277E-2"/>
          <c:w val="0.8773303337082865"/>
          <c:h val="0.7831766483734987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NCO!$A$18:$A$38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NCO!$B$18:$B$38</c:f>
              <c:numCache>
                <c:formatCode>General</c:formatCode>
                <c:ptCount val="21"/>
                <c:pt idx="0">
                  <c:v>2048</c:v>
                </c:pt>
                <c:pt idx="1">
                  <c:v>3252</c:v>
                </c:pt>
                <c:pt idx="2">
                  <c:v>3996</c:v>
                </c:pt>
                <c:pt idx="3">
                  <c:v>3996</c:v>
                </c:pt>
                <c:pt idx="4">
                  <c:v>3252</c:v>
                </c:pt>
                <c:pt idx="5">
                  <c:v>2048</c:v>
                </c:pt>
                <c:pt idx="6">
                  <c:v>844</c:v>
                </c:pt>
                <c:pt idx="7">
                  <c:v>100</c:v>
                </c:pt>
                <c:pt idx="8">
                  <c:v>100</c:v>
                </c:pt>
                <c:pt idx="9">
                  <c:v>844</c:v>
                </c:pt>
                <c:pt idx="10">
                  <c:v>2048</c:v>
                </c:pt>
                <c:pt idx="11">
                  <c:v>3252</c:v>
                </c:pt>
                <c:pt idx="12">
                  <c:v>3996</c:v>
                </c:pt>
                <c:pt idx="13">
                  <c:v>3996</c:v>
                </c:pt>
                <c:pt idx="14">
                  <c:v>3252</c:v>
                </c:pt>
                <c:pt idx="15">
                  <c:v>2048</c:v>
                </c:pt>
                <c:pt idx="16">
                  <c:v>844</c:v>
                </c:pt>
                <c:pt idx="17">
                  <c:v>100</c:v>
                </c:pt>
                <c:pt idx="18">
                  <c:v>100</c:v>
                </c:pt>
                <c:pt idx="19">
                  <c:v>844</c:v>
                </c:pt>
                <c:pt idx="20">
                  <c:v>2048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NCO!$C$18:$C$38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NCO!$D$18:$D$38</c:f>
              <c:numCache>
                <c:formatCode>General</c:formatCode>
                <c:ptCount val="21"/>
                <c:pt idx="0">
                  <c:v>2048</c:v>
                </c:pt>
                <c:pt idx="1">
                  <c:v>3252</c:v>
                </c:pt>
                <c:pt idx="2">
                  <c:v>3996</c:v>
                </c:pt>
                <c:pt idx="3">
                  <c:v>3996</c:v>
                </c:pt>
                <c:pt idx="4">
                  <c:v>3252</c:v>
                </c:pt>
                <c:pt idx="5">
                  <c:v>2048</c:v>
                </c:pt>
                <c:pt idx="6">
                  <c:v>844</c:v>
                </c:pt>
                <c:pt idx="7">
                  <c:v>100</c:v>
                </c:pt>
                <c:pt idx="8">
                  <c:v>100</c:v>
                </c:pt>
                <c:pt idx="9">
                  <c:v>844</c:v>
                </c:pt>
                <c:pt idx="10">
                  <c:v>2048</c:v>
                </c:pt>
                <c:pt idx="11">
                  <c:v>3252</c:v>
                </c:pt>
                <c:pt idx="12">
                  <c:v>3996</c:v>
                </c:pt>
                <c:pt idx="13">
                  <c:v>3996</c:v>
                </c:pt>
                <c:pt idx="14">
                  <c:v>3252</c:v>
                </c:pt>
                <c:pt idx="15">
                  <c:v>2048</c:v>
                </c:pt>
                <c:pt idx="16">
                  <c:v>844</c:v>
                </c:pt>
                <c:pt idx="17">
                  <c:v>100</c:v>
                </c:pt>
                <c:pt idx="18">
                  <c:v>100</c:v>
                </c:pt>
                <c:pt idx="19">
                  <c:v>844</c:v>
                </c:pt>
                <c:pt idx="20">
                  <c:v>2048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89728"/>
        <c:axId val="224989336"/>
      </c:scatterChart>
      <c:valAx>
        <c:axId val="2249897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time[ms]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83752530933633296"/>
              <c:y val="0.87740714228903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989336"/>
        <c:crosses val="autoZero"/>
        <c:crossBetween val="midCat"/>
      </c:valAx>
      <c:valAx>
        <c:axId val="22498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ADC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0582010582010581E-2"/>
              <c:y val="4.0039237519552483E-2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98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5813023372079"/>
          <c:y val="7.407407407407407E-2"/>
          <c:w val="0.80750447860684083"/>
          <c:h val="0.781795911874652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NCO!$A$45:$A$75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</c:numCache>
            </c:numRef>
          </c:xVal>
          <c:yVal>
            <c:numRef>
              <c:f>NCO!$B$45:$B$75</c:f>
              <c:numCache>
                <c:formatCode>General</c:formatCode>
                <c:ptCount val="31"/>
                <c:pt idx="0">
                  <c:v>0</c:v>
                </c:pt>
                <c:pt idx="1">
                  <c:v>214748364.80000001</c:v>
                </c:pt>
                <c:pt idx="2">
                  <c:v>429496729.60000002</c:v>
                </c:pt>
                <c:pt idx="3">
                  <c:v>644245094.4000001</c:v>
                </c:pt>
                <c:pt idx="4">
                  <c:v>858993459.20000005</c:v>
                </c:pt>
                <c:pt idx="5">
                  <c:v>1073741824</c:v>
                </c:pt>
                <c:pt idx="6">
                  <c:v>1288490188.8</c:v>
                </c:pt>
                <c:pt idx="7">
                  <c:v>1503238553.5999999</c:v>
                </c:pt>
                <c:pt idx="8">
                  <c:v>1717986918.3999999</c:v>
                </c:pt>
                <c:pt idx="9">
                  <c:v>1932735283.1999998</c:v>
                </c:pt>
                <c:pt idx="10">
                  <c:v>2147483647.9999998</c:v>
                </c:pt>
                <c:pt idx="11">
                  <c:v>2362232012.7999997</c:v>
                </c:pt>
                <c:pt idx="12">
                  <c:v>2576980377.5999999</c:v>
                </c:pt>
                <c:pt idx="13">
                  <c:v>2791728742.4000001</c:v>
                </c:pt>
                <c:pt idx="14">
                  <c:v>3006477107.2000003</c:v>
                </c:pt>
                <c:pt idx="15">
                  <c:v>3221225472.0000005</c:v>
                </c:pt>
                <c:pt idx="16">
                  <c:v>3435973836.8000007</c:v>
                </c:pt>
                <c:pt idx="17">
                  <c:v>3650722201.6000009</c:v>
                </c:pt>
                <c:pt idx="18">
                  <c:v>3865470566.400001</c:v>
                </c:pt>
                <c:pt idx="19">
                  <c:v>4080218931.2000012</c:v>
                </c:pt>
                <c:pt idx="20">
                  <c:v>9.5367431640625E-7</c:v>
                </c:pt>
                <c:pt idx="21">
                  <c:v>214748364.80000097</c:v>
                </c:pt>
                <c:pt idx="22">
                  <c:v>429496729.60000098</c:v>
                </c:pt>
                <c:pt idx="23">
                  <c:v>644245094.40000105</c:v>
                </c:pt>
                <c:pt idx="24">
                  <c:v>858993459.200001</c:v>
                </c:pt>
                <c:pt idx="25">
                  <c:v>1073741824.000001</c:v>
                </c:pt>
                <c:pt idx="26">
                  <c:v>1288490188.8000009</c:v>
                </c:pt>
                <c:pt idx="27">
                  <c:v>1503238553.6000009</c:v>
                </c:pt>
                <c:pt idx="28">
                  <c:v>1717986918.4000008</c:v>
                </c:pt>
                <c:pt idx="29">
                  <c:v>1932735283.2000008</c:v>
                </c:pt>
                <c:pt idx="30">
                  <c:v>2147483648.000001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49664"/>
        <c:axId val="225142168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NCO!$A$45:$A$75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</c:numCache>
            </c:numRef>
          </c:xVal>
          <c:yVal>
            <c:numRef>
              <c:f>NCO!$C$45:$C$75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4096</c:v>
                </c:pt>
                <c:pt idx="11">
                  <c:v>4096</c:v>
                </c:pt>
                <c:pt idx="12">
                  <c:v>4096</c:v>
                </c:pt>
                <c:pt idx="13">
                  <c:v>4096</c:v>
                </c:pt>
                <c:pt idx="14">
                  <c:v>4096</c:v>
                </c:pt>
                <c:pt idx="15">
                  <c:v>4096</c:v>
                </c:pt>
                <c:pt idx="16">
                  <c:v>4096</c:v>
                </c:pt>
                <c:pt idx="17">
                  <c:v>4096</c:v>
                </c:pt>
                <c:pt idx="18">
                  <c:v>4096</c:v>
                </c:pt>
                <c:pt idx="19">
                  <c:v>4096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980136"/>
        <c:axId val="608862720"/>
      </c:scatterChart>
      <c:valAx>
        <c:axId val="31754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time[ms]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84384264466941628"/>
              <c:y val="0.88414114902303875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5142168"/>
        <c:crosses val="autoZero"/>
        <c:crossBetween val="midCat"/>
      </c:valAx>
      <c:valAx>
        <c:axId val="22514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レジスタ</a:t>
                </a:r>
                <a:r>
                  <a:rPr lang="en-US" altLang="ja-JP"/>
                  <a:t>(</a:t>
                </a:r>
                <a:r>
                  <a:rPr lang="ja-JP" altLang="en-US"/>
                  <a:t>青線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7.9365079365079361E-3"/>
              <c:y val="1.3793578832948898E-2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7549664"/>
        <c:crosses val="autoZero"/>
        <c:crossBetween val="midCat"/>
      </c:valAx>
      <c:valAx>
        <c:axId val="608862720"/>
        <c:scaling>
          <c:orientation val="minMax"/>
        </c:scaling>
        <c:delete val="0"/>
        <c:axPos val="r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ADC(</a:t>
                </a:r>
                <a:r>
                  <a:rPr lang="ja-JP" altLang="en-US"/>
                  <a:t>赤線</a:t>
                </a:r>
              </a:p>
            </c:rich>
          </c:tx>
          <c:layout>
            <c:manualLayout>
              <c:xMode val="edge"/>
              <c:yMode val="edge"/>
              <c:x val="0.87752635087280761"/>
              <c:y val="1.3793578832948898E-2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980136"/>
        <c:crosses val="max"/>
        <c:crossBetween val="midCat"/>
      </c:valAx>
      <c:valAx>
        <c:axId val="333980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8627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11</xdr:col>
      <xdr:colOff>0</xdr:colOff>
      <xdr:row>14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11</xdr:col>
      <xdr:colOff>0</xdr:colOff>
      <xdr:row>27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43</xdr:row>
      <xdr:rowOff>0</xdr:rowOff>
    </xdr:from>
    <xdr:to>
      <xdr:col>10</xdr:col>
      <xdr:colOff>0</xdr:colOff>
      <xdr:row>54</xdr:row>
      <xdr:rowOff>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5"/>
  <sheetViews>
    <sheetView tabSelected="1" topLeftCell="A28" workbookViewId="0">
      <selection activeCell="L48" sqref="L48"/>
    </sheetView>
  </sheetViews>
  <sheetFormatPr defaultRowHeight="13.5" x14ac:dyDescent="0.15"/>
  <cols>
    <col min="2" max="2" width="9" customWidth="1"/>
  </cols>
  <sheetData>
    <row r="2" spans="1:6" x14ac:dyDescent="0.15">
      <c r="A2" t="s">
        <v>0</v>
      </c>
    </row>
    <row r="4" spans="1:6" ht="14.25" thickBot="1" x14ac:dyDescent="0.2">
      <c r="A4" s="3" t="s">
        <v>1</v>
      </c>
      <c r="B4" s="3" t="s">
        <v>2</v>
      </c>
      <c r="C4" s="4" t="s">
        <v>3</v>
      </c>
      <c r="D4" s="5"/>
      <c r="E4" s="5"/>
      <c r="F4" s="6"/>
    </row>
    <row r="5" spans="1:6" x14ac:dyDescent="0.15">
      <c r="A5" s="2">
        <v>0</v>
      </c>
      <c r="B5" s="2">
        <f>ROUND(SIN(A5*PI()/5)*2^11+2^11,0)</f>
        <v>2048</v>
      </c>
      <c r="C5" s="10" t="s">
        <v>6</v>
      </c>
      <c r="D5" s="11"/>
      <c r="E5" s="11"/>
      <c r="F5" s="12"/>
    </row>
    <row r="6" spans="1:6" x14ac:dyDescent="0.15">
      <c r="A6" s="1">
        <v>1</v>
      </c>
      <c r="B6" s="2">
        <f t="shared" ref="B6:B14" si="0">ROUND(SIN(A6*PI()/5)*2^11+2^11,0)</f>
        <v>3252</v>
      </c>
      <c r="C6" s="7" t="s">
        <v>7</v>
      </c>
      <c r="D6" s="8"/>
      <c r="E6" s="8"/>
      <c r="F6" s="9"/>
    </row>
    <row r="7" spans="1:6" x14ac:dyDescent="0.15">
      <c r="A7" s="1">
        <v>2</v>
      </c>
      <c r="B7" s="2">
        <f t="shared" si="0"/>
        <v>3996</v>
      </c>
      <c r="C7" s="7" t="s">
        <v>8</v>
      </c>
      <c r="D7" s="8"/>
      <c r="E7" s="8"/>
      <c r="F7" s="9"/>
    </row>
    <row r="8" spans="1:6" x14ac:dyDescent="0.15">
      <c r="A8" s="1">
        <v>3</v>
      </c>
      <c r="B8" s="2">
        <f t="shared" si="0"/>
        <v>3996</v>
      </c>
      <c r="C8" s="7" t="s">
        <v>9</v>
      </c>
      <c r="D8" s="8"/>
      <c r="E8" s="8"/>
      <c r="F8" s="9"/>
    </row>
    <row r="9" spans="1:6" x14ac:dyDescent="0.15">
      <c r="A9" s="1">
        <v>4</v>
      </c>
      <c r="B9" s="2">
        <f t="shared" si="0"/>
        <v>3252</v>
      </c>
      <c r="C9" s="7" t="s">
        <v>10</v>
      </c>
      <c r="D9" s="8"/>
      <c r="E9" s="8"/>
      <c r="F9" s="9"/>
    </row>
    <row r="10" spans="1:6" x14ac:dyDescent="0.15">
      <c r="A10" s="1">
        <v>5</v>
      </c>
      <c r="B10" s="2">
        <f t="shared" si="0"/>
        <v>2048</v>
      </c>
      <c r="C10" s="7" t="s">
        <v>11</v>
      </c>
      <c r="D10" s="8"/>
      <c r="E10" s="8"/>
      <c r="F10" s="9"/>
    </row>
    <row r="11" spans="1:6" x14ac:dyDescent="0.15">
      <c r="A11" s="1">
        <v>6</v>
      </c>
      <c r="B11" s="2">
        <f t="shared" si="0"/>
        <v>844</v>
      </c>
      <c r="C11" s="7" t="s">
        <v>12</v>
      </c>
      <c r="D11" s="8"/>
      <c r="E11" s="8"/>
      <c r="F11" s="9"/>
    </row>
    <row r="12" spans="1:6" x14ac:dyDescent="0.15">
      <c r="A12" s="1">
        <v>7</v>
      </c>
      <c r="B12" s="2">
        <f t="shared" si="0"/>
        <v>100</v>
      </c>
      <c r="C12" s="7" t="s">
        <v>13</v>
      </c>
      <c r="D12" s="8"/>
      <c r="E12" s="8"/>
      <c r="F12" s="9"/>
    </row>
    <row r="13" spans="1:6" x14ac:dyDescent="0.15">
      <c r="A13" s="1">
        <v>8</v>
      </c>
      <c r="B13" s="2">
        <f t="shared" si="0"/>
        <v>100</v>
      </c>
      <c r="C13" s="7" t="s">
        <v>14</v>
      </c>
      <c r="D13" s="8"/>
      <c r="E13" s="8"/>
      <c r="F13" s="9"/>
    </row>
    <row r="14" spans="1:6" x14ac:dyDescent="0.15">
      <c r="A14" s="1">
        <v>9</v>
      </c>
      <c r="B14" s="2">
        <f t="shared" si="0"/>
        <v>844</v>
      </c>
      <c r="C14" s="7" t="s">
        <v>15</v>
      </c>
      <c r="D14" s="8"/>
      <c r="E14" s="8"/>
      <c r="F14" s="9"/>
    </row>
    <row r="16" spans="1:6" x14ac:dyDescent="0.15">
      <c r="A16" t="s">
        <v>4</v>
      </c>
    </row>
    <row r="17" spans="1:4" x14ac:dyDescent="0.15">
      <c r="A17">
        <v>0.1</v>
      </c>
      <c r="B17" t="s">
        <v>5</v>
      </c>
      <c r="C17">
        <v>0.05</v>
      </c>
      <c r="D17" t="s">
        <v>5</v>
      </c>
    </row>
    <row r="18" spans="1:4" x14ac:dyDescent="0.15">
      <c r="A18">
        <v>0</v>
      </c>
      <c r="B18">
        <f>B5</f>
        <v>2048</v>
      </c>
      <c r="C18">
        <v>0</v>
      </c>
      <c r="D18">
        <f>B18</f>
        <v>2048</v>
      </c>
    </row>
    <row r="19" spans="1:4" x14ac:dyDescent="0.15">
      <c r="A19">
        <f>A18+A$17</f>
        <v>0.1</v>
      </c>
      <c r="B19">
        <f t="shared" ref="B19:B27" si="1">B6</f>
        <v>3252</v>
      </c>
      <c r="C19">
        <f>C18+C$17</f>
        <v>0.05</v>
      </c>
      <c r="D19">
        <f t="shared" ref="D19:D38" si="2">B19</f>
        <v>3252</v>
      </c>
    </row>
    <row r="20" spans="1:4" x14ac:dyDescent="0.15">
      <c r="A20">
        <f>A19+A$17</f>
        <v>0.2</v>
      </c>
      <c r="B20">
        <f t="shared" si="1"/>
        <v>3996</v>
      </c>
      <c r="C20">
        <f>C19+C$17</f>
        <v>0.1</v>
      </c>
      <c r="D20">
        <f t="shared" si="2"/>
        <v>3996</v>
      </c>
    </row>
    <row r="21" spans="1:4" x14ac:dyDescent="0.15">
      <c r="A21">
        <f>A20+A$17</f>
        <v>0.30000000000000004</v>
      </c>
      <c r="B21">
        <f t="shared" si="1"/>
        <v>3996</v>
      </c>
      <c r="C21">
        <f>C20+C$17</f>
        <v>0.15000000000000002</v>
      </c>
      <c r="D21">
        <f t="shared" si="2"/>
        <v>3996</v>
      </c>
    </row>
    <row r="22" spans="1:4" x14ac:dyDescent="0.15">
      <c r="A22">
        <f>A21+A$17</f>
        <v>0.4</v>
      </c>
      <c r="B22">
        <f t="shared" si="1"/>
        <v>3252</v>
      </c>
      <c r="C22">
        <f>C21+C$17</f>
        <v>0.2</v>
      </c>
      <c r="D22">
        <f t="shared" si="2"/>
        <v>3252</v>
      </c>
    </row>
    <row r="23" spans="1:4" x14ac:dyDescent="0.15">
      <c r="A23">
        <f>A22+A$17</f>
        <v>0.5</v>
      </c>
      <c r="B23">
        <f t="shared" si="1"/>
        <v>2048</v>
      </c>
      <c r="C23">
        <f>C22+C$17</f>
        <v>0.25</v>
      </c>
      <c r="D23">
        <f t="shared" si="2"/>
        <v>2048</v>
      </c>
    </row>
    <row r="24" spans="1:4" x14ac:dyDescent="0.15">
      <c r="A24">
        <f>A23+A$17</f>
        <v>0.6</v>
      </c>
      <c r="B24">
        <f t="shared" si="1"/>
        <v>844</v>
      </c>
      <c r="C24">
        <f>C23+C$17</f>
        <v>0.3</v>
      </c>
      <c r="D24">
        <f t="shared" si="2"/>
        <v>844</v>
      </c>
    </row>
    <row r="25" spans="1:4" x14ac:dyDescent="0.15">
      <c r="A25">
        <f>A24+A$17</f>
        <v>0.7</v>
      </c>
      <c r="B25">
        <f t="shared" si="1"/>
        <v>100</v>
      </c>
      <c r="C25">
        <f>C24+C$17</f>
        <v>0.35</v>
      </c>
      <c r="D25">
        <f t="shared" si="2"/>
        <v>100</v>
      </c>
    </row>
    <row r="26" spans="1:4" x14ac:dyDescent="0.15">
      <c r="A26">
        <f>A25+A$17</f>
        <v>0.79999999999999993</v>
      </c>
      <c r="B26">
        <f t="shared" si="1"/>
        <v>100</v>
      </c>
      <c r="C26">
        <f>C25+C$17</f>
        <v>0.39999999999999997</v>
      </c>
      <c r="D26">
        <f t="shared" si="2"/>
        <v>100</v>
      </c>
    </row>
    <row r="27" spans="1:4" x14ac:dyDescent="0.15">
      <c r="A27">
        <f>A26+A$17</f>
        <v>0.89999999999999991</v>
      </c>
      <c r="B27">
        <f t="shared" si="1"/>
        <v>844</v>
      </c>
      <c r="C27">
        <f>C26+C$17</f>
        <v>0.44999999999999996</v>
      </c>
      <c r="D27">
        <f t="shared" si="2"/>
        <v>844</v>
      </c>
    </row>
    <row r="28" spans="1:4" x14ac:dyDescent="0.15">
      <c r="A28">
        <f>A27+A$17</f>
        <v>0.99999999999999989</v>
      </c>
      <c r="B28">
        <f>B5</f>
        <v>2048</v>
      </c>
      <c r="C28">
        <f>C27+C$17</f>
        <v>0.49999999999999994</v>
      </c>
      <c r="D28">
        <f t="shared" si="2"/>
        <v>2048</v>
      </c>
    </row>
    <row r="29" spans="1:4" x14ac:dyDescent="0.15">
      <c r="A29">
        <f>A28+A$17</f>
        <v>1.0999999999999999</v>
      </c>
      <c r="B29">
        <f t="shared" ref="B29:B37" si="3">B6</f>
        <v>3252</v>
      </c>
      <c r="C29">
        <f>C28+C$17</f>
        <v>0.54999999999999993</v>
      </c>
      <c r="D29">
        <f t="shared" si="2"/>
        <v>3252</v>
      </c>
    </row>
    <row r="30" spans="1:4" x14ac:dyDescent="0.15">
      <c r="A30">
        <f>A29+A$17</f>
        <v>1.2</v>
      </c>
      <c r="B30">
        <f t="shared" si="3"/>
        <v>3996</v>
      </c>
      <c r="C30">
        <f>C29+C$17</f>
        <v>0.6</v>
      </c>
      <c r="D30">
        <f t="shared" si="2"/>
        <v>3996</v>
      </c>
    </row>
    <row r="31" spans="1:4" x14ac:dyDescent="0.15">
      <c r="A31">
        <f>A30+A$17</f>
        <v>1.3</v>
      </c>
      <c r="B31">
        <f t="shared" si="3"/>
        <v>3996</v>
      </c>
      <c r="C31">
        <f>C30+C$17</f>
        <v>0.65</v>
      </c>
      <c r="D31">
        <f t="shared" si="2"/>
        <v>3996</v>
      </c>
    </row>
    <row r="32" spans="1:4" x14ac:dyDescent="0.15">
      <c r="A32">
        <f>A31+A$17</f>
        <v>1.4000000000000001</v>
      </c>
      <c r="B32">
        <f t="shared" si="3"/>
        <v>3252</v>
      </c>
      <c r="C32">
        <f>C31+C$17</f>
        <v>0.70000000000000007</v>
      </c>
      <c r="D32">
        <f t="shared" si="2"/>
        <v>3252</v>
      </c>
    </row>
    <row r="33" spans="1:4" x14ac:dyDescent="0.15">
      <c r="A33">
        <f>A32+A$17</f>
        <v>1.5000000000000002</v>
      </c>
      <c r="B33">
        <f t="shared" si="3"/>
        <v>2048</v>
      </c>
      <c r="C33">
        <f>C32+C$17</f>
        <v>0.75000000000000011</v>
      </c>
      <c r="D33">
        <f t="shared" si="2"/>
        <v>2048</v>
      </c>
    </row>
    <row r="34" spans="1:4" x14ac:dyDescent="0.15">
      <c r="A34">
        <f>A33+A$17</f>
        <v>1.6000000000000003</v>
      </c>
      <c r="B34">
        <f t="shared" si="3"/>
        <v>844</v>
      </c>
      <c r="C34">
        <f>C33+C$17</f>
        <v>0.80000000000000016</v>
      </c>
      <c r="D34">
        <f t="shared" si="2"/>
        <v>844</v>
      </c>
    </row>
    <row r="35" spans="1:4" x14ac:dyDescent="0.15">
      <c r="A35">
        <f>A34+A$17</f>
        <v>1.7000000000000004</v>
      </c>
      <c r="B35">
        <f t="shared" si="3"/>
        <v>100</v>
      </c>
      <c r="C35">
        <f>C34+C$17</f>
        <v>0.8500000000000002</v>
      </c>
      <c r="D35">
        <f t="shared" si="2"/>
        <v>100</v>
      </c>
    </row>
    <row r="36" spans="1:4" x14ac:dyDescent="0.15">
      <c r="A36">
        <f>A35+A$17</f>
        <v>1.8000000000000005</v>
      </c>
      <c r="B36">
        <f t="shared" si="3"/>
        <v>100</v>
      </c>
      <c r="C36">
        <f>C35+C$17</f>
        <v>0.90000000000000024</v>
      </c>
      <c r="D36">
        <f t="shared" si="2"/>
        <v>100</v>
      </c>
    </row>
    <row r="37" spans="1:4" x14ac:dyDescent="0.15">
      <c r="A37">
        <f>A36+A$17</f>
        <v>1.9000000000000006</v>
      </c>
      <c r="B37">
        <f t="shared" si="3"/>
        <v>844</v>
      </c>
      <c r="C37">
        <f>C36+C$17</f>
        <v>0.95000000000000029</v>
      </c>
      <c r="D37">
        <f t="shared" si="2"/>
        <v>844</v>
      </c>
    </row>
    <row r="38" spans="1:4" x14ac:dyDescent="0.15">
      <c r="A38">
        <f>A37+A$17</f>
        <v>2.0000000000000004</v>
      </c>
      <c r="B38">
        <f>B5</f>
        <v>2048</v>
      </c>
      <c r="C38">
        <f>C37+C$17</f>
        <v>1.0000000000000002</v>
      </c>
      <c r="D38">
        <f t="shared" si="2"/>
        <v>2048</v>
      </c>
    </row>
    <row r="42" spans="1:4" x14ac:dyDescent="0.15">
      <c r="A42" t="s">
        <v>16</v>
      </c>
    </row>
    <row r="43" spans="1:4" x14ac:dyDescent="0.15">
      <c r="A43" t="s">
        <v>18</v>
      </c>
      <c r="B43">
        <f>2^32/20</f>
        <v>214748364.80000001</v>
      </c>
    </row>
    <row r="44" spans="1:4" x14ac:dyDescent="0.15">
      <c r="A44" t="s">
        <v>17</v>
      </c>
      <c r="B44" t="s">
        <v>19</v>
      </c>
      <c r="C44" t="s">
        <v>20</v>
      </c>
    </row>
    <row r="45" spans="1:4" x14ac:dyDescent="0.15">
      <c r="A45">
        <v>0</v>
      </c>
      <c r="B45">
        <v>0</v>
      </c>
      <c r="C45">
        <f>IF(B45&lt;2^31,0,2^12)</f>
        <v>0</v>
      </c>
    </row>
    <row r="46" spans="1:4" x14ac:dyDescent="0.15">
      <c r="A46">
        <f>A45+1/20</f>
        <v>0.05</v>
      </c>
      <c r="B46">
        <f>MOD(B45+B$43,2^32)</f>
        <v>214748364.80000001</v>
      </c>
      <c r="C46">
        <f t="shared" ref="C46:C75" si="4">IF(B46&lt;2^31,0,2^12)</f>
        <v>0</v>
      </c>
    </row>
    <row r="47" spans="1:4" x14ac:dyDescent="0.15">
      <c r="A47">
        <f t="shared" ref="A47:A74" si="5">A46+1/20</f>
        <v>0.1</v>
      </c>
      <c r="B47">
        <f t="shared" ref="B47:B74" si="6">MOD(B46+B$43,2^32)</f>
        <v>429496729.60000002</v>
      </c>
      <c r="C47">
        <f t="shared" si="4"/>
        <v>0</v>
      </c>
    </row>
    <row r="48" spans="1:4" x14ac:dyDescent="0.15">
      <c r="A48">
        <f t="shared" si="5"/>
        <v>0.15000000000000002</v>
      </c>
      <c r="B48">
        <f t="shared" si="6"/>
        <v>644245094.4000001</v>
      </c>
      <c r="C48">
        <f t="shared" si="4"/>
        <v>0</v>
      </c>
    </row>
    <row r="49" spans="1:3" x14ac:dyDescent="0.15">
      <c r="A49">
        <f t="shared" si="5"/>
        <v>0.2</v>
      </c>
      <c r="B49">
        <f t="shared" si="6"/>
        <v>858993459.20000005</v>
      </c>
      <c r="C49">
        <f t="shared" si="4"/>
        <v>0</v>
      </c>
    </row>
    <row r="50" spans="1:3" x14ac:dyDescent="0.15">
      <c r="A50">
        <f t="shared" si="5"/>
        <v>0.25</v>
      </c>
      <c r="B50">
        <f t="shared" si="6"/>
        <v>1073741824</v>
      </c>
      <c r="C50">
        <f t="shared" si="4"/>
        <v>0</v>
      </c>
    </row>
    <row r="51" spans="1:3" x14ac:dyDescent="0.15">
      <c r="A51">
        <f t="shared" si="5"/>
        <v>0.3</v>
      </c>
      <c r="B51">
        <f t="shared" si="6"/>
        <v>1288490188.8</v>
      </c>
      <c r="C51">
        <f t="shared" si="4"/>
        <v>0</v>
      </c>
    </row>
    <row r="52" spans="1:3" x14ac:dyDescent="0.15">
      <c r="A52">
        <f t="shared" si="5"/>
        <v>0.35</v>
      </c>
      <c r="B52">
        <f t="shared" si="6"/>
        <v>1503238553.5999999</v>
      </c>
      <c r="C52">
        <f t="shared" si="4"/>
        <v>0</v>
      </c>
    </row>
    <row r="53" spans="1:3" x14ac:dyDescent="0.15">
      <c r="A53">
        <f t="shared" si="5"/>
        <v>0.39999999999999997</v>
      </c>
      <c r="B53">
        <f t="shared" si="6"/>
        <v>1717986918.3999999</v>
      </c>
      <c r="C53">
        <f t="shared" si="4"/>
        <v>0</v>
      </c>
    </row>
    <row r="54" spans="1:3" x14ac:dyDescent="0.15">
      <c r="A54">
        <f t="shared" si="5"/>
        <v>0.44999999999999996</v>
      </c>
      <c r="B54">
        <f t="shared" si="6"/>
        <v>1932735283.1999998</v>
      </c>
      <c r="C54">
        <f t="shared" si="4"/>
        <v>0</v>
      </c>
    </row>
    <row r="55" spans="1:3" x14ac:dyDescent="0.15">
      <c r="A55">
        <f t="shared" si="5"/>
        <v>0.49999999999999994</v>
      </c>
      <c r="B55">
        <f t="shared" si="6"/>
        <v>2147483647.9999998</v>
      </c>
      <c r="C55">
        <f t="shared" si="4"/>
        <v>4096</v>
      </c>
    </row>
    <row r="56" spans="1:3" x14ac:dyDescent="0.15">
      <c r="A56">
        <f t="shared" si="5"/>
        <v>0.54999999999999993</v>
      </c>
      <c r="B56">
        <f t="shared" si="6"/>
        <v>2362232012.7999997</v>
      </c>
      <c r="C56">
        <f t="shared" si="4"/>
        <v>4096</v>
      </c>
    </row>
    <row r="57" spans="1:3" x14ac:dyDescent="0.15">
      <c r="A57">
        <f t="shared" si="5"/>
        <v>0.6</v>
      </c>
      <c r="B57">
        <f t="shared" si="6"/>
        <v>2576980377.5999999</v>
      </c>
      <c r="C57">
        <f t="shared" si="4"/>
        <v>4096</v>
      </c>
    </row>
    <row r="58" spans="1:3" x14ac:dyDescent="0.15">
      <c r="A58">
        <f t="shared" si="5"/>
        <v>0.65</v>
      </c>
      <c r="B58">
        <f t="shared" si="6"/>
        <v>2791728742.4000001</v>
      </c>
      <c r="C58">
        <f t="shared" si="4"/>
        <v>4096</v>
      </c>
    </row>
    <row r="59" spans="1:3" x14ac:dyDescent="0.15">
      <c r="A59">
        <f t="shared" si="5"/>
        <v>0.70000000000000007</v>
      </c>
      <c r="B59">
        <f t="shared" si="6"/>
        <v>3006477107.2000003</v>
      </c>
      <c r="C59">
        <f t="shared" si="4"/>
        <v>4096</v>
      </c>
    </row>
    <row r="60" spans="1:3" x14ac:dyDescent="0.15">
      <c r="A60">
        <f t="shared" si="5"/>
        <v>0.75000000000000011</v>
      </c>
      <c r="B60">
        <f t="shared" si="6"/>
        <v>3221225472.0000005</v>
      </c>
      <c r="C60">
        <f t="shared" si="4"/>
        <v>4096</v>
      </c>
    </row>
    <row r="61" spans="1:3" x14ac:dyDescent="0.15">
      <c r="A61">
        <f t="shared" si="5"/>
        <v>0.80000000000000016</v>
      </c>
      <c r="B61">
        <f t="shared" si="6"/>
        <v>3435973836.8000007</v>
      </c>
      <c r="C61">
        <f t="shared" si="4"/>
        <v>4096</v>
      </c>
    </row>
    <row r="62" spans="1:3" x14ac:dyDescent="0.15">
      <c r="A62">
        <f t="shared" si="5"/>
        <v>0.8500000000000002</v>
      </c>
      <c r="B62">
        <f t="shared" si="6"/>
        <v>3650722201.6000009</v>
      </c>
      <c r="C62">
        <f t="shared" si="4"/>
        <v>4096</v>
      </c>
    </row>
    <row r="63" spans="1:3" x14ac:dyDescent="0.15">
      <c r="A63">
        <f t="shared" si="5"/>
        <v>0.90000000000000024</v>
      </c>
      <c r="B63">
        <f t="shared" si="6"/>
        <v>3865470566.400001</v>
      </c>
      <c r="C63">
        <f t="shared" si="4"/>
        <v>4096</v>
      </c>
    </row>
    <row r="64" spans="1:3" x14ac:dyDescent="0.15">
      <c r="A64">
        <f t="shared" si="5"/>
        <v>0.95000000000000029</v>
      </c>
      <c r="B64">
        <f t="shared" si="6"/>
        <v>4080218931.2000012</v>
      </c>
      <c r="C64">
        <f t="shared" si="4"/>
        <v>4096</v>
      </c>
    </row>
    <row r="65" spans="1:3" x14ac:dyDescent="0.15">
      <c r="A65">
        <f t="shared" si="5"/>
        <v>1.0000000000000002</v>
      </c>
      <c r="B65">
        <f t="shared" si="6"/>
        <v>9.5367431640625E-7</v>
      </c>
      <c r="C65">
        <f t="shared" si="4"/>
        <v>0</v>
      </c>
    </row>
    <row r="66" spans="1:3" x14ac:dyDescent="0.15">
      <c r="A66">
        <f t="shared" si="5"/>
        <v>1.0500000000000003</v>
      </c>
      <c r="B66">
        <f t="shared" si="6"/>
        <v>214748364.80000097</v>
      </c>
      <c r="C66">
        <f t="shared" si="4"/>
        <v>0</v>
      </c>
    </row>
    <row r="67" spans="1:3" x14ac:dyDescent="0.15">
      <c r="A67">
        <f t="shared" si="5"/>
        <v>1.1000000000000003</v>
      </c>
      <c r="B67">
        <f t="shared" si="6"/>
        <v>429496729.60000098</v>
      </c>
      <c r="C67">
        <f t="shared" si="4"/>
        <v>0</v>
      </c>
    </row>
    <row r="68" spans="1:3" x14ac:dyDescent="0.15">
      <c r="A68">
        <f t="shared" si="5"/>
        <v>1.1500000000000004</v>
      </c>
      <c r="B68">
        <f t="shared" si="6"/>
        <v>644245094.40000105</v>
      </c>
      <c r="C68">
        <f t="shared" si="4"/>
        <v>0</v>
      </c>
    </row>
    <row r="69" spans="1:3" x14ac:dyDescent="0.15">
      <c r="A69">
        <f t="shared" si="5"/>
        <v>1.2000000000000004</v>
      </c>
      <c r="B69">
        <f t="shared" si="6"/>
        <v>858993459.200001</v>
      </c>
      <c r="C69">
        <f t="shared" si="4"/>
        <v>0</v>
      </c>
    </row>
    <row r="70" spans="1:3" x14ac:dyDescent="0.15">
      <c r="A70">
        <f t="shared" si="5"/>
        <v>1.2500000000000004</v>
      </c>
      <c r="B70">
        <f t="shared" si="6"/>
        <v>1073741824.000001</v>
      </c>
      <c r="C70">
        <f t="shared" si="4"/>
        <v>0</v>
      </c>
    </row>
    <row r="71" spans="1:3" x14ac:dyDescent="0.15">
      <c r="A71">
        <f t="shared" si="5"/>
        <v>1.3000000000000005</v>
      </c>
      <c r="B71">
        <f t="shared" si="6"/>
        <v>1288490188.8000009</v>
      </c>
      <c r="C71">
        <f t="shared" si="4"/>
        <v>0</v>
      </c>
    </row>
    <row r="72" spans="1:3" x14ac:dyDescent="0.15">
      <c r="A72">
        <f t="shared" si="5"/>
        <v>1.3500000000000005</v>
      </c>
      <c r="B72">
        <f t="shared" si="6"/>
        <v>1503238553.6000009</v>
      </c>
      <c r="C72">
        <f t="shared" si="4"/>
        <v>0</v>
      </c>
    </row>
    <row r="73" spans="1:3" x14ac:dyDescent="0.15">
      <c r="A73">
        <f t="shared" si="5"/>
        <v>1.4000000000000006</v>
      </c>
      <c r="B73">
        <f t="shared" si="6"/>
        <v>1717986918.4000008</v>
      </c>
      <c r="C73">
        <f t="shared" si="4"/>
        <v>0</v>
      </c>
    </row>
    <row r="74" spans="1:3" x14ac:dyDescent="0.15">
      <c r="A74">
        <f t="shared" si="5"/>
        <v>1.4500000000000006</v>
      </c>
      <c r="B74">
        <f t="shared" si="6"/>
        <v>1932735283.2000008</v>
      </c>
      <c r="C74">
        <f t="shared" si="4"/>
        <v>0</v>
      </c>
    </row>
    <row r="75" spans="1:3" x14ac:dyDescent="0.15">
      <c r="A75">
        <f t="shared" ref="A75" si="7">A74+1/20</f>
        <v>1.5000000000000007</v>
      </c>
      <c r="B75">
        <f t="shared" ref="B75" si="8">MOD(B74+B$43,2^32)</f>
        <v>2147483648.000001</v>
      </c>
      <c r="C75">
        <f t="shared" si="4"/>
        <v>4096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2017-05-16T01:52:32Z</dcterms:modified>
</cp:coreProperties>
</file>