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kos\Desktop\itim\"/>
    </mc:Choice>
  </mc:AlternateContent>
  <bookViews>
    <workbookView xWindow="0" yWindow="0" windowWidth="19875" windowHeight="8355" activeTab="1"/>
  </bookViews>
  <sheets>
    <sheet name="FullData" sheetId="1" r:id="rId1"/>
    <sheet name="TruncatedData_TrainingSe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V44" i="2" l="1"/>
  <c r="DV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B44" i="2"/>
  <c r="DB43" i="2"/>
  <c r="DV35" i="2"/>
  <c r="DV36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B36" i="2"/>
  <c r="DB35" i="2"/>
  <c r="DV32" i="2"/>
  <c r="DV33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B33" i="2"/>
  <c r="DB32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B30" i="2"/>
  <c r="DV30" i="2" s="1"/>
  <c r="DB29" i="2"/>
  <c r="DV29" i="2" s="1"/>
  <c r="DV40" i="2"/>
  <c r="DM40" i="2"/>
  <c r="DN40" i="2"/>
  <c r="DO40" i="2"/>
  <c r="DP40" i="2"/>
  <c r="DQ40" i="2"/>
  <c r="DR40" i="2"/>
  <c r="DS40" i="2"/>
  <c r="DT40" i="2"/>
  <c r="DU40" i="2"/>
  <c r="DL40" i="2"/>
  <c r="DV26" i="2"/>
  <c r="DM26" i="2"/>
  <c r="DN26" i="2"/>
  <c r="DO26" i="2"/>
  <c r="DP26" i="2"/>
  <c r="DQ26" i="2"/>
  <c r="DR26" i="2"/>
  <c r="DS26" i="2"/>
  <c r="DT26" i="2"/>
  <c r="DU26" i="2"/>
  <c r="DL26" i="2"/>
  <c r="DV23" i="2"/>
  <c r="DM23" i="2"/>
  <c r="DN23" i="2"/>
  <c r="DO23" i="2"/>
  <c r="DP23" i="2"/>
  <c r="DQ23" i="2"/>
  <c r="DR23" i="2"/>
  <c r="DS23" i="2"/>
  <c r="DT23" i="2"/>
  <c r="DU23" i="2"/>
  <c r="DL23" i="2"/>
  <c r="DV7" i="2"/>
  <c r="DV8" i="2"/>
  <c r="DV9" i="2"/>
  <c r="DV10" i="2"/>
  <c r="DV11" i="2"/>
  <c r="DV12" i="2"/>
  <c r="DV6" i="2"/>
  <c r="DL7" i="2"/>
  <c r="DM7" i="2"/>
  <c r="DN7" i="2"/>
  <c r="DO7" i="2"/>
  <c r="DP7" i="2"/>
  <c r="DQ7" i="2"/>
  <c r="DR7" i="2"/>
  <c r="DS7" i="2"/>
  <c r="DT7" i="2"/>
  <c r="DU7" i="2"/>
  <c r="DL8" i="2"/>
  <c r="DM8" i="2"/>
  <c r="DN8" i="2"/>
  <c r="DO8" i="2"/>
  <c r="DP8" i="2"/>
  <c r="DQ8" i="2"/>
  <c r="DR8" i="2"/>
  <c r="DS8" i="2"/>
  <c r="DT8" i="2"/>
  <c r="DU8" i="2"/>
  <c r="DL9" i="2"/>
  <c r="DM9" i="2"/>
  <c r="DN9" i="2"/>
  <c r="DO9" i="2"/>
  <c r="DP9" i="2"/>
  <c r="DQ9" i="2"/>
  <c r="DR9" i="2"/>
  <c r="DS9" i="2"/>
  <c r="DT9" i="2"/>
  <c r="DU9" i="2"/>
  <c r="DL10" i="2"/>
  <c r="DM10" i="2"/>
  <c r="DN10" i="2"/>
  <c r="DO10" i="2"/>
  <c r="DP10" i="2"/>
  <c r="DQ10" i="2"/>
  <c r="DR10" i="2"/>
  <c r="DS10" i="2"/>
  <c r="DT10" i="2"/>
  <c r="DU10" i="2"/>
  <c r="DL11" i="2"/>
  <c r="DM11" i="2"/>
  <c r="DN11" i="2"/>
  <c r="DO11" i="2"/>
  <c r="DP11" i="2"/>
  <c r="DQ11" i="2"/>
  <c r="DR11" i="2"/>
  <c r="DS11" i="2"/>
  <c r="DT11" i="2"/>
  <c r="DU11" i="2"/>
  <c r="DL12" i="2"/>
  <c r="DM12" i="2"/>
  <c r="DN12" i="2"/>
  <c r="DO12" i="2"/>
  <c r="DP12" i="2"/>
  <c r="DQ12" i="2"/>
  <c r="DR12" i="2"/>
  <c r="DS12" i="2"/>
  <c r="DT12" i="2"/>
  <c r="DU12" i="2"/>
  <c r="DM6" i="2"/>
  <c r="DN6" i="2"/>
  <c r="DO6" i="2"/>
  <c r="DP6" i="2"/>
  <c r="DQ6" i="2"/>
  <c r="DR6" i="2"/>
  <c r="DS6" i="2"/>
  <c r="DT6" i="2"/>
  <c r="DU6" i="2"/>
  <c r="DL6" i="2"/>
  <c r="DC14" i="2"/>
  <c r="DD14" i="2"/>
  <c r="DE14" i="2"/>
  <c r="DF14" i="2"/>
  <c r="DG14" i="2"/>
  <c r="DH14" i="2"/>
  <c r="DI14" i="2"/>
  <c r="DJ14" i="2"/>
  <c r="DK14" i="2"/>
  <c r="DB14" i="2"/>
</calcChain>
</file>

<file path=xl/sharedStrings.xml><?xml version="1.0" encoding="utf-8"?>
<sst xmlns="http://schemas.openxmlformats.org/spreadsheetml/2006/main" count="58" uniqueCount="30">
  <si>
    <t>Action concept (div) subdept sales</t>
  </si>
  <si>
    <t>ACTION FIGURE PLAYSETS</t>
  </si>
  <si>
    <t>ACTION FIGURE ROLE PLAY</t>
  </si>
  <si>
    <t>ACTION FIGURES</t>
  </si>
  <si>
    <t>FINGER BOARDS</t>
  </si>
  <si>
    <t>GENERAL ROLE PLAY</t>
  </si>
  <si>
    <t>ROBOTS</t>
  </si>
  <si>
    <t>SPINNING TOPS</t>
  </si>
  <si>
    <t>Grand Total</t>
  </si>
  <si>
    <t>Total class sales and individual product sales</t>
  </si>
  <si>
    <t>Action figures</t>
  </si>
  <si>
    <t>ANGRY BIRDS</t>
  </si>
  <si>
    <t>514954</t>
  </si>
  <si>
    <t>MARVEL FIGS</t>
  </si>
  <si>
    <t>516352</t>
  </si>
  <si>
    <t>HOW TO TRAIN YOUR DRAGON</t>
  </si>
  <si>
    <t>512604</t>
  </si>
  <si>
    <t>MINECRAFT</t>
  </si>
  <si>
    <t>515233</t>
  </si>
  <si>
    <t>STAR WARS FIGS</t>
  </si>
  <si>
    <t>514955</t>
  </si>
  <si>
    <t>Finger boards</t>
  </si>
  <si>
    <t>TECH DECK BOARDS</t>
  </si>
  <si>
    <t>410530</t>
  </si>
  <si>
    <t>485888</t>
  </si>
  <si>
    <t>FORECASTS</t>
  </si>
  <si>
    <t>Var level</t>
  </si>
  <si>
    <t>Var level: Variant level</t>
  </si>
  <si>
    <t>RMSE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</si>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</sst>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3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164" fontId="0" fillId="3" borderId="0" xfId="0" applyNumberFormat="1" applyFill="1"/>
    <xf numFmtId="0" fontId="0" fillId="3" borderId="0" xfId="0" applyNumberFormat="1" applyFill="1"/>
    <xf numFmtId="0" fontId="3" fillId="2" borderId="0" xfId="0" applyFont="1" applyFill="1"/>
    <xf numFmtId="164" fontId="0" fillId="2" borderId="0" xfId="0" applyNumberFormat="1" applyFill="1"/>
    <xf numFmtId="0" fontId="0" fillId="2" borderId="0" xfId="0" applyNumberFormat="1" applyFill="1"/>
    <xf numFmtId="164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L118"/>
  <sheetViews>
    <sheetView topLeftCell="CB11" workbookViewId="0">
      <selection activeCell="CK35" sqref="CK35"/>
    </sheetView>
  </sheetViews>
  <sheetFormatPr defaultRowHeight="15" x14ac:dyDescent="0.25"/>
  <cols>
    <col min="1" max="1" width="23.28515625" bestFit="1" customWidth="1"/>
    <col min="2" max="13" width="6.85546875" bestFit="1" customWidth="1"/>
  </cols>
  <sheetData>
    <row r="2" spans="1:116" x14ac:dyDescent="0.25">
      <c r="A2" s="1" t="s">
        <v>0</v>
      </c>
    </row>
    <row r="4" spans="1:116" x14ac:dyDescent="0.25">
      <c r="B4">
        <v>201401</v>
      </c>
      <c r="C4">
        <v>201402</v>
      </c>
      <c r="D4">
        <v>201403</v>
      </c>
      <c r="E4">
        <v>201404</v>
      </c>
      <c r="F4">
        <v>201405</v>
      </c>
      <c r="G4">
        <v>201406</v>
      </c>
      <c r="H4">
        <v>201407</v>
      </c>
      <c r="I4">
        <v>201408</v>
      </c>
      <c r="J4">
        <v>201409</v>
      </c>
      <c r="K4">
        <v>201410</v>
      </c>
      <c r="L4">
        <v>201411</v>
      </c>
      <c r="M4">
        <v>201412</v>
      </c>
      <c r="N4">
        <v>201413</v>
      </c>
      <c r="O4">
        <v>201414</v>
      </c>
      <c r="P4">
        <v>201415</v>
      </c>
      <c r="Q4">
        <v>201416</v>
      </c>
      <c r="R4">
        <v>201417</v>
      </c>
      <c r="S4">
        <v>201418</v>
      </c>
      <c r="T4">
        <v>201419</v>
      </c>
      <c r="U4">
        <v>201420</v>
      </c>
      <c r="V4">
        <v>201421</v>
      </c>
      <c r="W4">
        <v>201422</v>
      </c>
      <c r="X4">
        <v>201423</v>
      </c>
      <c r="Y4">
        <v>201424</v>
      </c>
      <c r="Z4">
        <v>201425</v>
      </c>
      <c r="AA4">
        <v>201426</v>
      </c>
      <c r="AB4">
        <v>201427</v>
      </c>
      <c r="AC4">
        <v>201428</v>
      </c>
      <c r="AD4">
        <v>201429</v>
      </c>
      <c r="AE4">
        <v>201430</v>
      </c>
      <c r="AF4">
        <v>201431</v>
      </c>
      <c r="AG4">
        <v>201432</v>
      </c>
      <c r="AH4">
        <v>201433</v>
      </c>
      <c r="AI4">
        <v>201434</v>
      </c>
      <c r="AJ4">
        <v>201435</v>
      </c>
      <c r="AK4">
        <v>201436</v>
      </c>
      <c r="AL4">
        <v>201437</v>
      </c>
      <c r="AM4">
        <v>201438</v>
      </c>
      <c r="AN4">
        <v>201439</v>
      </c>
      <c r="AO4">
        <v>201440</v>
      </c>
      <c r="AP4">
        <v>201441</v>
      </c>
      <c r="AQ4">
        <v>201442</v>
      </c>
      <c r="AR4">
        <v>201443</v>
      </c>
      <c r="AS4">
        <v>201444</v>
      </c>
      <c r="AT4">
        <v>201445</v>
      </c>
      <c r="AU4">
        <v>201446</v>
      </c>
      <c r="AV4">
        <v>201447</v>
      </c>
      <c r="AW4">
        <v>201448</v>
      </c>
      <c r="AX4">
        <v>201449</v>
      </c>
      <c r="AY4">
        <v>201450</v>
      </c>
      <c r="AZ4">
        <v>201451</v>
      </c>
      <c r="BA4">
        <v>201452</v>
      </c>
      <c r="BB4">
        <v>201501</v>
      </c>
      <c r="BC4">
        <v>201502</v>
      </c>
      <c r="BD4">
        <v>201503</v>
      </c>
      <c r="BE4">
        <v>201504</v>
      </c>
      <c r="BF4">
        <v>201505</v>
      </c>
      <c r="BG4">
        <v>201506</v>
      </c>
      <c r="BH4">
        <v>201507</v>
      </c>
      <c r="BI4">
        <v>201508</v>
      </c>
      <c r="BJ4">
        <v>201509</v>
      </c>
      <c r="BK4">
        <v>201510</v>
      </c>
      <c r="BL4">
        <v>201511</v>
      </c>
      <c r="BM4">
        <v>201512</v>
      </c>
      <c r="BN4">
        <v>201513</v>
      </c>
      <c r="BO4">
        <v>201514</v>
      </c>
      <c r="BP4">
        <v>201515</v>
      </c>
      <c r="BQ4">
        <v>201516</v>
      </c>
      <c r="BR4">
        <v>201517</v>
      </c>
      <c r="BS4">
        <v>201518</v>
      </c>
      <c r="BT4">
        <v>201519</v>
      </c>
      <c r="BU4">
        <v>201520</v>
      </c>
      <c r="BV4">
        <v>201521</v>
      </c>
      <c r="BW4">
        <v>201522</v>
      </c>
      <c r="BX4">
        <v>201523</v>
      </c>
      <c r="BY4">
        <v>201524</v>
      </c>
      <c r="BZ4">
        <v>201525</v>
      </c>
      <c r="CA4">
        <v>201526</v>
      </c>
      <c r="CB4">
        <v>201527</v>
      </c>
      <c r="CC4">
        <v>201528</v>
      </c>
      <c r="CD4">
        <v>201529</v>
      </c>
      <c r="CE4">
        <v>201530</v>
      </c>
      <c r="CF4">
        <v>201531</v>
      </c>
      <c r="CG4">
        <v>201532</v>
      </c>
      <c r="CH4">
        <v>201533</v>
      </c>
      <c r="CI4">
        <v>201534</v>
      </c>
      <c r="CJ4">
        <v>201535</v>
      </c>
      <c r="CK4">
        <v>201536</v>
      </c>
      <c r="CL4">
        <v>201537</v>
      </c>
      <c r="CM4">
        <v>201538</v>
      </c>
      <c r="CN4">
        <v>201539</v>
      </c>
      <c r="CO4">
        <v>201540</v>
      </c>
      <c r="CP4">
        <v>201541</v>
      </c>
      <c r="CQ4">
        <v>201542</v>
      </c>
      <c r="CR4">
        <v>201543</v>
      </c>
      <c r="CS4">
        <v>201544</v>
      </c>
      <c r="CT4">
        <v>201545</v>
      </c>
      <c r="CU4">
        <v>201546</v>
      </c>
      <c r="CV4">
        <v>201547</v>
      </c>
      <c r="CW4">
        <v>201548</v>
      </c>
      <c r="CX4">
        <v>201549</v>
      </c>
      <c r="CY4">
        <v>201550</v>
      </c>
      <c r="CZ4">
        <v>201551</v>
      </c>
      <c r="DA4">
        <v>201552</v>
      </c>
      <c r="DB4">
        <v>201601</v>
      </c>
      <c r="DC4">
        <v>201602</v>
      </c>
      <c r="DD4">
        <v>201603</v>
      </c>
      <c r="DE4">
        <v>201604</v>
      </c>
      <c r="DF4">
        <v>201605</v>
      </c>
      <c r="DG4">
        <v>201606</v>
      </c>
      <c r="DH4">
        <v>201607</v>
      </c>
      <c r="DI4">
        <v>201608</v>
      </c>
      <c r="DJ4">
        <v>201609</v>
      </c>
      <c r="DK4">
        <v>201610</v>
      </c>
    </row>
    <row r="6" spans="1:116" x14ac:dyDescent="0.25">
      <c r="A6" s="2" t="s">
        <v>1</v>
      </c>
      <c r="B6" s="3">
        <v>324</v>
      </c>
      <c r="C6" s="3">
        <v>315</v>
      </c>
      <c r="D6" s="3">
        <v>415</v>
      </c>
      <c r="E6" s="3">
        <v>356</v>
      </c>
      <c r="F6" s="3">
        <v>345</v>
      </c>
      <c r="G6" s="3">
        <v>324</v>
      </c>
      <c r="H6" s="3">
        <v>277</v>
      </c>
      <c r="I6" s="3">
        <v>287</v>
      </c>
      <c r="J6" s="3">
        <v>304</v>
      </c>
      <c r="K6" s="3">
        <v>427</v>
      </c>
      <c r="L6" s="3">
        <v>356</v>
      </c>
      <c r="M6" s="3">
        <v>385</v>
      </c>
      <c r="N6" s="3">
        <v>309</v>
      </c>
      <c r="O6" s="3">
        <v>290</v>
      </c>
      <c r="P6" s="3">
        <v>216</v>
      </c>
      <c r="Q6" s="3">
        <v>243</v>
      </c>
      <c r="R6" s="3">
        <v>408</v>
      </c>
      <c r="S6" s="3">
        <v>269</v>
      </c>
      <c r="T6" s="3">
        <v>248</v>
      </c>
      <c r="U6" s="3">
        <v>246</v>
      </c>
      <c r="V6" s="3">
        <v>248</v>
      </c>
      <c r="W6" s="3">
        <v>269</v>
      </c>
      <c r="X6" s="3">
        <v>274</v>
      </c>
      <c r="Y6" s="3">
        <v>221</v>
      </c>
      <c r="Z6" s="3">
        <v>252</v>
      </c>
      <c r="AA6" s="3">
        <v>345</v>
      </c>
      <c r="AB6" s="3">
        <v>314</v>
      </c>
      <c r="AC6" s="3">
        <v>310</v>
      </c>
      <c r="AD6" s="3">
        <v>285</v>
      </c>
      <c r="AE6" s="3">
        <v>338</v>
      </c>
      <c r="AF6" s="3">
        <v>331</v>
      </c>
      <c r="AG6" s="3">
        <v>300</v>
      </c>
      <c r="AH6" s="3">
        <v>329</v>
      </c>
      <c r="AI6" s="3">
        <v>323</v>
      </c>
      <c r="AJ6" s="3">
        <v>412</v>
      </c>
      <c r="AK6" s="3">
        <v>421</v>
      </c>
      <c r="AL6" s="3">
        <v>357</v>
      </c>
      <c r="AM6" s="3">
        <v>345</v>
      </c>
      <c r="AN6" s="3">
        <v>468</v>
      </c>
      <c r="AO6" s="3">
        <v>416</v>
      </c>
      <c r="AP6" s="3">
        <v>519</v>
      </c>
      <c r="AQ6" s="3">
        <v>582</v>
      </c>
      <c r="AR6" s="3">
        <v>749</v>
      </c>
      <c r="AS6" s="3">
        <v>926</v>
      </c>
      <c r="AT6" s="3">
        <v>1200</v>
      </c>
      <c r="AU6" s="3">
        <v>1738</v>
      </c>
      <c r="AV6" s="3">
        <v>1675</v>
      </c>
      <c r="AW6" s="3">
        <v>775</v>
      </c>
      <c r="AX6" s="3">
        <v>414</v>
      </c>
      <c r="AY6" s="3">
        <v>335</v>
      </c>
      <c r="AZ6" s="3">
        <v>367</v>
      </c>
      <c r="BA6" s="3">
        <v>305</v>
      </c>
      <c r="BB6" s="3">
        <v>319</v>
      </c>
      <c r="BC6" s="3">
        <v>287</v>
      </c>
      <c r="BD6" s="3">
        <v>410</v>
      </c>
      <c r="BE6" s="3">
        <v>353</v>
      </c>
      <c r="BF6" s="3">
        <v>266</v>
      </c>
      <c r="BG6" s="3">
        <v>259</v>
      </c>
      <c r="BH6" s="3">
        <v>201</v>
      </c>
      <c r="BI6" s="3">
        <v>225</v>
      </c>
      <c r="BJ6" s="3">
        <v>293</v>
      </c>
      <c r="BK6" s="3">
        <v>279</v>
      </c>
      <c r="BL6" s="3">
        <v>183</v>
      </c>
      <c r="BM6" s="3">
        <v>217</v>
      </c>
      <c r="BN6" s="3">
        <v>204</v>
      </c>
      <c r="BO6" s="3">
        <v>181</v>
      </c>
      <c r="BP6" s="3">
        <v>204</v>
      </c>
      <c r="BQ6" s="3">
        <v>175</v>
      </c>
      <c r="BR6" s="3">
        <v>286</v>
      </c>
      <c r="BS6" s="3">
        <v>159</v>
      </c>
      <c r="BT6" s="3">
        <v>189</v>
      </c>
      <c r="BU6" s="3">
        <v>145</v>
      </c>
      <c r="BV6" s="3">
        <v>183</v>
      </c>
      <c r="BW6" s="3">
        <v>153</v>
      </c>
      <c r="BX6" s="3">
        <v>190</v>
      </c>
      <c r="BY6" s="3">
        <v>248</v>
      </c>
      <c r="BZ6" s="3">
        <v>282</v>
      </c>
      <c r="CA6" s="3">
        <v>358</v>
      </c>
      <c r="CB6" s="3">
        <v>328</v>
      </c>
      <c r="CC6" s="3">
        <v>279</v>
      </c>
      <c r="CD6" s="3">
        <v>244</v>
      </c>
      <c r="CE6" s="3">
        <v>278</v>
      </c>
      <c r="CF6" s="3">
        <v>256</v>
      </c>
      <c r="CG6" s="3">
        <v>216</v>
      </c>
      <c r="CH6" s="3">
        <v>264</v>
      </c>
      <c r="CI6" s="3">
        <v>224</v>
      </c>
      <c r="CJ6" s="3">
        <v>222</v>
      </c>
      <c r="CK6" s="3">
        <v>217</v>
      </c>
      <c r="CL6" s="3">
        <v>206</v>
      </c>
      <c r="CM6" s="3">
        <v>233</v>
      </c>
      <c r="CN6" s="3">
        <v>276</v>
      </c>
      <c r="CO6" s="3">
        <v>209</v>
      </c>
      <c r="CP6" s="3">
        <v>224</v>
      </c>
      <c r="CQ6" s="3">
        <v>1562</v>
      </c>
      <c r="CR6" s="3">
        <v>3114</v>
      </c>
      <c r="CS6" s="3">
        <v>1736</v>
      </c>
      <c r="CT6" s="3">
        <v>1255</v>
      </c>
      <c r="CU6" s="3">
        <v>1168</v>
      </c>
      <c r="CV6" s="3">
        <v>1067</v>
      </c>
      <c r="CW6" s="3">
        <v>473</v>
      </c>
      <c r="CX6" s="3">
        <v>263</v>
      </c>
      <c r="CY6" s="3">
        <v>218</v>
      </c>
      <c r="CZ6" s="3">
        <v>228</v>
      </c>
      <c r="DA6" s="3">
        <v>244</v>
      </c>
      <c r="DB6" s="3">
        <v>259</v>
      </c>
      <c r="DC6" s="3">
        <v>176</v>
      </c>
      <c r="DD6" s="3">
        <v>280</v>
      </c>
      <c r="DE6" s="3">
        <v>180</v>
      </c>
      <c r="DF6" s="3">
        <v>170</v>
      </c>
      <c r="DG6" s="3">
        <v>167</v>
      </c>
      <c r="DH6" s="3">
        <v>134</v>
      </c>
      <c r="DI6" s="3">
        <v>154</v>
      </c>
      <c r="DJ6" s="3">
        <v>193</v>
      </c>
      <c r="DK6" s="3">
        <v>41</v>
      </c>
      <c r="DL6" s="3"/>
    </row>
    <row r="7" spans="1:116" x14ac:dyDescent="0.25">
      <c r="A7" s="2" t="s">
        <v>2</v>
      </c>
      <c r="B7" s="3">
        <v>366</v>
      </c>
      <c r="C7" s="3">
        <v>299</v>
      </c>
      <c r="D7" s="3">
        <v>500</v>
      </c>
      <c r="E7" s="3">
        <v>355</v>
      </c>
      <c r="F7" s="3">
        <v>676</v>
      </c>
      <c r="G7" s="3">
        <v>634</v>
      </c>
      <c r="H7" s="3">
        <v>650</v>
      </c>
      <c r="I7" s="3">
        <v>819</v>
      </c>
      <c r="J7" s="3">
        <v>710</v>
      </c>
      <c r="K7" s="3">
        <v>818</v>
      </c>
      <c r="L7" s="3">
        <v>936</v>
      </c>
      <c r="M7" s="3">
        <v>1166</v>
      </c>
      <c r="N7" s="3">
        <v>948</v>
      </c>
      <c r="O7" s="3">
        <v>927</v>
      </c>
      <c r="P7" s="3">
        <v>806</v>
      </c>
      <c r="Q7" s="3">
        <v>908</v>
      </c>
      <c r="R7" s="3">
        <v>1234</v>
      </c>
      <c r="S7" s="3">
        <v>975</v>
      </c>
      <c r="T7" s="3">
        <v>847</v>
      </c>
      <c r="U7" s="3">
        <v>726</v>
      </c>
      <c r="V7" s="3">
        <v>812</v>
      </c>
      <c r="W7" s="3">
        <v>787</v>
      </c>
      <c r="X7" s="3">
        <v>852</v>
      </c>
      <c r="Y7" s="3">
        <v>807</v>
      </c>
      <c r="Z7" s="3">
        <v>917</v>
      </c>
      <c r="AA7" s="3">
        <v>1191</v>
      </c>
      <c r="AB7" s="3">
        <v>1124</v>
      </c>
      <c r="AC7" s="3">
        <v>1176</v>
      </c>
      <c r="AD7" s="3">
        <v>1269</v>
      </c>
      <c r="AE7" s="3">
        <v>1844</v>
      </c>
      <c r="AF7" s="3">
        <v>1708</v>
      </c>
      <c r="AG7" s="3">
        <v>1672</v>
      </c>
      <c r="AH7" s="3">
        <v>1457</v>
      </c>
      <c r="AI7" s="3">
        <v>1522</v>
      </c>
      <c r="AJ7" s="3">
        <v>1804</v>
      </c>
      <c r="AK7" s="3">
        <v>1671</v>
      </c>
      <c r="AL7" s="3">
        <v>1857</v>
      </c>
      <c r="AM7" s="3">
        <v>2011</v>
      </c>
      <c r="AN7" s="3">
        <v>2271</v>
      </c>
      <c r="AO7" s="3">
        <v>2375</v>
      </c>
      <c r="AP7" s="3">
        <v>2755</v>
      </c>
      <c r="AQ7" s="3">
        <v>3019</v>
      </c>
      <c r="AR7" s="3">
        <v>5027</v>
      </c>
      <c r="AS7" s="3">
        <v>4216</v>
      </c>
      <c r="AT7" s="3">
        <v>3924</v>
      </c>
      <c r="AU7" s="3">
        <v>5475</v>
      </c>
      <c r="AV7" s="3">
        <v>5293</v>
      </c>
      <c r="AW7" s="3">
        <v>1635</v>
      </c>
      <c r="AX7" s="3">
        <v>906</v>
      </c>
      <c r="AY7" s="3">
        <v>782</v>
      </c>
      <c r="AZ7" s="3">
        <v>841</v>
      </c>
      <c r="BA7" s="3">
        <v>599</v>
      </c>
      <c r="BB7" s="3">
        <v>559</v>
      </c>
      <c r="BC7" s="3">
        <v>549</v>
      </c>
      <c r="BD7" s="3">
        <v>737</v>
      </c>
      <c r="BE7" s="3">
        <v>866</v>
      </c>
      <c r="BF7" s="3">
        <v>817</v>
      </c>
      <c r="BG7" s="3">
        <v>938</v>
      </c>
      <c r="BH7" s="3">
        <v>1144</v>
      </c>
      <c r="BI7" s="3">
        <v>1193</v>
      </c>
      <c r="BJ7" s="3">
        <v>1340</v>
      </c>
      <c r="BK7" s="3">
        <v>1364</v>
      </c>
      <c r="BL7" s="3">
        <v>1110</v>
      </c>
      <c r="BM7" s="3">
        <v>981</v>
      </c>
      <c r="BN7" s="3">
        <v>1091</v>
      </c>
      <c r="BO7" s="3">
        <v>1133</v>
      </c>
      <c r="BP7" s="3">
        <v>1039</v>
      </c>
      <c r="BQ7" s="3">
        <v>939</v>
      </c>
      <c r="BR7" s="3">
        <v>1544</v>
      </c>
      <c r="BS7" s="3">
        <v>922</v>
      </c>
      <c r="BT7" s="3">
        <v>746</v>
      </c>
      <c r="BU7" s="3">
        <v>677</v>
      </c>
      <c r="BV7" s="3">
        <v>693</v>
      </c>
      <c r="BW7" s="3">
        <v>681</v>
      </c>
      <c r="BX7" s="3">
        <v>759</v>
      </c>
      <c r="BY7" s="3">
        <v>792</v>
      </c>
      <c r="BZ7" s="3">
        <v>912</v>
      </c>
      <c r="CA7" s="3">
        <v>945</v>
      </c>
      <c r="CB7" s="3">
        <v>790</v>
      </c>
      <c r="CC7" s="3">
        <v>956</v>
      </c>
      <c r="CD7" s="3">
        <v>1171</v>
      </c>
      <c r="CE7" s="3">
        <v>1602</v>
      </c>
      <c r="CF7" s="3">
        <v>1930</v>
      </c>
      <c r="CG7" s="3">
        <v>1718</v>
      </c>
      <c r="CH7" s="3">
        <v>1701</v>
      </c>
      <c r="CI7" s="3">
        <v>1939</v>
      </c>
      <c r="CJ7" s="3">
        <v>1675</v>
      </c>
      <c r="CK7" s="3">
        <v>1518</v>
      </c>
      <c r="CL7" s="3">
        <v>2332</v>
      </c>
      <c r="CM7" s="3">
        <v>2488</v>
      </c>
      <c r="CN7" s="3">
        <v>3876</v>
      </c>
      <c r="CO7" s="3">
        <v>2995</v>
      </c>
      <c r="CP7" s="3">
        <v>4312</v>
      </c>
      <c r="CQ7" s="3">
        <v>6672</v>
      </c>
      <c r="CR7" s="3">
        <v>7859</v>
      </c>
      <c r="CS7" s="3">
        <v>6818</v>
      </c>
      <c r="CT7" s="3">
        <v>6441</v>
      </c>
      <c r="CU7" s="3">
        <v>9505</v>
      </c>
      <c r="CV7" s="3">
        <v>10820</v>
      </c>
      <c r="CW7" s="3">
        <v>5228</v>
      </c>
      <c r="CX7" s="3">
        <v>3026</v>
      </c>
      <c r="CY7" s="3">
        <v>2598</v>
      </c>
      <c r="CZ7" s="3">
        <v>2551</v>
      </c>
      <c r="DA7" s="3">
        <v>3005</v>
      </c>
      <c r="DB7" s="3">
        <v>2560</v>
      </c>
      <c r="DC7" s="3">
        <v>2558</v>
      </c>
      <c r="DD7" s="3">
        <v>4368</v>
      </c>
      <c r="DE7" s="3">
        <v>2470</v>
      </c>
      <c r="DF7" s="3">
        <v>2969</v>
      </c>
      <c r="DG7" s="3">
        <v>2470</v>
      </c>
      <c r="DH7" s="3">
        <v>2609</v>
      </c>
      <c r="DI7" s="3">
        <v>3030</v>
      </c>
      <c r="DJ7" s="3">
        <v>4529</v>
      </c>
      <c r="DK7" s="3">
        <v>716</v>
      </c>
      <c r="DL7" s="3"/>
    </row>
    <row r="8" spans="1:116" x14ac:dyDescent="0.25">
      <c r="A8" s="2" t="s">
        <v>3</v>
      </c>
      <c r="B8" s="3">
        <v>16615</v>
      </c>
      <c r="C8" s="3">
        <v>17784</v>
      </c>
      <c r="D8" s="3">
        <v>28768</v>
      </c>
      <c r="E8" s="3">
        <v>20724</v>
      </c>
      <c r="F8" s="3">
        <v>18281</v>
      </c>
      <c r="G8" s="3">
        <v>25132</v>
      </c>
      <c r="H8" s="3">
        <v>32083</v>
      </c>
      <c r="I8" s="3">
        <v>33414</v>
      </c>
      <c r="J8" s="3">
        <v>31633</v>
      </c>
      <c r="K8" s="3">
        <v>37104</v>
      </c>
      <c r="L8" s="3">
        <v>32968</v>
      </c>
      <c r="M8" s="3">
        <v>32299</v>
      </c>
      <c r="N8" s="3">
        <v>27229</v>
      </c>
      <c r="O8" s="3">
        <v>26108</v>
      </c>
      <c r="P8" s="3">
        <v>23143</v>
      </c>
      <c r="Q8" s="3">
        <v>26257</v>
      </c>
      <c r="R8" s="3">
        <v>37942</v>
      </c>
      <c r="S8" s="3">
        <v>27165</v>
      </c>
      <c r="T8" s="3">
        <v>23158</v>
      </c>
      <c r="U8" s="3">
        <v>22064</v>
      </c>
      <c r="V8" s="3">
        <v>25248</v>
      </c>
      <c r="W8" s="3">
        <v>26325</v>
      </c>
      <c r="X8" s="3">
        <v>26882</v>
      </c>
      <c r="Y8" s="3">
        <v>24121</v>
      </c>
      <c r="Z8" s="3">
        <v>28116</v>
      </c>
      <c r="AA8" s="3">
        <v>31552</v>
      </c>
      <c r="AB8" s="3">
        <v>28949</v>
      </c>
      <c r="AC8" s="3">
        <v>28639</v>
      </c>
      <c r="AD8" s="3">
        <v>27363</v>
      </c>
      <c r="AE8" s="3">
        <v>28405</v>
      </c>
      <c r="AF8" s="3">
        <v>23789</v>
      </c>
      <c r="AG8" s="3">
        <v>20965</v>
      </c>
      <c r="AH8" s="3">
        <v>24855</v>
      </c>
      <c r="AI8" s="3">
        <v>25372</v>
      </c>
      <c r="AJ8" s="3">
        <v>26089</v>
      </c>
      <c r="AK8" s="3">
        <v>24559</v>
      </c>
      <c r="AL8" s="3">
        <v>25130</v>
      </c>
      <c r="AM8" s="3">
        <v>27756</v>
      </c>
      <c r="AN8" s="3">
        <v>39239</v>
      </c>
      <c r="AO8" s="3">
        <v>36200</v>
      </c>
      <c r="AP8" s="3">
        <v>40025</v>
      </c>
      <c r="AQ8" s="3">
        <v>46406</v>
      </c>
      <c r="AR8" s="3">
        <v>62355</v>
      </c>
      <c r="AS8" s="3">
        <v>66704</v>
      </c>
      <c r="AT8" s="3">
        <v>64577</v>
      </c>
      <c r="AU8" s="3">
        <v>75014</v>
      </c>
      <c r="AV8" s="3">
        <v>61153</v>
      </c>
      <c r="AW8" s="3">
        <v>31826</v>
      </c>
      <c r="AX8" s="3">
        <v>16785</v>
      </c>
      <c r="AY8" s="3">
        <v>14469</v>
      </c>
      <c r="AZ8" s="3">
        <v>16138</v>
      </c>
      <c r="BA8" s="3">
        <v>17658</v>
      </c>
      <c r="BB8" s="3">
        <v>17563</v>
      </c>
      <c r="BC8" s="3">
        <v>19266</v>
      </c>
      <c r="BD8" s="3">
        <v>33194</v>
      </c>
      <c r="BE8" s="3">
        <v>22933</v>
      </c>
      <c r="BF8" s="3">
        <v>21937</v>
      </c>
      <c r="BG8" s="3">
        <v>21094</v>
      </c>
      <c r="BH8" s="3">
        <v>24400</v>
      </c>
      <c r="BI8" s="3">
        <v>28729</v>
      </c>
      <c r="BJ8" s="3">
        <v>38748</v>
      </c>
      <c r="BK8" s="3">
        <v>38637</v>
      </c>
      <c r="BL8" s="3">
        <v>32463</v>
      </c>
      <c r="BM8" s="3">
        <v>30308</v>
      </c>
      <c r="BN8" s="3">
        <v>33400</v>
      </c>
      <c r="BO8" s="3">
        <v>32438</v>
      </c>
      <c r="BP8" s="3">
        <v>29844</v>
      </c>
      <c r="BQ8" s="3">
        <v>29513</v>
      </c>
      <c r="BR8" s="3">
        <v>43354</v>
      </c>
      <c r="BS8" s="3">
        <v>28495</v>
      </c>
      <c r="BT8" s="3">
        <v>26311</v>
      </c>
      <c r="BU8" s="3">
        <v>27022</v>
      </c>
      <c r="BV8" s="3">
        <v>26620</v>
      </c>
      <c r="BW8" s="3">
        <v>27976</v>
      </c>
      <c r="BX8" s="3">
        <v>29547</v>
      </c>
      <c r="BY8" s="3">
        <v>30081</v>
      </c>
      <c r="BZ8" s="3">
        <v>30262</v>
      </c>
      <c r="CA8" s="3">
        <v>31192</v>
      </c>
      <c r="CB8" s="3">
        <v>27290</v>
      </c>
      <c r="CC8" s="3">
        <v>26706</v>
      </c>
      <c r="CD8" s="3">
        <v>26798</v>
      </c>
      <c r="CE8" s="3">
        <v>32919</v>
      </c>
      <c r="CF8" s="3">
        <v>33346</v>
      </c>
      <c r="CG8" s="3">
        <v>28898</v>
      </c>
      <c r="CH8" s="3">
        <v>31620</v>
      </c>
      <c r="CI8" s="3">
        <v>33538</v>
      </c>
      <c r="CJ8" s="3">
        <v>33513</v>
      </c>
      <c r="CK8" s="3">
        <v>31869</v>
      </c>
      <c r="CL8" s="3">
        <v>31295</v>
      </c>
      <c r="CM8" s="3">
        <v>31750</v>
      </c>
      <c r="CN8" s="3">
        <v>44260</v>
      </c>
      <c r="CO8" s="3">
        <v>40475</v>
      </c>
      <c r="CP8" s="3">
        <v>45287</v>
      </c>
      <c r="CQ8" s="3">
        <v>52760</v>
      </c>
      <c r="CR8" s="3">
        <v>76282</v>
      </c>
      <c r="CS8" s="3">
        <v>82276</v>
      </c>
      <c r="CT8" s="3">
        <v>85232</v>
      </c>
      <c r="CU8" s="3">
        <v>96768</v>
      </c>
      <c r="CV8" s="3">
        <v>92309</v>
      </c>
      <c r="CW8" s="3">
        <v>43916</v>
      </c>
      <c r="CX8" s="3">
        <v>24008</v>
      </c>
      <c r="CY8" s="3">
        <v>19709</v>
      </c>
      <c r="CZ8" s="3">
        <v>19999</v>
      </c>
      <c r="DA8" s="3">
        <v>23621</v>
      </c>
      <c r="DB8" s="3">
        <v>21434</v>
      </c>
      <c r="DC8" s="3">
        <v>22744</v>
      </c>
      <c r="DD8" s="3">
        <v>33513</v>
      </c>
      <c r="DE8" s="3">
        <v>22271</v>
      </c>
      <c r="DF8" s="3">
        <v>21536</v>
      </c>
      <c r="DG8" s="3">
        <v>19174</v>
      </c>
      <c r="DH8" s="3">
        <v>21133</v>
      </c>
      <c r="DI8" s="3">
        <v>23794</v>
      </c>
      <c r="DJ8" s="3">
        <v>33591</v>
      </c>
      <c r="DK8" s="3">
        <v>6285</v>
      </c>
      <c r="DL8" s="3"/>
    </row>
    <row r="9" spans="1:116" x14ac:dyDescent="0.25">
      <c r="A9" s="2" t="s">
        <v>4</v>
      </c>
      <c r="B9" s="3">
        <v>2015</v>
      </c>
      <c r="C9" s="3">
        <v>1772</v>
      </c>
      <c r="D9" s="3">
        <v>3104</v>
      </c>
      <c r="E9" s="3">
        <v>1851</v>
      </c>
      <c r="F9" s="3">
        <v>1602</v>
      </c>
      <c r="G9" s="3">
        <v>1360</v>
      </c>
      <c r="H9" s="3">
        <v>1579</v>
      </c>
      <c r="I9" s="3">
        <v>1643</v>
      </c>
      <c r="J9" s="3">
        <v>1702</v>
      </c>
      <c r="K9" s="3">
        <v>2600</v>
      </c>
      <c r="L9" s="3">
        <v>2273</v>
      </c>
      <c r="M9" s="3">
        <v>2374</v>
      </c>
      <c r="N9" s="3">
        <v>1704</v>
      </c>
      <c r="O9" s="3">
        <v>1935</v>
      </c>
      <c r="P9" s="3">
        <v>1519</v>
      </c>
      <c r="Q9" s="3">
        <v>1864</v>
      </c>
      <c r="R9" s="3">
        <v>3713</v>
      </c>
      <c r="S9" s="3">
        <v>2244</v>
      </c>
      <c r="T9" s="3">
        <v>2074</v>
      </c>
      <c r="U9" s="3">
        <v>1887</v>
      </c>
      <c r="V9" s="3">
        <v>1950</v>
      </c>
      <c r="W9" s="3">
        <v>2199</v>
      </c>
      <c r="X9" s="3">
        <v>2420</v>
      </c>
      <c r="Y9" s="3">
        <v>2182</v>
      </c>
      <c r="Z9" s="3">
        <v>2639</v>
      </c>
      <c r="AA9" s="3">
        <v>3157</v>
      </c>
      <c r="AB9" s="3">
        <v>2864</v>
      </c>
      <c r="AC9" s="3">
        <v>3137</v>
      </c>
      <c r="AD9" s="3">
        <v>3271</v>
      </c>
      <c r="AE9" s="3">
        <v>3708</v>
      </c>
      <c r="AF9" s="3">
        <v>2930</v>
      </c>
      <c r="AG9" s="3">
        <v>2316</v>
      </c>
      <c r="AH9" s="3">
        <v>2664</v>
      </c>
      <c r="AI9" s="3">
        <v>3396</v>
      </c>
      <c r="AJ9" s="3">
        <v>4177</v>
      </c>
      <c r="AK9" s="3">
        <v>4438</v>
      </c>
      <c r="AL9" s="3">
        <v>4757</v>
      </c>
      <c r="AM9" s="3">
        <v>5026</v>
      </c>
      <c r="AN9" s="3">
        <v>7137</v>
      </c>
      <c r="AO9" s="3">
        <v>4843</v>
      </c>
      <c r="AP9" s="3">
        <v>5463</v>
      </c>
      <c r="AQ9" s="3">
        <v>6417</v>
      </c>
      <c r="AR9" s="3">
        <v>8154</v>
      </c>
      <c r="AS9" s="3">
        <v>8499</v>
      </c>
      <c r="AT9" s="3">
        <v>8852</v>
      </c>
      <c r="AU9" s="3">
        <v>10659</v>
      </c>
      <c r="AV9" s="3">
        <v>8584</v>
      </c>
      <c r="AW9" s="3">
        <v>4458</v>
      </c>
      <c r="AX9" s="3">
        <v>2759</v>
      </c>
      <c r="AY9" s="3">
        <v>2993</v>
      </c>
      <c r="AZ9" s="3">
        <v>2941</v>
      </c>
      <c r="BA9" s="3">
        <v>3161</v>
      </c>
      <c r="BB9" s="3">
        <v>2795</v>
      </c>
      <c r="BC9" s="3">
        <v>2767</v>
      </c>
      <c r="BD9" s="3">
        <v>4351</v>
      </c>
      <c r="BE9" s="3">
        <v>2329</v>
      </c>
      <c r="BF9" s="3">
        <v>2101</v>
      </c>
      <c r="BG9" s="3">
        <v>2122</v>
      </c>
      <c r="BH9" s="3">
        <v>2356</v>
      </c>
      <c r="BI9" s="3">
        <v>2114</v>
      </c>
      <c r="BJ9" s="3">
        <v>3046</v>
      </c>
      <c r="BK9" s="3">
        <v>3086</v>
      </c>
      <c r="BL9" s="3">
        <v>2344</v>
      </c>
      <c r="BM9" s="3">
        <v>2034</v>
      </c>
      <c r="BN9" s="3">
        <v>2211</v>
      </c>
      <c r="BO9" s="3">
        <v>2568</v>
      </c>
      <c r="BP9" s="3">
        <v>2339</v>
      </c>
      <c r="BQ9" s="3">
        <v>2208</v>
      </c>
      <c r="BR9" s="3">
        <v>3656</v>
      </c>
      <c r="BS9" s="3">
        <v>2359</v>
      </c>
      <c r="BT9" s="3">
        <v>2239</v>
      </c>
      <c r="BU9" s="3">
        <v>2125</v>
      </c>
      <c r="BV9" s="3">
        <v>2171</v>
      </c>
      <c r="BW9" s="3">
        <v>2182</v>
      </c>
      <c r="BX9" s="3">
        <v>2450</v>
      </c>
      <c r="BY9" s="3">
        <v>2738</v>
      </c>
      <c r="BZ9" s="3">
        <v>3377</v>
      </c>
      <c r="CA9" s="3">
        <v>3299</v>
      </c>
      <c r="CB9" s="3">
        <v>2744</v>
      </c>
      <c r="CC9" s="3">
        <v>2605</v>
      </c>
      <c r="CD9" s="3">
        <v>2389</v>
      </c>
      <c r="CE9" s="3">
        <v>3106</v>
      </c>
      <c r="CF9" s="3">
        <v>2846</v>
      </c>
      <c r="CG9" s="3">
        <v>1894</v>
      </c>
      <c r="CH9" s="3">
        <v>2243</v>
      </c>
      <c r="CI9" s="3">
        <v>2400</v>
      </c>
      <c r="CJ9" s="3">
        <v>2569</v>
      </c>
      <c r="CK9" s="3">
        <v>2576</v>
      </c>
      <c r="CL9" s="3">
        <v>2742</v>
      </c>
      <c r="CM9" s="3">
        <v>2956</v>
      </c>
      <c r="CN9" s="3">
        <v>3609</v>
      </c>
      <c r="CO9" s="3">
        <v>2709</v>
      </c>
      <c r="CP9" s="3">
        <v>3012</v>
      </c>
      <c r="CQ9" s="3">
        <v>3348</v>
      </c>
      <c r="CR9" s="3">
        <v>3975</v>
      </c>
      <c r="CS9" s="3">
        <v>4165</v>
      </c>
      <c r="CT9" s="3">
        <v>4653</v>
      </c>
      <c r="CU9" s="3">
        <v>5907</v>
      </c>
      <c r="CV9" s="3">
        <v>5743</v>
      </c>
      <c r="CW9" s="3">
        <v>2829</v>
      </c>
      <c r="CX9" s="3">
        <v>1410</v>
      </c>
      <c r="CY9" s="3">
        <v>1135</v>
      </c>
      <c r="CZ9" s="3">
        <v>1105</v>
      </c>
      <c r="DA9" s="3">
        <v>1274</v>
      </c>
      <c r="DB9" s="3">
        <v>1076</v>
      </c>
      <c r="DC9" s="3">
        <v>1103</v>
      </c>
      <c r="DD9" s="3">
        <v>1769</v>
      </c>
      <c r="DE9" s="3">
        <v>802</v>
      </c>
      <c r="DF9" s="3">
        <v>707</v>
      </c>
      <c r="DG9" s="3">
        <v>512</v>
      </c>
      <c r="DH9" s="3">
        <v>504</v>
      </c>
      <c r="DI9" s="3">
        <v>582</v>
      </c>
      <c r="DJ9" s="3">
        <v>901</v>
      </c>
      <c r="DK9" s="3">
        <v>134</v>
      </c>
      <c r="DL9" s="3"/>
    </row>
    <row r="10" spans="1:116" x14ac:dyDescent="0.25">
      <c r="A10" s="2" t="s">
        <v>5</v>
      </c>
      <c r="B10" s="3">
        <v>4349</v>
      </c>
      <c r="C10" s="3">
        <v>4886</v>
      </c>
      <c r="D10" s="3">
        <v>7396</v>
      </c>
      <c r="E10" s="3">
        <v>6554</v>
      </c>
      <c r="F10" s="3">
        <v>6383</v>
      </c>
      <c r="G10" s="3">
        <v>4916</v>
      </c>
      <c r="H10" s="3">
        <v>4716</v>
      </c>
      <c r="I10" s="3">
        <v>5006</v>
      </c>
      <c r="J10" s="3">
        <v>4293</v>
      </c>
      <c r="K10" s="3">
        <v>6024</v>
      </c>
      <c r="L10" s="3">
        <v>6091</v>
      </c>
      <c r="M10" s="3">
        <v>5583</v>
      </c>
      <c r="N10" s="3">
        <v>4456</v>
      </c>
      <c r="O10" s="3">
        <v>4368</v>
      </c>
      <c r="P10" s="3">
        <v>4032</v>
      </c>
      <c r="Q10" s="3">
        <v>5991</v>
      </c>
      <c r="R10" s="3">
        <v>10041</v>
      </c>
      <c r="S10" s="3">
        <v>7051</v>
      </c>
      <c r="T10" s="3">
        <v>5609</v>
      </c>
      <c r="U10" s="3">
        <v>5402</v>
      </c>
      <c r="V10" s="3">
        <v>6486</v>
      </c>
      <c r="W10" s="3">
        <v>8837</v>
      </c>
      <c r="X10" s="3">
        <v>8555</v>
      </c>
      <c r="Y10" s="3">
        <v>7455</v>
      </c>
      <c r="Z10" s="3">
        <v>8607</v>
      </c>
      <c r="AA10" s="3">
        <v>11098</v>
      </c>
      <c r="AB10" s="3">
        <v>9595</v>
      </c>
      <c r="AC10" s="3">
        <v>9567</v>
      </c>
      <c r="AD10" s="3">
        <v>9447</v>
      </c>
      <c r="AE10" s="3">
        <v>11443</v>
      </c>
      <c r="AF10" s="3">
        <v>8962</v>
      </c>
      <c r="AG10" s="3">
        <v>7803</v>
      </c>
      <c r="AH10" s="3">
        <v>8884</v>
      </c>
      <c r="AI10" s="3">
        <v>10371</v>
      </c>
      <c r="AJ10" s="3">
        <v>11575</v>
      </c>
      <c r="AK10" s="3">
        <v>10601</v>
      </c>
      <c r="AL10" s="3">
        <v>12704</v>
      </c>
      <c r="AM10" s="3">
        <v>11600</v>
      </c>
      <c r="AN10" s="3">
        <v>15670</v>
      </c>
      <c r="AO10" s="3">
        <v>14258</v>
      </c>
      <c r="AP10" s="3">
        <v>19132</v>
      </c>
      <c r="AQ10" s="3">
        <v>21558</v>
      </c>
      <c r="AR10" s="3">
        <v>33581</v>
      </c>
      <c r="AS10" s="3">
        <v>35773</v>
      </c>
      <c r="AT10" s="3">
        <v>36150</v>
      </c>
      <c r="AU10" s="3">
        <v>45367</v>
      </c>
      <c r="AV10" s="3">
        <v>42413</v>
      </c>
      <c r="AW10" s="3">
        <v>16409</v>
      </c>
      <c r="AX10" s="3">
        <v>7716</v>
      </c>
      <c r="AY10" s="3">
        <v>5823</v>
      </c>
      <c r="AZ10" s="3">
        <v>5692</v>
      </c>
      <c r="BA10" s="3">
        <v>5497</v>
      </c>
      <c r="BB10" s="3">
        <v>5315</v>
      </c>
      <c r="BC10" s="3">
        <v>4860</v>
      </c>
      <c r="BD10" s="3">
        <v>7570</v>
      </c>
      <c r="BE10" s="3">
        <v>5677</v>
      </c>
      <c r="BF10" s="3">
        <v>6021</v>
      </c>
      <c r="BG10" s="3">
        <v>4581</v>
      </c>
      <c r="BH10" s="3">
        <v>4764</v>
      </c>
      <c r="BI10" s="3">
        <v>5480</v>
      </c>
      <c r="BJ10" s="3">
        <v>6708</v>
      </c>
      <c r="BK10" s="3">
        <v>7738</v>
      </c>
      <c r="BL10" s="3">
        <v>6503</v>
      </c>
      <c r="BM10" s="3">
        <v>6359</v>
      </c>
      <c r="BN10" s="3">
        <v>7593</v>
      </c>
      <c r="BO10" s="3">
        <v>8020</v>
      </c>
      <c r="BP10" s="3">
        <v>8025</v>
      </c>
      <c r="BQ10" s="3">
        <v>7415</v>
      </c>
      <c r="BR10" s="3">
        <v>11623</v>
      </c>
      <c r="BS10" s="3">
        <v>8236</v>
      </c>
      <c r="BT10" s="3">
        <v>7430</v>
      </c>
      <c r="BU10" s="3">
        <v>8056</v>
      </c>
      <c r="BV10" s="3">
        <v>7812</v>
      </c>
      <c r="BW10" s="3">
        <v>9117</v>
      </c>
      <c r="BX10" s="3">
        <v>9445</v>
      </c>
      <c r="BY10" s="3">
        <v>9468</v>
      </c>
      <c r="BZ10" s="3">
        <v>10243</v>
      </c>
      <c r="CA10" s="3">
        <v>12953</v>
      </c>
      <c r="CB10" s="3">
        <v>10520</v>
      </c>
      <c r="CC10" s="3">
        <v>9370</v>
      </c>
      <c r="CD10" s="3">
        <v>8855</v>
      </c>
      <c r="CE10" s="3">
        <v>11284</v>
      </c>
      <c r="CF10" s="3">
        <v>10831</v>
      </c>
      <c r="CG10" s="3">
        <v>8358</v>
      </c>
      <c r="CH10" s="3">
        <v>7806</v>
      </c>
      <c r="CI10" s="3">
        <v>7988</v>
      </c>
      <c r="CJ10" s="3">
        <v>9688</v>
      </c>
      <c r="CK10" s="3">
        <v>12448</v>
      </c>
      <c r="CL10" s="3">
        <v>13520</v>
      </c>
      <c r="CM10" s="3">
        <v>14542</v>
      </c>
      <c r="CN10" s="3">
        <v>20645</v>
      </c>
      <c r="CO10" s="3">
        <v>21353</v>
      </c>
      <c r="CP10" s="3">
        <v>22905</v>
      </c>
      <c r="CQ10" s="3">
        <v>24396</v>
      </c>
      <c r="CR10" s="3">
        <v>37691</v>
      </c>
      <c r="CS10" s="3">
        <v>37931</v>
      </c>
      <c r="CT10" s="3">
        <v>42004</v>
      </c>
      <c r="CU10" s="3">
        <v>49593</v>
      </c>
      <c r="CV10" s="3">
        <v>54000</v>
      </c>
      <c r="CW10" s="3">
        <v>21691</v>
      </c>
      <c r="CX10" s="3">
        <v>10069</v>
      </c>
      <c r="CY10" s="3">
        <v>7909</v>
      </c>
      <c r="CZ10" s="3">
        <v>7419</v>
      </c>
      <c r="DA10" s="3">
        <v>9490</v>
      </c>
      <c r="DB10" s="3">
        <v>8403</v>
      </c>
      <c r="DC10" s="3">
        <v>6702</v>
      </c>
      <c r="DD10" s="3">
        <v>10321</v>
      </c>
      <c r="DE10" s="3">
        <v>9398</v>
      </c>
      <c r="DF10" s="3">
        <v>7720</v>
      </c>
      <c r="DG10" s="3">
        <v>6125</v>
      </c>
      <c r="DH10" s="3">
        <v>5798</v>
      </c>
      <c r="DI10" s="3">
        <v>6298</v>
      </c>
      <c r="DJ10" s="3">
        <v>10602</v>
      </c>
      <c r="DK10" s="3">
        <v>1589</v>
      </c>
      <c r="DL10" s="3"/>
    </row>
    <row r="11" spans="1:116" x14ac:dyDescent="0.25">
      <c r="A11" s="2" t="s">
        <v>6</v>
      </c>
      <c r="B11" s="3"/>
      <c r="C11" s="3">
        <v>1</v>
      </c>
      <c r="D11" s="3"/>
      <c r="E11" s="3"/>
      <c r="F11" s="3"/>
      <c r="G11" s="3">
        <v>1</v>
      </c>
      <c r="H11" s="3">
        <v>1</v>
      </c>
      <c r="I11" s="3">
        <v>4</v>
      </c>
      <c r="J11" s="3"/>
      <c r="K11" s="3">
        <v>1</v>
      </c>
      <c r="L11" s="3">
        <v>3</v>
      </c>
      <c r="M11" s="3">
        <v>2</v>
      </c>
      <c r="N11" s="3">
        <v>2</v>
      </c>
      <c r="O11" s="3">
        <v>2</v>
      </c>
      <c r="P11" s="3">
        <v>7</v>
      </c>
      <c r="Q11" s="3">
        <v>6</v>
      </c>
      <c r="R11" s="3">
        <v>10</v>
      </c>
      <c r="S11" s="3">
        <v>5</v>
      </c>
      <c r="T11" s="3">
        <v>2</v>
      </c>
      <c r="U11" s="3">
        <v>3</v>
      </c>
      <c r="V11" s="3">
        <v>3</v>
      </c>
      <c r="W11" s="3">
        <v>7</v>
      </c>
      <c r="X11" s="3">
        <v>4</v>
      </c>
      <c r="Y11" s="3">
        <v>5</v>
      </c>
      <c r="Z11" s="3">
        <v>1</v>
      </c>
      <c r="AA11" s="3">
        <v>5</v>
      </c>
      <c r="AB11" s="3">
        <v>3</v>
      </c>
      <c r="AC11" s="3">
        <v>-1</v>
      </c>
      <c r="AD11" s="3">
        <v>2</v>
      </c>
      <c r="AE11" s="3">
        <v>4</v>
      </c>
      <c r="AF11" s="3">
        <v>1</v>
      </c>
      <c r="AG11" s="3">
        <v>1</v>
      </c>
      <c r="AH11" s="3">
        <v>4</v>
      </c>
      <c r="AI11" s="3"/>
      <c r="AJ11" s="3">
        <v>8</v>
      </c>
      <c r="AK11" s="3">
        <v>1</v>
      </c>
      <c r="AL11" s="3"/>
      <c r="AM11" s="3"/>
      <c r="AN11" s="3">
        <v>10</v>
      </c>
      <c r="AO11" s="3"/>
      <c r="AP11" s="3"/>
      <c r="AQ11" s="3"/>
      <c r="AR11" s="3">
        <v>3</v>
      </c>
      <c r="AS11" s="3">
        <v>2</v>
      </c>
      <c r="AT11" s="3"/>
      <c r="AU11" s="3"/>
      <c r="AV11" s="3">
        <v>3</v>
      </c>
      <c r="AW11" s="3">
        <v>1</v>
      </c>
      <c r="AX11" s="3"/>
      <c r="AY11" s="3">
        <v>2</v>
      </c>
      <c r="AZ11" s="3"/>
      <c r="BA11" s="3">
        <v>3</v>
      </c>
      <c r="BB11" s="3"/>
      <c r="BC11" s="3">
        <v>1</v>
      </c>
      <c r="BD11" s="3">
        <v>3</v>
      </c>
      <c r="BE11" s="3">
        <v>1</v>
      </c>
      <c r="BF11" s="3"/>
      <c r="BG11" s="3"/>
      <c r="BH11" s="3"/>
      <c r="BI11" s="3"/>
      <c r="BJ11" s="3"/>
      <c r="BK11" s="3"/>
      <c r="BL11" s="3"/>
      <c r="BM11" s="3"/>
      <c r="BN11" s="3">
        <v>1</v>
      </c>
      <c r="BO11" s="3">
        <v>1</v>
      </c>
      <c r="BP11" s="3"/>
      <c r="BQ11" s="3">
        <v>1</v>
      </c>
      <c r="BR11" s="3"/>
      <c r="BS11" s="3"/>
      <c r="BT11" s="3">
        <v>1</v>
      </c>
      <c r="BU11" s="3">
        <v>1</v>
      </c>
      <c r="BV11" s="3">
        <v>1</v>
      </c>
      <c r="BW11" s="3"/>
      <c r="BX11" s="3">
        <v>1</v>
      </c>
      <c r="BY11" s="3"/>
      <c r="BZ11" s="3"/>
      <c r="CA11" s="3"/>
      <c r="CB11" s="3"/>
      <c r="CC11" s="3">
        <v>2</v>
      </c>
      <c r="CD11" s="3"/>
      <c r="CE11" s="3"/>
      <c r="CF11" s="3"/>
      <c r="CG11" s="3"/>
      <c r="CH11" s="3"/>
      <c r="CI11" s="3">
        <v>2</v>
      </c>
      <c r="CJ11" s="3"/>
      <c r="CK11" s="3"/>
      <c r="CL11" s="3"/>
      <c r="CM11" s="3"/>
      <c r="CN11" s="3">
        <v>1</v>
      </c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>
        <v>1</v>
      </c>
      <c r="DF11" s="3"/>
      <c r="DG11" s="3"/>
      <c r="DH11" s="3"/>
      <c r="DI11" s="3">
        <v>1</v>
      </c>
      <c r="DJ11" s="3"/>
      <c r="DK11" s="3"/>
      <c r="DL11" s="3"/>
    </row>
    <row r="12" spans="1:116" x14ac:dyDescent="0.25">
      <c r="A12" s="2" t="s">
        <v>7</v>
      </c>
      <c r="B12" s="3">
        <v>2375</v>
      </c>
      <c r="C12" s="3">
        <v>2135</v>
      </c>
      <c r="D12" s="3">
        <v>3265</v>
      </c>
      <c r="E12" s="3">
        <v>1850</v>
      </c>
      <c r="F12" s="3">
        <v>1705</v>
      </c>
      <c r="G12" s="3">
        <v>1371</v>
      </c>
      <c r="H12" s="3">
        <v>1385</v>
      </c>
      <c r="I12" s="3">
        <v>1345</v>
      </c>
      <c r="J12" s="3">
        <v>1209</v>
      </c>
      <c r="K12" s="3">
        <v>1430</v>
      </c>
      <c r="L12" s="3">
        <v>1273</v>
      </c>
      <c r="M12" s="3">
        <v>1140</v>
      </c>
      <c r="N12" s="3">
        <v>820</v>
      </c>
      <c r="O12" s="3">
        <v>981</v>
      </c>
      <c r="P12" s="3">
        <v>751</v>
      </c>
      <c r="Q12" s="3">
        <v>791</v>
      </c>
      <c r="R12" s="3">
        <v>1513</v>
      </c>
      <c r="S12" s="3">
        <v>1004</v>
      </c>
      <c r="T12" s="3">
        <v>810</v>
      </c>
      <c r="U12" s="3">
        <v>632</v>
      </c>
      <c r="V12" s="3">
        <v>660</v>
      </c>
      <c r="W12" s="3">
        <v>622</v>
      </c>
      <c r="X12" s="3">
        <v>738</v>
      </c>
      <c r="Y12" s="3">
        <v>494</v>
      </c>
      <c r="Z12" s="3">
        <v>633</v>
      </c>
      <c r="AA12" s="3">
        <v>683</v>
      </c>
      <c r="AB12" s="3">
        <v>585</v>
      </c>
      <c r="AC12" s="3">
        <v>670</v>
      </c>
      <c r="AD12" s="3">
        <v>645</v>
      </c>
      <c r="AE12" s="3">
        <v>640</v>
      </c>
      <c r="AF12" s="3">
        <v>502</v>
      </c>
      <c r="AG12" s="3">
        <v>449</v>
      </c>
      <c r="AH12" s="3">
        <v>480</v>
      </c>
      <c r="AI12" s="3">
        <v>529</v>
      </c>
      <c r="AJ12" s="3">
        <v>622</v>
      </c>
      <c r="AK12" s="3">
        <v>578</v>
      </c>
      <c r="AL12" s="3">
        <v>541</v>
      </c>
      <c r="AM12" s="3">
        <v>552</v>
      </c>
      <c r="AN12" s="3">
        <v>823</v>
      </c>
      <c r="AO12" s="3">
        <v>481</v>
      </c>
      <c r="AP12" s="3">
        <v>624</v>
      </c>
      <c r="AQ12" s="3">
        <v>636</v>
      </c>
      <c r="AR12" s="3">
        <v>851</v>
      </c>
      <c r="AS12" s="3">
        <v>805</v>
      </c>
      <c r="AT12" s="3">
        <v>880</v>
      </c>
      <c r="AU12" s="3">
        <v>1099</v>
      </c>
      <c r="AV12" s="3">
        <v>1171</v>
      </c>
      <c r="AW12" s="3">
        <v>566</v>
      </c>
      <c r="AX12" s="3">
        <v>361</v>
      </c>
      <c r="AY12" s="3">
        <v>275</v>
      </c>
      <c r="AZ12" s="3">
        <v>320</v>
      </c>
      <c r="BA12" s="3">
        <v>331</v>
      </c>
      <c r="BB12" s="3">
        <v>329</v>
      </c>
      <c r="BC12" s="3">
        <v>299</v>
      </c>
      <c r="BD12" s="3">
        <v>534</v>
      </c>
      <c r="BE12" s="3">
        <v>431</v>
      </c>
      <c r="BF12" s="3">
        <v>433</v>
      </c>
      <c r="BG12" s="3">
        <v>333</v>
      </c>
      <c r="BH12" s="3">
        <v>356</v>
      </c>
      <c r="BI12" s="3">
        <v>384</v>
      </c>
      <c r="BJ12" s="3">
        <v>411</v>
      </c>
      <c r="BK12" s="3">
        <v>439</v>
      </c>
      <c r="BL12" s="3">
        <v>253</v>
      </c>
      <c r="BM12" s="3">
        <v>215</v>
      </c>
      <c r="BN12" s="3">
        <v>278</v>
      </c>
      <c r="BO12" s="3">
        <v>299</v>
      </c>
      <c r="BP12" s="3">
        <v>257</v>
      </c>
      <c r="BQ12" s="3">
        <v>202</v>
      </c>
      <c r="BR12" s="3">
        <v>305</v>
      </c>
      <c r="BS12" s="3">
        <v>192</v>
      </c>
      <c r="BT12" s="3">
        <v>194</v>
      </c>
      <c r="BU12" s="3">
        <v>191</v>
      </c>
      <c r="BV12" s="3">
        <v>223</v>
      </c>
      <c r="BW12" s="3">
        <v>243</v>
      </c>
      <c r="BX12" s="3">
        <v>263</v>
      </c>
      <c r="BY12" s="3">
        <v>247</v>
      </c>
      <c r="BZ12" s="3">
        <v>231</v>
      </c>
      <c r="CA12" s="3">
        <v>238</v>
      </c>
      <c r="CB12" s="3">
        <v>208</v>
      </c>
      <c r="CC12" s="3">
        <v>180</v>
      </c>
      <c r="CD12" s="3">
        <v>236</v>
      </c>
      <c r="CE12" s="3">
        <v>243</v>
      </c>
      <c r="CF12" s="3">
        <v>307</v>
      </c>
      <c r="CG12" s="3">
        <v>286</v>
      </c>
      <c r="CH12" s="3">
        <v>317</v>
      </c>
      <c r="CI12" s="3">
        <v>395</v>
      </c>
      <c r="CJ12" s="3">
        <v>548</v>
      </c>
      <c r="CK12" s="3">
        <v>477</v>
      </c>
      <c r="CL12" s="3">
        <v>499</v>
      </c>
      <c r="CM12" s="3">
        <v>548</v>
      </c>
      <c r="CN12" s="3">
        <v>875</v>
      </c>
      <c r="CO12" s="3">
        <v>1149</v>
      </c>
      <c r="CP12" s="3">
        <v>1424</v>
      </c>
      <c r="CQ12" s="3">
        <v>1474</v>
      </c>
      <c r="CR12" s="3">
        <v>2195</v>
      </c>
      <c r="CS12" s="3">
        <v>2193</v>
      </c>
      <c r="CT12" s="3">
        <v>1815</v>
      </c>
      <c r="CU12" s="3">
        <v>2029</v>
      </c>
      <c r="CV12" s="3">
        <v>1677</v>
      </c>
      <c r="CW12" s="3">
        <v>887</v>
      </c>
      <c r="CX12" s="3">
        <v>607</v>
      </c>
      <c r="CY12" s="3">
        <v>496</v>
      </c>
      <c r="CZ12" s="3">
        <v>421</v>
      </c>
      <c r="DA12" s="3">
        <v>400</v>
      </c>
      <c r="DB12" s="3">
        <v>328</v>
      </c>
      <c r="DC12" s="3">
        <v>306</v>
      </c>
      <c r="DD12" s="3">
        <v>517</v>
      </c>
      <c r="DE12" s="3">
        <v>262</v>
      </c>
      <c r="DF12" s="3">
        <v>293</v>
      </c>
      <c r="DG12" s="3">
        <v>275</v>
      </c>
      <c r="DH12" s="3">
        <v>262</v>
      </c>
      <c r="DI12" s="3">
        <v>201</v>
      </c>
      <c r="DJ12" s="3">
        <v>365</v>
      </c>
      <c r="DK12" s="3">
        <v>63</v>
      </c>
      <c r="DL12" s="3"/>
    </row>
    <row r="14" spans="1:116" x14ac:dyDescent="0.25">
      <c r="A14" s="2" t="s">
        <v>8</v>
      </c>
      <c r="B14" s="3">
        <v>26044</v>
      </c>
      <c r="C14" s="3">
        <v>27192</v>
      </c>
      <c r="D14" s="3">
        <v>43448</v>
      </c>
      <c r="E14" s="3">
        <v>31690</v>
      </c>
      <c r="F14" s="3">
        <v>28992</v>
      </c>
      <c r="G14" s="3">
        <v>33738</v>
      </c>
      <c r="H14" s="3">
        <v>40691</v>
      </c>
      <c r="I14" s="3">
        <v>42518</v>
      </c>
      <c r="J14" s="3">
        <v>39851</v>
      </c>
      <c r="K14" s="3">
        <v>48404</v>
      </c>
      <c r="L14" s="3">
        <v>43900</v>
      </c>
      <c r="M14" s="3">
        <v>42949</v>
      </c>
      <c r="N14" s="3">
        <v>35468</v>
      </c>
      <c r="O14" s="3">
        <v>34611</v>
      </c>
      <c r="P14" s="3">
        <v>30474</v>
      </c>
      <c r="Q14" s="3">
        <v>36060</v>
      </c>
      <c r="R14" s="3">
        <v>54861</v>
      </c>
      <c r="S14" s="3">
        <v>38713</v>
      </c>
      <c r="T14" s="3">
        <v>32748</v>
      </c>
      <c r="U14" s="3">
        <v>30960</v>
      </c>
      <c r="V14" s="3">
        <v>35407</v>
      </c>
      <c r="W14" s="3">
        <v>39046</v>
      </c>
      <c r="X14" s="3">
        <v>39725</v>
      </c>
      <c r="Y14" s="3">
        <v>35285</v>
      </c>
      <c r="Z14" s="3">
        <v>41165</v>
      </c>
      <c r="AA14" s="3">
        <v>48031</v>
      </c>
      <c r="AB14" s="3">
        <v>43434</v>
      </c>
      <c r="AC14" s="3">
        <v>43498</v>
      </c>
      <c r="AD14" s="3">
        <v>42282</v>
      </c>
      <c r="AE14" s="3">
        <v>46382</v>
      </c>
      <c r="AF14" s="3">
        <v>38223</v>
      </c>
      <c r="AG14" s="3">
        <v>33506</v>
      </c>
      <c r="AH14" s="3">
        <v>38673</v>
      </c>
      <c r="AI14" s="3">
        <v>41513</v>
      </c>
      <c r="AJ14" s="3">
        <v>44687</v>
      </c>
      <c r="AK14" s="3">
        <v>42269</v>
      </c>
      <c r="AL14" s="3">
        <v>45346</v>
      </c>
      <c r="AM14" s="3">
        <v>47290</v>
      </c>
      <c r="AN14" s="3">
        <v>65618</v>
      </c>
      <c r="AO14" s="3">
        <v>58573</v>
      </c>
      <c r="AP14" s="3">
        <v>68518</v>
      </c>
      <c r="AQ14" s="3">
        <v>78618</v>
      </c>
      <c r="AR14" s="3">
        <v>110720</v>
      </c>
      <c r="AS14" s="3">
        <v>116925</v>
      </c>
      <c r="AT14" s="3">
        <v>115583</v>
      </c>
      <c r="AU14" s="3">
        <v>139352</v>
      </c>
      <c r="AV14" s="3">
        <v>120292</v>
      </c>
      <c r="AW14" s="3">
        <v>55670</v>
      </c>
      <c r="AX14" s="3">
        <v>28941</v>
      </c>
      <c r="AY14" s="3">
        <v>24679</v>
      </c>
      <c r="AZ14" s="3">
        <v>26299</v>
      </c>
      <c r="BA14" s="3">
        <v>27554</v>
      </c>
      <c r="BB14" s="3">
        <v>26880</v>
      </c>
      <c r="BC14" s="3">
        <v>28029</v>
      </c>
      <c r="BD14" s="3">
        <v>46799</v>
      </c>
      <c r="BE14" s="3">
        <v>32590</v>
      </c>
      <c r="BF14" s="3">
        <v>31575</v>
      </c>
      <c r="BG14" s="3">
        <v>29327</v>
      </c>
      <c r="BH14" s="3">
        <v>33221</v>
      </c>
      <c r="BI14" s="3">
        <v>38125</v>
      </c>
      <c r="BJ14" s="3">
        <v>50546</v>
      </c>
      <c r="BK14" s="3">
        <v>51543</v>
      </c>
      <c r="BL14" s="3">
        <v>42856</v>
      </c>
      <c r="BM14" s="3">
        <v>40114</v>
      </c>
      <c r="BN14" s="3">
        <v>44778</v>
      </c>
      <c r="BO14" s="3">
        <v>44640</v>
      </c>
      <c r="BP14" s="3">
        <v>41708</v>
      </c>
      <c r="BQ14" s="3">
        <v>40453</v>
      </c>
      <c r="BR14" s="3">
        <v>60768</v>
      </c>
      <c r="BS14" s="3">
        <v>40363</v>
      </c>
      <c r="BT14" s="3">
        <v>37110</v>
      </c>
      <c r="BU14" s="3">
        <v>38217</v>
      </c>
      <c r="BV14" s="3">
        <v>37703</v>
      </c>
      <c r="BW14" s="3">
        <v>40352</v>
      </c>
      <c r="BX14" s="3">
        <v>42655</v>
      </c>
      <c r="BY14" s="3">
        <v>43574</v>
      </c>
      <c r="BZ14" s="3">
        <v>45307</v>
      </c>
      <c r="CA14" s="3">
        <v>48985</v>
      </c>
      <c r="CB14" s="3">
        <v>41880</v>
      </c>
      <c r="CC14" s="3">
        <v>40098</v>
      </c>
      <c r="CD14" s="3">
        <v>39693</v>
      </c>
      <c r="CE14" s="3">
        <v>49432</v>
      </c>
      <c r="CF14" s="3">
        <v>49516</v>
      </c>
      <c r="CG14" s="3">
        <v>41370</v>
      </c>
      <c r="CH14" s="3">
        <v>43951</v>
      </c>
      <c r="CI14" s="3">
        <v>46486</v>
      </c>
      <c r="CJ14" s="3">
        <v>48215</v>
      </c>
      <c r="CK14" s="3">
        <v>49105</v>
      </c>
      <c r="CL14" s="3">
        <v>50594</v>
      </c>
      <c r="CM14" s="3">
        <v>52517</v>
      </c>
      <c r="CN14" s="3">
        <v>73542</v>
      </c>
      <c r="CO14" s="3">
        <v>68890</v>
      </c>
      <c r="CP14" s="3">
        <v>77164</v>
      </c>
      <c r="CQ14" s="3">
        <v>90212</v>
      </c>
      <c r="CR14" s="3">
        <v>131116</v>
      </c>
      <c r="CS14" s="3">
        <v>135119</v>
      </c>
      <c r="CT14" s="3">
        <v>141400</v>
      </c>
      <c r="CU14" s="3">
        <v>164970</v>
      </c>
      <c r="CV14" s="3">
        <v>165616</v>
      </c>
      <c r="CW14" s="3">
        <v>75024</v>
      </c>
      <c r="CX14" s="3">
        <v>39383</v>
      </c>
      <c r="CY14" s="3">
        <v>32065</v>
      </c>
      <c r="CZ14" s="3">
        <v>31723</v>
      </c>
      <c r="DA14" s="3">
        <v>38034</v>
      </c>
      <c r="DB14" s="3">
        <v>34060</v>
      </c>
      <c r="DC14" s="3">
        <v>33589</v>
      </c>
      <c r="DD14" s="3">
        <v>50768</v>
      </c>
      <c r="DE14" s="3">
        <v>35384</v>
      </c>
      <c r="DF14" s="3">
        <v>33395</v>
      </c>
      <c r="DG14" s="3">
        <v>28723</v>
      </c>
      <c r="DH14" s="3">
        <v>30440</v>
      </c>
      <c r="DI14" s="3">
        <v>34060</v>
      </c>
      <c r="DJ14" s="3">
        <v>50181</v>
      </c>
      <c r="DK14" s="3">
        <v>8828</v>
      </c>
      <c r="DL14" s="3"/>
    </row>
    <row r="15" spans="1:116" x14ac:dyDescent="0.25">
      <c r="B15" s="3"/>
      <c r="C15" s="3"/>
      <c r="D15" s="3"/>
      <c r="E15" s="3"/>
    </row>
    <row r="16" spans="1:116" x14ac:dyDescent="0.25">
      <c r="A16" s="4" t="s">
        <v>9</v>
      </c>
      <c r="B16" s="3"/>
      <c r="C16" s="3"/>
      <c r="D16" s="3"/>
      <c r="E16" s="3"/>
    </row>
    <row r="17" spans="1:116" x14ac:dyDescent="0.25">
      <c r="B17" s="3"/>
      <c r="C17" s="3"/>
      <c r="D17" s="3"/>
      <c r="E17" s="3"/>
    </row>
    <row r="18" spans="1:116" x14ac:dyDescent="0.25">
      <c r="B18">
        <v>201401</v>
      </c>
      <c r="C18">
        <v>201402</v>
      </c>
      <c r="D18">
        <v>201403</v>
      </c>
      <c r="E18">
        <v>201404</v>
      </c>
      <c r="F18">
        <v>201405</v>
      </c>
      <c r="G18">
        <v>201406</v>
      </c>
      <c r="H18">
        <v>201407</v>
      </c>
      <c r="I18">
        <v>201408</v>
      </c>
      <c r="J18">
        <v>201409</v>
      </c>
      <c r="K18">
        <v>201410</v>
      </c>
      <c r="L18">
        <v>201411</v>
      </c>
      <c r="M18">
        <v>201412</v>
      </c>
      <c r="N18">
        <v>201413</v>
      </c>
      <c r="O18">
        <v>201414</v>
      </c>
      <c r="P18">
        <v>201415</v>
      </c>
      <c r="Q18">
        <v>201416</v>
      </c>
      <c r="R18">
        <v>201417</v>
      </c>
      <c r="S18">
        <v>201418</v>
      </c>
      <c r="T18">
        <v>201419</v>
      </c>
      <c r="U18">
        <v>201420</v>
      </c>
      <c r="V18">
        <v>201421</v>
      </c>
      <c r="W18">
        <v>201422</v>
      </c>
      <c r="X18">
        <v>201423</v>
      </c>
      <c r="Y18">
        <v>201424</v>
      </c>
      <c r="Z18">
        <v>201425</v>
      </c>
      <c r="AA18">
        <v>201426</v>
      </c>
      <c r="AB18">
        <v>201427</v>
      </c>
      <c r="AC18">
        <v>201428</v>
      </c>
      <c r="AD18">
        <v>201429</v>
      </c>
      <c r="AE18">
        <v>201430</v>
      </c>
      <c r="AF18">
        <v>201431</v>
      </c>
      <c r="AG18">
        <v>201432</v>
      </c>
      <c r="AH18">
        <v>201433</v>
      </c>
      <c r="AI18">
        <v>201434</v>
      </c>
      <c r="AJ18">
        <v>201435</v>
      </c>
      <c r="AK18">
        <v>201436</v>
      </c>
      <c r="AL18">
        <v>201437</v>
      </c>
      <c r="AM18">
        <v>201438</v>
      </c>
      <c r="AN18">
        <v>201439</v>
      </c>
      <c r="AO18">
        <v>201440</v>
      </c>
      <c r="AP18">
        <v>201441</v>
      </c>
      <c r="AQ18">
        <v>201442</v>
      </c>
      <c r="AR18">
        <v>201443</v>
      </c>
      <c r="AS18">
        <v>201444</v>
      </c>
      <c r="AT18">
        <v>201445</v>
      </c>
      <c r="AU18">
        <v>201446</v>
      </c>
      <c r="AV18">
        <v>201447</v>
      </c>
      <c r="AW18">
        <v>201448</v>
      </c>
      <c r="AX18">
        <v>201449</v>
      </c>
      <c r="AY18">
        <v>201450</v>
      </c>
      <c r="AZ18">
        <v>201451</v>
      </c>
      <c r="BA18">
        <v>201452</v>
      </c>
      <c r="BB18">
        <v>201501</v>
      </c>
      <c r="BC18">
        <v>201502</v>
      </c>
      <c r="BD18">
        <v>201503</v>
      </c>
      <c r="BE18">
        <v>201504</v>
      </c>
      <c r="BF18">
        <v>201505</v>
      </c>
      <c r="BG18">
        <v>201506</v>
      </c>
      <c r="BH18">
        <v>201507</v>
      </c>
      <c r="BI18">
        <v>201508</v>
      </c>
      <c r="BJ18">
        <v>201509</v>
      </c>
      <c r="BK18">
        <v>201510</v>
      </c>
      <c r="BL18">
        <v>201511</v>
      </c>
      <c r="BM18">
        <v>201512</v>
      </c>
      <c r="BN18">
        <v>201513</v>
      </c>
      <c r="BO18">
        <v>201514</v>
      </c>
      <c r="BP18">
        <v>201515</v>
      </c>
      <c r="BQ18">
        <v>201516</v>
      </c>
      <c r="BR18">
        <v>201517</v>
      </c>
      <c r="BS18">
        <v>201518</v>
      </c>
      <c r="BT18">
        <v>201519</v>
      </c>
      <c r="BU18">
        <v>201520</v>
      </c>
      <c r="BV18">
        <v>201521</v>
      </c>
      <c r="BW18">
        <v>201522</v>
      </c>
      <c r="BX18">
        <v>201523</v>
      </c>
      <c r="BY18">
        <v>201524</v>
      </c>
      <c r="BZ18">
        <v>201525</v>
      </c>
      <c r="CA18">
        <v>201526</v>
      </c>
      <c r="CB18">
        <v>201527</v>
      </c>
      <c r="CC18">
        <v>201528</v>
      </c>
      <c r="CD18">
        <v>201529</v>
      </c>
      <c r="CE18">
        <v>201530</v>
      </c>
      <c r="CF18">
        <v>201531</v>
      </c>
      <c r="CG18">
        <v>201532</v>
      </c>
      <c r="CH18">
        <v>201533</v>
      </c>
      <c r="CI18">
        <v>201534</v>
      </c>
      <c r="CJ18">
        <v>201535</v>
      </c>
      <c r="CK18">
        <v>201536</v>
      </c>
      <c r="CL18">
        <v>201537</v>
      </c>
      <c r="CM18">
        <v>201538</v>
      </c>
      <c r="CN18">
        <v>201539</v>
      </c>
      <c r="CO18">
        <v>201540</v>
      </c>
      <c r="CP18">
        <v>201541</v>
      </c>
      <c r="CQ18">
        <v>201542</v>
      </c>
      <c r="CR18">
        <v>201543</v>
      </c>
      <c r="CS18">
        <v>201544</v>
      </c>
      <c r="CT18">
        <v>201545</v>
      </c>
      <c r="CU18">
        <v>201546</v>
      </c>
      <c r="CV18">
        <v>201547</v>
      </c>
      <c r="CW18">
        <v>201548</v>
      </c>
      <c r="CX18">
        <v>201549</v>
      </c>
      <c r="CY18">
        <v>201550</v>
      </c>
      <c r="CZ18">
        <v>201551</v>
      </c>
      <c r="DA18">
        <v>201552</v>
      </c>
      <c r="DB18">
        <v>201601</v>
      </c>
      <c r="DC18">
        <v>201602</v>
      </c>
      <c r="DD18">
        <v>201603</v>
      </c>
      <c r="DE18">
        <v>201604</v>
      </c>
      <c r="DF18">
        <v>201605</v>
      </c>
      <c r="DG18">
        <v>201606</v>
      </c>
      <c r="DH18">
        <v>201607</v>
      </c>
      <c r="DI18">
        <v>201608</v>
      </c>
      <c r="DJ18">
        <v>201609</v>
      </c>
      <c r="DK18">
        <v>201610</v>
      </c>
    </row>
    <row r="20" spans="1:116" x14ac:dyDescent="0.25">
      <c r="A20" s="1" t="s">
        <v>10</v>
      </c>
    </row>
    <row r="22" spans="1:116" x14ac:dyDescent="0.25">
      <c r="A22" s="5" t="s">
        <v>11</v>
      </c>
      <c r="B22" s="3">
        <v>325</v>
      </c>
      <c r="C22" s="3">
        <v>291</v>
      </c>
      <c r="D22" s="3">
        <v>498</v>
      </c>
      <c r="E22" s="3">
        <v>392</v>
      </c>
      <c r="F22" s="3">
        <v>467</v>
      </c>
      <c r="G22" s="3">
        <v>927</v>
      </c>
      <c r="H22" s="3">
        <v>1210</v>
      </c>
      <c r="I22" s="3">
        <v>1257</v>
      </c>
      <c r="J22" s="3">
        <v>880</v>
      </c>
      <c r="K22" s="3">
        <v>908</v>
      </c>
      <c r="L22" s="3">
        <v>782</v>
      </c>
      <c r="M22" s="3">
        <v>762</v>
      </c>
      <c r="N22" s="3">
        <v>654</v>
      </c>
      <c r="O22" s="3">
        <v>745</v>
      </c>
      <c r="P22" s="3">
        <v>658</v>
      </c>
      <c r="Q22" s="3">
        <v>866</v>
      </c>
      <c r="R22" s="3">
        <v>1367</v>
      </c>
      <c r="S22" s="3">
        <v>847</v>
      </c>
      <c r="T22" s="3">
        <v>819</v>
      </c>
      <c r="U22" s="3">
        <v>643</v>
      </c>
      <c r="V22" s="3">
        <v>729</v>
      </c>
      <c r="W22" s="3">
        <v>686</v>
      </c>
      <c r="X22" s="3">
        <v>669</v>
      </c>
      <c r="Y22" s="3">
        <v>620</v>
      </c>
      <c r="Z22" s="3">
        <v>807</v>
      </c>
      <c r="AA22" s="3">
        <v>966</v>
      </c>
      <c r="AB22" s="3">
        <v>938</v>
      </c>
      <c r="AC22" s="3">
        <v>922</v>
      </c>
      <c r="AD22" s="3">
        <v>998</v>
      </c>
      <c r="AE22" s="3">
        <v>1146</v>
      </c>
      <c r="AF22" s="3">
        <v>1012</v>
      </c>
      <c r="AG22" s="3">
        <v>961</v>
      </c>
      <c r="AH22" s="3">
        <v>1548</v>
      </c>
      <c r="AI22" s="3">
        <v>1628</v>
      </c>
      <c r="AJ22" s="3">
        <v>1646</v>
      </c>
      <c r="AK22" s="3">
        <v>1668</v>
      </c>
      <c r="AL22" s="3">
        <v>1570</v>
      </c>
      <c r="AM22" s="3">
        <v>1700</v>
      </c>
      <c r="AN22" s="3">
        <v>2429</v>
      </c>
      <c r="AO22" s="3">
        <v>3204</v>
      </c>
      <c r="AP22" s="3">
        <v>3711</v>
      </c>
      <c r="AQ22" s="3">
        <v>3948</v>
      </c>
      <c r="AR22" s="3">
        <v>5166</v>
      </c>
      <c r="AS22" s="3">
        <v>5621</v>
      </c>
      <c r="AT22" s="3">
        <v>5708</v>
      </c>
      <c r="AU22" s="3">
        <v>7574</v>
      </c>
      <c r="AV22" s="3">
        <v>6122</v>
      </c>
      <c r="AW22" s="3">
        <v>2624</v>
      </c>
      <c r="AX22" s="3">
        <v>1621</v>
      </c>
      <c r="AY22" s="3">
        <v>1444</v>
      </c>
      <c r="AZ22" s="3">
        <v>1338</v>
      </c>
      <c r="BA22" s="3">
        <v>1627</v>
      </c>
      <c r="BB22" s="3">
        <v>1557</v>
      </c>
      <c r="BC22" s="3">
        <v>1607</v>
      </c>
      <c r="BD22" s="3">
        <v>2913</v>
      </c>
      <c r="BE22" s="3">
        <v>2240</v>
      </c>
      <c r="BF22" s="3">
        <v>2184</v>
      </c>
      <c r="BG22" s="3">
        <v>2199</v>
      </c>
      <c r="BH22" s="3">
        <v>2045</v>
      </c>
      <c r="BI22" s="3">
        <v>2007</v>
      </c>
      <c r="BJ22" s="3">
        <v>2110</v>
      </c>
      <c r="BK22" s="3">
        <v>2085</v>
      </c>
      <c r="BL22" s="3">
        <v>1677</v>
      </c>
      <c r="BM22" s="3">
        <v>1382</v>
      </c>
      <c r="BN22" s="3">
        <v>1529</v>
      </c>
      <c r="BO22" s="3">
        <v>1474</v>
      </c>
      <c r="BP22" s="3">
        <v>1073</v>
      </c>
      <c r="BQ22" s="3">
        <v>1185</v>
      </c>
      <c r="BR22" s="3">
        <v>1643</v>
      </c>
      <c r="BS22" s="3">
        <v>1144</v>
      </c>
      <c r="BT22" s="3">
        <v>874</v>
      </c>
      <c r="BU22" s="3">
        <v>876</v>
      </c>
      <c r="BV22" s="3">
        <v>761</v>
      </c>
      <c r="BW22" s="3">
        <v>773</v>
      </c>
      <c r="BX22" s="3">
        <v>826</v>
      </c>
      <c r="BY22" s="3">
        <v>1100</v>
      </c>
      <c r="BZ22" s="3">
        <v>1207</v>
      </c>
      <c r="CA22" s="3">
        <v>1501</v>
      </c>
      <c r="CB22" s="3">
        <v>1370</v>
      </c>
      <c r="CC22" s="3">
        <v>1087</v>
      </c>
      <c r="CD22" s="3">
        <v>961</v>
      </c>
      <c r="CE22" s="3">
        <v>1033</v>
      </c>
      <c r="CF22" s="3">
        <v>1208</v>
      </c>
      <c r="CG22" s="3">
        <v>776</v>
      </c>
      <c r="CH22" s="3">
        <v>824</v>
      </c>
      <c r="CI22" s="3">
        <v>851</v>
      </c>
      <c r="CJ22" s="3">
        <v>822</v>
      </c>
      <c r="CK22" s="3">
        <v>724</v>
      </c>
      <c r="CL22" s="3">
        <v>643</v>
      </c>
      <c r="CM22" s="3">
        <v>596</v>
      </c>
      <c r="CN22" s="3">
        <v>818</v>
      </c>
      <c r="CO22" s="3">
        <v>606</v>
      </c>
      <c r="CP22" s="3">
        <v>697</v>
      </c>
      <c r="CQ22" s="3">
        <v>741</v>
      </c>
      <c r="CR22" s="3">
        <v>958</v>
      </c>
      <c r="CS22" s="3">
        <v>1064</v>
      </c>
      <c r="CT22" s="3">
        <v>3107</v>
      </c>
      <c r="CU22" s="3">
        <v>4092</v>
      </c>
      <c r="CV22" s="3">
        <v>4663</v>
      </c>
      <c r="CW22" s="3">
        <v>2277</v>
      </c>
      <c r="CX22" s="3">
        <v>1400</v>
      </c>
      <c r="CY22" s="3">
        <v>1148</v>
      </c>
      <c r="CZ22" s="3">
        <v>1137</v>
      </c>
      <c r="DA22" s="3">
        <v>979</v>
      </c>
      <c r="DB22" s="3">
        <v>861</v>
      </c>
      <c r="DC22" s="3">
        <v>874</v>
      </c>
      <c r="DD22" s="3">
        <v>1221</v>
      </c>
      <c r="DE22" s="3">
        <v>739</v>
      </c>
      <c r="DF22" s="3">
        <v>766</v>
      </c>
      <c r="DG22" s="3">
        <v>756</v>
      </c>
      <c r="DH22" s="3">
        <v>716</v>
      </c>
      <c r="DI22" s="3">
        <v>616</v>
      </c>
      <c r="DJ22" s="3">
        <v>917</v>
      </c>
      <c r="DK22" s="3">
        <v>141</v>
      </c>
      <c r="DL22" s="3"/>
    </row>
    <row r="23" spans="1:116" x14ac:dyDescent="0.25">
      <c r="A23" s="6" t="s">
        <v>12</v>
      </c>
      <c r="B23" s="3">
        <v>17</v>
      </c>
      <c r="C23" s="3">
        <v>17</v>
      </c>
      <c r="D23" s="3">
        <v>17</v>
      </c>
      <c r="E23" s="3">
        <v>27</v>
      </c>
      <c r="F23" s="3">
        <v>24</v>
      </c>
      <c r="G23" s="3">
        <v>11</v>
      </c>
      <c r="H23" s="3">
        <v>12</v>
      </c>
      <c r="I23" s="3">
        <v>8</v>
      </c>
      <c r="J23" s="3">
        <v>6</v>
      </c>
      <c r="K23" s="3">
        <v>14</v>
      </c>
      <c r="L23" s="3">
        <v>9</v>
      </c>
      <c r="M23" s="3">
        <v>8</v>
      </c>
      <c r="N23" s="3">
        <v>9</v>
      </c>
      <c r="O23" s="3">
        <v>9</v>
      </c>
      <c r="P23" s="3">
        <v>22</v>
      </c>
      <c r="Q23" s="3">
        <v>33</v>
      </c>
      <c r="R23" s="3">
        <v>79</v>
      </c>
      <c r="S23" s="3">
        <v>47</v>
      </c>
      <c r="T23" s="3">
        <v>34</v>
      </c>
      <c r="U23" s="3">
        <v>28</v>
      </c>
      <c r="V23" s="3">
        <v>40</v>
      </c>
      <c r="W23" s="3">
        <v>34</v>
      </c>
      <c r="X23" s="3">
        <v>44</v>
      </c>
      <c r="Y23" s="3">
        <v>36</v>
      </c>
      <c r="Z23" s="3">
        <v>102</v>
      </c>
      <c r="AA23" s="3">
        <v>125</v>
      </c>
      <c r="AB23" s="3">
        <v>126</v>
      </c>
      <c r="AC23" s="3">
        <v>122</v>
      </c>
      <c r="AD23" s="3">
        <v>115</v>
      </c>
      <c r="AE23" s="3">
        <v>143</v>
      </c>
      <c r="AF23" s="3">
        <v>143</v>
      </c>
      <c r="AG23" s="3">
        <v>105</v>
      </c>
      <c r="AH23" s="3">
        <v>568</v>
      </c>
      <c r="AI23" s="3">
        <v>534</v>
      </c>
      <c r="AJ23" s="3">
        <v>516</v>
      </c>
      <c r="AK23" s="3">
        <v>526</v>
      </c>
      <c r="AL23" s="3">
        <v>493</v>
      </c>
      <c r="AM23" s="3">
        <v>679</v>
      </c>
      <c r="AN23" s="3">
        <v>890</v>
      </c>
      <c r="AO23" s="3">
        <v>1156</v>
      </c>
      <c r="AP23" s="3">
        <v>1198</v>
      </c>
      <c r="AQ23" s="3">
        <v>1056</v>
      </c>
      <c r="AR23" s="3">
        <v>898</v>
      </c>
      <c r="AS23" s="3">
        <v>434</v>
      </c>
      <c r="AT23" s="3">
        <v>445</v>
      </c>
      <c r="AU23" s="3">
        <v>1153</v>
      </c>
      <c r="AV23" s="3">
        <v>1134</v>
      </c>
      <c r="AW23" s="3">
        <v>493</v>
      </c>
      <c r="AX23" s="3">
        <v>359</v>
      </c>
      <c r="AY23" s="3">
        <v>339</v>
      </c>
      <c r="AZ23" s="3">
        <v>305</v>
      </c>
      <c r="BA23" s="3">
        <v>294</v>
      </c>
      <c r="BB23" s="3">
        <v>331</v>
      </c>
      <c r="BC23" s="3">
        <v>294</v>
      </c>
      <c r="BD23" s="3">
        <v>393</v>
      </c>
      <c r="BE23" s="3">
        <v>252</v>
      </c>
      <c r="BF23" s="3">
        <v>269</v>
      </c>
      <c r="BG23" s="3">
        <v>247</v>
      </c>
      <c r="BH23" s="3">
        <v>195</v>
      </c>
      <c r="BI23" s="3">
        <v>191</v>
      </c>
      <c r="BJ23" s="3">
        <v>200</v>
      </c>
      <c r="BK23" s="3">
        <v>186</v>
      </c>
      <c r="BL23" s="3">
        <v>152</v>
      </c>
      <c r="BM23" s="3">
        <v>150</v>
      </c>
      <c r="BN23" s="3">
        <v>185</v>
      </c>
      <c r="BO23" s="3">
        <v>155</v>
      </c>
      <c r="BP23" s="3">
        <v>117</v>
      </c>
      <c r="BQ23" s="3">
        <v>141</v>
      </c>
      <c r="BR23" s="3">
        <v>184</v>
      </c>
      <c r="BS23" s="3">
        <v>129</v>
      </c>
      <c r="BT23" s="3">
        <v>98</v>
      </c>
      <c r="BU23" s="3">
        <v>84</v>
      </c>
      <c r="BV23" s="3">
        <v>89</v>
      </c>
      <c r="BW23" s="3">
        <v>103</v>
      </c>
      <c r="BX23" s="3">
        <v>149</v>
      </c>
      <c r="BY23" s="3">
        <v>167</v>
      </c>
      <c r="BZ23" s="3">
        <v>140</v>
      </c>
      <c r="CA23" s="3">
        <v>150</v>
      </c>
      <c r="CB23" s="3">
        <v>196</v>
      </c>
      <c r="CC23" s="3">
        <v>136</v>
      </c>
      <c r="CD23" s="3">
        <v>132</v>
      </c>
      <c r="CE23" s="3">
        <v>190</v>
      </c>
      <c r="CF23" s="3">
        <v>193</v>
      </c>
      <c r="CG23" s="3">
        <v>152</v>
      </c>
      <c r="CH23" s="3">
        <v>159</v>
      </c>
      <c r="CI23" s="3">
        <v>154</v>
      </c>
      <c r="CJ23" s="3">
        <v>167</v>
      </c>
      <c r="CK23" s="3">
        <v>165</v>
      </c>
      <c r="CL23" s="3">
        <v>169</v>
      </c>
      <c r="CM23" s="3">
        <v>160</v>
      </c>
      <c r="CN23" s="3">
        <v>169</v>
      </c>
      <c r="CO23" s="3">
        <v>172</v>
      </c>
      <c r="CP23" s="3">
        <v>187</v>
      </c>
      <c r="CQ23" s="3">
        <v>178</v>
      </c>
      <c r="CR23" s="3">
        <v>273</v>
      </c>
      <c r="CS23" s="3">
        <v>280</v>
      </c>
      <c r="CT23" s="3">
        <v>476</v>
      </c>
      <c r="CU23" s="3">
        <v>521</v>
      </c>
      <c r="CV23" s="3">
        <v>971</v>
      </c>
      <c r="CW23" s="3">
        <v>753</v>
      </c>
      <c r="CX23" s="3">
        <v>480</v>
      </c>
      <c r="CY23" s="3">
        <v>395</v>
      </c>
      <c r="CZ23" s="3">
        <v>423</v>
      </c>
      <c r="DA23" s="3">
        <v>329</v>
      </c>
      <c r="DB23" s="3">
        <v>306</v>
      </c>
      <c r="DC23" s="3">
        <v>297</v>
      </c>
      <c r="DD23" s="3">
        <v>345</v>
      </c>
      <c r="DE23" s="3">
        <v>252</v>
      </c>
      <c r="DF23" s="3">
        <v>276</v>
      </c>
      <c r="DG23" s="3">
        <v>270</v>
      </c>
      <c r="DH23" s="3">
        <v>272</v>
      </c>
      <c r="DI23" s="3">
        <v>216</v>
      </c>
      <c r="DJ23" s="3">
        <v>289</v>
      </c>
      <c r="DK23" s="3">
        <v>41</v>
      </c>
      <c r="DL23" s="3"/>
    </row>
    <row r="24" spans="1:116" x14ac:dyDescent="0.25">
      <c r="B24" s="3"/>
      <c r="C24" s="3"/>
      <c r="D24" s="3"/>
      <c r="E24" s="3"/>
    </row>
    <row r="25" spans="1:116" x14ac:dyDescent="0.25">
      <c r="A25" s="5" t="s">
        <v>13</v>
      </c>
      <c r="B25" s="3">
        <v>407</v>
      </c>
      <c r="C25" s="3">
        <v>625</v>
      </c>
      <c r="D25" s="3">
        <v>1180</v>
      </c>
      <c r="E25" s="3">
        <v>830</v>
      </c>
      <c r="F25" s="3">
        <v>646</v>
      </c>
      <c r="G25" s="3">
        <v>766</v>
      </c>
      <c r="H25" s="3">
        <v>806</v>
      </c>
      <c r="I25" s="3">
        <v>871</v>
      </c>
      <c r="J25" s="3">
        <v>938</v>
      </c>
      <c r="K25" s="3">
        <v>1098</v>
      </c>
      <c r="L25" s="3">
        <v>884</v>
      </c>
      <c r="M25" s="3">
        <v>953</v>
      </c>
      <c r="N25" s="3">
        <v>928</v>
      </c>
      <c r="O25" s="3">
        <v>1035</v>
      </c>
      <c r="P25" s="3">
        <v>812</v>
      </c>
      <c r="Q25" s="3">
        <v>729</v>
      </c>
      <c r="R25" s="3">
        <v>865</v>
      </c>
      <c r="S25" s="3">
        <v>828</v>
      </c>
      <c r="T25" s="3">
        <v>660</v>
      </c>
      <c r="U25" s="3">
        <v>693</v>
      </c>
      <c r="V25" s="3">
        <v>699</v>
      </c>
      <c r="W25" s="3">
        <v>763</v>
      </c>
      <c r="X25" s="3">
        <v>722</v>
      </c>
      <c r="Y25" s="3">
        <v>627</v>
      </c>
      <c r="Z25" s="3">
        <v>642</v>
      </c>
      <c r="AA25" s="3">
        <v>1301</v>
      </c>
      <c r="AB25" s="3">
        <v>1461</v>
      </c>
      <c r="AC25" s="3">
        <v>1393</v>
      </c>
      <c r="AD25" s="3">
        <v>1575</v>
      </c>
      <c r="AE25" s="3">
        <v>1864</v>
      </c>
      <c r="AF25" s="3">
        <v>1745</v>
      </c>
      <c r="AG25" s="3">
        <v>1723</v>
      </c>
      <c r="AH25" s="3">
        <v>2757</v>
      </c>
      <c r="AI25" s="3">
        <v>1875</v>
      </c>
      <c r="AJ25" s="3">
        <v>1427</v>
      </c>
      <c r="AK25" s="3">
        <v>1181</v>
      </c>
      <c r="AL25" s="3">
        <v>1066</v>
      </c>
      <c r="AM25" s="3">
        <v>1046</v>
      </c>
      <c r="AN25" s="3">
        <v>1504</v>
      </c>
      <c r="AO25" s="3">
        <v>1319</v>
      </c>
      <c r="AP25" s="3">
        <v>1635</v>
      </c>
      <c r="AQ25" s="3">
        <v>1835</v>
      </c>
      <c r="AR25" s="3">
        <v>2420</v>
      </c>
      <c r="AS25" s="3">
        <v>2678</v>
      </c>
      <c r="AT25" s="3">
        <v>3127</v>
      </c>
      <c r="AU25" s="3">
        <v>4086</v>
      </c>
      <c r="AV25" s="3">
        <v>3295</v>
      </c>
      <c r="AW25" s="3">
        <v>1671</v>
      </c>
      <c r="AX25" s="3">
        <v>660</v>
      </c>
      <c r="AY25" s="3">
        <v>489</v>
      </c>
      <c r="AZ25" s="3">
        <v>540</v>
      </c>
      <c r="BA25" s="3">
        <v>481</v>
      </c>
      <c r="BB25" s="3">
        <v>463</v>
      </c>
      <c r="BC25" s="3">
        <v>1044</v>
      </c>
      <c r="BD25" s="3">
        <v>1762</v>
      </c>
      <c r="BE25" s="3">
        <v>1576</v>
      </c>
      <c r="BF25" s="3">
        <v>1866</v>
      </c>
      <c r="BG25" s="3">
        <v>1615</v>
      </c>
      <c r="BH25" s="3">
        <v>1556</v>
      </c>
      <c r="BI25" s="3">
        <v>1648</v>
      </c>
      <c r="BJ25" s="3">
        <v>2183</v>
      </c>
      <c r="BK25" s="3">
        <v>2055</v>
      </c>
      <c r="BL25" s="3">
        <v>2895</v>
      </c>
      <c r="BM25" s="3">
        <v>3979</v>
      </c>
      <c r="BN25" s="3">
        <v>4915</v>
      </c>
      <c r="BO25" s="3">
        <v>4381</v>
      </c>
      <c r="BP25" s="3">
        <v>3998</v>
      </c>
      <c r="BQ25" s="3">
        <v>3110</v>
      </c>
      <c r="BR25" s="3">
        <v>3587</v>
      </c>
      <c r="BS25" s="3">
        <v>2138</v>
      </c>
      <c r="BT25" s="3">
        <v>1906</v>
      </c>
      <c r="BU25" s="3">
        <v>1724</v>
      </c>
      <c r="BV25" s="3">
        <v>1539</v>
      </c>
      <c r="BW25" s="3">
        <v>1612</v>
      </c>
      <c r="BX25" s="3">
        <v>1616</v>
      </c>
      <c r="BY25" s="3">
        <v>1666</v>
      </c>
      <c r="BZ25" s="3">
        <v>1670</v>
      </c>
      <c r="CA25" s="3">
        <v>1918</v>
      </c>
      <c r="CB25" s="3">
        <v>1659</v>
      </c>
      <c r="CC25" s="3">
        <v>1664</v>
      </c>
      <c r="CD25" s="3">
        <v>1829</v>
      </c>
      <c r="CE25" s="3">
        <v>2086</v>
      </c>
      <c r="CF25" s="3">
        <v>1946</v>
      </c>
      <c r="CG25" s="3">
        <v>1867</v>
      </c>
      <c r="CH25" s="3">
        <v>4012</v>
      </c>
      <c r="CI25" s="3">
        <v>4853</v>
      </c>
      <c r="CJ25" s="3">
        <v>5287</v>
      </c>
      <c r="CK25" s="3">
        <v>6078</v>
      </c>
      <c r="CL25" s="3">
        <v>4715</v>
      </c>
      <c r="CM25" s="3">
        <v>3990</v>
      </c>
      <c r="CN25" s="3">
        <v>4695</v>
      </c>
      <c r="CO25" s="3">
        <v>5920</v>
      </c>
      <c r="CP25" s="3">
        <v>7666</v>
      </c>
      <c r="CQ25" s="3">
        <v>9352</v>
      </c>
      <c r="CR25" s="3">
        <v>11898</v>
      </c>
      <c r="CS25" s="3">
        <v>10117</v>
      </c>
      <c r="CT25" s="3">
        <v>8278</v>
      </c>
      <c r="CU25" s="3">
        <v>10305</v>
      </c>
      <c r="CV25" s="3">
        <v>11242</v>
      </c>
      <c r="CW25" s="3">
        <v>5710</v>
      </c>
      <c r="CX25" s="3">
        <v>3651</v>
      </c>
      <c r="CY25" s="3">
        <v>3633</v>
      </c>
      <c r="CZ25" s="3">
        <v>3944</v>
      </c>
      <c r="DA25" s="3">
        <v>4552</v>
      </c>
      <c r="DB25" s="3">
        <v>3905</v>
      </c>
      <c r="DC25" s="3">
        <v>3709</v>
      </c>
      <c r="DD25" s="3">
        <v>4648</v>
      </c>
      <c r="DE25" s="3">
        <v>3422</v>
      </c>
      <c r="DF25" s="3">
        <v>3609</v>
      </c>
      <c r="DG25" s="3">
        <v>3323</v>
      </c>
      <c r="DH25" s="3">
        <v>3753</v>
      </c>
      <c r="DI25" s="3">
        <v>3725</v>
      </c>
      <c r="DJ25" s="3">
        <v>4545</v>
      </c>
      <c r="DK25" s="3">
        <v>699</v>
      </c>
      <c r="DL25" s="3"/>
    </row>
    <row r="26" spans="1:116" x14ac:dyDescent="0.25">
      <c r="A26" s="6" t="s">
        <v>14</v>
      </c>
      <c r="B26" s="3">
        <v>8</v>
      </c>
      <c r="C26" s="3">
        <v>45</v>
      </c>
      <c r="D26" s="3">
        <v>116</v>
      </c>
      <c r="E26" s="3">
        <v>57</v>
      </c>
      <c r="F26" s="3">
        <v>28</v>
      </c>
      <c r="G26" s="3">
        <v>9</v>
      </c>
      <c r="H26" s="3">
        <v>118</v>
      </c>
      <c r="I26" s="3">
        <v>205</v>
      </c>
      <c r="J26" s="3">
        <v>197</v>
      </c>
      <c r="K26" s="3">
        <v>244</v>
      </c>
      <c r="L26" s="3">
        <v>160</v>
      </c>
      <c r="M26" s="3">
        <v>102</v>
      </c>
      <c r="N26" s="3">
        <v>55</v>
      </c>
      <c r="O26" s="3">
        <v>55</v>
      </c>
      <c r="P26" s="3">
        <v>45</v>
      </c>
      <c r="Q26" s="3">
        <v>33</v>
      </c>
      <c r="R26" s="3">
        <v>24</v>
      </c>
      <c r="S26" s="3">
        <v>12</v>
      </c>
      <c r="T26" s="3">
        <v>4</v>
      </c>
      <c r="U26" s="3">
        <v>2</v>
      </c>
      <c r="V26" s="3">
        <v>61</v>
      </c>
      <c r="W26" s="3">
        <v>167</v>
      </c>
      <c r="X26" s="3">
        <v>141</v>
      </c>
      <c r="Y26" s="3">
        <v>61</v>
      </c>
      <c r="Z26" s="3">
        <v>47</v>
      </c>
      <c r="AA26" s="3">
        <v>89</v>
      </c>
      <c r="AB26" s="3">
        <v>76</v>
      </c>
      <c r="AC26" s="3">
        <v>93</v>
      </c>
      <c r="AD26" s="3">
        <v>158</v>
      </c>
      <c r="AE26" s="3">
        <v>193</v>
      </c>
      <c r="AF26" s="3">
        <v>237</v>
      </c>
      <c r="AG26" s="3">
        <v>217</v>
      </c>
      <c r="AH26" s="3">
        <v>190</v>
      </c>
      <c r="AI26" s="3">
        <v>186</v>
      </c>
      <c r="AJ26" s="3">
        <v>203</v>
      </c>
      <c r="AK26" s="3">
        <v>181</v>
      </c>
      <c r="AL26" s="3">
        <v>156</v>
      </c>
      <c r="AM26" s="3">
        <v>144</v>
      </c>
      <c r="AN26" s="3">
        <v>241</v>
      </c>
      <c r="AO26" s="3">
        <v>204</v>
      </c>
      <c r="AP26" s="3">
        <v>200</v>
      </c>
      <c r="AQ26" s="3">
        <v>197</v>
      </c>
      <c r="AR26" s="3">
        <v>216</v>
      </c>
      <c r="AS26" s="3">
        <v>302</v>
      </c>
      <c r="AT26" s="3">
        <v>378</v>
      </c>
      <c r="AU26" s="3">
        <v>655</v>
      </c>
      <c r="AV26" s="3">
        <v>678</v>
      </c>
      <c r="AW26" s="3">
        <v>400</v>
      </c>
      <c r="AX26" s="3">
        <v>141</v>
      </c>
      <c r="AY26" s="3">
        <v>99</v>
      </c>
      <c r="AZ26" s="3">
        <v>124</v>
      </c>
      <c r="BA26" s="3">
        <v>122</v>
      </c>
      <c r="BB26" s="3">
        <v>113</v>
      </c>
      <c r="BC26" s="3">
        <v>94</v>
      </c>
      <c r="BD26" s="3">
        <v>140</v>
      </c>
      <c r="BE26" s="3">
        <v>75</v>
      </c>
      <c r="BF26" s="3">
        <v>63</v>
      </c>
      <c r="BG26" s="3">
        <v>51</v>
      </c>
      <c r="BH26" s="3">
        <v>30</v>
      </c>
      <c r="BI26" s="3">
        <v>56</v>
      </c>
      <c r="BJ26" s="3">
        <v>65</v>
      </c>
      <c r="BK26" s="3">
        <v>60</v>
      </c>
      <c r="BL26" s="3">
        <v>40</v>
      </c>
      <c r="BM26" s="3">
        <v>39</v>
      </c>
      <c r="BN26" s="3">
        <v>65</v>
      </c>
      <c r="BO26" s="3">
        <v>72</v>
      </c>
      <c r="BP26" s="3">
        <v>43</v>
      </c>
      <c r="BQ26" s="3">
        <v>50</v>
      </c>
      <c r="BR26" s="3">
        <v>72</v>
      </c>
      <c r="BS26" s="3">
        <v>43</v>
      </c>
      <c r="BT26" s="3">
        <v>38</v>
      </c>
      <c r="BU26" s="3">
        <v>34</v>
      </c>
      <c r="BV26" s="3">
        <v>38</v>
      </c>
      <c r="BW26" s="3">
        <v>35</v>
      </c>
      <c r="BX26" s="3">
        <v>46</v>
      </c>
      <c r="BY26" s="3">
        <v>40</v>
      </c>
      <c r="BZ26" s="3">
        <v>46</v>
      </c>
      <c r="CA26" s="3">
        <v>43</v>
      </c>
      <c r="CB26" s="3">
        <v>29</v>
      </c>
      <c r="CC26" s="3">
        <v>31</v>
      </c>
      <c r="CD26" s="3">
        <v>27</v>
      </c>
      <c r="CE26" s="3">
        <v>29</v>
      </c>
      <c r="CF26" s="3">
        <v>30</v>
      </c>
      <c r="CG26" s="3">
        <v>35</v>
      </c>
      <c r="CH26" s="3">
        <v>65</v>
      </c>
      <c r="CI26" s="3">
        <v>59</v>
      </c>
      <c r="CJ26" s="3">
        <v>41</v>
      </c>
      <c r="CK26" s="3">
        <v>52</v>
      </c>
      <c r="CL26" s="3">
        <v>51</v>
      </c>
      <c r="CM26" s="3">
        <v>22</v>
      </c>
      <c r="CN26" s="3">
        <v>67</v>
      </c>
      <c r="CO26" s="3">
        <v>520</v>
      </c>
      <c r="CP26" s="3">
        <v>831</v>
      </c>
      <c r="CQ26" s="3">
        <v>969</v>
      </c>
      <c r="CR26" s="3">
        <v>1176</v>
      </c>
      <c r="CS26" s="3">
        <v>1127</v>
      </c>
      <c r="CT26" s="3">
        <v>1175</v>
      </c>
      <c r="CU26" s="3">
        <v>1791</v>
      </c>
      <c r="CV26" s="3">
        <v>1685</v>
      </c>
      <c r="CW26" s="3">
        <v>860</v>
      </c>
      <c r="CX26" s="3">
        <v>524</v>
      </c>
      <c r="CY26" s="3">
        <v>382</v>
      </c>
      <c r="CZ26" s="3">
        <v>364</v>
      </c>
      <c r="DA26" s="3">
        <v>344</v>
      </c>
      <c r="DB26" s="3">
        <v>343</v>
      </c>
      <c r="DC26" s="3">
        <v>294</v>
      </c>
      <c r="DD26" s="3">
        <v>384</v>
      </c>
      <c r="DE26" s="3">
        <v>333</v>
      </c>
      <c r="DF26" s="3">
        <v>334</v>
      </c>
      <c r="DG26" s="3">
        <v>302</v>
      </c>
      <c r="DH26" s="3">
        <v>277</v>
      </c>
      <c r="DI26" s="3">
        <v>196</v>
      </c>
      <c r="DJ26" s="3">
        <v>276</v>
      </c>
      <c r="DK26" s="3">
        <v>33</v>
      </c>
      <c r="DL26" s="3"/>
    </row>
    <row r="27" spans="1:116" x14ac:dyDescent="0.25">
      <c r="B27" s="3"/>
      <c r="C27" s="3"/>
      <c r="D27" s="3"/>
      <c r="E27" s="3"/>
    </row>
    <row r="28" spans="1:116" x14ac:dyDescent="0.25">
      <c r="A28" s="5" t="s">
        <v>15</v>
      </c>
      <c r="B28" s="3">
        <v>788</v>
      </c>
      <c r="C28" s="3">
        <v>894</v>
      </c>
      <c r="D28" s="3">
        <v>1495</v>
      </c>
      <c r="E28" s="3">
        <v>959</v>
      </c>
      <c r="F28" s="3">
        <v>921</v>
      </c>
      <c r="G28" s="3">
        <v>1061</v>
      </c>
      <c r="H28" s="3">
        <v>1107</v>
      </c>
      <c r="I28" s="3">
        <v>1598</v>
      </c>
      <c r="J28" s="3">
        <v>2705</v>
      </c>
      <c r="K28" s="3">
        <v>3600</v>
      </c>
      <c r="L28" s="3">
        <v>2673</v>
      </c>
      <c r="M28" s="3">
        <v>2186</v>
      </c>
      <c r="N28" s="3">
        <v>1974</v>
      </c>
      <c r="O28" s="3">
        <v>1095</v>
      </c>
      <c r="P28" s="3">
        <v>785</v>
      </c>
      <c r="Q28" s="3">
        <v>1053</v>
      </c>
      <c r="R28" s="3">
        <v>1576</v>
      </c>
      <c r="S28" s="3">
        <v>1047</v>
      </c>
      <c r="T28" s="3">
        <v>963</v>
      </c>
      <c r="U28" s="3">
        <v>1821</v>
      </c>
      <c r="V28" s="3">
        <v>2878</v>
      </c>
      <c r="W28" s="3">
        <v>3975</v>
      </c>
      <c r="X28" s="3">
        <v>5215</v>
      </c>
      <c r="Y28" s="3">
        <v>4824</v>
      </c>
      <c r="Z28" s="3">
        <v>5225</v>
      </c>
      <c r="AA28" s="3">
        <v>4764</v>
      </c>
      <c r="AB28" s="3">
        <v>4272</v>
      </c>
      <c r="AC28" s="3">
        <v>4623</v>
      </c>
      <c r="AD28" s="3">
        <v>4227</v>
      </c>
      <c r="AE28" s="3">
        <v>3777</v>
      </c>
      <c r="AF28" s="3">
        <v>2516</v>
      </c>
      <c r="AG28" s="3">
        <v>1907</v>
      </c>
      <c r="AH28" s="3">
        <v>1579</v>
      </c>
      <c r="AI28" s="3">
        <v>1399</v>
      </c>
      <c r="AJ28" s="3">
        <v>1259</v>
      </c>
      <c r="AK28" s="3">
        <v>1708</v>
      </c>
      <c r="AL28" s="3">
        <v>1425</v>
      </c>
      <c r="AM28" s="3">
        <v>1673</v>
      </c>
      <c r="AN28" s="3">
        <v>2382</v>
      </c>
      <c r="AO28" s="3">
        <v>2318</v>
      </c>
      <c r="AP28" s="3">
        <v>2070</v>
      </c>
      <c r="AQ28" s="3">
        <v>2617</v>
      </c>
      <c r="AR28" s="3">
        <v>3215</v>
      </c>
      <c r="AS28" s="3">
        <v>4834</v>
      </c>
      <c r="AT28" s="3">
        <v>4733</v>
      </c>
      <c r="AU28" s="3">
        <v>4706</v>
      </c>
      <c r="AV28" s="3">
        <v>2931</v>
      </c>
      <c r="AW28" s="3">
        <v>1688</v>
      </c>
      <c r="AX28" s="3">
        <v>815</v>
      </c>
      <c r="AY28" s="3">
        <v>868</v>
      </c>
      <c r="AZ28" s="3">
        <v>1321</v>
      </c>
      <c r="BA28" s="3">
        <v>1429</v>
      </c>
      <c r="BB28" s="3">
        <v>1307</v>
      </c>
      <c r="BC28" s="3">
        <v>1311</v>
      </c>
      <c r="BD28" s="3">
        <v>1927</v>
      </c>
      <c r="BE28" s="3">
        <v>1357</v>
      </c>
      <c r="BF28" s="3">
        <v>1187</v>
      </c>
      <c r="BG28" s="3">
        <v>1166</v>
      </c>
      <c r="BH28" s="3">
        <v>1720</v>
      </c>
      <c r="BI28" s="3">
        <v>1834</v>
      </c>
      <c r="BJ28" s="3">
        <v>2073</v>
      </c>
      <c r="BK28" s="3">
        <v>2191</v>
      </c>
      <c r="BL28" s="3">
        <v>1344</v>
      </c>
      <c r="BM28" s="3">
        <v>830</v>
      </c>
      <c r="BN28" s="3">
        <v>954</v>
      </c>
      <c r="BO28" s="3">
        <v>838</v>
      </c>
      <c r="BP28" s="3">
        <v>733</v>
      </c>
      <c r="BQ28" s="3">
        <v>603</v>
      </c>
      <c r="BR28" s="3">
        <v>910</v>
      </c>
      <c r="BS28" s="3">
        <v>640</v>
      </c>
      <c r="BT28" s="3">
        <v>597</v>
      </c>
      <c r="BU28" s="3">
        <v>462</v>
      </c>
      <c r="BV28" s="3">
        <v>446</v>
      </c>
      <c r="BW28" s="3">
        <v>460</v>
      </c>
      <c r="BX28" s="3">
        <v>437</v>
      </c>
      <c r="BY28" s="3">
        <v>491</v>
      </c>
      <c r="BZ28" s="3">
        <v>544</v>
      </c>
      <c r="CA28" s="3">
        <v>586</v>
      </c>
      <c r="CB28" s="3">
        <v>479</v>
      </c>
      <c r="CC28" s="3">
        <v>464</v>
      </c>
      <c r="CD28" s="3">
        <v>388</v>
      </c>
      <c r="CE28" s="3">
        <v>523</v>
      </c>
      <c r="CF28" s="3">
        <v>478</v>
      </c>
      <c r="CG28" s="3">
        <v>505</v>
      </c>
      <c r="CH28" s="3">
        <v>901</v>
      </c>
      <c r="CI28" s="3">
        <v>1056</v>
      </c>
      <c r="CJ28" s="3">
        <v>995</v>
      </c>
      <c r="CK28" s="3">
        <v>952</v>
      </c>
      <c r="CL28" s="3">
        <v>707</v>
      </c>
      <c r="CM28" s="3">
        <v>440</v>
      </c>
      <c r="CN28" s="3">
        <v>649</v>
      </c>
      <c r="CO28" s="3">
        <v>558</v>
      </c>
      <c r="CP28" s="3">
        <v>963</v>
      </c>
      <c r="CQ28" s="3">
        <v>1052</v>
      </c>
      <c r="CR28" s="3">
        <v>1464</v>
      </c>
      <c r="CS28" s="3">
        <v>1796</v>
      </c>
      <c r="CT28" s="3">
        <v>2044</v>
      </c>
      <c r="CU28" s="3">
        <v>2187</v>
      </c>
      <c r="CV28" s="3">
        <v>1850</v>
      </c>
      <c r="CW28" s="3">
        <v>1158</v>
      </c>
      <c r="CX28" s="3">
        <v>617</v>
      </c>
      <c r="CY28" s="3">
        <v>506</v>
      </c>
      <c r="CZ28" s="3">
        <v>577</v>
      </c>
      <c r="DA28" s="3">
        <v>632</v>
      </c>
      <c r="DB28" s="3">
        <v>492</v>
      </c>
      <c r="DC28" s="3">
        <v>520</v>
      </c>
      <c r="DD28" s="3">
        <v>946</v>
      </c>
      <c r="DE28" s="3">
        <v>602</v>
      </c>
      <c r="DF28" s="3">
        <v>439</v>
      </c>
      <c r="DG28" s="3">
        <v>338</v>
      </c>
      <c r="DH28" s="3">
        <v>322</v>
      </c>
      <c r="DI28" s="3">
        <v>357</v>
      </c>
      <c r="DJ28" s="3">
        <v>609</v>
      </c>
      <c r="DK28" s="3">
        <v>100</v>
      </c>
      <c r="DL28" s="3"/>
    </row>
    <row r="29" spans="1:116" x14ac:dyDescent="0.25">
      <c r="A29" s="6" t="s">
        <v>16</v>
      </c>
      <c r="B29" s="3">
        <v>51</v>
      </c>
      <c r="C29" s="3">
        <v>61</v>
      </c>
      <c r="D29" s="3">
        <v>166</v>
      </c>
      <c r="E29" s="3">
        <v>81</v>
      </c>
      <c r="F29" s="3">
        <v>72</v>
      </c>
      <c r="G29" s="3">
        <v>88</v>
      </c>
      <c r="H29" s="3">
        <v>135</v>
      </c>
      <c r="I29" s="3">
        <v>181</v>
      </c>
      <c r="J29" s="3">
        <v>301</v>
      </c>
      <c r="K29" s="3">
        <v>418</v>
      </c>
      <c r="L29" s="3">
        <v>380</v>
      </c>
      <c r="M29" s="3">
        <v>357</v>
      </c>
      <c r="N29" s="3">
        <v>145</v>
      </c>
      <c r="O29" s="3">
        <v>73</v>
      </c>
      <c r="P29" s="3">
        <v>40</v>
      </c>
      <c r="Q29" s="3">
        <v>36</v>
      </c>
      <c r="R29" s="3">
        <v>62</v>
      </c>
      <c r="S29" s="3">
        <v>19</v>
      </c>
      <c r="T29" s="3">
        <v>18</v>
      </c>
      <c r="U29" s="3">
        <v>11</v>
      </c>
      <c r="V29" s="3">
        <v>16</v>
      </c>
      <c r="W29" s="3">
        <v>68</v>
      </c>
      <c r="X29" s="3">
        <v>112</v>
      </c>
      <c r="Y29" s="3">
        <v>191</v>
      </c>
      <c r="Z29" s="3">
        <v>277</v>
      </c>
      <c r="AA29" s="3">
        <v>153</v>
      </c>
      <c r="AB29" s="3">
        <v>125</v>
      </c>
      <c r="AC29" s="3">
        <v>384</v>
      </c>
      <c r="AD29" s="3">
        <v>354</v>
      </c>
      <c r="AE29" s="3">
        <v>321</v>
      </c>
      <c r="AF29" s="3">
        <v>158</v>
      </c>
      <c r="AG29" s="3">
        <v>86</v>
      </c>
      <c r="AH29" s="3">
        <v>46</v>
      </c>
      <c r="AI29" s="3">
        <v>20</v>
      </c>
      <c r="AJ29" s="3">
        <v>18</v>
      </c>
      <c r="AK29" s="3">
        <v>16</v>
      </c>
      <c r="AL29" s="3">
        <v>69</v>
      </c>
      <c r="AM29" s="3">
        <v>198</v>
      </c>
      <c r="AN29" s="3">
        <v>250</v>
      </c>
      <c r="AO29" s="3">
        <v>221</v>
      </c>
      <c r="AP29" s="3">
        <v>180</v>
      </c>
      <c r="AQ29" s="3">
        <v>150</v>
      </c>
      <c r="AR29" s="3">
        <v>98</v>
      </c>
      <c r="AS29" s="3">
        <v>24</v>
      </c>
      <c r="AT29" s="3">
        <v>88</v>
      </c>
      <c r="AU29" s="3">
        <v>480</v>
      </c>
      <c r="AV29" s="3">
        <v>559</v>
      </c>
      <c r="AW29" s="3">
        <v>433</v>
      </c>
      <c r="AX29" s="3">
        <v>161</v>
      </c>
      <c r="AY29" s="3">
        <v>103</v>
      </c>
      <c r="AZ29" s="3">
        <v>193</v>
      </c>
      <c r="BA29" s="3">
        <v>286</v>
      </c>
      <c r="BB29" s="3">
        <v>262</v>
      </c>
      <c r="BC29" s="3">
        <v>243</v>
      </c>
      <c r="BD29" s="3">
        <v>331</v>
      </c>
      <c r="BE29" s="3">
        <v>212</v>
      </c>
      <c r="BF29" s="3">
        <v>156</v>
      </c>
      <c r="BG29" s="3">
        <v>122</v>
      </c>
      <c r="BH29" s="3">
        <v>287</v>
      </c>
      <c r="BI29" s="3">
        <v>353</v>
      </c>
      <c r="BJ29" s="3">
        <v>441</v>
      </c>
      <c r="BK29" s="3">
        <v>293</v>
      </c>
      <c r="BL29" s="3">
        <v>177</v>
      </c>
      <c r="BM29" s="3">
        <v>77</v>
      </c>
      <c r="BN29" s="3">
        <v>74</v>
      </c>
      <c r="BO29" s="3">
        <v>57</v>
      </c>
      <c r="BP29" s="3">
        <v>62</v>
      </c>
      <c r="BQ29" s="3">
        <v>46</v>
      </c>
      <c r="BR29" s="3">
        <v>93</v>
      </c>
      <c r="BS29" s="3">
        <v>62</v>
      </c>
      <c r="BT29" s="3">
        <v>44</v>
      </c>
      <c r="BU29" s="3">
        <v>49</v>
      </c>
      <c r="BV29" s="3">
        <v>49</v>
      </c>
      <c r="BW29" s="3">
        <v>34</v>
      </c>
      <c r="BX29" s="3">
        <v>53</v>
      </c>
      <c r="BY29" s="3">
        <v>60</v>
      </c>
      <c r="BZ29" s="3">
        <v>70</v>
      </c>
      <c r="CA29" s="3">
        <v>79</v>
      </c>
      <c r="CB29" s="3">
        <v>56</v>
      </c>
      <c r="CC29" s="3">
        <v>43</v>
      </c>
      <c r="CD29" s="3">
        <v>34</v>
      </c>
      <c r="CE29" s="3">
        <v>47</v>
      </c>
      <c r="CF29" s="3">
        <v>25</v>
      </c>
      <c r="CG29" s="3">
        <v>33</v>
      </c>
      <c r="CH29" s="3">
        <v>97</v>
      </c>
      <c r="CI29" s="3">
        <v>158</v>
      </c>
      <c r="CJ29" s="3">
        <v>150</v>
      </c>
      <c r="CK29" s="3">
        <v>171</v>
      </c>
      <c r="CL29" s="3">
        <v>93</v>
      </c>
      <c r="CM29" s="3">
        <v>37</v>
      </c>
      <c r="CN29" s="3">
        <v>67</v>
      </c>
      <c r="CO29" s="3">
        <v>51</v>
      </c>
      <c r="CP29" s="3">
        <v>94</v>
      </c>
      <c r="CQ29" s="3">
        <v>121</v>
      </c>
      <c r="CR29" s="3">
        <v>179</v>
      </c>
      <c r="CS29" s="3">
        <v>168</v>
      </c>
      <c r="CT29" s="3">
        <v>163</v>
      </c>
      <c r="CU29" s="3">
        <v>213</v>
      </c>
      <c r="CV29" s="3">
        <v>247</v>
      </c>
      <c r="CW29" s="3">
        <v>219</v>
      </c>
      <c r="CX29" s="3">
        <v>149</v>
      </c>
      <c r="CY29" s="3">
        <v>156</v>
      </c>
      <c r="CZ29" s="3">
        <v>176</v>
      </c>
      <c r="DA29" s="3">
        <v>212</v>
      </c>
      <c r="DB29" s="3">
        <v>183</v>
      </c>
      <c r="DC29" s="3">
        <v>155</v>
      </c>
      <c r="DD29" s="3">
        <v>307</v>
      </c>
      <c r="DE29" s="3">
        <v>188</v>
      </c>
      <c r="DF29" s="3">
        <v>112</v>
      </c>
      <c r="DG29" s="3">
        <v>90</v>
      </c>
      <c r="DH29" s="3">
        <v>99</v>
      </c>
      <c r="DI29" s="3">
        <v>134</v>
      </c>
      <c r="DJ29" s="3">
        <v>194</v>
      </c>
      <c r="DK29" s="3">
        <v>33</v>
      </c>
      <c r="DL29" s="3"/>
    </row>
    <row r="30" spans="1:116" x14ac:dyDescent="0.25">
      <c r="B30" s="3"/>
      <c r="C30" s="3"/>
      <c r="D30" s="3"/>
      <c r="E30" s="3"/>
    </row>
    <row r="31" spans="1:116" x14ac:dyDescent="0.25">
      <c r="A31" s="5" t="s">
        <v>17</v>
      </c>
      <c r="B31" s="3">
        <v>1421</v>
      </c>
      <c r="C31" s="3">
        <v>1898</v>
      </c>
      <c r="D31" s="3">
        <v>4149</v>
      </c>
      <c r="E31" s="3">
        <v>3340</v>
      </c>
      <c r="F31" s="3">
        <v>3159</v>
      </c>
      <c r="G31" s="3">
        <v>3040</v>
      </c>
      <c r="H31" s="3">
        <v>3110</v>
      </c>
      <c r="I31" s="3">
        <v>3430</v>
      </c>
      <c r="J31" s="3">
        <v>3068</v>
      </c>
      <c r="K31" s="3">
        <v>3931</v>
      </c>
      <c r="L31" s="3">
        <v>3577</v>
      </c>
      <c r="M31" s="3">
        <v>3064</v>
      </c>
      <c r="N31" s="3">
        <v>2359</v>
      </c>
      <c r="O31" s="3">
        <v>2575</v>
      </c>
      <c r="P31" s="3">
        <v>2377</v>
      </c>
      <c r="Q31" s="3">
        <v>2761</v>
      </c>
      <c r="R31" s="3">
        <v>4679</v>
      </c>
      <c r="S31" s="3">
        <v>3102</v>
      </c>
      <c r="T31" s="3">
        <v>2604</v>
      </c>
      <c r="U31" s="3">
        <v>2300</v>
      </c>
      <c r="V31" s="3">
        <v>3019</v>
      </c>
      <c r="W31" s="3">
        <v>3376</v>
      </c>
      <c r="X31" s="3">
        <v>3784</v>
      </c>
      <c r="Y31" s="3">
        <v>3559</v>
      </c>
      <c r="Z31" s="3">
        <v>4956</v>
      </c>
      <c r="AA31" s="3">
        <v>5715</v>
      </c>
      <c r="AB31" s="3">
        <v>5130</v>
      </c>
      <c r="AC31" s="3">
        <v>5000</v>
      </c>
      <c r="AD31" s="3">
        <v>4687</v>
      </c>
      <c r="AE31" s="3">
        <v>4886</v>
      </c>
      <c r="AF31" s="3">
        <v>3872</v>
      </c>
      <c r="AG31" s="3">
        <v>3179</v>
      </c>
      <c r="AH31" s="3">
        <v>3499</v>
      </c>
      <c r="AI31" s="3">
        <v>3528</v>
      </c>
      <c r="AJ31" s="3">
        <v>3708</v>
      </c>
      <c r="AK31" s="3">
        <v>3411</v>
      </c>
      <c r="AL31" s="3">
        <v>3705</v>
      </c>
      <c r="AM31" s="3">
        <v>4071</v>
      </c>
      <c r="AN31" s="3">
        <v>6305</v>
      </c>
      <c r="AO31" s="3">
        <v>5307</v>
      </c>
      <c r="AP31" s="3">
        <v>6840</v>
      </c>
      <c r="AQ31" s="3">
        <v>7941</v>
      </c>
      <c r="AR31" s="3">
        <v>11070</v>
      </c>
      <c r="AS31" s="3">
        <v>13143</v>
      </c>
      <c r="AT31" s="3">
        <v>9768</v>
      </c>
      <c r="AU31" s="3">
        <v>11651</v>
      </c>
      <c r="AV31" s="3">
        <v>11978</v>
      </c>
      <c r="AW31" s="3">
        <v>6698</v>
      </c>
      <c r="AX31" s="3">
        <v>2829</v>
      </c>
      <c r="AY31" s="3">
        <v>2397</v>
      </c>
      <c r="AZ31" s="3">
        <v>2579</v>
      </c>
      <c r="BA31" s="3">
        <v>2651</v>
      </c>
      <c r="BB31" s="3">
        <v>2715</v>
      </c>
      <c r="BC31" s="3">
        <v>3197</v>
      </c>
      <c r="BD31" s="3">
        <v>7085</v>
      </c>
      <c r="BE31" s="3">
        <v>4178</v>
      </c>
      <c r="BF31" s="3">
        <v>3984</v>
      </c>
      <c r="BG31" s="3">
        <v>3645</v>
      </c>
      <c r="BH31" s="3">
        <v>3510</v>
      </c>
      <c r="BI31" s="3">
        <v>3257</v>
      </c>
      <c r="BJ31" s="3">
        <v>5271</v>
      </c>
      <c r="BK31" s="3">
        <v>5858</v>
      </c>
      <c r="BL31" s="3">
        <v>4029</v>
      </c>
      <c r="BM31" s="3">
        <v>3156</v>
      </c>
      <c r="BN31" s="3">
        <v>3424</v>
      </c>
      <c r="BO31" s="3">
        <v>3611</v>
      </c>
      <c r="BP31" s="3">
        <v>2939</v>
      </c>
      <c r="BQ31" s="3">
        <v>2849</v>
      </c>
      <c r="BR31" s="3">
        <v>5586</v>
      </c>
      <c r="BS31" s="3">
        <v>3108</v>
      </c>
      <c r="BT31" s="3">
        <v>2435</v>
      </c>
      <c r="BU31" s="3">
        <v>2576</v>
      </c>
      <c r="BV31" s="3">
        <v>2502</v>
      </c>
      <c r="BW31" s="3">
        <v>2567</v>
      </c>
      <c r="BX31" s="3">
        <v>2874</v>
      </c>
      <c r="BY31" s="3">
        <v>2806</v>
      </c>
      <c r="BZ31" s="3">
        <v>3860</v>
      </c>
      <c r="CA31" s="3">
        <v>4142</v>
      </c>
      <c r="CB31" s="3">
        <v>3635</v>
      </c>
      <c r="CC31" s="3">
        <v>3292</v>
      </c>
      <c r="CD31" s="3">
        <v>3456</v>
      </c>
      <c r="CE31" s="3">
        <v>4226</v>
      </c>
      <c r="CF31" s="3">
        <v>3433</v>
      </c>
      <c r="CG31" s="3">
        <v>2248</v>
      </c>
      <c r="CH31" s="3">
        <v>2001</v>
      </c>
      <c r="CI31" s="3">
        <v>2202</v>
      </c>
      <c r="CJ31" s="3">
        <v>2281</v>
      </c>
      <c r="CK31" s="3">
        <v>2080</v>
      </c>
      <c r="CL31" s="3">
        <v>1988</v>
      </c>
      <c r="CM31" s="3">
        <v>2115</v>
      </c>
      <c r="CN31" s="3">
        <v>3739</v>
      </c>
      <c r="CO31" s="3">
        <v>2443</v>
      </c>
      <c r="CP31" s="3">
        <v>2771</v>
      </c>
      <c r="CQ31" s="3">
        <v>3083</v>
      </c>
      <c r="CR31" s="3">
        <v>4345</v>
      </c>
      <c r="CS31" s="3">
        <v>4693</v>
      </c>
      <c r="CT31" s="3">
        <v>5122</v>
      </c>
      <c r="CU31" s="3">
        <v>5981</v>
      </c>
      <c r="CV31" s="3">
        <v>5913</v>
      </c>
      <c r="CW31" s="3">
        <v>3607</v>
      </c>
      <c r="CX31" s="3">
        <v>1462</v>
      </c>
      <c r="CY31" s="3">
        <v>970</v>
      </c>
      <c r="CZ31" s="3">
        <v>1005</v>
      </c>
      <c r="DA31" s="3">
        <v>960</v>
      </c>
      <c r="DB31" s="3">
        <v>874</v>
      </c>
      <c r="DC31" s="3">
        <v>951</v>
      </c>
      <c r="DD31" s="3">
        <v>1918</v>
      </c>
      <c r="DE31" s="3">
        <v>876</v>
      </c>
      <c r="DF31" s="3">
        <v>888</v>
      </c>
      <c r="DG31" s="3">
        <v>924</v>
      </c>
      <c r="DH31" s="3">
        <v>856</v>
      </c>
      <c r="DI31" s="3">
        <v>944</v>
      </c>
      <c r="DJ31" s="3">
        <v>1748</v>
      </c>
      <c r="DK31" s="3">
        <v>304</v>
      </c>
      <c r="DL31" s="3"/>
    </row>
    <row r="32" spans="1:116" x14ac:dyDescent="0.25">
      <c r="A32" s="6" t="s">
        <v>18</v>
      </c>
      <c r="B32" s="3">
        <v>261</v>
      </c>
      <c r="C32" s="3">
        <v>229</v>
      </c>
      <c r="D32" s="3">
        <v>560</v>
      </c>
      <c r="E32" s="3">
        <v>250</v>
      </c>
      <c r="F32" s="3">
        <v>217</v>
      </c>
      <c r="G32" s="3">
        <v>245</v>
      </c>
      <c r="H32" s="3">
        <v>213</v>
      </c>
      <c r="I32" s="3">
        <v>231</v>
      </c>
      <c r="J32" s="3">
        <v>221</v>
      </c>
      <c r="K32" s="3">
        <v>331</v>
      </c>
      <c r="L32" s="3">
        <v>316</v>
      </c>
      <c r="M32" s="3">
        <v>262</v>
      </c>
      <c r="N32" s="3">
        <v>192</v>
      </c>
      <c r="O32" s="3">
        <v>141</v>
      </c>
      <c r="P32" s="3">
        <v>147</v>
      </c>
      <c r="Q32" s="3">
        <v>147</v>
      </c>
      <c r="R32" s="3">
        <v>316</v>
      </c>
      <c r="S32" s="3">
        <v>151</v>
      </c>
      <c r="T32" s="3">
        <v>150</v>
      </c>
      <c r="U32" s="3">
        <v>136</v>
      </c>
      <c r="V32" s="3">
        <v>127</v>
      </c>
      <c r="W32" s="3">
        <v>158</v>
      </c>
      <c r="X32" s="3">
        <v>164</v>
      </c>
      <c r="Y32" s="3">
        <v>152</v>
      </c>
      <c r="Z32" s="3">
        <v>212</v>
      </c>
      <c r="AA32" s="3">
        <v>231</v>
      </c>
      <c r="AB32" s="3">
        <v>217</v>
      </c>
      <c r="AC32" s="3">
        <v>214</v>
      </c>
      <c r="AD32" s="3">
        <v>196</v>
      </c>
      <c r="AE32" s="3">
        <v>202</v>
      </c>
      <c r="AF32" s="3">
        <v>151</v>
      </c>
      <c r="AG32" s="3">
        <v>102</v>
      </c>
      <c r="AH32" s="3">
        <v>121</v>
      </c>
      <c r="AI32" s="3">
        <v>126</v>
      </c>
      <c r="AJ32" s="3">
        <v>95</v>
      </c>
      <c r="AK32" s="3">
        <v>124</v>
      </c>
      <c r="AL32" s="3">
        <v>82</v>
      </c>
      <c r="AM32" s="3">
        <v>46</v>
      </c>
      <c r="AN32" s="3">
        <v>83</v>
      </c>
      <c r="AO32" s="3">
        <v>149</v>
      </c>
      <c r="AP32" s="3">
        <v>156</v>
      </c>
      <c r="AQ32" s="3">
        <v>198</v>
      </c>
      <c r="AR32" s="3">
        <v>292</v>
      </c>
      <c r="AS32" s="3">
        <v>281</v>
      </c>
      <c r="AT32" s="3">
        <v>329</v>
      </c>
      <c r="AU32" s="3">
        <v>506</v>
      </c>
      <c r="AV32" s="3">
        <v>604</v>
      </c>
      <c r="AW32" s="3">
        <v>344</v>
      </c>
      <c r="AX32" s="3">
        <v>153</v>
      </c>
      <c r="AY32" s="3">
        <v>140</v>
      </c>
      <c r="AZ32" s="3">
        <v>117</v>
      </c>
      <c r="BA32" s="3">
        <v>82</v>
      </c>
      <c r="BB32" s="3">
        <v>46</v>
      </c>
      <c r="BC32" s="3">
        <v>52</v>
      </c>
      <c r="BD32" s="3">
        <v>168</v>
      </c>
      <c r="BE32" s="3">
        <v>107</v>
      </c>
      <c r="BF32" s="3">
        <v>97</v>
      </c>
      <c r="BG32" s="3">
        <v>75</v>
      </c>
      <c r="BH32" s="3">
        <v>78</v>
      </c>
      <c r="BI32" s="3">
        <v>106</v>
      </c>
      <c r="BJ32" s="3">
        <v>129</v>
      </c>
      <c r="BK32" s="3">
        <v>151</v>
      </c>
      <c r="BL32" s="3">
        <v>81</v>
      </c>
      <c r="BM32" s="3">
        <v>90</v>
      </c>
      <c r="BN32" s="3">
        <v>69</v>
      </c>
      <c r="BO32" s="3">
        <v>86</v>
      </c>
      <c r="BP32" s="3">
        <v>75</v>
      </c>
      <c r="BQ32" s="3">
        <v>82</v>
      </c>
      <c r="BR32" s="3">
        <v>148</v>
      </c>
      <c r="BS32" s="3">
        <v>83</v>
      </c>
      <c r="BT32" s="3">
        <v>54</v>
      </c>
      <c r="BU32" s="3">
        <v>63</v>
      </c>
      <c r="BV32" s="3">
        <v>72</v>
      </c>
      <c r="BW32" s="3">
        <v>64</v>
      </c>
      <c r="BX32" s="3">
        <v>75</v>
      </c>
      <c r="BY32" s="3">
        <v>73</v>
      </c>
      <c r="BZ32" s="3">
        <v>93</v>
      </c>
      <c r="CA32" s="3">
        <v>111</v>
      </c>
      <c r="CB32" s="3">
        <v>83</v>
      </c>
      <c r="CC32" s="3">
        <v>104</v>
      </c>
      <c r="CD32" s="3">
        <v>87</v>
      </c>
      <c r="CE32" s="3">
        <v>115</v>
      </c>
      <c r="CF32" s="3">
        <v>93</v>
      </c>
      <c r="CG32" s="3">
        <v>47</v>
      </c>
      <c r="CH32" s="3">
        <v>53</v>
      </c>
      <c r="CI32" s="3">
        <v>65</v>
      </c>
      <c r="CJ32" s="3">
        <v>44</v>
      </c>
      <c r="CK32" s="3">
        <v>40</v>
      </c>
      <c r="CL32" s="3">
        <v>45</v>
      </c>
      <c r="CM32" s="3">
        <v>34</v>
      </c>
      <c r="CN32" s="3">
        <v>94</v>
      </c>
      <c r="CO32" s="3">
        <v>49</v>
      </c>
      <c r="CP32" s="3">
        <v>66</v>
      </c>
      <c r="CQ32" s="3">
        <v>82</v>
      </c>
      <c r="CR32" s="3">
        <v>111</v>
      </c>
      <c r="CS32" s="3">
        <v>100</v>
      </c>
      <c r="CT32" s="3">
        <v>170</v>
      </c>
      <c r="CU32" s="3">
        <v>221</v>
      </c>
      <c r="CV32" s="3">
        <v>277</v>
      </c>
      <c r="CW32" s="3">
        <v>105</v>
      </c>
      <c r="CX32" s="3">
        <v>23</v>
      </c>
      <c r="CY32" s="3">
        <v>8</v>
      </c>
      <c r="CZ32" s="3">
        <v>11</v>
      </c>
      <c r="DA32" s="3">
        <v>13</v>
      </c>
      <c r="DB32" s="3">
        <v>15</v>
      </c>
      <c r="DC32" s="3">
        <v>28</v>
      </c>
      <c r="DD32" s="3">
        <v>98</v>
      </c>
      <c r="DE32" s="3">
        <v>26</v>
      </c>
      <c r="DF32" s="3">
        <v>31</v>
      </c>
      <c r="DG32" s="3">
        <v>25</v>
      </c>
      <c r="DH32" s="3">
        <v>41</v>
      </c>
      <c r="DI32" s="3">
        <v>44</v>
      </c>
      <c r="DJ32" s="3">
        <v>76</v>
      </c>
      <c r="DK32" s="3">
        <v>15</v>
      </c>
      <c r="DL32" s="3"/>
    </row>
    <row r="33" spans="1:116" x14ac:dyDescent="0.25">
      <c r="B33" s="3"/>
      <c r="C33" s="3"/>
      <c r="D33" s="3"/>
      <c r="E33" s="3"/>
    </row>
    <row r="34" spans="1:116" x14ac:dyDescent="0.25">
      <c r="A34" s="5" t="s">
        <v>19</v>
      </c>
      <c r="B34" s="3">
        <v>1560</v>
      </c>
      <c r="C34" s="3">
        <v>1332</v>
      </c>
      <c r="D34" s="3">
        <v>2136</v>
      </c>
      <c r="E34" s="3">
        <v>1535</v>
      </c>
      <c r="F34" s="3">
        <v>1275</v>
      </c>
      <c r="G34" s="3">
        <v>1107</v>
      </c>
      <c r="H34" s="3">
        <v>1286</v>
      </c>
      <c r="I34" s="3">
        <v>1403</v>
      </c>
      <c r="J34" s="3">
        <v>1534</v>
      </c>
      <c r="K34" s="3">
        <v>1850</v>
      </c>
      <c r="L34" s="3">
        <v>1737</v>
      </c>
      <c r="M34" s="3">
        <v>1669</v>
      </c>
      <c r="N34" s="3">
        <v>1583</v>
      </c>
      <c r="O34" s="3">
        <v>1646</v>
      </c>
      <c r="P34" s="3">
        <v>1569</v>
      </c>
      <c r="Q34" s="3">
        <v>1983</v>
      </c>
      <c r="R34" s="3">
        <v>2699</v>
      </c>
      <c r="S34" s="3">
        <v>1777</v>
      </c>
      <c r="T34" s="3">
        <v>1572</v>
      </c>
      <c r="U34" s="3">
        <v>1384</v>
      </c>
      <c r="V34" s="3">
        <v>1561</v>
      </c>
      <c r="W34" s="3">
        <v>1439</v>
      </c>
      <c r="X34" s="3">
        <v>1434</v>
      </c>
      <c r="Y34" s="3">
        <v>1379</v>
      </c>
      <c r="Z34" s="3">
        <v>1311</v>
      </c>
      <c r="AA34" s="3">
        <v>1490</v>
      </c>
      <c r="AB34" s="3">
        <v>1422</v>
      </c>
      <c r="AC34" s="3">
        <v>1346</v>
      </c>
      <c r="AD34" s="3">
        <v>1317</v>
      </c>
      <c r="AE34" s="3">
        <v>1433</v>
      </c>
      <c r="AF34" s="3">
        <v>1256</v>
      </c>
      <c r="AG34" s="3">
        <v>981</v>
      </c>
      <c r="AH34" s="3">
        <v>1039</v>
      </c>
      <c r="AI34" s="3">
        <v>1069</v>
      </c>
      <c r="AJ34" s="3">
        <v>1230</v>
      </c>
      <c r="AK34" s="3">
        <v>1112</v>
      </c>
      <c r="AL34" s="3">
        <v>931</v>
      </c>
      <c r="AM34" s="3">
        <v>1028</v>
      </c>
      <c r="AN34" s="3">
        <v>1226</v>
      </c>
      <c r="AO34" s="3">
        <v>1135</v>
      </c>
      <c r="AP34" s="3">
        <v>1502</v>
      </c>
      <c r="AQ34" s="3">
        <v>1878</v>
      </c>
      <c r="AR34" s="3">
        <v>2575</v>
      </c>
      <c r="AS34" s="3">
        <v>2966</v>
      </c>
      <c r="AT34" s="3">
        <v>2981</v>
      </c>
      <c r="AU34" s="3">
        <v>3718</v>
      </c>
      <c r="AV34" s="3">
        <v>3281</v>
      </c>
      <c r="AW34" s="3">
        <v>1934</v>
      </c>
      <c r="AX34" s="3">
        <v>982</v>
      </c>
      <c r="AY34" s="3">
        <v>776</v>
      </c>
      <c r="AZ34" s="3">
        <v>740</v>
      </c>
      <c r="BA34" s="3">
        <v>722</v>
      </c>
      <c r="BB34" s="3">
        <v>801</v>
      </c>
      <c r="BC34" s="3">
        <v>1147</v>
      </c>
      <c r="BD34" s="3">
        <v>1778</v>
      </c>
      <c r="BE34" s="3">
        <v>1158</v>
      </c>
      <c r="BF34" s="3">
        <v>1031</v>
      </c>
      <c r="BG34" s="3">
        <v>980</v>
      </c>
      <c r="BH34" s="3">
        <v>1101</v>
      </c>
      <c r="BI34" s="3">
        <v>1239</v>
      </c>
      <c r="BJ34" s="3">
        <v>1517</v>
      </c>
      <c r="BK34" s="3">
        <v>1374</v>
      </c>
      <c r="BL34" s="3">
        <v>1087</v>
      </c>
      <c r="BM34" s="3">
        <v>1012</v>
      </c>
      <c r="BN34" s="3">
        <v>1059</v>
      </c>
      <c r="BO34" s="3">
        <v>1265</v>
      </c>
      <c r="BP34" s="3">
        <v>979</v>
      </c>
      <c r="BQ34" s="3">
        <v>1041</v>
      </c>
      <c r="BR34" s="3">
        <v>1465</v>
      </c>
      <c r="BS34" s="3">
        <v>1189</v>
      </c>
      <c r="BT34" s="3">
        <v>918</v>
      </c>
      <c r="BU34" s="3">
        <v>945</v>
      </c>
      <c r="BV34" s="3">
        <v>808</v>
      </c>
      <c r="BW34" s="3">
        <v>843</v>
      </c>
      <c r="BX34" s="3">
        <v>968</v>
      </c>
      <c r="BY34" s="3">
        <v>1031</v>
      </c>
      <c r="BZ34" s="3">
        <v>1175</v>
      </c>
      <c r="CA34" s="3">
        <v>1376</v>
      </c>
      <c r="CB34" s="3">
        <v>1356</v>
      </c>
      <c r="CC34" s="3">
        <v>1385</v>
      </c>
      <c r="CD34" s="3">
        <v>1345</v>
      </c>
      <c r="CE34" s="3">
        <v>2130</v>
      </c>
      <c r="CF34" s="3">
        <v>4336</v>
      </c>
      <c r="CG34" s="3">
        <v>4222</v>
      </c>
      <c r="CH34" s="3">
        <v>3709</v>
      </c>
      <c r="CI34" s="3">
        <v>3287</v>
      </c>
      <c r="CJ34" s="3">
        <v>3658</v>
      </c>
      <c r="CK34" s="3">
        <v>3096</v>
      </c>
      <c r="CL34" s="3">
        <v>2939</v>
      </c>
      <c r="CM34" s="3">
        <v>3221</v>
      </c>
      <c r="CN34" s="3">
        <v>4103</v>
      </c>
      <c r="CO34" s="3">
        <v>4015</v>
      </c>
      <c r="CP34" s="3">
        <v>4701</v>
      </c>
      <c r="CQ34" s="3">
        <v>4825</v>
      </c>
      <c r="CR34" s="3">
        <v>9310</v>
      </c>
      <c r="CS34" s="3">
        <v>19532</v>
      </c>
      <c r="CT34" s="3">
        <v>19762</v>
      </c>
      <c r="CU34" s="3">
        <v>21240</v>
      </c>
      <c r="CV34" s="3">
        <v>15215</v>
      </c>
      <c r="CW34" s="3">
        <v>6110</v>
      </c>
      <c r="CX34" s="3">
        <v>3226</v>
      </c>
      <c r="CY34" s="3">
        <v>2238</v>
      </c>
      <c r="CZ34" s="3">
        <v>1949</v>
      </c>
      <c r="DA34" s="3">
        <v>1757</v>
      </c>
      <c r="DB34" s="3">
        <v>1490</v>
      </c>
      <c r="DC34" s="3">
        <v>1378</v>
      </c>
      <c r="DD34" s="3">
        <v>2276</v>
      </c>
      <c r="DE34" s="3">
        <v>1467</v>
      </c>
      <c r="DF34" s="3">
        <v>1711</v>
      </c>
      <c r="DG34" s="3">
        <v>1513</v>
      </c>
      <c r="DH34" s="3">
        <v>1505</v>
      </c>
      <c r="DI34" s="3">
        <v>3082</v>
      </c>
      <c r="DJ34" s="3">
        <v>4149</v>
      </c>
      <c r="DK34" s="3">
        <v>590</v>
      </c>
      <c r="DL34" s="3"/>
    </row>
    <row r="35" spans="1:116" x14ac:dyDescent="0.25">
      <c r="A35" s="6" t="s">
        <v>20</v>
      </c>
      <c r="B35" s="3">
        <v>13</v>
      </c>
      <c r="C35" s="3">
        <v>10</v>
      </c>
      <c r="D35" s="3">
        <v>29</v>
      </c>
      <c r="E35" s="3">
        <v>16</v>
      </c>
      <c r="F35" s="3">
        <v>5</v>
      </c>
      <c r="G35" s="3">
        <v>10</v>
      </c>
      <c r="H35" s="3">
        <v>8</v>
      </c>
      <c r="I35" s="3">
        <v>13</v>
      </c>
      <c r="J35" s="3">
        <v>15</v>
      </c>
      <c r="K35" s="3">
        <v>10</v>
      </c>
      <c r="L35" s="3">
        <v>11</v>
      </c>
      <c r="M35" s="3">
        <v>11</v>
      </c>
      <c r="N35" s="3">
        <v>6</v>
      </c>
      <c r="O35" s="3">
        <v>3</v>
      </c>
      <c r="P35" s="3">
        <v>7</v>
      </c>
      <c r="Q35" s="3">
        <v>18</v>
      </c>
      <c r="R35" s="3">
        <v>36</v>
      </c>
      <c r="S35" s="3">
        <v>28</v>
      </c>
      <c r="T35" s="3">
        <v>19</v>
      </c>
      <c r="U35" s="3">
        <v>19</v>
      </c>
      <c r="V35" s="3">
        <v>17</v>
      </c>
      <c r="W35" s="3">
        <v>17</v>
      </c>
      <c r="X35" s="3">
        <v>21</v>
      </c>
      <c r="Y35" s="3">
        <v>20</v>
      </c>
      <c r="Z35" s="3">
        <v>26</v>
      </c>
      <c r="AA35" s="3">
        <v>21</v>
      </c>
      <c r="AB35" s="3">
        <v>20</v>
      </c>
      <c r="AC35" s="3">
        <v>15</v>
      </c>
      <c r="AD35" s="3">
        <v>19</v>
      </c>
      <c r="AE35" s="3">
        <v>31</v>
      </c>
      <c r="AF35" s="3">
        <v>22</v>
      </c>
      <c r="AG35" s="3">
        <v>20</v>
      </c>
      <c r="AH35" s="3">
        <v>19</v>
      </c>
      <c r="AI35" s="3">
        <v>22</v>
      </c>
      <c r="AJ35" s="3">
        <v>13</v>
      </c>
      <c r="AK35" s="3">
        <v>18</v>
      </c>
      <c r="AL35" s="3">
        <v>11</v>
      </c>
      <c r="AM35" s="3">
        <v>13</v>
      </c>
      <c r="AN35" s="3">
        <v>21</v>
      </c>
      <c r="AO35" s="3">
        <v>18</v>
      </c>
      <c r="AP35" s="3">
        <v>15</v>
      </c>
      <c r="AQ35" s="3">
        <v>15</v>
      </c>
      <c r="AR35" s="3">
        <v>23</v>
      </c>
      <c r="AS35" s="3">
        <v>24</v>
      </c>
      <c r="AT35" s="3">
        <v>31</v>
      </c>
      <c r="AU35" s="3">
        <v>29</v>
      </c>
      <c r="AV35" s="3">
        <v>26</v>
      </c>
      <c r="AW35" s="3">
        <v>22</v>
      </c>
      <c r="AX35" s="3">
        <v>10</v>
      </c>
      <c r="AY35" s="3">
        <v>6</v>
      </c>
      <c r="AZ35" s="3">
        <v>16</v>
      </c>
      <c r="BA35" s="3">
        <v>9</v>
      </c>
      <c r="BB35" s="3">
        <v>11</v>
      </c>
      <c r="BC35" s="3">
        <v>120</v>
      </c>
      <c r="BD35" s="3">
        <v>213</v>
      </c>
      <c r="BE35" s="3">
        <v>170</v>
      </c>
      <c r="BF35" s="3">
        <v>183</v>
      </c>
      <c r="BG35" s="3">
        <v>135</v>
      </c>
      <c r="BH35" s="3">
        <v>326</v>
      </c>
      <c r="BI35" s="3">
        <v>391</v>
      </c>
      <c r="BJ35" s="3">
        <v>443</v>
      </c>
      <c r="BK35" s="3">
        <v>368</v>
      </c>
      <c r="BL35" s="3">
        <v>216</v>
      </c>
      <c r="BM35" s="3">
        <v>199</v>
      </c>
      <c r="BN35" s="3">
        <v>170</v>
      </c>
      <c r="BO35" s="3">
        <v>226</v>
      </c>
      <c r="BP35" s="3">
        <v>156</v>
      </c>
      <c r="BQ35" s="3">
        <v>133</v>
      </c>
      <c r="BR35" s="3">
        <v>227</v>
      </c>
      <c r="BS35" s="3">
        <v>189</v>
      </c>
      <c r="BT35" s="3">
        <v>145</v>
      </c>
      <c r="BU35" s="3">
        <v>139</v>
      </c>
      <c r="BV35" s="3">
        <v>116</v>
      </c>
      <c r="BW35" s="3">
        <v>140</v>
      </c>
      <c r="BX35" s="3">
        <v>158</v>
      </c>
      <c r="BY35" s="3">
        <v>168</v>
      </c>
      <c r="BZ35" s="3">
        <v>198</v>
      </c>
      <c r="CA35" s="3">
        <v>198</v>
      </c>
      <c r="CB35" s="3">
        <v>178</v>
      </c>
      <c r="CC35" s="3">
        <v>178</v>
      </c>
      <c r="CD35" s="3">
        <v>167</v>
      </c>
      <c r="CE35" s="3">
        <v>254</v>
      </c>
      <c r="CF35" s="3">
        <v>229</v>
      </c>
      <c r="CG35" s="3">
        <v>219</v>
      </c>
      <c r="CH35" s="3">
        <v>206</v>
      </c>
      <c r="CI35" s="3">
        <v>217</v>
      </c>
      <c r="CJ35" s="3">
        <v>286</v>
      </c>
      <c r="CK35" s="3">
        <v>188</v>
      </c>
      <c r="CL35" s="3">
        <v>183</v>
      </c>
      <c r="CM35" s="3">
        <v>203</v>
      </c>
      <c r="CN35" s="3">
        <v>240</v>
      </c>
      <c r="CO35" s="3">
        <v>269</v>
      </c>
      <c r="CP35" s="3">
        <v>305</v>
      </c>
      <c r="CQ35" s="3">
        <v>264</v>
      </c>
      <c r="CR35" s="3">
        <v>532</v>
      </c>
      <c r="CS35" s="3">
        <v>616</v>
      </c>
      <c r="CT35" s="3">
        <v>670</v>
      </c>
      <c r="CU35" s="3">
        <v>895</v>
      </c>
      <c r="CV35" s="3">
        <v>981</v>
      </c>
      <c r="CW35" s="3">
        <v>406</v>
      </c>
      <c r="CX35" s="3">
        <v>331</v>
      </c>
      <c r="CY35" s="3">
        <v>267</v>
      </c>
      <c r="CZ35" s="3">
        <v>243</v>
      </c>
      <c r="DA35" s="3">
        <v>236</v>
      </c>
      <c r="DB35" s="3">
        <v>209</v>
      </c>
      <c r="DC35" s="3">
        <v>205</v>
      </c>
      <c r="DD35" s="3">
        <v>284</v>
      </c>
      <c r="DE35" s="3">
        <v>192</v>
      </c>
      <c r="DF35" s="3">
        <v>167</v>
      </c>
      <c r="DG35" s="3">
        <v>135</v>
      </c>
      <c r="DH35" s="3">
        <v>154</v>
      </c>
      <c r="DI35" s="3">
        <v>151</v>
      </c>
      <c r="DJ35" s="3">
        <v>234</v>
      </c>
      <c r="DK35" s="3">
        <v>26</v>
      </c>
      <c r="DL35" s="3"/>
    </row>
    <row r="36" spans="1:116" x14ac:dyDescent="0.25">
      <c r="B36" s="3"/>
      <c r="C36" s="3"/>
      <c r="D36" s="3"/>
      <c r="E36" s="3"/>
    </row>
    <row r="37" spans="1:116" x14ac:dyDescent="0.25">
      <c r="A37" s="1" t="s">
        <v>21</v>
      </c>
      <c r="B37" s="3"/>
      <c r="C37" s="3"/>
      <c r="D37" s="3"/>
      <c r="E37" s="3"/>
    </row>
    <row r="38" spans="1:116" x14ac:dyDescent="0.25">
      <c r="B38" s="3"/>
      <c r="C38" s="3"/>
      <c r="D38" s="3"/>
      <c r="E38" s="3"/>
    </row>
    <row r="39" spans="1:116" x14ac:dyDescent="0.25">
      <c r="A39" s="5" t="s">
        <v>22</v>
      </c>
      <c r="B39" s="3">
        <v>2013</v>
      </c>
      <c r="C39" s="3">
        <v>1770</v>
      </c>
      <c r="D39" s="3">
        <v>3091</v>
      </c>
      <c r="E39" s="3">
        <v>1843</v>
      </c>
      <c r="F39" s="3">
        <v>1597</v>
      </c>
      <c r="G39" s="3">
        <v>1358</v>
      </c>
      <c r="H39" s="3">
        <v>1574</v>
      </c>
      <c r="I39" s="3">
        <v>1636</v>
      </c>
      <c r="J39" s="3">
        <v>1697</v>
      </c>
      <c r="K39" s="3">
        <v>2593</v>
      </c>
      <c r="L39" s="3">
        <v>2268</v>
      </c>
      <c r="M39" s="3">
        <v>2369</v>
      </c>
      <c r="N39" s="3">
        <v>1702</v>
      </c>
      <c r="O39" s="3">
        <v>1930</v>
      </c>
      <c r="P39" s="3">
        <v>1516</v>
      </c>
      <c r="Q39" s="3">
        <v>1860</v>
      </c>
      <c r="R39" s="3">
        <v>3684</v>
      </c>
      <c r="S39" s="3">
        <v>2239</v>
      </c>
      <c r="T39" s="3">
        <v>2065</v>
      </c>
      <c r="U39" s="3">
        <v>1875</v>
      </c>
      <c r="V39" s="3">
        <v>1943</v>
      </c>
      <c r="W39" s="3">
        <v>2179</v>
      </c>
      <c r="X39" s="3">
        <v>2415</v>
      </c>
      <c r="Y39" s="3">
        <v>2175</v>
      </c>
      <c r="Z39" s="3">
        <v>2625</v>
      </c>
      <c r="AA39" s="3">
        <v>3140</v>
      </c>
      <c r="AB39" s="3">
        <v>2851</v>
      </c>
      <c r="AC39" s="3">
        <v>3119</v>
      </c>
      <c r="AD39" s="3">
        <v>3251</v>
      </c>
      <c r="AE39" s="3">
        <v>3694</v>
      </c>
      <c r="AF39" s="3">
        <v>2919</v>
      </c>
      <c r="AG39" s="3">
        <v>2311</v>
      </c>
      <c r="AH39" s="3">
        <v>2650</v>
      </c>
      <c r="AI39" s="3">
        <v>3385</v>
      </c>
      <c r="AJ39" s="3">
        <v>4170</v>
      </c>
      <c r="AK39" s="3">
        <v>4429</v>
      </c>
      <c r="AL39" s="3">
        <v>4743</v>
      </c>
      <c r="AM39" s="3">
        <v>5013</v>
      </c>
      <c r="AN39" s="3">
        <v>7118</v>
      </c>
      <c r="AO39" s="3">
        <v>4833</v>
      </c>
      <c r="AP39" s="3">
        <v>5444</v>
      </c>
      <c r="AQ39" s="3">
        <v>6398</v>
      </c>
      <c r="AR39" s="3">
        <v>8129</v>
      </c>
      <c r="AS39" s="3">
        <v>8472</v>
      </c>
      <c r="AT39" s="3">
        <v>8826</v>
      </c>
      <c r="AU39" s="3">
        <v>10632</v>
      </c>
      <c r="AV39" s="3">
        <v>8557</v>
      </c>
      <c r="AW39" s="3">
        <v>4443</v>
      </c>
      <c r="AX39" s="3">
        <v>2749</v>
      </c>
      <c r="AY39" s="3">
        <v>2989</v>
      </c>
      <c r="AZ39" s="3">
        <v>2938</v>
      </c>
      <c r="BA39" s="3">
        <v>3159</v>
      </c>
      <c r="BB39" s="3">
        <v>2792</v>
      </c>
      <c r="BC39" s="3">
        <v>2763</v>
      </c>
      <c r="BD39" s="3">
        <v>4342</v>
      </c>
      <c r="BE39" s="3">
        <v>2326</v>
      </c>
      <c r="BF39" s="3">
        <v>2101</v>
      </c>
      <c r="BG39" s="3">
        <v>2122</v>
      </c>
      <c r="BH39" s="3">
        <v>2355</v>
      </c>
      <c r="BI39" s="3">
        <v>2113</v>
      </c>
      <c r="BJ39" s="3">
        <v>3043</v>
      </c>
      <c r="BK39" s="3">
        <v>3079</v>
      </c>
      <c r="BL39" s="3">
        <v>2342</v>
      </c>
      <c r="BM39" s="3">
        <v>2031</v>
      </c>
      <c r="BN39" s="3">
        <v>2208</v>
      </c>
      <c r="BO39" s="3">
        <v>2564</v>
      </c>
      <c r="BP39" s="3">
        <v>2334</v>
      </c>
      <c r="BQ39" s="3">
        <v>2207</v>
      </c>
      <c r="BR39" s="3">
        <v>3652</v>
      </c>
      <c r="BS39" s="3">
        <v>2359</v>
      </c>
      <c r="BT39" s="3">
        <v>2239</v>
      </c>
      <c r="BU39" s="3">
        <v>2125</v>
      </c>
      <c r="BV39" s="3">
        <v>2168</v>
      </c>
      <c r="BW39" s="3">
        <v>2181</v>
      </c>
      <c r="BX39" s="3">
        <v>2448</v>
      </c>
      <c r="BY39" s="3">
        <v>2734</v>
      </c>
      <c r="BZ39" s="3">
        <v>3375</v>
      </c>
      <c r="CA39" s="3">
        <v>3292</v>
      </c>
      <c r="CB39" s="3">
        <v>2742</v>
      </c>
      <c r="CC39" s="3">
        <v>2604</v>
      </c>
      <c r="CD39" s="3">
        <v>2387</v>
      </c>
      <c r="CE39" s="3">
        <v>3101</v>
      </c>
      <c r="CF39" s="3">
        <v>2846</v>
      </c>
      <c r="CG39" s="3">
        <v>1894</v>
      </c>
      <c r="CH39" s="3">
        <v>2240</v>
      </c>
      <c r="CI39" s="3">
        <v>2400</v>
      </c>
      <c r="CJ39" s="3">
        <v>2569</v>
      </c>
      <c r="CK39" s="3">
        <v>2575</v>
      </c>
      <c r="CL39" s="3">
        <v>2741</v>
      </c>
      <c r="CM39" s="3">
        <v>2956</v>
      </c>
      <c r="CN39" s="3">
        <v>3609</v>
      </c>
      <c r="CO39" s="3">
        <v>2709</v>
      </c>
      <c r="CP39" s="3">
        <v>3009</v>
      </c>
      <c r="CQ39" s="3">
        <v>3347</v>
      </c>
      <c r="CR39" s="3">
        <v>3973</v>
      </c>
      <c r="CS39" s="3">
        <v>4164</v>
      </c>
      <c r="CT39" s="3">
        <v>4651</v>
      </c>
      <c r="CU39" s="3">
        <v>5907</v>
      </c>
      <c r="CV39" s="3">
        <v>5742</v>
      </c>
      <c r="CW39" s="3">
        <v>2828</v>
      </c>
      <c r="CX39" s="3">
        <v>1409</v>
      </c>
      <c r="CY39" s="3">
        <v>1135</v>
      </c>
      <c r="CZ39" s="3">
        <v>1105</v>
      </c>
      <c r="DA39" s="3">
        <v>1274</v>
      </c>
      <c r="DB39" s="3">
        <v>1076</v>
      </c>
      <c r="DC39" s="3">
        <v>1103</v>
      </c>
      <c r="DD39" s="3">
        <v>1769</v>
      </c>
      <c r="DE39" s="3">
        <v>802</v>
      </c>
      <c r="DF39" s="3">
        <v>707</v>
      </c>
      <c r="DG39" s="3">
        <v>512</v>
      </c>
      <c r="DH39" s="3">
        <v>504</v>
      </c>
      <c r="DI39" s="3">
        <v>582</v>
      </c>
      <c r="DJ39" s="3">
        <v>901</v>
      </c>
      <c r="DK39" s="3">
        <v>134</v>
      </c>
      <c r="DL39" s="3"/>
    </row>
    <row r="40" spans="1:116" x14ac:dyDescent="0.25">
      <c r="A40" s="6" t="s">
        <v>23</v>
      </c>
      <c r="B40" s="3">
        <v>844</v>
      </c>
      <c r="C40" s="3">
        <v>677</v>
      </c>
      <c r="D40" s="3">
        <v>1074</v>
      </c>
      <c r="E40" s="3">
        <v>734</v>
      </c>
      <c r="F40" s="3">
        <v>645</v>
      </c>
      <c r="G40" s="3">
        <v>532</v>
      </c>
      <c r="H40" s="3">
        <v>631</v>
      </c>
      <c r="I40" s="3">
        <v>622</v>
      </c>
      <c r="J40" s="3">
        <v>840</v>
      </c>
      <c r="K40" s="3">
        <v>1215</v>
      </c>
      <c r="L40" s="3">
        <v>1067</v>
      </c>
      <c r="M40" s="3">
        <v>1115</v>
      </c>
      <c r="N40" s="3">
        <v>805</v>
      </c>
      <c r="O40" s="3">
        <v>963</v>
      </c>
      <c r="P40" s="3">
        <v>728</v>
      </c>
      <c r="Q40" s="3">
        <v>877</v>
      </c>
      <c r="R40" s="3">
        <v>1366</v>
      </c>
      <c r="S40" s="3">
        <v>889</v>
      </c>
      <c r="T40" s="3">
        <v>867</v>
      </c>
      <c r="U40" s="3">
        <v>763</v>
      </c>
      <c r="V40" s="3">
        <v>753</v>
      </c>
      <c r="W40" s="3">
        <v>1004</v>
      </c>
      <c r="X40" s="3">
        <v>1114</v>
      </c>
      <c r="Y40" s="3">
        <v>1056</v>
      </c>
      <c r="Z40" s="3">
        <v>1224</v>
      </c>
      <c r="AA40" s="3">
        <v>1582</v>
      </c>
      <c r="AB40" s="3">
        <v>1490</v>
      </c>
      <c r="AC40" s="3">
        <v>1574</v>
      </c>
      <c r="AD40" s="3">
        <v>1577</v>
      </c>
      <c r="AE40" s="3">
        <v>1564</v>
      </c>
      <c r="AF40" s="3">
        <v>1135</v>
      </c>
      <c r="AG40" s="3">
        <v>781</v>
      </c>
      <c r="AH40" s="3">
        <v>879</v>
      </c>
      <c r="AI40" s="3">
        <v>1256</v>
      </c>
      <c r="AJ40" s="3">
        <v>1732</v>
      </c>
      <c r="AK40" s="3">
        <v>1866</v>
      </c>
      <c r="AL40" s="3">
        <v>1888</v>
      </c>
      <c r="AM40" s="3">
        <v>2095</v>
      </c>
      <c r="AN40" s="3">
        <v>3048</v>
      </c>
      <c r="AO40" s="3">
        <v>1792</v>
      </c>
      <c r="AP40" s="3">
        <v>1753</v>
      </c>
      <c r="AQ40" s="3">
        <v>2007</v>
      </c>
      <c r="AR40" s="3">
        <v>2492</v>
      </c>
      <c r="AS40" s="3">
        <v>2893</v>
      </c>
      <c r="AT40" s="3">
        <v>3007</v>
      </c>
      <c r="AU40" s="3">
        <v>4058</v>
      </c>
      <c r="AV40" s="3">
        <v>3348</v>
      </c>
      <c r="AW40" s="3">
        <v>1440</v>
      </c>
      <c r="AX40" s="3">
        <v>772</v>
      </c>
      <c r="AY40" s="3">
        <v>676</v>
      </c>
      <c r="AZ40" s="3">
        <v>690</v>
      </c>
      <c r="BA40" s="3">
        <v>706</v>
      </c>
      <c r="BB40" s="3">
        <v>729</v>
      </c>
      <c r="BC40" s="3">
        <v>610</v>
      </c>
      <c r="BD40" s="3">
        <v>966</v>
      </c>
      <c r="BE40" s="3">
        <v>482</v>
      </c>
      <c r="BF40" s="3">
        <v>508</v>
      </c>
      <c r="BG40" s="3">
        <v>483</v>
      </c>
      <c r="BH40" s="3">
        <v>464</v>
      </c>
      <c r="BI40" s="3">
        <v>463</v>
      </c>
      <c r="BJ40" s="3">
        <v>607</v>
      </c>
      <c r="BK40" s="3">
        <v>626</v>
      </c>
      <c r="BL40" s="3">
        <v>491</v>
      </c>
      <c r="BM40" s="3">
        <v>525</v>
      </c>
      <c r="BN40" s="3">
        <v>513</v>
      </c>
      <c r="BO40" s="3">
        <v>604</v>
      </c>
      <c r="BP40" s="3">
        <v>666</v>
      </c>
      <c r="BQ40" s="3">
        <v>573</v>
      </c>
      <c r="BR40" s="3">
        <v>807</v>
      </c>
      <c r="BS40" s="3">
        <v>566</v>
      </c>
      <c r="BT40" s="3">
        <v>562</v>
      </c>
      <c r="BU40" s="3">
        <v>505</v>
      </c>
      <c r="BV40" s="3">
        <v>431</v>
      </c>
      <c r="BW40" s="3">
        <v>528</v>
      </c>
      <c r="BX40" s="3">
        <v>610</v>
      </c>
      <c r="BY40" s="3">
        <v>721</v>
      </c>
      <c r="BZ40" s="3">
        <v>786</v>
      </c>
      <c r="CA40" s="3">
        <v>830</v>
      </c>
      <c r="CB40" s="3">
        <v>723</v>
      </c>
      <c r="CC40" s="3">
        <v>725</v>
      </c>
      <c r="CD40" s="3">
        <v>635</v>
      </c>
      <c r="CE40" s="3">
        <v>874</v>
      </c>
      <c r="CF40" s="3">
        <v>909</v>
      </c>
      <c r="CG40" s="3">
        <v>555</v>
      </c>
      <c r="CH40" s="3">
        <v>627</v>
      </c>
      <c r="CI40" s="3">
        <v>806</v>
      </c>
      <c r="CJ40" s="3">
        <v>867</v>
      </c>
      <c r="CK40" s="3">
        <v>877</v>
      </c>
      <c r="CL40" s="3">
        <v>939</v>
      </c>
      <c r="CM40" s="3">
        <v>1005</v>
      </c>
      <c r="CN40" s="3">
        <v>1445</v>
      </c>
      <c r="CO40" s="3">
        <v>1372</v>
      </c>
      <c r="CP40" s="3">
        <v>1556</v>
      </c>
      <c r="CQ40" s="3">
        <v>1914</v>
      </c>
      <c r="CR40" s="3">
        <v>2229</v>
      </c>
      <c r="CS40" s="3">
        <v>2366</v>
      </c>
      <c r="CT40" s="3">
        <v>2699</v>
      </c>
      <c r="CU40" s="3">
        <v>3358</v>
      </c>
      <c r="CV40" s="3">
        <v>3266</v>
      </c>
      <c r="CW40" s="3">
        <v>1350</v>
      </c>
      <c r="CX40" s="3">
        <v>794</v>
      </c>
      <c r="CY40" s="3">
        <v>661</v>
      </c>
      <c r="CZ40" s="3">
        <v>603</v>
      </c>
      <c r="DA40" s="3">
        <v>676</v>
      </c>
      <c r="DB40" s="3">
        <v>555</v>
      </c>
      <c r="DC40" s="3">
        <v>582</v>
      </c>
      <c r="DD40" s="3">
        <v>840</v>
      </c>
      <c r="DE40" s="3">
        <v>350</v>
      </c>
      <c r="DF40" s="3">
        <v>260</v>
      </c>
      <c r="DG40" s="3">
        <v>164</v>
      </c>
      <c r="DH40" s="3">
        <v>118</v>
      </c>
      <c r="DI40" s="3">
        <v>129</v>
      </c>
      <c r="DJ40" s="3">
        <v>143</v>
      </c>
      <c r="DK40" s="3">
        <v>23</v>
      </c>
      <c r="DL40" s="3"/>
    </row>
    <row r="42" spans="1:116" x14ac:dyDescent="0.25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6" t="s">
        <v>24</v>
      </c>
      <c r="B43" s="3">
        <v>112</v>
      </c>
      <c r="C43" s="3">
        <v>109</v>
      </c>
      <c r="D43" s="3">
        <v>228</v>
      </c>
      <c r="E43" s="3">
        <v>111</v>
      </c>
      <c r="F43" s="3">
        <v>117</v>
      </c>
      <c r="G43" s="3">
        <v>104</v>
      </c>
      <c r="H43" s="3">
        <v>121</v>
      </c>
      <c r="I43" s="3">
        <v>135</v>
      </c>
      <c r="J43" s="3">
        <v>82</v>
      </c>
      <c r="K43" s="3">
        <v>151</v>
      </c>
      <c r="L43" s="3">
        <v>124</v>
      </c>
      <c r="M43" s="3">
        <v>134</v>
      </c>
      <c r="N43" s="3">
        <v>77</v>
      </c>
      <c r="O43" s="3">
        <v>83</v>
      </c>
      <c r="P43" s="3">
        <v>76</v>
      </c>
      <c r="Q43" s="3">
        <v>100</v>
      </c>
      <c r="R43" s="3">
        <v>197</v>
      </c>
      <c r="S43" s="3">
        <v>86</v>
      </c>
      <c r="T43" s="3">
        <v>83</v>
      </c>
      <c r="U43" s="3">
        <v>102</v>
      </c>
      <c r="V43" s="3">
        <v>100</v>
      </c>
      <c r="W43" s="3">
        <v>78</v>
      </c>
      <c r="X43" s="3">
        <v>82</v>
      </c>
      <c r="Y43" s="3">
        <v>76</v>
      </c>
      <c r="Z43" s="3">
        <v>94</v>
      </c>
      <c r="AA43" s="3">
        <v>124</v>
      </c>
      <c r="AB43" s="3">
        <v>102</v>
      </c>
      <c r="AC43" s="3">
        <v>136</v>
      </c>
      <c r="AD43" s="3">
        <v>144</v>
      </c>
      <c r="AE43" s="3">
        <v>160</v>
      </c>
      <c r="AF43" s="3">
        <v>117</v>
      </c>
      <c r="AG43" s="3">
        <v>106</v>
      </c>
      <c r="AH43" s="3">
        <v>129</v>
      </c>
      <c r="AI43" s="3">
        <v>165</v>
      </c>
      <c r="AJ43" s="3">
        <v>174</v>
      </c>
      <c r="AK43" s="3">
        <v>181</v>
      </c>
      <c r="AL43" s="3">
        <v>181</v>
      </c>
      <c r="AM43" s="3">
        <v>177</v>
      </c>
      <c r="AN43" s="3">
        <v>350</v>
      </c>
      <c r="AO43" s="3">
        <v>233</v>
      </c>
      <c r="AP43" s="3">
        <v>261</v>
      </c>
      <c r="AQ43" s="3">
        <v>321</v>
      </c>
      <c r="AR43" s="3">
        <v>438</v>
      </c>
      <c r="AS43" s="3">
        <v>462</v>
      </c>
      <c r="AT43" s="3">
        <v>508</v>
      </c>
      <c r="AU43" s="3">
        <v>662</v>
      </c>
      <c r="AV43" s="3">
        <v>605</v>
      </c>
      <c r="AW43" s="3">
        <v>310</v>
      </c>
      <c r="AX43" s="3">
        <v>116</v>
      </c>
      <c r="AY43" s="3">
        <v>112</v>
      </c>
      <c r="AZ43" s="3">
        <v>96</v>
      </c>
      <c r="BA43" s="3">
        <v>121</v>
      </c>
      <c r="BB43" s="3">
        <v>82</v>
      </c>
      <c r="BC43" s="3">
        <v>127</v>
      </c>
      <c r="BD43" s="3">
        <v>185</v>
      </c>
      <c r="BE43" s="3">
        <v>99</v>
      </c>
      <c r="BF43" s="3">
        <v>81</v>
      </c>
      <c r="BG43" s="3">
        <v>72</v>
      </c>
      <c r="BH43" s="3">
        <v>49</v>
      </c>
      <c r="BI43" s="3">
        <v>46</v>
      </c>
      <c r="BJ43" s="3">
        <v>74</v>
      </c>
      <c r="BK43" s="3">
        <v>86</v>
      </c>
      <c r="BL43" s="3">
        <v>38</v>
      </c>
      <c r="BM43" s="3">
        <v>43</v>
      </c>
      <c r="BN43" s="3">
        <v>53</v>
      </c>
      <c r="BO43" s="3">
        <v>72</v>
      </c>
      <c r="BP43" s="3">
        <v>55</v>
      </c>
      <c r="BQ43" s="3">
        <v>39</v>
      </c>
      <c r="BR43" s="3">
        <v>72</v>
      </c>
      <c r="BS43" s="3">
        <v>30</v>
      </c>
      <c r="BT43" s="3">
        <v>45</v>
      </c>
      <c r="BU43" s="3">
        <v>50</v>
      </c>
      <c r="BV43" s="3">
        <v>34</v>
      </c>
      <c r="BW43" s="3">
        <v>38</v>
      </c>
      <c r="BX43" s="3">
        <v>38</v>
      </c>
      <c r="BY43" s="3">
        <v>48</v>
      </c>
      <c r="BZ43" s="3">
        <v>89</v>
      </c>
      <c r="CA43" s="3">
        <v>94</v>
      </c>
      <c r="CB43" s="3">
        <v>97</v>
      </c>
      <c r="CC43" s="3">
        <v>85</v>
      </c>
      <c r="CD43" s="3">
        <v>85</v>
      </c>
      <c r="CE43" s="3">
        <v>120</v>
      </c>
      <c r="CF43" s="3">
        <v>73</v>
      </c>
      <c r="CG43" s="3">
        <v>57</v>
      </c>
      <c r="CH43" s="3">
        <v>70</v>
      </c>
      <c r="CI43" s="3">
        <v>81</v>
      </c>
      <c r="CJ43" s="3">
        <v>83</v>
      </c>
      <c r="CK43" s="3">
        <v>91</v>
      </c>
      <c r="CL43" s="3">
        <v>138</v>
      </c>
      <c r="CM43" s="3">
        <v>140</v>
      </c>
      <c r="CN43" s="3">
        <v>243</v>
      </c>
      <c r="CO43" s="3">
        <v>171</v>
      </c>
      <c r="CP43" s="3">
        <v>244</v>
      </c>
      <c r="CQ43" s="3">
        <v>309</v>
      </c>
      <c r="CR43" s="3">
        <v>374</v>
      </c>
      <c r="CS43" s="3">
        <v>365</v>
      </c>
      <c r="CT43" s="3">
        <v>421</v>
      </c>
      <c r="CU43" s="3">
        <v>529</v>
      </c>
      <c r="CV43" s="3">
        <v>621</v>
      </c>
      <c r="CW43" s="3">
        <v>325</v>
      </c>
      <c r="CX43" s="3">
        <v>122</v>
      </c>
      <c r="CY43" s="3">
        <v>112</v>
      </c>
      <c r="CZ43" s="3">
        <v>141</v>
      </c>
      <c r="DA43" s="3">
        <v>168</v>
      </c>
      <c r="DB43" s="3">
        <v>144</v>
      </c>
      <c r="DC43" s="3">
        <v>130</v>
      </c>
      <c r="DD43" s="3">
        <v>285</v>
      </c>
      <c r="DE43" s="3">
        <v>126</v>
      </c>
      <c r="DF43" s="3">
        <v>142</v>
      </c>
      <c r="DG43" s="3">
        <v>118</v>
      </c>
      <c r="DH43" s="3">
        <v>124</v>
      </c>
      <c r="DI43" s="3">
        <v>106</v>
      </c>
      <c r="DJ43" s="3">
        <v>219</v>
      </c>
      <c r="DK43" s="3">
        <v>34</v>
      </c>
      <c r="DL43" s="3"/>
    </row>
    <row r="44" spans="1:116" x14ac:dyDescent="0.25">
      <c r="B44" s="3"/>
      <c r="C44" s="3"/>
      <c r="D44" s="3"/>
      <c r="E44" s="3"/>
    </row>
    <row r="45" spans="1:116" x14ac:dyDescent="0.25">
      <c r="B45" s="3"/>
      <c r="C45" s="3"/>
      <c r="D45" s="3"/>
      <c r="E45" s="3"/>
    </row>
    <row r="46" spans="1:116" x14ac:dyDescent="0.25">
      <c r="B46" s="3"/>
      <c r="C46" s="3"/>
      <c r="D46" s="3"/>
      <c r="E46" s="3"/>
    </row>
    <row r="47" spans="1:116" x14ac:dyDescent="0.25">
      <c r="B47" s="3"/>
      <c r="C47" s="3"/>
      <c r="D47" s="3"/>
      <c r="E47" s="3"/>
    </row>
    <row r="48" spans="1:116" x14ac:dyDescent="0.25">
      <c r="B48" s="3"/>
      <c r="C48" s="3"/>
      <c r="D48" s="3"/>
      <c r="E48" s="3"/>
    </row>
    <row r="49" spans="2:5" x14ac:dyDescent="0.25">
      <c r="B49" s="3"/>
      <c r="C49" s="3"/>
      <c r="D49" s="3"/>
      <c r="E49" s="3"/>
    </row>
    <row r="50" spans="2:5" x14ac:dyDescent="0.25">
      <c r="B50" s="3"/>
      <c r="C50" s="3"/>
      <c r="D50" s="3"/>
      <c r="E50" s="3"/>
    </row>
    <row r="51" spans="2:5" x14ac:dyDescent="0.25">
      <c r="B51" s="3"/>
      <c r="C51" s="3"/>
      <c r="D51" s="3"/>
      <c r="E51" s="3"/>
    </row>
    <row r="52" spans="2:5" x14ac:dyDescent="0.25">
      <c r="B52" s="3"/>
      <c r="C52" s="3"/>
      <c r="D52" s="3"/>
      <c r="E52" s="3"/>
    </row>
    <row r="53" spans="2:5" x14ac:dyDescent="0.25">
      <c r="B53" s="3"/>
      <c r="C53" s="3"/>
      <c r="D53" s="3"/>
      <c r="E53" s="3"/>
    </row>
    <row r="54" spans="2:5" x14ac:dyDescent="0.25">
      <c r="B54" s="3"/>
      <c r="C54" s="3"/>
      <c r="D54" s="3"/>
      <c r="E54" s="3"/>
    </row>
    <row r="55" spans="2:5" x14ac:dyDescent="0.25">
      <c r="B55" s="3"/>
      <c r="C55" s="3"/>
      <c r="D55" s="3"/>
      <c r="E55" s="3"/>
    </row>
    <row r="56" spans="2:5" x14ac:dyDescent="0.25">
      <c r="B56" s="3"/>
      <c r="C56" s="3"/>
      <c r="D56" s="3"/>
      <c r="E56" s="3"/>
    </row>
    <row r="57" spans="2:5" x14ac:dyDescent="0.25">
      <c r="B57" s="3"/>
      <c r="C57" s="3"/>
      <c r="D57" s="3"/>
      <c r="E57" s="3"/>
    </row>
    <row r="58" spans="2:5" x14ac:dyDescent="0.25">
      <c r="B58" s="3"/>
      <c r="C58" s="3"/>
      <c r="D58" s="3"/>
      <c r="E58" s="3"/>
    </row>
    <row r="59" spans="2:5" x14ac:dyDescent="0.25">
      <c r="B59" s="3"/>
      <c r="C59" s="3"/>
      <c r="D59" s="3"/>
      <c r="E59" s="3"/>
    </row>
    <row r="60" spans="2:5" x14ac:dyDescent="0.25">
      <c r="B60" s="3"/>
      <c r="C60" s="3"/>
      <c r="D60" s="3"/>
      <c r="E60" s="3"/>
    </row>
    <row r="61" spans="2:5" x14ac:dyDescent="0.25">
      <c r="B61" s="3"/>
      <c r="C61" s="3"/>
      <c r="D61" s="3"/>
      <c r="E61" s="3"/>
    </row>
    <row r="62" spans="2:5" x14ac:dyDescent="0.25">
      <c r="B62" s="3"/>
      <c r="C62" s="3"/>
      <c r="D62" s="3"/>
      <c r="E62" s="3"/>
    </row>
    <row r="63" spans="2:5" x14ac:dyDescent="0.25">
      <c r="B63" s="3"/>
      <c r="C63" s="3"/>
      <c r="D63" s="3"/>
      <c r="E63" s="3"/>
    </row>
    <row r="64" spans="2:5" x14ac:dyDescent="0.25">
      <c r="B64" s="3"/>
      <c r="C64" s="3"/>
      <c r="D64" s="3"/>
      <c r="E64" s="3"/>
    </row>
    <row r="65" spans="2:5" x14ac:dyDescent="0.25">
      <c r="B65" s="3"/>
      <c r="C65" s="3"/>
      <c r="D65" s="3"/>
      <c r="E65" s="3"/>
    </row>
    <row r="66" spans="2:5" x14ac:dyDescent="0.25">
      <c r="B66" s="3"/>
      <c r="C66" s="3"/>
      <c r="D66" s="3"/>
      <c r="E66" s="3"/>
    </row>
    <row r="67" spans="2:5" x14ac:dyDescent="0.25">
      <c r="B67" s="3"/>
      <c r="C67" s="3"/>
      <c r="D67" s="3"/>
      <c r="E67" s="3"/>
    </row>
    <row r="68" spans="2:5" x14ac:dyDescent="0.25">
      <c r="B68" s="3"/>
      <c r="C68" s="3"/>
      <c r="D68" s="3"/>
      <c r="E68" s="3"/>
    </row>
    <row r="69" spans="2:5" x14ac:dyDescent="0.25">
      <c r="B69" s="3"/>
      <c r="C69" s="3"/>
      <c r="D69" s="3"/>
      <c r="E69" s="3"/>
    </row>
    <row r="70" spans="2:5" x14ac:dyDescent="0.25">
      <c r="B70" s="3"/>
      <c r="C70" s="3"/>
      <c r="D70" s="3"/>
      <c r="E70" s="3"/>
    </row>
    <row r="71" spans="2:5" x14ac:dyDescent="0.25">
      <c r="B71" s="3"/>
      <c r="C71" s="3"/>
      <c r="D71" s="3"/>
      <c r="E71" s="3"/>
    </row>
    <row r="72" spans="2:5" x14ac:dyDescent="0.25">
      <c r="B72" s="3"/>
      <c r="C72" s="3"/>
      <c r="D72" s="3"/>
      <c r="E72" s="3"/>
    </row>
    <row r="73" spans="2:5" x14ac:dyDescent="0.25">
      <c r="B73" s="3"/>
      <c r="C73" s="3"/>
      <c r="D73" s="3"/>
      <c r="E73" s="3"/>
    </row>
    <row r="74" spans="2:5" x14ac:dyDescent="0.25">
      <c r="B74" s="3"/>
      <c r="C74" s="3"/>
      <c r="D74" s="3"/>
      <c r="E74" s="3"/>
    </row>
    <row r="75" spans="2:5" x14ac:dyDescent="0.25">
      <c r="B75" s="3"/>
      <c r="C75" s="3"/>
      <c r="D75" s="3"/>
      <c r="E75" s="3"/>
    </row>
    <row r="76" spans="2:5" x14ac:dyDescent="0.25">
      <c r="B76" s="3"/>
      <c r="C76" s="3"/>
      <c r="D76" s="3"/>
      <c r="E76" s="3"/>
    </row>
    <row r="77" spans="2:5" x14ac:dyDescent="0.25">
      <c r="B77" s="3"/>
      <c r="C77" s="3"/>
      <c r="D77" s="3"/>
      <c r="E77" s="3"/>
    </row>
    <row r="78" spans="2:5" x14ac:dyDescent="0.25">
      <c r="B78" s="3"/>
      <c r="C78" s="3"/>
      <c r="D78" s="3"/>
      <c r="E78" s="3"/>
    </row>
    <row r="79" spans="2:5" x14ac:dyDescent="0.25">
      <c r="B79" s="3"/>
      <c r="C79" s="3"/>
      <c r="D79" s="3"/>
      <c r="E79" s="3"/>
    </row>
    <row r="80" spans="2:5" x14ac:dyDescent="0.25">
      <c r="B80" s="3"/>
      <c r="C80" s="3"/>
      <c r="D80" s="3"/>
      <c r="E80" s="3"/>
    </row>
    <row r="81" spans="2:5" x14ac:dyDescent="0.25">
      <c r="B81" s="3"/>
      <c r="C81" s="3"/>
      <c r="D81" s="3"/>
      <c r="E81" s="3"/>
    </row>
    <row r="82" spans="2:5" x14ac:dyDescent="0.25">
      <c r="B82" s="3"/>
      <c r="C82" s="3"/>
      <c r="D82" s="3"/>
      <c r="E82" s="3"/>
    </row>
    <row r="83" spans="2:5" x14ac:dyDescent="0.25">
      <c r="B83" s="3"/>
      <c r="C83" s="3"/>
      <c r="D83" s="3"/>
      <c r="E83" s="3"/>
    </row>
    <row r="84" spans="2:5" x14ac:dyDescent="0.25">
      <c r="B84" s="3"/>
      <c r="C84" s="3"/>
      <c r="D84" s="3"/>
      <c r="E84" s="3"/>
    </row>
    <row r="85" spans="2:5" x14ac:dyDescent="0.25">
      <c r="B85" s="3"/>
      <c r="C85" s="3"/>
      <c r="D85" s="3"/>
      <c r="E85" s="3"/>
    </row>
    <row r="86" spans="2:5" x14ac:dyDescent="0.25">
      <c r="B86" s="3"/>
      <c r="C86" s="3"/>
      <c r="D86" s="3"/>
      <c r="E86" s="3"/>
    </row>
    <row r="87" spans="2:5" x14ac:dyDescent="0.25">
      <c r="B87" s="3"/>
      <c r="C87" s="3"/>
      <c r="D87" s="3"/>
      <c r="E87" s="3"/>
    </row>
    <row r="88" spans="2:5" x14ac:dyDescent="0.25">
      <c r="B88" s="3"/>
      <c r="C88" s="3"/>
      <c r="D88" s="3"/>
      <c r="E88" s="3"/>
    </row>
    <row r="89" spans="2:5" x14ac:dyDescent="0.25">
      <c r="B89" s="3"/>
      <c r="C89" s="3"/>
      <c r="D89" s="3"/>
      <c r="E89" s="3"/>
    </row>
    <row r="90" spans="2:5" x14ac:dyDescent="0.25">
      <c r="B90" s="3"/>
      <c r="C90" s="3"/>
      <c r="D90" s="3"/>
      <c r="E90" s="3"/>
    </row>
    <row r="91" spans="2:5" x14ac:dyDescent="0.25">
      <c r="B91" s="3"/>
      <c r="C91" s="3"/>
      <c r="D91" s="3"/>
      <c r="E91" s="3"/>
    </row>
    <row r="92" spans="2:5" x14ac:dyDescent="0.25">
      <c r="B92" s="3"/>
      <c r="C92" s="3"/>
      <c r="D92" s="3"/>
      <c r="E92" s="3"/>
    </row>
    <row r="93" spans="2:5" x14ac:dyDescent="0.25">
      <c r="B93" s="3"/>
      <c r="C93" s="3"/>
      <c r="D93" s="3"/>
      <c r="E93" s="3"/>
    </row>
    <row r="94" spans="2:5" x14ac:dyDescent="0.25">
      <c r="B94" s="3"/>
      <c r="C94" s="3"/>
      <c r="D94" s="3"/>
      <c r="E94" s="3"/>
    </row>
    <row r="95" spans="2:5" x14ac:dyDescent="0.25">
      <c r="B95" s="3"/>
      <c r="C95" s="3"/>
      <c r="D95" s="3"/>
      <c r="E95" s="3"/>
    </row>
    <row r="96" spans="2:5" x14ac:dyDescent="0.25">
      <c r="B96" s="3"/>
      <c r="C96" s="3"/>
      <c r="D96" s="3"/>
      <c r="E96" s="3"/>
    </row>
    <row r="97" spans="2:5" x14ac:dyDescent="0.25">
      <c r="B97" s="3"/>
      <c r="C97" s="3"/>
      <c r="D97" s="3"/>
      <c r="E97" s="3"/>
    </row>
    <row r="98" spans="2:5" x14ac:dyDescent="0.25">
      <c r="B98" s="3"/>
      <c r="C98" s="3"/>
      <c r="D98" s="3"/>
      <c r="E98" s="3"/>
    </row>
    <row r="99" spans="2:5" x14ac:dyDescent="0.25">
      <c r="B99" s="3"/>
      <c r="C99" s="3"/>
      <c r="D99" s="3"/>
      <c r="E99" s="3"/>
    </row>
    <row r="100" spans="2:5" x14ac:dyDescent="0.25">
      <c r="B100" s="3"/>
      <c r="C100" s="3"/>
      <c r="D100" s="3"/>
      <c r="E100" s="3"/>
    </row>
    <row r="101" spans="2:5" x14ac:dyDescent="0.25">
      <c r="B101" s="3"/>
      <c r="C101" s="3"/>
      <c r="D101" s="3"/>
      <c r="E101" s="3"/>
    </row>
    <row r="102" spans="2:5" x14ac:dyDescent="0.25">
      <c r="B102" s="3"/>
      <c r="C102" s="3"/>
      <c r="D102" s="3"/>
      <c r="E102" s="3"/>
    </row>
    <row r="103" spans="2:5" x14ac:dyDescent="0.25">
      <c r="B103" s="3"/>
      <c r="C103" s="3"/>
      <c r="D103" s="3"/>
      <c r="E103" s="3"/>
    </row>
    <row r="104" spans="2:5" x14ac:dyDescent="0.25">
      <c r="B104" s="3"/>
      <c r="C104" s="3"/>
      <c r="D104" s="3"/>
      <c r="E104" s="3"/>
    </row>
    <row r="105" spans="2:5" x14ac:dyDescent="0.25">
      <c r="B105" s="3"/>
      <c r="C105" s="3"/>
      <c r="D105" s="3"/>
      <c r="E105" s="3"/>
    </row>
    <row r="106" spans="2:5" x14ac:dyDescent="0.25">
      <c r="B106" s="3"/>
      <c r="C106" s="3"/>
      <c r="D106" s="3"/>
      <c r="E106" s="3"/>
    </row>
    <row r="107" spans="2:5" x14ac:dyDescent="0.25">
      <c r="B107" s="3"/>
      <c r="C107" s="3"/>
      <c r="D107" s="3"/>
      <c r="E107" s="3"/>
    </row>
    <row r="108" spans="2:5" x14ac:dyDescent="0.25">
      <c r="B108" s="3"/>
      <c r="C108" s="3"/>
      <c r="D108" s="3"/>
      <c r="E108" s="3"/>
    </row>
    <row r="109" spans="2:5" x14ac:dyDescent="0.25">
      <c r="B109" s="3"/>
      <c r="C109" s="3"/>
      <c r="D109" s="3"/>
      <c r="E109" s="3"/>
    </row>
    <row r="110" spans="2:5" x14ac:dyDescent="0.25">
      <c r="B110" s="3"/>
      <c r="C110" s="3"/>
      <c r="D110" s="3"/>
      <c r="E110" s="3"/>
    </row>
    <row r="111" spans="2:5" x14ac:dyDescent="0.25">
      <c r="B111" s="3"/>
      <c r="C111" s="3"/>
      <c r="D111" s="3"/>
      <c r="E111" s="3"/>
    </row>
    <row r="112" spans="2:5" x14ac:dyDescent="0.25">
      <c r="B112" s="3"/>
      <c r="C112" s="3"/>
      <c r="D112" s="3"/>
      <c r="E112" s="3"/>
    </row>
    <row r="113" spans="2:5" x14ac:dyDescent="0.25">
      <c r="B113" s="3"/>
      <c r="C113" s="3"/>
      <c r="D113" s="3"/>
      <c r="E113" s="3"/>
    </row>
    <row r="114" spans="2:5" x14ac:dyDescent="0.25">
      <c r="B114" s="3"/>
      <c r="C114" s="3"/>
      <c r="D114" s="3"/>
      <c r="E114" s="3"/>
    </row>
    <row r="115" spans="2:5" x14ac:dyDescent="0.25">
      <c r="B115" s="3"/>
      <c r="C115" s="3"/>
      <c r="D115" s="3"/>
      <c r="E115" s="3"/>
    </row>
    <row r="116" spans="2:5" x14ac:dyDescent="0.25">
      <c r="B116" s="3"/>
      <c r="C116" s="3"/>
      <c r="D116" s="3"/>
      <c r="E116" s="3"/>
    </row>
    <row r="117" spans="2:5" x14ac:dyDescent="0.25">
      <c r="B117" s="3"/>
      <c r="C117" s="3"/>
      <c r="D117" s="3"/>
      <c r="E117" s="3"/>
    </row>
    <row r="118" spans="2:5" x14ac:dyDescent="0.25">
      <c r="B118" s="3"/>
      <c r="C118" s="3"/>
      <c r="D118" s="3"/>
      <c r="E11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118"/>
  <sheetViews>
    <sheetView tabSelected="1" topLeftCell="CT17" zoomScaleNormal="100" workbookViewId="0">
      <selection activeCell="DV43" sqref="DV43:DV44"/>
    </sheetView>
  </sheetViews>
  <sheetFormatPr defaultRowHeight="15" x14ac:dyDescent="0.25"/>
  <cols>
    <col min="1" max="1" width="41" bestFit="1" customWidth="1"/>
    <col min="2" max="2" width="21.5703125" bestFit="1" customWidth="1"/>
    <col min="3" max="87" width="7" bestFit="1" customWidth="1"/>
    <col min="88" max="88" width="8.85546875" bestFit="1" customWidth="1"/>
    <col min="89" max="105" width="7" bestFit="1" customWidth="1"/>
    <col min="106" max="113" width="8" bestFit="1" customWidth="1"/>
    <col min="114" max="114" width="11" bestFit="1" customWidth="1"/>
    <col min="115" max="115" width="8" bestFit="1" customWidth="1"/>
    <col min="116" max="120" width="10.5703125" bestFit="1" customWidth="1"/>
    <col min="121" max="123" width="11.5703125" bestFit="1" customWidth="1"/>
    <col min="124" max="124" width="10.5703125" bestFit="1" customWidth="1"/>
    <col min="125" max="125" width="12.5703125" bestFit="1" customWidth="1"/>
    <col min="126" max="126" width="7.5703125" bestFit="1" customWidth="1"/>
  </cols>
  <sheetData>
    <row r="1" spans="1:126" x14ac:dyDescent="0.25">
      <c r="A1" s="9" t="s">
        <v>25</v>
      </c>
      <c r="B1" s="7" t="s">
        <v>27</v>
      </c>
    </row>
    <row r="2" spans="1:126" x14ac:dyDescent="0.25">
      <c r="A2" s="1" t="s">
        <v>0</v>
      </c>
    </row>
    <row r="3" spans="1:126" x14ac:dyDescent="0.25">
      <c r="DB3" s="7"/>
      <c r="DL3" s="13" t="s">
        <v>29</v>
      </c>
      <c r="DV3" s="7" t="s">
        <v>28</v>
      </c>
    </row>
    <row r="4" spans="1:126" x14ac:dyDescent="0.25">
      <c r="B4">
        <v>201401</v>
      </c>
      <c r="C4">
        <v>201402</v>
      </c>
      <c r="D4">
        <v>201403</v>
      </c>
      <c r="E4">
        <v>201404</v>
      </c>
      <c r="F4">
        <v>201405</v>
      </c>
      <c r="G4">
        <v>201406</v>
      </c>
      <c r="H4">
        <v>201407</v>
      </c>
      <c r="I4">
        <v>201408</v>
      </c>
      <c r="J4">
        <v>201409</v>
      </c>
      <c r="K4">
        <v>201410</v>
      </c>
      <c r="L4">
        <v>201411</v>
      </c>
      <c r="M4">
        <v>201412</v>
      </c>
      <c r="N4">
        <v>201413</v>
      </c>
      <c r="O4">
        <v>201414</v>
      </c>
      <c r="P4">
        <v>201415</v>
      </c>
      <c r="Q4">
        <v>201416</v>
      </c>
      <c r="R4">
        <v>201417</v>
      </c>
      <c r="S4">
        <v>201418</v>
      </c>
      <c r="T4">
        <v>201419</v>
      </c>
      <c r="U4">
        <v>201420</v>
      </c>
      <c r="V4">
        <v>201421</v>
      </c>
      <c r="W4">
        <v>201422</v>
      </c>
      <c r="X4">
        <v>201423</v>
      </c>
      <c r="Y4">
        <v>201424</v>
      </c>
      <c r="Z4">
        <v>201425</v>
      </c>
      <c r="AA4">
        <v>201426</v>
      </c>
      <c r="AB4">
        <v>201427</v>
      </c>
      <c r="AC4">
        <v>201428</v>
      </c>
      <c r="AD4">
        <v>201429</v>
      </c>
      <c r="AE4">
        <v>201430</v>
      </c>
      <c r="AF4">
        <v>201431</v>
      </c>
      <c r="AG4">
        <v>201432</v>
      </c>
      <c r="AH4">
        <v>201433</v>
      </c>
      <c r="AI4">
        <v>201434</v>
      </c>
      <c r="AJ4">
        <v>201435</v>
      </c>
      <c r="AK4">
        <v>201436</v>
      </c>
      <c r="AL4">
        <v>201437</v>
      </c>
      <c r="AM4">
        <v>201438</v>
      </c>
      <c r="AN4">
        <v>201439</v>
      </c>
      <c r="AO4">
        <v>201440</v>
      </c>
      <c r="AP4">
        <v>201441</v>
      </c>
      <c r="AQ4">
        <v>201442</v>
      </c>
      <c r="AR4">
        <v>201443</v>
      </c>
      <c r="AS4">
        <v>201444</v>
      </c>
      <c r="AT4">
        <v>201445</v>
      </c>
      <c r="AU4">
        <v>201446</v>
      </c>
      <c r="AV4">
        <v>201447</v>
      </c>
      <c r="AW4">
        <v>201448</v>
      </c>
      <c r="AX4">
        <v>201449</v>
      </c>
      <c r="AY4">
        <v>201450</v>
      </c>
      <c r="AZ4">
        <v>201451</v>
      </c>
      <c r="BA4">
        <v>201452</v>
      </c>
      <c r="BB4">
        <v>201501</v>
      </c>
      <c r="BC4">
        <v>201502</v>
      </c>
      <c r="BD4">
        <v>201503</v>
      </c>
      <c r="BE4">
        <v>201504</v>
      </c>
      <c r="BF4">
        <v>201505</v>
      </c>
      <c r="BG4">
        <v>201506</v>
      </c>
      <c r="BH4">
        <v>201507</v>
      </c>
      <c r="BI4">
        <v>201508</v>
      </c>
      <c r="BJ4">
        <v>201509</v>
      </c>
      <c r="BK4">
        <v>201510</v>
      </c>
      <c r="BL4">
        <v>201511</v>
      </c>
      <c r="BM4">
        <v>201512</v>
      </c>
      <c r="BN4">
        <v>201513</v>
      </c>
      <c r="BO4">
        <v>201514</v>
      </c>
      <c r="BP4">
        <v>201515</v>
      </c>
      <c r="BQ4">
        <v>201516</v>
      </c>
      <c r="BR4">
        <v>201517</v>
      </c>
      <c r="BS4">
        <v>201518</v>
      </c>
      <c r="BT4">
        <v>201519</v>
      </c>
      <c r="BU4">
        <v>201520</v>
      </c>
      <c r="BV4">
        <v>201521</v>
      </c>
      <c r="BW4">
        <v>201522</v>
      </c>
      <c r="BX4">
        <v>201523</v>
      </c>
      <c r="BY4">
        <v>201524</v>
      </c>
      <c r="BZ4">
        <v>201525</v>
      </c>
      <c r="CA4">
        <v>201526</v>
      </c>
      <c r="CB4">
        <v>201527</v>
      </c>
      <c r="CC4">
        <v>201528</v>
      </c>
      <c r="CD4">
        <v>201529</v>
      </c>
      <c r="CE4">
        <v>201530</v>
      </c>
      <c r="CF4">
        <v>201531</v>
      </c>
      <c r="CG4">
        <v>201532</v>
      </c>
      <c r="CH4">
        <v>201533</v>
      </c>
      <c r="CI4">
        <v>201534</v>
      </c>
      <c r="CJ4">
        <v>201535</v>
      </c>
      <c r="CK4">
        <v>201536</v>
      </c>
      <c r="CL4">
        <v>201537</v>
      </c>
      <c r="CM4">
        <v>201538</v>
      </c>
      <c r="CN4">
        <v>201539</v>
      </c>
      <c r="CO4">
        <v>201540</v>
      </c>
      <c r="CP4">
        <v>201541</v>
      </c>
      <c r="CQ4">
        <v>201542</v>
      </c>
      <c r="CR4">
        <v>201543</v>
      </c>
      <c r="CS4">
        <v>201544</v>
      </c>
      <c r="CT4">
        <v>201545</v>
      </c>
      <c r="CU4">
        <v>201546</v>
      </c>
      <c r="CV4">
        <v>201547</v>
      </c>
      <c r="CW4">
        <v>201548</v>
      </c>
      <c r="CX4">
        <v>201549</v>
      </c>
      <c r="CY4">
        <v>201550</v>
      </c>
      <c r="CZ4">
        <v>201551</v>
      </c>
      <c r="DA4">
        <v>201552</v>
      </c>
      <c r="DB4">
        <v>201601</v>
      </c>
      <c r="DC4">
        <v>201602</v>
      </c>
      <c r="DD4">
        <v>201603</v>
      </c>
      <c r="DE4">
        <v>201604</v>
      </c>
      <c r="DF4">
        <v>201605</v>
      </c>
      <c r="DG4">
        <v>201606</v>
      </c>
      <c r="DH4">
        <v>201607</v>
      </c>
      <c r="DI4">
        <v>201608</v>
      </c>
      <c r="DJ4">
        <v>201609</v>
      </c>
      <c r="DK4">
        <v>201610</v>
      </c>
      <c r="DL4">
        <v>201601</v>
      </c>
      <c r="DM4">
        <v>201602</v>
      </c>
      <c r="DN4">
        <v>201603</v>
      </c>
      <c r="DO4">
        <v>201604</v>
      </c>
      <c r="DP4">
        <v>201605</v>
      </c>
      <c r="DQ4">
        <v>201606</v>
      </c>
      <c r="DR4">
        <v>201607</v>
      </c>
      <c r="DS4">
        <v>201608</v>
      </c>
      <c r="DT4">
        <v>201609</v>
      </c>
      <c r="DU4">
        <v>201610</v>
      </c>
    </row>
    <row r="6" spans="1:126" x14ac:dyDescent="0.25">
      <c r="A6" s="2" t="s">
        <v>1</v>
      </c>
      <c r="B6" s="3">
        <v>324</v>
      </c>
      <c r="C6" s="3">
        <v>315</v>
      </c>
      <c r="D6" s="3">
        <v>415</v>
      </c>
      <c r="E6" s="3">
        <v>356</v>
      </c>
      <c r="F6" s="3">
        <v>345</v>
      </c>
      <c r="G6" s="3">
        <v>324</v>
      </c>
      <c r="H6" s="3">
        <v>277</v>
      </c>
      <c r="I6" s="3">
        <v>287</v>
      </c>
      <c r="J6" s="3">
        <v>304</v>
      </c>
      <c r="K6" s="3">
        <v>427</v>
      </c>
      <c r="L6" s="3">
        <v>356</v>
      </c>
      <c r="M6" s="3">
        <v>385</v>
      </c>
      <c r="N6" s="3">
        <v>309</v>
      </c>
      <c r="O6" s="3">
        <v>290</v>
      </c>
      <c r="P6" s="3">
        <v>216</v>
      </c>
      <c r="Q6" s="3">
        <v>243</v>
      </c>
      <c r="R6" s="3">
        <v>408</v>
      </c>
      <c r="S6" s="3">
        <v>269</v>
      </c>
      <c r="T6" s="3">
        <v>248</v>
      </c>
      <c r="U6" s="3">
        <v>246</v>
      </c>
      <c r="V6" s="3">
        <v>248</v>
      </c>
      <c r="W6" s="3">
        <v>269</v>
      </c>
      <c r="X6" s="3">
        <v>274</v>
      </c>
      <c r="Y6" s="3">
        <v>221</v>
      </c>
      <c r="Z6" s="3">
        <v>252</v>
      </c>
      <c r="AA6" s="3">
        <v>345</v>
      </c>
      <c r="AB6" s="3">
        <v>314</v>
      </c>
      <c r="AC6" s="3">
        <v>310</v>
      </c>
      <c r="AD6" s="3">
        <v>285</v>
      </c>
      <c r="AE6" s="3">
        <v>338</v>
      </c>
      <c r="AF6" s="3">
        <v>331</v>
      </c>
      <c r="AG6" s="3">
        <v>300</v>
      </c>
      <c r="AH6" s="3">
        <v>329</v>
      </c>
      <c r="AI6" s="3">
        <v>323</v>
      </c>
      <c r="AJ6" s="3">
        <v>412</v>
      </c>
      <c r="AK6" s="3">
        <v>421</v>
      </c>
      <c r="AL6" s="3">
        <v>357</v>
      </c>
      <c r="AM6" s="3">
        <v>345</v>
      </c>
      <c r="AN6" s="3">
        <v>468</v>
      </c>
      <c r="AO6" s="3">
        <v>416</v>
      </c>
      <c r="AP6" s="3">
        <v>519</v>
      </c>
      <c r="AQ6" s="3">
        <v>582</v>
      </c>
      <c r="AR6" s="3">
        <v>749</v>
      </c>
      <c r="AS6" s="3">
        <v>926</v>
      </c>
      <c r="AT6" s="3">
        <v>1200</v>
      </c>
      <c r="AU6" s="3">
        <v>1738</v>
      </c>
      <c r="AV6" s="3">
        <v>1675</v>
      </c>
      <c r="AW6" s="3">
        <v>775</v>
      </c>
      <c r="AX6" s="3">
        <v>414</v>
      </c>
      <c r="AY6" s="3">
        <v>335</v>
      </c>
      <c r="AZ6" s="3">
        <v>367</v>
      </c>
      <c r="BA6" s="3">
        <v>305</v>
      </c>
      <c r="BB6" s="3">
        <v>319</v>
      </c>
      <c r="BC6" s="3">
        <v>287</v>
      </c>
      <c r="BD6" s="3">
        <v>410</v>
      </c>
      <c r="BE6" s="3">
        <v>353</v>
      </c>
      <c r="BF6" s="3">
        <v>266</v>
      </c>
      <c r="BG6" s="3">
        <v>259</v>
      </c>
      <c r="BH6" s="3">
        <v>201</v>
      </c>
      <c r="BI6" s="3">
        <v>225</v>
      </c>
      <c r="BJ6" s="3">
        <v>293</v>
      </c>
      <c r="BK6" s="3">
        <v>279</v>
      </c>
      <c r="BL6" s="3">
        <v>183</v>
      </c>
      <c r="BM6" s="3">
        <v>217</v>
      </c>
      <c r="BN6" s="3">
        <v>204</v>
      </c>
      <c r="BO6" s="3">
        <v>181</v>
      </c>
      <c r="BP6" s="3">
        <v>204</v>
      </c>
      <c r="BQ6" s="3">
        <v>175</v>
      </c>
      <c r="BR6" s="3">
        <v>286</v>
      </c>
      <c r="BS6" s="3">
        <v>159</v>
      </c>
      <c r="BT6" s="3">
        <v>189</v>
      </c>
      <c r="BU6" s="3">
        <v>145</v>
      </c>
      <c r="BV6" s="3">
        <v>183</v>
      </c>
      <c r="BW6" s="3">
        <v>153</v>
      </c>
      <c r="BX6" s="3">
        <v>190</v>
      </c>
      <c r="BY6" s="3">
        <v>248</v>
      </c>
      <c r="BZ6" s="3">
        <v>282</v>
      </c>
      <c r="CA6" s="3">
        <v>358</v>
      </c>
      <c r="CB6" s="3">
        <v>328</v>
      </c>
      <c r="CC6" s="3">
        <v>279</v>
      </c>
      <c r="CD6" s="3">
        <v>244</v>
      </c>
      <c r="CE6" s="3">
        <v>278</v>
      </c>
      <c r="CF6" s="3">
        <v>256</v>
      </c>
      <c r="CG6" s="3">
        <v>216</v>
      </c>
      <c r="CH6" s="3">
        <v>264</v>
      </c>
      <c r="CI6" s="3">
        <v>224</v>
      </c>
      <c r="CJ6" s="3">
        <v>222</v>
      </c>
      <c r="CK6" s="3">
        <v>217</v>
      </c>
      <c r="CL6" s="3">
        <v>206</v>
      </c>
      <c r="CM6" s="3">
        <v>233</v>
      </c>
      <c r="CN6" s="3">
        <v>276</v>
      </c>
      <c r="CO6" s="3">
        <v>209</v>
      </c>
      <c r="CP6" s="3">
        <v>224</v>
      </c>
      <c r="CQ6" s="3">
        <v>1562</v>
      </c>
      <c r="CR6" s="3">
        <v>3114</v>
      </c>
      <c r="CS6" s="3">
        <v>1736</v>
      </c>
      <c r="CT6" s="3">
        <v>1255</v>
      </c>
      <c r="CU6" s="3">
        <v>1168</v>
      </c>
      <c r="CV6" s="3">
        <v>1067</v>
      </c>
      <c r="CW6" s="3">
        <v>473</v>
      </c>
      <c r="CX6" s="3">
        <v>263</v>
      </c>
      <c r="CY6" s="3">
        <v>218</v>
      </c>
      <c r="CZ6" s="3">
        <v>228</v>
      </c>
      <c r="DA6" s="3">
        <v>244</v>
      </c>
      <c r="DB6" s="12">
        <v>285.89999999999998</v>
      </c>
      <c r="DC6" s="12">
        <v>265.39999999999998</v>
      </c>
      <c r="DD6" s="12">
        <v>376.9</v>
      </c>
      <c r="DE6" s="12">
        <v>318.89999999999998</v>
      </c>
      <c r="DF6" s="12">
        <v>269.89999999999998</v>
      </c>
      <c r="DG6" s="12">
        <v>255.9</v>
      </c>
      <c r="DH6" s="12">
        <v>203.4</v>
      </c>
      <c r="DI6" s="12">
        <v>220.4</v>
      </c>
      <c r="DJ6" s="12">
        <v>262.89999999999998</v>
      </c>
      <c r="DK6" s="12">
        <v>317.39999999999998</v>
      </c>
      <c r="DL6" s="14">
        <f>(TruncatedData_TrainingSet!DB6-FullData!DB6)^2</f>
        <v>723.60999999999876</v>
      </c>
      <c r="DM6" s="14">
        <f>(TruncatedData_TrainingSet!DC6-FullData!DC6)^2</f>
        <v>7992.359999999996</v>
      </c>
      <c r="DN6" s="14">
        <f>(TruncatedData_TrainingSet!DD6-FullData!DD6)^2</f>
        <v>9389.6099999999951</v>
      </c>
      <c r="DO6" s="14">
        <f>(TruncatedData_TrainingSet!DE6-FullData!DE6)^2</f>
        <v>19293.209999999995</v>
      </c>
      <c r="DP6" s="14">
        <f>(TruncatedData_TrainingSet!DF6-FullData!DF6)^2</f>
        <v>9980.0099999999948</v>
      </c>
      <c r="DQ6" s="14">
        <f>(TruncatedData_TrainingSet!DG6-FullData!DG6)^2</f>
        <v>7903.2100000000009</v>
      </c>
      <c r="DR6" s="14">
        <f>(TruncatedData_TrainingSet!DH6-FullData!DH6)^2</f>
        <v>4816.3600000000006</v>
      </c>
      <c r="DS6" s="14">
        <f>(TruncatedData_TrainingSet!DI6-FullData!DI6)^2</f>
        <v>4408.9600000000009</v>
      </c>
      <c r="DT6" s="14">
        <f>(TruncatedData_TrainingSet!DJ6-FullData!DJ6)^2</f>
        <v>4886.0099999999966</v>
      </c>
      <c r="DU6" s="14">
        <f>(TruncatedData_TrainingSet!DK6-FullData!DK6)^2</f>
        <v>76396.959999999992</v>
      </c>
      <c r="DV6" s="14">
        <f>SQRT(AVERAGE(DL6:DU6))</f>
        <v>120.74365407755388</v>
      </c>
    </row>
    <row r="7" spans="1:126" x14ac:dyDescent="0.25">
      <c r="A7" s="2" t="s">
        <v>2</v>
      </c>
      <c r="B7" s="3">
        <v>366</v>
      </c>
      <c r="C7" s="3">
        <v>299</v>
      </c>
      <c r="D7" s="3">
        <v>500</v>
      </c>
      <c r="E7" s="3">
        <v>355</v>
      </c>
      <c r="F7" s="3">
        <v>676</v>
      </c>
      <c r="G7" s="3">
        <v>634</v>
      </c>
      <c r="H7" s="3">
        <v>650</v>
      </c>
      <c r="I7" s="3">
        <v>819</v>
      </c>
      <c r="J7" s="3">
        <v>710</v>
      </c>
      <c r="K7" s="3">
        <v>818</v>
      </c>
      <c r="L7" s="3">
        <v>936</v>
      </c>
      <c r="M7" s="3">
        <v>1166</v>
      </c>
      <c r="N7" s="3">
        <v>948</v>
      </c>
      <c r="O7" s="3">
        <v>927</v>
      </c>
      <c r="P7" s="3">
        <v>806</v>
      </c>
      <c r="Q7" s="3">
        <v>908</v>
      </c>
      <c r="R7" s="3">
        <v>1234</v>
      </c>
      <c r="S7" s="3">
        <v>975</v>
      </c>
      <c r="T7" s="3">
        <v>847</v>
      </c>
      <c r="U7" s="3">
        <v>726</v>
      </c>
      <c r="V7" s="3">
        <v>812</v>
      </c>
      <c r="W7" s="3">
        <v>787</v>
      </c>
      <c r="X7" s="3">
        <v>852</v>
      </c>
      <c r="Y7" s="3">
        <v>807</v>
      </c>
      <c r="Z7" s="3">
        <v>917</v>
      </c>
      <c r="AA7" s="3">
        <v>1191</v>
      </c>
      <c r="AB7" s="3">
        <v>1124</v>
      </c>
      <c r="AC7" s="3">
        <v>1176</v>
      </c>
      <c r="AD7" s="3">
        <v>1269</v>
      </c>
      <c r="AE7" s="3">
        <v>1844</v>
      </c>
      <c r="AF7" s="3">
        <v>1708</v>
      </c>
      <c r="AG7" s="3">
        <v>1672</v>
      </c>
      <c r="AH7" s="3">
        <v>1457</v>
      </c>
      <c r="AI7" s="3">
        <v>1522</v>
      </c>
      <c r="AJ7" s="3">
        <v>1804</v>
      </c>
      <c r="AK7" s="3">
        <v>1671</v>
      </c>
      <c r="AL7" s="3">
        <v>1857</v>
      </c>
      <c r="AM7" s="3">
        <v>2011</v>
      </c>
      <c r="AN7" s="3">
        <v>2271</v>
      </c>
      <c r="AO7" s="3">
        <v>2375</v>
      </c>
      <c r="AP7" s="3">
        <v>2755</v>
      </c>
      <c r="AQ7" s="3">
        <v>3019</v>
      </c>
      <c r="AR7" s="3">
        <v>5027</v>
      </c>
      <c r="AS7" s="3">
        <v>4216</v>
      </c>
      <c r="AT7" s="3">
        <v>3924</v>
      </c>
      <c r="AU7" s="3">
        <v>5475</v>
      </c>
      <c r="AV7" s="3">
        <v>5293</v>
      </c>
      <c r="AW7" s="3">
        <v>1635</v>
      </c>
      <c r="AX7" s="3">
        <v>906</v>
      </c>
      <c r="AY7" s="3">
        <v>782</v>
      </c>
      <c r="AZ7" s="3">
        <v>841</v>
      </c>
      <c r="BA7" s="3">
        <v>599</v>
      </c>
      <c r="BB7" s="3">
        <v>559</v>
      </c>
      <c r="BC7" s="3">
        <v>549</v>
      </c>
      <c r="BD7" s="3">
        <v>737</v>
      </c>
      <c r="BE7" s="3">
        <v>866</v>
      </c>
      <c r="BF7" s="3">
        <v>817</v>
      </c>
      <c r="BG7" s="3">
        <v>938</v>
      </c>
      <c r="BH7" s="3">
        <v>1144</v>
      </c>
      <c r="BI7" s="3">
        <v>1193</v>
      </c>
      <c r="BJ7" s="3">
        <v>1340</v>
      </c>
      <c r="BK7" s="3">
        <v>1364</v>
      </c>
      <c r="BL7" s="3">
        <v>1110</v>
      </c>
      <c r="BM7" s="3">
        <v>981</v>
      </c>
      <c r="BN7" s="3">
        <v>1091</v>
      </c>
      <c r="BO7" s="3">
        <v>1133</v>
      </c>
      <c r="BP7" s="3">
        <v>1039</v>
      </c>
      <c r="BQ7" s="3">
        <v>939</v>
      </c>
      <c r="BR7" s="3">
        <v>1544</v>
      </c>
      <c r="BS7" s="3">
        <v>922</v>
      </c>
      <c r="BT7" s="3">
        <v>746</v>
      </c>
      <c r="BU7" s="3">
        <v>677</v>
      </c>
      <c r="BV7" s="3">
        <v>693</v>
      </c>
      <c r="BW7" s="3">
        <v>681</v>
      </c>
      <c r="BX7" s="3">
        <v>759</v>
      </c>
      <c r="BY7" s="3">
        <v>792</v>
      </c>
      <c r="BZ7" s="3">
        <v>912</v>
      </c>
      <c r="CA7" s="3">
        <v>945</v>
      </c>
      <c r="CB7" s="3">
        <v>790</v>
      </c>
      <c r="CC7" s="3">
        <v>956</v>
      </c>
      <c r="CD7" s="3">
        <v>1171</v>
      </c>
      <c r="CE7" s="3">
        <v>1602</v>
      </c>
      <c r="CF7" s="3">
        <v>1930</v>
      </c>
      <c r="CG7" s="3">
        <v>1718</v>
      </c>
      <c r="CH7" s="3">
        <v>1701</v>
      </c>
      <c r="CI7" s="3">
        <v>1939</v>
      </c>
      <c r="CJ7" s="3">
        <v>1675</v>
      </c>
      <c r="CK7" s="3">
        <v>1518</v>
      </c>
      <c r="CL7" s="3">
        <v>2332</v>
      </c>
      <c r="CM7" s="3">
        <v>2488</v>
      </c>
      <c r="CN7" s="3">
        <v>3876</v>
      </c>
      <c r="CO7" s="3">
        <v>2995</v>
      </c>
      <c r="CP7" s="3">
        <v>4312</v>
      </c>
      <c r="CQ7" s="3">
        <v>6672</v>
      </c>
      <c r="CR7" s="3">
        <v>7859</v>
      </c>
      <c r="CS7" s="3">
        <v>6818</v>
      </c>
      <c r="CT7" s="3">
        <v>6441</v>
      </c>
      <c r="CU7" s="3">
        <v>9505</v>
      </c>
      <c r="CV7" s="3">
        <v>10820</v>
      </c>
      <c r="CW7" s="3">
        <v>5228</v>
      </c>
      <c r="CX7" s="3">
        <v>3026</v>
      </c>
      <c r="CY7" s="3">
        <v>2598</v>
      </c>
      <c r="CZ7" s="3">
        <v>2551</v>
      </c>
      <c r="DA7" s="3">
        <v>3005</v>
      </c>
      <c r="DB7" s="12">
        <v>1648</v>
      </c>
      <c r="DC7" s="12">
        <v>1609.5</v>
      </c>
      <c r="DD7" s="12">
        <v>1804</v>
      </c>
      <c r="DE7" s="12">
        <v>1796</v>
      </c>
      <c r="DF7" s="12">
        <v>1932</v>
      </c>
      <c r="DG7" s="12">
        <v>1971.5</v>
      </c>
      <c r="DH7" s="12">
        <v>2082.5</v>
      </c>
      <c r="DI7" s="12">
        <v>2191.5</v>
      </c>
      <c r="DJ7" s="12">
        <v>2210.5</v>
      </c>
      <c r="DK7" s="12">
        <v>2276.5</v>
      </c>
      <c r="DL7" s="14">
        <f>(TruncatedData_TrainingSet!DB7-FullData!DB7)^2</f>
        <v>831744</v>
      </c>
      <c r="DM7" s="14">
        <f>(TruncatedData_TrainingSet!DC7-FullData!DC7)^2</f>
        <v>899652.25</v>
      </c>
      <c r="DN7" s="14">
        <f>(TruncatedData_TrainingSet!DD7-FullData!DD7)^2</f>
        <v>6574096</v>
      </c>
      <c r="DO7" s="14">
        <f>(TruncatedData_TrainingSet!DE7-FullData!DE7)^2</f>
        <v>454276</v>
      </c>
      <c r="DP7" s="14">
        <f>(TruncatedData_TrainingSet!DF7-FullData!DF7)^2</f>
        <v>1075369</v>
      </c>
      <c r="DQ7" s="14">
        <f>(TruncatedData_TrainingSet!DG7-FullData!DG7)^2</f>
        <v>248502.25</v>
      </c>
      <c r="DR7" s="14">
        <f>(TruncatedData_TrainingSet!DH7-FullData!DH7)^2</f>
        <v>277202.25</v>
      </c>
      <c r="DS7" s="14">
        <f>(TruncatedData_TrainingSet!DI7-FullData!DI7)^2</f>
        <v>703082.25</v>
      </c>
      <c r="DT7" s="14">
        <f>(TruncatedData_TrainingSet!DJ7-FullData!DJ7)^2</f>
        <v>5375442.25</v>
      </c>
      <c r="DU7" s="14">
        <f>(TruncatedData_TrainingSet!DK7-FullData!DK7)^2</f>
        <v>2435160.25</v>
      </c>
      <c r="DV7" s="14">
        <f t="shared" ref="DV7:DV40" si="0">SQRT(AVERAGE(DL7:DU7))</f>
        <v>1373.8459338659484</v>
      </c>
    </row>
    <row r="8" spans="1:126" x14ac:dyDescent="0.25">
      <c r="A8" s="2" t="s">
        <v>3</v>
      </c>
      <c r="B8" s="3">
        <v>16615</v>
      </c>
      <c r="C8" s="3">
        <v>17784</v>
      </c>
      <c r="D8" s="3">
        <v>28768</v>
      </c>
      <c r="E8" s="3">
        <v>20724</v>
      </c>
      <c r="F8" s="3">
        <v>18281</v>
      </c>
      <c r="G8" s="3">
        <v>25132</v>
      </c>
      <c r="H8" s="3">
        <v>32083</v>
      </c>
      <c r="I8" s="3">
        <v>33414</v>
      </c>
      <c r="J8" s="3">
        <v>31633</v>
      </c>
      <c r="K8" s="3">
        <v>37104</v>
      </c>
      <c r="L8" s="3">
        <v>32968</v>
      </c>
      <c r="M8" s="3">
        <v>32299</v>
      </c>
      <c r="N8" s="3">
        <v>27229</v>
      </c>
      <c r="O8" s="3">
        <v>26108</v>
      </c>
      <c r="P8" s="3">
        <v>23143</v>
      </c>
      <c r="Q8" s="3">
        <v>26257</v>
      </c>
      <c r="R8" s="3">
        <v>37942</v>
      </c>
      <c r="S8" s="3">
        <v>27165</v>
      </c>
      <c r="T8" s="3">
        <v>23158</v>
      </c>
      <c r="U8" s="3">
        <v>22064</v>
      </c>
      <c r="V8" s="3">
        <v>25248</v>
      </c>
      <c r="W8" s="3">
        <v>26325</v>
      </c>
      <c r="X8" s="3">
        <v>26882</v>
      </c>
      <c r="Y8" s="3">
        <v>24121</v>
      </c>
      <c r="Z8" s="3">
        <v>28116</v>
      </c>
      <c r="AA8" s="3">
        <v>31552</v>
      </c>
      <c r="AB8" s="3">
        <v>28949</v>
      </c>
      <c r="AC8" s="3">
        <v>28639</v>
      </c>
      <c r="AD8" s="3">
        <v>27363</v>
      </c>
      <c r="AE8" s="3">
        <v>28405</v>
      </c>
      <c r="AF8" s="3">
        <v>23789</v>
      </c>
      <c r="AG8" s="3">
        <v>20965</v>
      </c>
      <c r="AH8" s="3">
        <v>24855</v>
      </c>
      <c r="AI8" s="3">
        <v>25372</v>
      </c>
      <c r="AJ8" s="3">
        <v>26089</v>
      </c>
      <c r="AK8" s="3">
        <v>24559</v>
      </c>
      <c r="AL8" s="3">
        <v>25130</v>
      </c>
      <c r="AM8" s="3">
        <v>27756</v>
      </c>
      <c r="AN8" s="3">
        <v>39239</v>
      </c>
      <c r="AO8" s="3">
        <v>36200</v>
      </c>
      <c r="AP8" s="3">
        <v>40025</v>
      </c>
      <c r="AQ8" s="3">
        <v>46406</v>
      </c>
      <c r="AR8" s="3">
        <v>62355</v>
      </c>
      <c r="AS8" s="3">
        <v>66704</v>
      </c>
      <c r="AT8" s="3">
        <v>64577</v>
      </c>
      <c r="AU8" s="3">
        <v>75014</v>
      </c>
      <c r="AV8" s="3">
        <v>61153</v>
      </c>
      <c r="AW8" s="3">
        <v>31826</v>
      </c>
      <c r="AX8" s="3">
        <v>16785</v>
      </c>
      <c r="AY8" s="3">
        <v>14469</v>
      </c>
      <c r="AZ8" s="3">
        <v>16138</v>
      </c>
      <c r="BA8" s="3">
        <v>17658</v>
      </c>
      <c r="BB8" s="3">
        <v>17563</v>
      </c>
      <c r="BC8" s="3">
        <v>19266</v>
      </c>
      <c r="BD8" s="3">
        <v>33194</v>
      </c>
      <c r="BE8" s="3">
        <v>22933</v>
      </c>
      <c r="BF8" s="3">
        <v>21937</v>
      </c>
      <c r="BG8" s="3">
        <v>21094</v>
      </c>
      <c r="BH8" s="3">
        <v>24400</v>
      </c>
      <c r="BI8" s="3">
        <v>28729</v>
      </c>
      <c r="BJ8" s="3">
        <v>38748</v>
      </c>
      <c r="BK8" s="3">
        <v>38637</v>
      </c>
      <c r="BL8" s="3">
        <v>32463</v>
      </c>
      <c r="BM8" s="3">
        <v>30308</v>
      </c>
      <c r="BN8" s="3">
        <v>33400</v>
      </c>
      <c r="BO8" s="3">
        <v>32438</v>
      </c>
      <c r="BP8" s="3">
        <v>29844</v>
      </c>
      <c r="BQ8" s="3">
        <v>29513</v>
      </c>
      <c r="BR8" s="3">
        <v>43354</v>
      </c>
      <c r="BS8" s="3">
        <v>28495</v>
      </c>
      <c r="BT8" s="3">
        <v>26311</v>
      </c>
      <c r="BU8" s="3">
        <v>27022</v>
      </c>
      <c r="BV8" s="3">
        <v>26620</v>
      </c>
      <c r="BW8" s="3">
        <v>27976</v>
      </c>
      <c r="BX8" s="3">
        <v>29547</v>
      </c>
      <c r="BY8" s="3">
        <v>30081</v>
      </c>
      <c r="BZ8" s="3">
        <v>30262</v>
      </c>
      <c r="CA8" s="3">
        <v>31192</v>
      </c>
      <c r="CB8" s="3">
        <v>27290</v>
      </c>
      <c r="CC8" s="3">
        <v>26706</v>
      </c>
      <c r="CD8" s="3">
        <v>26798</v>
      </c>
      <c r="CE8" s="3">
        <v>32919</v>
      </c>
      <c r="CF8" s="3">
        <v>33346</v>
      </c>
      <c r="CG8" s="3">
        <v>28898</v>
      </c>
      <c r="CH8" s="3">
        <v>31620</v>
      </c>
      <c r="CI8" s="3">
        <v>33538</v>
      </c>
      <c r="CJ8" s="3">
        <v>33513</v>
      </c>
      <c r="CK8" s="3">
        <v>31869</v>
      </c>
      <c r="CL8" s="3">
        <v>31295</v>
      </c>
      <c r="CM8" s="3">
        <v>31750</v>
      </c>
      <c r="CN8" s="3">
        <v>44260</v>
      </c>
      <c r="CO8" s="3">
        <v>40475</v>
      </c>
      <c r="CP8" s="3">
        <v>45287</v>
      </c>
      <c r="CQ8" s="3">
        <v>52760</v>
      </c>
      <c r="CR8" s="3">
        <v>76282</v>
      </c>
      <c r="CS8" s="3">
        <v>82276</v>
      </c>
      <c r="CT8" s="3">
        <v>85232</v>
      </c>
      <c r="CU8" s="3">
        <v>96768</v>
      </c>
      <c r="CV8" s="3">
        <v>92309</v>
      </c>
      <c r="CW8" s="3">
        <v>43916</v>
      </c>
      <c r="CX8" s="3">
        <v>24008</v>
      </c>
      <c r="CY8" s="3">
        <v>19709</v>
      </c>
      <c r="CZ8" s="3">
        <v>19999</v>
      </c>
      <c r="DA8" s="3">
        <v>23621</v>
      </c>
      <c r="DB8" s="12">
        <v>24855.4</v>
      </c>
      <c r="DC8" s="12">
        <v>26291.4</v>
      </c>
      <c r="DD8" s="12">
        <v>38747.4</v>
      </c>
      <c r="DE8" s="12">
        <v>29594.9</v>
      </c>
      <c r="DF8" s="12">
        <v>27875.4</v>
      </c>
      <c r="DG8" s="12">
        <v>30879.4</v>
      </c>
      <c r="DH8" s="12">
        <v>36007.9</v>
      </c>
      <c r="DI8" s="12">
        <v>38837.9</v>
      </c>
      <c r="DJ8" s="12">
        <v>42956.9</v>
      </c>
      <c r="DK8" s="12">
        <v>45636.9</v>
      </c>
      <c r="DL8" s="14">
        <f>(TruncatedData_TrainingSet!DB8-FullData!DB8)^2</f>
        <v>11705977.96000001</v>
      </c>
      <c r="DM8" s="14">
        <f>(TruncatedData_TrainingSet!DC8-FullData!DC8)^2</f>
        <v>12584046.760000011</v>
      </c>
      <c r="DN8" s="14">
        <f>(TruncatedData_TrainingSet!DD8-FullData!DD8)^2</f>
        <v>27398943.360000014</v>
      </c>
      <c r="DO8" s="14">
        <f>(TruncatedData_TrainingSet!DE8-FullData!DE8)^2</f>
        <v>53639511.210000023</v>
      </c>
      <c r="DP8" s="14">
        <f>(TruncatedData_TrainingSet!DF8-FullData!DF8)^2</f>
        <v>40187992.360000022</v>
      </c>
      <c r="DQ8" s="14">
        <f>(TruncatedData_TrainingSet!DG8-FullData!DG8)^2</f>
        <v>137016389.16000003</v>
      </c>
      <c r="DR8" s="14">
        <f>(TruncatedData_TrainingSet!DH8-FullData!DH8)^2</f>
        <v>221262650.01000005</v>
      </c>
      <c r="DS8" s="14">
        <f>(TruncatedData_TrainingSet!DI8-FullData!DI8)^2</f>
        <v>226318927.21000004</v>
      </c>
      <c r="DT8" s="14">
        <f>(TruncatedData_TrainingSet!DJ8-FullData!DJ8)^2</f>
        <v>87720082.810000032</v>
      </c>
      <c r="DU8" s="14">
        <f>(TruncatedData_TrainingSet!DK8-FullData!DK8)^2</f>
        <v>1548572033.6100001</v>
      </c>
      <c r="DV8" s="14">
        <f t="shared" si="0"/>
        <v>15383.128922459176</v>
      </c>
    </row>
    <row r="9" spans="1:126" x14ac:dyDescent="0.25">
      <c r="A9" s="2" t="s">
        <v>4</v>
      </c>
      <c r="B9" s="3">
        <v>2015</v>
      </c>
      <c r="C9" s="3">
        <v>1772</v>
      </c>
      <c r="D9" s="3">
        <v>3104</v>
      </c>
      <c r="E9" s="3">
        <v>1851</v>
      </c>
      <c r="F9" s="3">
        <v>1602</v>
      </c>
      <c r="G9" s="3">
        <v>1360</v>
      </c>
      <c r="H9" s="3">
        <v>1579</v>
      </c>
      <c r="I9" s="3">
        <v>1643</v>
      </c>
      <c r="J9" s="3">
        <v>1702</v>
      </c>
      <c r="K9" s="3">
        <v>2600</v>
      </c>
      <c r="L9" s="3">
        <v>2273</v>
      </c>
      <c r="M9" s="3">
        <v>2374</v>
      </c>
      <c r="N9" s="3">
        <v>1704</v>
      </c>
      <c r="O9" s="3">
        <v>1935</v>
      </c>
      <c r="P9" s="3">
        <v>1519</v>
      </c>
      <c r="Q9" s="3">
        <v>1864</v>
      </c>
      <c r="R9" s="3">
        <v>3713</v>
      </c>
      <c r="S9" s="3">
        <v>2244</v>
      </c>
      <c r="T9" s="3">
        <v>2074</v>
      </c>
      <c r="U9" s="3">
        <v>1887</v>
      </c>
      <c r="V9" s="3">
        <v>1950</v>
      </c>
      <c r="W9" s="3">
        <v>2199</v>
      </c>
      <c r="X9" s="3">
        <v>2420</v>
      </c>
      <c r="Y9" s="3">
        <v>2182</v>
      </c>
      <c r="Z9" s="3">
        <v>2639</v>
      </c>
      <c r="AA9" s="3">
        <v>3157</v>
      </c>
      <c r="AB9" s="3">
        <v>2864</v>
      </c>
      <c r="AC9" s="3">
        <v>3137</v>
      </c>
      <c r="AD9" s="3">
        <v>3271</v>
      </c>
      <c r="AE9" s="3">
        <v>3708</v>
      </c>
      <c r="AF9" s="3">
        <v>2930</v>
      </c>
      <c r="AG9" s="3">
        <v>2316</v>
      </c>
      <c r="AH9" s="3">
        <v>2664</v>
      </c>
      <c r="AI9" s="3">
        <v>3396</v>
      </c>
      <c r="AJ9" s="3">
        <v>4177</v>
      </c>
      <c r="AK9" s="3">
        <v>4438</v>
      </c>
      <c r="AL9" s="3">
        <v>4757</v>
      </c>
      <c r="AM9" s="3">
        <v>5026</v>
      </c>
      <c r="AN9" s="3">
        <v>7137</v>
      </c>
      <c r="AO9" s="3">
        <v>4843</v>
      </c>
      <c r="AP9" s="3">
        <v>5463</v>
      </c>
      <c r="AQ9" s="3">
        <v>6417</v>
      </c>
      <c r="AR9" s="3">
        <v>8154</v>
      </c>
      <c r="AS9" s="3">
        <v>8499</v>
      </c>
      <c r="AT9" s="3">
        <v>8852</v>
      </c>
      <c r="AU9" s="3">
        <v>10659</v>
      </c>
      <c r="AV9" s="3">
        <v>8584</v>
      </c>
      <c r="AW9" s="3">
        <v>4458</v>
      </c>
      <c r="AX9" s="3">
        <v>2759</v>
      </c>
      <c r="AY9" s="3">
        <v>2993</v>
      </c>
      <c r="AZ9" s="3">
        <v>2941</v>
      </c>
      <c r="BA9" s="3">
        <v>3161</v>
      </c>
      <c r="BB9" s="3">
        <v>2795</v>
      </c>
      <c r="BC9" s="3">
        <v>2767</v>
      </c>
      <c r="BD9" s="3">
        <v>4351</v>
      </c>
      <c r="BE9" s="3">
        <v>2329</v>
      </c>
      <c r="BF9" s="3">
        <v>2101</v>
      </c>
      <c r="BG9" s="3">
        <v>2122</v>
      </c>
      <c r="BH9" s="3">
        <v>2356</v>
      </c>
      <c r="BI9" s="3">
        <v>2114</v>
      </c>
      <c r="BJ9" s="3">
        <v>3046</v>
      </c>
      <c r="BK9" s="3">
        <v>3086</v>
      </c>
      <c r="BL9" s="3">
        <v>2344</v>
      </c>
      <c r="BM9" s="3">
        <v>2034</v>
      </c>
      <c r="BN9" s="3">
        <v>2211</v>
      </c>
      <c r="BO9" s="3">
        <v>2568</v>
      </c>
      <c r="BP9" s="3">
        <v>2339</v>
      </c>
      <c r="BQ9" s="3">
        <v>2208</v>
      </c>
      <c r="BR9" s="3">
        <v>3656</v>
      </c>
      <c r="BS9" s="3">
        <v>2359</v>
      </c>
      <c r="BT9" s="3">
        <v>2239</v>
      </c>
      <c r="BU9" s="3">
        <v>2125</v>
      </c>
      <c r="BV9" s="3">
        <v>2171</v>
      </c>
      <c r="BW9" s="3">
        <v>2182</v>
      </c>
      <c r="BX9" s="3">
        <v>2450</v>
      </c>
      <c r="BY9" s="3">
        <v>2738</v>
      </c>
      <c r="BZ9" s="3">
        <v>3377</v>
      </c>
      <c r="CA9" s="3">
        <v>3299</v>
      </c>
      <c r="CB9" s="3">
        <v>2744</v>
      </c>
      <c r="CC9" s="3">
        <v>2605</v>
      </c>
      <c r="CD9" s="3">
        <v>2389</v>
      </c>
      <c r="CE9" s="3">
        <v>3106</v>
      </c>
      <c r="CF9" s="3">
        <v>2846</v>
      </c>
      <c r="CG9" s="3">
        <v>1894</v>
      </c>
      <c r="CH9" s="3">
        <v>2243</v>
      </c>
      <c r="CI9" s="3">
        <v>2400</v>
      </c>
      <c r="CJ9" s="3">
        <v>2569</v>
      </c>
      <c r="CK9" s="3">
        <v>2576</v>
      </c>
      <c r="CL9" s="3">
        <v>2742</v>
      </c>
      <c r="CM9" s="3">
        <v>2956</v>
      </c>
      <c r="CN9" s="3">
        <v>3609</v>
      </c>
      <c r="CO9" s="3">
        <v>2709</v>
      </c>
      <c r="CP9" s="3">
        <v>3012</v>
      </c>
      <c r="CQ9" s="3">
        <v>3348</v>
      </c>
      <c r="CR9" s="3">
        <v>3975</v>
      </c>
      <c r="CS9" s="3">
        <v>4165</v>
      </c>
      <c r="CT9" s="3">
        <v>4653</v>
      </c>
      <c r="CU9" s="3">
        <v>5907</v>
      </c>
      <c r="CV9" s="3">
        <v>5743</v>
      </c>
      <c r="CW9" s="3">
        <v>2829</v>
      </c>
      <c r="CX9" s="3">
        <v>1410</v>
      </c>
      <c r="CY9" s="3">
        <v>1135</v>
      </c>
      <c r="CZ9" s="3">
        <v>1105</v>
      </c>
      <c r="DA9" s="3">
        <v>1274</v>
      </c>
      <c r="DB9" s="12">
        <v>1261.0999999999999</v>
      </c>
      <c r="DC9" s="12">
        <v>1125.5999999999999</v>
      </c>
      <c r="DD9" s="12">
        <v>2583.6</v>
      </c>
      <c r="DE9" s="12">
        <v>946.1</v>
      </c>
      <c r="DF9" s="12">
        <v>707.6</v>
      </c>
      <c r="DG9" s="12">
        <v>597.1</v>
      </c>
      <c r="DH9" s="12">
        <v>823.6</v>
      </c>
      <c r="DI9" s="12">
        <v>734.6</v>
      </c>
      <c r="DJ9" s="12">
        <v>1230.1058</v>
      </c>
      <c r="DK9" s="12">
        <v>1699.1</v>
      </c>
      <c r="DL9" s="14">
        <f>(TruncatedData_TrainingSet!DB9-FullData!DB9)^2</f>
        <v>34262.009999999966</v>
      </c>
      <c r="DM9" s="14">
        <f>(TruncatedData_TrainingSet!DC9-FullData!DC9)^2</f>
        <v>510.7599999999959</v>
      </c>
      <c r="DN9" s="14">
        <f>(TruncatedData_TrainingSet!DD9-FullData!DD9)^2</f>
        <v>663573.1599999998</v>
      </c>
      <c r="DO9" s="14">
        <f>(TruncatedData_TrainingSet!DE9-FullData!DE9)^2</f>
        <v>20764.810000000005</v>
      </c>
      <c r="DP9" s="14">
        <f>(TruncatedData_TrainingSet!DF9-FullData!DF9)^2</f>
        <v>0.3600000000000273</v>
      </c>
      <c r="DQ9" s="14">
        <f>(TruncatedData_TrainingSet!DG9-FullData!DG9)^2</f>
        <v>7242.0100000000039</v>
      </c>
      <c r="DR9" s="14">
        <f>(TruncatedData_TrainingSet!DH9-FullData!DH9)^2</f>
        <v>102144.16000000002</v>
      </c>
      <c r="DS9" s="14">
        <f>(TruncatedData_TrainingSet!DI9-FullData!DI9)^2</f>
        <v>23286.760000000006</v>
      </c>
      <c r="DT9" s="14">
        <f>(TruncatedData_TrainingSet!DJ9-FullData!DJ9)^2</f>
        <v>108310.62759364003</v>
      </c>
      <c r="DU9" s="14">
        <f>(TruncatedData_TrainingSet!DK9-FullData!DK9)^2</f>
        <v>2449538.0099999998</v>
      </c>
      <c r="DV9" s="14">
        <f t="shared" si="0"/>
        <v>583.92059970458649</v>
      </c>
    </row>
    <row r="10" spans="1:126" x14ac:dyDescent="0.25">
      <c r="A10" s="2" t="s">
        <v>5</v>
      </c>
      <c r="B10" s="3">
        <v>4349</v>
      </c>
      <c r="C10" s="3">
        <v>4886</v>
      </c>
      <c r="D10" s="3">
        <v>7396</v>
      </c>
      <c r="E10" s="3">
        <v>6554</v>
      </c>
      <c r="F10" s="3">
        <v>6383</v>
      </c>
      <c r="G10" s="3">
        <v>4916</v>
      </c>
      <c r="H10" s="3">
        <v>4716</v>
      </c>
      <c r="I10" s="3">
        <v>5006</v>
      </c>
      <c r="J10" s="3">
        <v>4293</v>
      </c>
      <c r="K10" s="3">
        <v>6024</v>
      </c>
      <c r="L10" s="3">
        <v>6091</v>
      </c>
      <c r="M10" s="3">
        <v>5583</v>
      </c>
      <c r="N10" s="3">
        <v>4456</v>
      </c>
      <c r="O10" s="3">
        <v>4368</v>
      </c>
      <c r="P10" s="3">
        <v>4032</v>
      </c>
      <c r="Q10" s="3">
        <v>5991</v>
      </c>
      <c r="R10" s="3">
        <v>10041</v>
      </c>
      <c r="S10" s="3">
        <v>7051</v>
      </c>
      <c r="T10" s="3">
        <v>5609</v>
      </c>
      <c r="U10" s="3">
        <v>5402</v>
      </c>
      <c r="V10" s="3">
        <v>6486</v>
      </c>
      <c r="W10" s="3">
        <v>8837</v>
      </c>
      <c r="X10" s="3">
        <v>8555</v>
      </c>
      <c r="Y10" s="3">
        <v>7455</v>
      </c>
      <c r="Z10" s="3">
        <v>8607</v>
      </c>
      <c r="AA10" s="3">
        <v>11098</v>
      </c>
      <c r="AB10" s="3">
        <v>9595</v>
      </c>
      <c r="AC10" s="3">
        <v>9567</v>
      </c>
      <c r="AD10" s="3">
        <v>9447</v>
      </c>
      <c r="AE10" s="3">
        <v>11443</v>
      </c>
      <c r="AF10" s="3">
        <v>8962</v>
      </c>
      <c r="AG10" s="3">
        <v>7803</v>
      </c>
      <c r="AH10" s="3">
        <v>8884</v>
      </c>
      <c r="AI10" s="3">
        <v>10371</v>
      </c>
      <c r="AJ10" s="3">
        <v>11575</v>
      </c>
      <c r="AK10" s="3">
        <v>10601</v>
      </c>
      <c r="AL10" s="3">
        <v>12704</v>
      </c>
      <c r="AM10" s="3">
        <v>11600</v>
      </c>
      <c r="AN10" s="3">
        <v>15670</v>
      </c>
      <c r="AO10" s="3">
        <v>14258</v>
      </c>
      <c r="AP10" s="3">
        <v>19132</v>
      </c>
      <c r="AQ10" s="3">
        <v>21558</v>
      </c>
      <c r="AR10" s="3">
        <v>33581</v>
      </c>
      <c r="AS10" s="3">
        <v>35773</v>
      </c>
      <c r="AT10" s="3">
        <v>36150</v>
      </c>
      <c r="AU10" s="3">
        <v>45367</v>
      </c>
      <c r="AV10" s="3">
        <v>42413</v>
      </c>
      <c r="AW10" s="3">
        <v>16409</v>
      </c>
      <c r="AX10" s="3">
        <v>7716</v>
      </c>
      <c r="AY10" s="3">
        <v>5823</v>
      </c>
      <c r="AZ10" s="3">
        <v>5692</v>
      </c>
      <c r="BA10" s="3">
        <v>5497</v>
      </c>
      <c r="BB10" s="3">
        <v>5315</v>
      </c>
      <c r="BC10" s="3">
        <v>4860</v>
      </c>
      <c r="BD10" s="3">
        <v>7570</v>
      </c>
      <c r="BE10" s="3">
        <v>5677</v>
      </c>
      <c r="BF10" s="3">
        <v>6021</v>
      </c>
      <c r="BG10" s="3">
        <v>4581</v>
      </c>
      <c r="BH10" s="3">
        <v>4764</v>
      </c>
      <c r="BI10" s="3">
        <v>5480</v>
      </c>
      <c r="BJ10" s="3">
        <v>6708</v>
      </c>
      <c r="BK10" s="3">
        <v>7738</v>
      </c>
      <c r="BL10" s="3">
        <v>6503</v>
      </c>
      <c r="BM10" s="3">
        <v>6359</v>
      </c>
      <c r="BN10" s="3">
        <v>7593</v>
      </c>
      <c r="BO10" s="3">
        <v>8020</v>
      </c>
      <c r="BP10" s="3">
        <v>8025</v>
      </c>
      <c r="BQ10" s="3">
        <v>7415</v>
      </c>
      <c r="BR10" s="3">
        <v>11623</v>
      </c>
      <c r="BS10" s="3">
        <v>8236</v>
      </c>
      <c r="BT10" s="3">
        <v>7430</v>
      </c>
      <c r="BU10" s="3">
        <v>8056</v>
      </c>
      <c r="BV10" s="3">
        <v>7812</v>
      </c>
      <c r="BW10" s="3">
        <v>9117</v>
      </c>
      <c r="BX10" s="3">
        <v>9445</v>
      </c>
      <c r="BY10" s="3">
        <v>9468</v>
      </c>
      <c r="BZ10" s="3">
        <v>10243</v>
      </c>
      <c r="CA10" s="3">
        <v>12953</v>
      </c>
      <c r="CB10" s="3">
        <v>10520</v>
      </c>
      <c r="CC10" s="3">
        <v>9370</v>
      </c>
      <c r="CD10" s="3">
        <v>8855</v>
      </c>
      <c r="CE10" s="3">
        <v>11284</v>
      </c>
      <c r="CF10" s="3">
        <v>10831</v>
      </c>
      <c r="CG10" s="3">
        <v>8358</v>
      </c>
      <c r="CH10" s="3">
        <v>7806</v>
      </c>
      <c r="CI10" s="3">
        <v>7988</v>
      </c>
      <c r="CJ10" s="3">
        <v>9688</v>
      </c>
      <c r="CK10" s="3">
        <v>12448</v>
      </c>
      <c r="CL10" s="3">
        <v>13520</v>
      </c>
      <c r="CM10" s="3">
        <v>14542</v>
      </c>
      <c r="CN10" s="3">
        <v>20645</v>
      </c>
      <c r="CO10" s="3">
        <v>21353</v>
      </c>
      <c r="CP10" s="3">
        <v>22905</v>
      </c>
      <c r="CQ10" s="3">
        <v>24396</v>
      </c>
      <c r="CR10" s="3">
        <v>37691</v>
      </c>
      <c r="CS10" s="3">
        <v>37931</v>
      </c>
      <c r="CT10" s="3">
        <v>42004</v>
      </c>
      <c r="CU10" s="3">
        <v>49593</v>
      </c>
      <c r="CV10" s="3">
        <v>54000</v>
      </c>
      <c r="CW10" s="3">
        <v>21691</v>
      </c>
      <c r="CX10" s="3">
        <v>10069</v>
      </c>
      <c r="CY10" s="3">
        <v>7909</v>
      </c>
      <c r="CZ10" s="3">
        <v>7419</v>
      </c>
      <c r="DA10" s="3">
        <v>9490</v>
      </c>
      <c r="DB10" s="12">
        <v>7645.7</v>
      </c>
      <c r="DC10" s="12">
        <v>7686.7</v>
      </c>
      <c r="DD10" s="12">
        <v>10296.700000000001</v>
      </c>
      <c r="DE10" s="12">
        <v>8929.2000000000007</v>
      </c>
      <c r="DF10" s="12">
        <v>9015.7000000000007</v>
      </c>
      <c r="DG10" s="12">
        <v>7562.2</v>
      </c>
      <c r="DH10" s="12">
        <v>7553.7</v>
      </c>
      <c r="DI10" s="12">
        <v>8056.7</v>
      </c>
      <c r="DJ10" s="12">
        <v>8314.2000000000007</v>
      </c>
      <c r="DK10" s="12">
        <v>9694.7000000000007</v>
      </c>
      <c r="DL10" s="14">
        <f>(TruncatedData_TrainingSet!DB10-FullData!DB10)^2</f>
        <v>573503.29000000027</v>
      </c>
      <c r="DM10" s="14">
        <f>(TruncatedData_TrainingSet!DC10-FullData!DC10)^2</f>
        <v>969634.08999999962</v>
      </c>
      <c r="DN10" s="14">
        <f>(TruncatedData_TrainingSet!DD10-FullData!DD10)^2</f>
        <v>590.48999999996465</v>
      </c>
      <c r="DO10" s="14">
        <f>(TruncatedData_TrainingSet!DE10-FullData!DE10)^2</f>
        <v>219773.4399999993</v>
      </c>
      <c r="DP10" s="14">
        <f>(TruncatedData_TrainingSet!DF10-FullData!DF10)^2</f>
        <v>1678838.4900000019</v>
      </c>
      <c r="DQ10" s="14">
        <f>(TruncatedData_TrainingSet!DG10-FullData!DG10)^2</f>
        <v>2065543.8399999994</v>
      </c>
      <c r="DR10" s="14">
        <f>(TruncatedData_TrainingSet!DH10-FullData!DH10)^2</f>
        <v>3082482.4899999993</v>
      </c>
      <c r="DS10" s="14">
        <f>(TruncatedData_TrainingSet!DI10-FullData!DI10)^2</f>
        <v>3093025.6899999995</v>
      </c>
      <c r="DT10" s="14">
        <f>(TruncatedData_TrainingSet!DJ10-FullData!DJ10)^2</f>
        <v>5234028.8399999971</v>
      </c>
      <c r="DU10" s="14">
        <f>(TruncatedData_TrainingSet!DK10-FullData!DK10)^2</f>
        <v>65702372.49000001</v>
      </c>
      <c r="DV10" s="14">
        <f t="shared" si="0"/>
        <v>2874.3658978981784</v>
      </c>
    </row>
    <row r="11" spans="1:126" x14ac:dyDescent="0.25">
      <c r="A11" s="2" t="s">
        <v>6</v>
      </c>
      <c r="B11" s="3"/>
      <c r="C11" s="3">
        <v>1</v>
      </c>
      <c r="D11" s="3"/>
      <c r="E11" s="3"/>
      <c r="F11" s="3"/>
      <c r="G11" s="3">
        <v>1</v>
      </c>
      <c r="H11" s="3">
        <v>1</v>
      </c>
      <c r="I11" s="3">
        <v>4</v>
      </c>
      <c r="J11" s="3"/>
      <c r="K11" s="3">
        <v>1</v>
      </c>
      <c r="L11" s="3">
        <v>3</v>
      </c>
      <c r="M11" s="3">
        <v>2</v>
      </c>
      <c r="N11" s="3">
        <v>2</v>
      </c>
      <c r="O11" s="3">
        <v>2</v>
      </c>
      <c r="P11" s="3">
        <v>7</v>
      </c>
      <c r="Q11" s="3">
        <v>6</v>
      </c>
      <c r="R11" s="3">
        <v>10</v>
      </c>
      <c r="S11" s="3">
        <v>5</v>
      </c>
      <c r="T11" s="3">
        <v>2</v>
      </c>
      <c r="U11" s="3">
        <v>3</v>
      </c>
      <c r="V11" s="3">
        <v>3</v>
      </c>
      <c r="W11" s="3">
        <v>7</v>
      </c>
      <c r="X11" s="3">
        <v>4</v>
      </c>
      <c r="Y11" s="3">
        <v>5</v>
      </c>
      <c r="Z11" s="3">
        <v>1</v>
      </c>
      <c r="AA11" s="3">
        <v>5</v>
      </c>
      <c r="AB11" s="3">
        <v>3</v>
      </c>
      <c r="AC11" s="3">
        <v>-1</v>
      </c>
      <c r="AD11" s="3">
        <v>2</v>
      </c>
      <c r="AE11" s="3">
        <v>4</v>
      </c>
      <c r="AF11" s="3">
        <v>1</v>
      </c>
      <c r="AG11" s="3">
        <v>1</v>
      </c>
      <c r="AH11" s="3">
        <v>4</v>
      </c>
      <c r="AI11" s="3"/>
      <c r="AJ11" s="3">
        <v>8</v>
      </c>
      <c r="AK11" s="3">
        <v>1</v>
      </c>
      <c r="AL11" s="3"/>
      <c r="AM11" s="3"/>
      <c r="AN11" s="3">
        <v>10</v>
      </c>
      <c r="AO11" s="3"/>
      <c r="AP11" s="3"/>
      <c r="AQ11" s="3"/>
      <c r="AR11" s="3">
        <v>3</v>
      </c>
      <c r="AS11" s="3">
        <v>2</v>
      </c>
      <c r="AT11" s="3"/>
      <c r="AU11" s="3"/>
      <c r="AV11" s="3">
        <v>3</v>
      </c>
      <c r="AW11" s="3">
        <v>1</v>
      </c>
      <c r="AX11" s="3"/>
      <c r="AY11" s="3">
        <v>2</v>
      </c>
      <c r="AZ11" s="3"/>
      <c r="BA11" s="3">
        <v>3</v>
      </c>
      <c r="BB11" s="3"/>
      <c r="BC11" s="3">
        <v>1</v>
      </c>
      <c r="BD11" s="3">
        <v>3</v>
      </c>
      <c r="BE11" s="3">
        <v>1</v>
      </c>
      <c r="BF11" s="3"/>
      <c r="BG11" s="3"/>
      <c r="BH11" s="3"/>
      <c r="BI11" s="3"/>
      <c r="BJ11" s="3"/>
      <c r="BK11" s="3"/>
      <c r="BL11" s="3"/>
      <c r="BM11" s="3"/>
      <c r="BN11" s="3">
        <v>1</v>
      </c>
      <c r="BO11" s="3">
        <v>1</v>
      </c>
      <c r="BP11" s="3"/>
      <c r="BQ11" s="3">
        <v>1</v>
      </c>
      <c r="BR11" s="3"/>
      <c r="BS11" s="3"/>
      <c r="BT11" s="3">
        <v>1</v>
      </c>
      <c r="BU11" s="3">
        <v>1</v>
      </c>
      <c r="BV11" s="3">
        <v>1</v>
      </c>
      <c r="BW11" s="3"/>
      <c r="BX11" s="3">
        <v>1</v>
      </c>
      <c r="BY11" s="3"/>
      <c r="BZ11" s="3"/>
      <c r="CA11" s="3"/>
      <c r="CB11" s="3"/>
      <c r="CC11" s="3">
        <v>2</v>
      </c>
      <c r="CD11" s="3"/>
      <c r="CE11" s="3"/>
      <c r="CF11" s="3"/>
      <c r="CG11" s="3"/>
      <c r="CH11" s="3"/>
      <c r="CI11" s="3">
        <v>2</v>
      </c>
      <c r="CJ11" s="3"/>
      <c r="CK11" s="3"/>
      <c r="CL11" s="3"/>
      <c r="CM11" s="3"/>
      <c r="CN11" s="3">
        <v>1</v>
      </c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12">
        <v>-3</v>
      </c>
      <c r="DC11" s="12">
        <v>-2</v>
      </c>
      <c r="DD11" s="12">
        <v>-1</v>
      </c>
      <c r="DE11" s="12">
        <v>-2</v>
      </c>
      <c r="DF11" s="12">
        <v>-3</v>
      </c>
      <c r="DG11" s="12">
        <v>-2</v>
      </c>
      <c r="DH11" s="12">
        <v>-2</v>
      </c>
      <c r="DI11" s="12">
        <v>-1</v>
      </c>
      <c r="DJ11" s="12">
        <v>-3</v>
      </c>
      <c r="DK11" s="12">
        <v>-2</v>
      </c>
      <c r="DL11" s="14">
        <f>(TruncatedData_TrainingSet!DB11-FullData!DB11)^2</f>
        <v>9</v>
      </c>
      <c r="DM11" s="14">
        <f>(TruncatedData_TrainingSet!DC11-FullData!DC11)^2</f>
        <v>4</v>
      </c>
      <c r="DN11" s="14">
        <f>(TruncatedData_TrainingSet!DD11-FullData!DD11)^2</f>
        <v>1</v>
      </c>
      <c r="DO11" s="14">
        <f>(TruncatedData_TrainingSet!DE11-FullData!DE11)^2</f>
        <v>9</v>
      </c>
      <c r="DP11" s="14">
        <f>(TruncatedData_TrainingSet!DF11-FullData!DF11)^2</f>
        <v>9</v>
      </c>
      <c r="DQ11" s="14">
        <f>(TruncatedData_TrainingSet!DG11-FullData!DG11)^2</f>
        <v>4</v>
      </c>
      <c r="DR11" s="14">
        <f>(TruncatedData_TrainingSet!DH11-FullData!DH11)^2</f>
        <v>4</v>
      </c>
      <c r="DS11" s="14">
        <f>(TruncatedData_TrainingSet!DI11-FullData!DI11)^2</f>
        <v>4</v>
      </c>
      <c r="DT11" s="14">
        <f>(TruncatedData_TrainingSet!DJ11-FullData!DJ11)^2</f>
        <v>9</v>
      </c>
      <c r="DU11" s="14">
        <f>(TruncatedData_TrainingSet!DK11-FullData!DK11)^2</f>
        <v>4</v>
      </c>
      <c r="DV11" s="14">
        <f t="shared" si="0"/>
        <v>2.3874672772626644</v>
      </c>
    </row>
    <row r="12" spans="1:126" x14ac:dyDescent="0.25">
      <c r="A12" s="2" t="s">
        <v>7</v>
      </c>
      <c r="B12" s="3">
        <v>2375</v>
      </c>
      <c r="C12" s="3">
        <v>2135</v>
      </c>
      <c r="D12" s="3">
        <v>3265</v>
      </c>
      <c r="E12" s="3">
        <v>1850</v>
      </c>
      <c r="F12" s="3">
        <v>1705</v>
      </c>
      <c r="G12" s="3">
        <v>1371</v>
      </c>
      <c r="H12" s="3">
        <v>1385</v>
      </c>
      <c r="I12" s="3">
        <v>1345</v>
      </c>
      <c r="J12" s="3">
        <v>1209</v>
      </c>
      <c r="K12" s="3">
        <v>1430</v>
      </c>
      <c r="L12" s="3">
        <v>1273</v>
      </c>
      <c r="M12" s="3">
        <v>1140</v>
      </c>
      <c r="N12" s="3">
        <v>820</v>
      </c>
      <c r="O12" s="3">
        <v>981</v>
      </c>
      <c r="P12" s="3">
        <v>751</v>
      </c>
      <c r="Q12" s="3">
        <v>791</v>
      </c>
      <c r="R12" s="3">
        <v>1513</v>
      </c>
      <c r="S12" s="3">
        <v>1004</v>
      </c>
      <c r="T12" s="3">
        <v>810</v>
      </c>
      <c r="U12" s="3">
        <v>632</v>
      </c>
      <c r="V12" s="3">
        <v>660</v>
      </c>
      <c r="W12" s="3">
        <v>622</v>
      </c>
      <c r="X12" s="3">
        <v>738</v>
      </c>
      <c r="Y12" s="3">
        <v>494</v>
      </c>
      <c r="Z12" s="3">
        <v>633</v>
      </c>
      <c r="AA12" s="3">
        <v>683</v>
      </c>
      <c r="AB12" s="3">
        <v>585</v>
      </c>
      <c r="AC12" s="3">
        <v>670</v>
      </c>
      <c r="AD12" s="3">
        <v>645</v>
      </c>
      <c r="AE12" s="3">
        <v>640</v>
      </c>
      <c r="AF12" s="3">
        <v>502</v>
      </c>
      <c r="AG12" s="3">
        <v>449</v>
      </c>
      <c r="AH12" s="3">
        <v>480</v>
      </c>
      <c r="AI12" s="3">
        <v>529</v>
      </c>
      <c r="AJ12" s="3">
        <v>622</v>
      </c>
      <c r="AK12" s="3">
        <v>578</v>
      </c>
      <c r="AL12" s="3">
        <v>541</v>
      </c>
      <c r="AM12" s="3">
        <v>552</v>
      </c>
      <c r="AN12" s="3">
        <v>823</v>
      </c>
      <c r="AO12" s="3">
        <v>481</v>
      </c>
      <c r="AP12" s="3">
        <v>624</v>
      </c>
      <c r="AQ12" s="3">
        <v>636</v>
      </c>
      <c r="AR12" s="3">
        <v>851</v>
      </c>
      <c r="AS12" s="3">
        <v>805</v>
      </c>
      <c r="AT12" s="3">
        <v>880</v>
      </c>
      <c r="AU12" s="3">
        <v>1099</v>
      </c>
      <c r="AV12" s="3">
        <v>1171</v>
      </c>
      <c r="AW12" s="3">
        <v>566</v>
      </c>
      <c r="AX12" s="3">
        <v>361</v>
      </c>
      <c r="AY12" s="3">
        <v>275</v>
      </c>
      <c r="AZ12" s="3">
        <v>320</v>
      </c>
      <c r="BA12" s="3">
        <v>331</v>
      </c>
      <c r="BB12" s="3">
        <v>329</v>
      </c>
      <c r="BC12" s="3">
        <v>299</v>
      </c>
      <c r="BD12" s="3">
        <v>534</v>
      </c>
      <c r="BE12" s="3">
        <v>431</v>
      </c>
      <c r="BF12" s="3">
        <v>433</v>
      </c>
      <c r="BG12" s="3">
        <v>333</v>
      </c>
      <c r="BH12" s="3">
        <v>356</v>
      </c>
      <c r="BI12" s="3">
        <v>384</v>
      </c>
      <c r="BJ12" s="3">
        <v>411</v>
      </c>
      <c r="BK12" s="3">
        <v>439</v>
      </c>
      <c r="BL12" s="3">
        <v>253</v>
      </c>
      <c r="BM12" s="3">
        <v>215</v>
      </c>
      <c r="BN12" s="3">
        <v>278</v>
      </c>
      <c r="BO12" s="3">
        <v>299</v>
      </c>
      <c r="BP12" s="3">
        <v>257</v>
      </c>
      <c r="BQ12" s="3">
        <v>202</v>
      </c>
      <c r="BR12" s="3">
        <v>305</v>
      </c>
      <c r="BS12" s="3">
        <v>192</v>
      </c>
      <c r="BT12" s="3">
        <v>194</v>
      </c>
      <c r="BU12" s="3">
        <v>191</v>
      </c>
      <c r="BV12" s="3">
        <v>223</v>
      </c>
      <c r="BW12" s="3">
        <v>243</v>
      </c>
      <c r="BX12" s="3">
        <v>263</v>
      </c>
      <c r="BY12" s="3">
        <v>247</v>
      </c>
      <c r="BZ12" s="3">
        <v>231</v>
      </c>
      <c r="CA12" s="3">
        <v>238</v>
      </c>
      <c r="CB12" s="3">
        <v>208</v>
      </c>
      <c r="CC12" s="3">
        <v>180</v>
      </c>
      <c r="CD12" s="3">
        <v>236</v>
      </c>
      <c r="CE12" s="3">
        <v>243</v>
      </c>
      <c r="CF12" s="3">
        <v>307</v>
      </c>
      <c r="CG12" s="3">
        <v>286</v>
      </c>
      <c r="CH12" s="3">
        <v>317</v>
      </c>
      <c r="CI12" s="3">
        <v>395</v>
      </c>
      <c r="CJ12" s="3">
        <v>548</v>
      </c>
      <c r="CK12" s="3">
        <v>477</v>
      </c>
      <c r="CL12" s="3">
        <v>499</v>
      </c>
      <c r="CM12" s="3">
        <v>548</v>
      </c>
      <c r="CN12" s="3">
        <v>875</v>
      </c>
      <c r="CO12" s="3">
        <v>1149</v>
      </c>
      <c r="CP12" s="3">
        <v>1424</v>
      </c>
      <c r="CQ12" s="3">
        <v>1474</v>
      </c>
      <c r="CR12" s="3">
        <v>2195</v>
      </c>
      <c r="CS12" s="3">
        <v>2193</v>
      </c>
      <c r="CT12" s="3">
        <v>1815</v>
      </c>
      <c r="CU12" s="3">
        <v>2029</v>
      </c>
      <c r="CV12" s="3">
        <v>1677</v>
      </c>
      <c r="CW12" s="3">
        <v>887</v>
      </c>
      <c r="CX12" s="3">
        <v>607</v>
      </c>
      <c r="CY12" s="3">
        <v>496</v>
      </c>
      <c r="CZ12" s="3">
        <v>421</v>
      </c>
      <c r="DA12" s="3">
        <v>400</v>
      </c>
      <c r="DB12" s="12">
        <v>833.8</v>
      </c>
      <c r="DC12" s="12">
        <v>696.8</v>
      </c>
      <c r="DD12" s="12">
        <v>1381.3</v>
      </c>
      <c r="DE12" s="12">
        <v>622.29999999999995</v>
      </c>
      <c r="DF12" s="12">
        <v>550.79999999999995</v>
      </c>
      <c r="DG12" s="12">
        <v>333.8</v>
      </c>
      <c r="DH12" s="12">
        <v>352.3</v>
      </c>
      <c r="DI12" s="12">
        <v>346.3</v>
      </c>
      <c r="DJ12" s="12">
        <v>2911.8</v>
      </c>
      <c r="DK12" s="12">
        <v>416.3</v>
      </c>
      <c r="DL12" s="14">
        <f>(TruncatedData_TrainingSet!DB12-FullData!DB12)^2</f>
        <v>255833.63999999996</v>
      </c>
      <c r="DM12" s="14">
        <f>(TruncatedData_TrainingSet!DC12-FullData!DC12)^2</f>
        <v>152724.63999999996</v>
      </c>
      <c r="DN12" s="14">
        <f>(TruncatedData_TrainingSet!DD12-FullData!DD12)^2</f>
        <v>747014.48999999987</v>
      </c>
      <c r="DO12" s="14">
        <f>(TruncatedData_TrainingSet!DE12-FullData!DE12)^2</f>
        <v>129816.08999999997</v>
      </c>
      <c r="DP12" s="14">
        <f>(TruncatedData_TrainingSet!DF12-FullData!DF12)^2</f>
        <v>66460.839999999982</v>
      </c>
      <c r="DQ12" s="14">
        <f>(TruncatedData_TrainingSet!DG12-FullData!DG12)^2</f>
        <v>3457.4400000000014</v>
      </c>
      <c r="DR12" s="14">
        <f>(TruncatedData_TrainingSet!DH12-FullData!DH12)^2</f>
        <v>8154.090000000002</v>
      </c>
      <c r="DS12" s="14">
        <f>(TruncatedData_TrainingSet!DI12-FullData!DI12)^2</f>
        <v>21112.090000000004</v>
      </c>
      <c r="DT12" s="14">
        <f>(TruncatedData_TrainingSet!DJ12-FullData!DJ12)^2</f>
        <v>6486190.2400000012</v>
      </c>
      <c r="DU12" s="14">
        <f>(TruncatedData_TrainingSet!DK12-FullData!DK12)^2</f>
        <v>124820.89000000001</v>
      </c>
      <c r="DV12" s="14">
        <f t="shared" si="0"/>
        <v>894.18032018156157</v>
      </c>
    </row>
    <row r="13" spans="1:126" x14ac:dyDescent="0.25"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</row>
    <row r="14" spans="1:126" x14ac:dyDescent="0.25">
      <c r="A14" s="2" t="s">
        <v>8</v>
      </c>
      <c r="B14" s="3">
        <v>26044</v>
      </c>
      <c r="C14" s="3">
        <v>27192</v>
      </c>
      <c r="D14" s="3">
        <v>43448</v>
      </c>
      <c r="E14" s="3">
        <v>31690</v>
      </c>
      <c r="F14" s="3">
        <v>28992</v>
      </c>
      <c r="G14" s="3">
        <v>33738</v>
      </c>
      <c r="H14" s="3">
        <v>40691</v>
      </c>
      <c r="I14" s="3">
        <v>42518</v>
      </c>
      <c r="J14" s="3">
        <v>39851</v>
      </c>
      <c r="K14" s="3">
        <v>48404</v>
      </c>
      <c r="L14" s="3">
        <v>43900</v>
      </c>
      <c r="M14" s="3">
        <v>42949</v>
      </c>
      <c r="N14" s="3">
        <v>35468</v>
      </c>
      <c r="O14" s="3">
        <v>34611</v>
      </c>
      <c r="P14" s="3">
        <v>30474</v>
      </c>
      <c r="Q14" s="3">
        <v>36060</v>
      </c>
      <c r="R14" s="3">
        <v>54861</v>
      </c>
      <c r="S14" s="3">
        <v>38713</v>
      </c>
      <c r="T14" s="3">
        <v>32748</v>
      </c>
      <c r="U14" s="3">
        <v>30960</v>
      </c>
      <c r="V14" s="3">
        <v>35407</v>
      </c>
      <c r="W14" s="3">
        <v>39046</v>
      </c>
      <c r="X14" s="3">
        <v>39725</v>
      </c>
      <c r="Y14" s="3">
        <v>35285</v>
      </c>
      <c r="Z14" s="3">
        <v>41165</v>
      </c>
      <c r="AA14" s="3">
        <v>48031</v>
      </c>
      <c r="AB14" s="3">
        <v>43434</v>
      </c>
      <c r="AC14" s="3">
        <v>43498</v>
      </c>
      <c r="AD14" s="3">
        <v>42282</v>
      </c>
      <c r="AE14" s="3">
        <v>46382</v>
      </c>
      <c r="AF14" s="3">
        <v>38223</v>
      </c>
      <c r="AG14" s="3">
        <v>33506</v>
      </c>
      <c r="AH14" s="3">
        <v>38673</v>
      </c>
      <c r="AI14" s="3">
        <v>41513</v>
      </c>
      <c r="AJ14" s="3">
        <v>44687</v>
      </c>
      <c r="AK14" s="3">
        <v>42269</v>
      </c>
      <c r="AL14" s="3">
        <v>45346</v>
      </c>
      <c r="AM14" s="3">
        <v>47290</v>
      </c>
      <c r="AN14" s="3">
        <v>65618</v>
      </c>
      <c r="AO14" s="3">
        <v>58573</v>
      </c>
      <c r="AP14" s="3">
        <v>68518</v>
      </c>
      <c r="AQ14" s="3">
        <v>78618</v>
      </c>
      <c r="AR14" s="3">
        <v>110720</v>
      </c>
      <c r="AS14" s="3">
        <v>116925</v>
      </c>
      <c r="AT14" s="3">
        <v>115583</v>
      </c>
      <c r="AU14" s="3">
        <v>139352</v>
      </c>
      <c r="AV14" s="3">
        <v>120292</v>
      </c>
      <c r="AW14" s="3">
        <v>55670</v>
      </c>
      <c r="AX14" s="3">
        <v>28941</v>
      </c>
      <c r="AY14" s="3">
        <v>24679</v>
      </c>
      <c r="AZ14" s="3">
        <v>26299</v>
      </c>
      <c r="BA14" s="3">
        <v>27554</v>
      </c>
      <c r="BB14" s="3">
        <v>26880</v>
      </c>
      <c r="BC14" s="3">
        <v>28029</v>
      </c>
      <c r="BD14" s="3">
        <v>46799</v>
      </c>
      <c r="BE14" s="3">
        <v>32590</v>
      </c>
      <c r="BF14" s="3">
        <v>31575</v>
      </c>
      <c r="BG14" s="3">
        <v>29327</v>
      </c>
      <c r="BH14" s="3">
        <v>33221</v>
      </c>
      <c r="BI14" s="3">
        <v>38125</v>
      </c>
      <c r="BJ14" s="3">
        <v>50546</v>
      </c>
      <c r="BK14" s="3">
        <v>51543</v>
      </c>
      <c r="BL14" s="3">
        <v>42856</v>
      </c>
      <c r="BM14" s="3">
        <v>40114</v>
      </c>
      <c r="BN14" s="3">
        <v>44778</v>
      </c>
      <c r="BO14" s="3">
        <v>44640</v>
      </c>
      <c r="BP14" s="3">
        <v>41708</v>
      </c>
      <c r="BQ14" s="3">
        <v>40453</v>
      </c>
      <c r="BR14" s="3">
        <v>60768</v>
      </c>
      <c r="BS14" s="3">
        <v>40363</v>
      </c>
      <c r="BT14" s="3">
        <v>37110</v>
      </c>
      <c r="BU14" s="3">
        <v>38217</v>
      </c>
      <c r="BV14" s="3">
        <v>37703</v>
      </c>
      <c r="BW14" s="3">
        <v>40352</v>
      </c>
      <c r="BX14" s="3">
        <v>42655</v>
      </c>
      <c r="BY14" s="3">
        <v>43574</v>
      </c>
      <c r="BZ14" s="3">
        <v>45307</v>
      </c>
      <c r="CA14" s="3">
        <v>48985</v>
      </c>
      <c r="CB14" s="3">
        <v>41880</v>
      </c>
      <c r="CC14" s="3">
        <v>40098</v>
      </c>
      <c r="CD14" s="3">
        <v>39693</v>
      </c>
      <c r="CE14" s="3">
        <v>49432</v>
      </c>
      <c r="CF14" s="3">
        <v>49516</v>
      </c>
      <c r="CG14" s="3">
        <v>41370</v>
      </c>
      <c r="CH14" s="3">
        <v>43951</v>
      </c>
      <c r="CI14" s="3">
        <v>46486</v>
      </c>
      <c r="CJ14" s="3">
        <v>48215</v>
      </c>
      <c r="CK14" s="3">
        <v>49105</v>
      </c>
      <c r="CL14" s="3">
        <v>50594</v>
      </c>
      <c r="CM14" s="3">
        <v>52517</v>
      </c>
      <c r="CN14" s="3">
        <v>73542</v>
      </c>
      <c r="CO14" s="3">
        <v>68890</v>
      </c>
      <c r="CP14" s="3">
        <v>77164</v>
      </c>
      <c r="CQ14" s="3">
        <v>90212</v>
      </c>
      <c r="CR14" s="3">
        <v>131116</v>
      </c>
      <c r="CS14" s="3">
        <v>135119</v>
      </c>
      <c r="CT14" s="3">
        <v>141400</v>
      </c>
      <c r="CU14" s="3">
        <v>164970</v>
      </c>
      <c r="CV14" s="3">
        <v>165616</v>
      </c>
      <c r="CW14" s="3">
        <v>75024</v>
      </c>
      <c r="CX14" s="3">
        <v>39383</v>
      </c>
      <c r="CY14" s="3">
        <v>32065</v>
      </c>
      <c r="CZ14" s="3">
        <v>31723</v>
      </c>
      <c r="DA14" s="3">
        <v>38034</v>
      </c>
      <c r="DB14" s="12">
        <f>SUM(DB6:DB12)</f>
        <v>36526.9</v>
      </c>
      <c r="DC14" s="12">
        <f t="shared" ref="DC14:DK14" si="1">SUM(DC6:DC12)</f>
        <v>37673.4</v>
      </c>
      <c r="DD14" s="12">
        <f t="shared" si="1"/>
        <v>55188.900000000009</v>
      </c>
      <c r="DE14" s="12">
        <f t="shared" si="1"/>
        <v>42205.400000000009</v>
      </c>
      <c r="DF14" s="12">
        <f t="shared" si="1"/>
        <v>40348.400000000009</v>
      </c>
      <c r="DG14" s="12">
        <f t="shared" si="1"/>
        <v>41597.9</v>
      </c>
      <c r="DH14" s="12">
        <f t="shared" si="1"/>
        <v>47021.4</v>
      </c>
      <c r="DI14" s="12">
        <f t="shared" si="1"/>
        <v>50386.400000000001</v>
      </c>
      <c r="DJ14" s="12">
        <f t="shared" si="1"/>
        <v>57883.405800000008</v>
      </c>
      <c r="DK14" s="12">
        <f t="shared" si="1"/>
        <v>60038.900000000009</v>
      </c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</row>
    <row r="15" spans="1:126" x14ac:dyDescent="0.25">
      <c r="B15" s="3"/>
      <c r="C15" s="3"/>
      <c r="D15" s="3"/>
      <c r="E15" s="3"/>
      <c r="DV15" s="10"/>
    </row>
    <row r="16" spans="1:126" x14ac:dyDescent="0.25">
      <c r="A16" s="4" t="s">
        <v>9</v>
      </c>
      <c r="B16" s="3"/>
      <c r="C16" s="3"/>
      <c r="D16" s="3"/>
      <c r="E16" s="3"/>
      <c r="DV16" s="10"/>
    </row>
    <row r="17" spans="1:126" x14ac:dyDescent="0.25">
      <c r="B17" s="3"/>
      <c r="C17" s="3"/>
      <c r="D17" s="3"/>
      <c r="E17" s="3"/>
      <c r="DV17" s="10"/>
    </row>
    <row r="18" spans="1:126" x14ac:dyDescent="0.25">
      <c r="B18">
        <v>201401</v>
      </c>
      <c r="C18">
        <v>201402</v>
      </c>
      <c r="D18">
        <v>201403</v>
      </c>
      <c r="E18">
        <v>201404</v>
      </c>
      <c r="F18">
        <v>201405</v>
      </c>
      <c r="G18">
        <v>201406</v>
      </c>
      <c r="H18">
        <v>201407</v>
      </c>
      <c r="I18">
        <v>201408</v>
      </c>
      <c r="J18">
        <v>201409</v>
      </c>
      <c r="K18">
        <v>201410</v>
      </c>
      <c r="L18">
        <v>201411</v>
      </c>
      <c r="M18">
        <v>201412</v>
      </c>
      <c r="N18">
        <v>201413</v>
      </c>
      <c r="O18">
        <v>201414</v>
      </c>
      <c r="P18">
        <v>201415</v>
      </c>
      <c r="Q18">
        <v>201416</v>
      </c>
      <c r="R18">
        <v>201417</v>
      </c>
      <c r="S18">
        <v>201418</v>
      </c>
      <c r="T18">
        <v>201419</v>
      </c>
      <c r="U18">
        <v>201420</v>
      </c>
      <c r="V18">
        <v>201421</v>
      </c>
      <c r="W18">
        <v>201422</v>
      </c>
      <c r="X18">
        <v>201423</v>
      </c>
      <c r="Y18">
        <v>201424</v>
      </c>
      <c r="Z18">
        <v>201425</v>
      </c>
      <c r="AA18">
        <v>201426</v>
      </c>
      <c r="AB18">
        <v>201427</v>
      </c>
      <c r="AC18">
        <v>201428</v>
      </c>
      <c r="AD18">
        <v>201429</v>
      </c>
      <c r="AE18">
        <v>201430</v>
      </c>
      <c r="AF18">
        <v>201431</v>
      </c>
      <c r="AG18">
        <v>201432</v>
      </c>
      <c r="AH18">
        <v>201433</v>
      </c>
      <c r="AI18">
        <v>201434</v>
      </c>
      <c r="AJ18">
        <v>201435</v>
      </c>
      <c r="AK18">
        <v>201436</v>
      </c>
      <c r="AL18">
        <v>201437</v>
      </c>
      <c r="AM18">
        <v>201438</v>
      </c>
      <c r="AN18">
        <v>201439</v>
      </c>
      <c r="AO18">
        <v>201440</v>
      </c>
      <c r="AP18">
        <v>201441</v>
      </c>
      <c r="AQ18">
        <v>201442</v>
      </c>
      <c r="AR18">
        <v>201443</v>
      </c>
      <c r="AS18">
        <v>201444</v>
      </c>
      <c r="AT18">
        <v>201445</v>
      </c>
      <c r="AU18">
        <v>201446</v>
      </c>
      <c r="AV18">
        <v>201447</v>
      </c>
      <c r="AW18">
        <v>201448</v>
      </c>
      <c r="AX18">
        <v>201449</v>
      </c>
      <c r="AY18">
        <v>201450</v>
      </c>
      <c r="AZ18">
        <v>201451</v>
      </c>
      <c r="BA18">
        <v>201452</v>
      </c>
      <c r="BB18">
        <v>201501</v>
      </c>
      <c r="BC18">
        <v>201502</v>
      </c>
      <c r="BD18">
        <v>201503</v>
      </c>
      <c r="BE18">
        <v>201504</v>
      </c>
      <c r="BF18">
        <v>201505</v>
      </c>
      <c r="BG18">
        <v>201506</v>
      </c>
      <c r="BH18">
        <v>201507</v>
      </c>
      <c r="BI18">
        <v>201508</v>
      </c>
      <c r="BJ18">
        <v>201509</v>
      </c>
      <c r="BK18">
        <v>201510</v>
      </c>
      <c r="BL18">
        <v>201511</v>
      </c>
      <c r="BM18">
        <v>201512</v>
      </c>
      <c r="BN18">
        <v>201513</v>
      </c>
      <c r="BO18">
        <v>201514</v>
      </c>
      <c r="BP18">
        <v>201515</v>
      </c>
      <c r="BQ18">
        <v>201516</v>
      </c>
      <c r="BR18">
        <v>201517</v>
      </c>
      <c r="BS18">
        <v>201518</v>
      </c>
      <c r="BT18">
        <v>201519</v>
      </c>
      <c r="BU18">
        <v>201520</v>
      </c>
      <c r="BV18">
        <v>201521</v>
      </c>
      <c r="BW18">
        <v>201522</v>
      </c>
      <c r="BX18">
        <v>201523</v>
      </c>
      <c r="BY18">
        <v>201524</v>
      </c>
      <c r="BZ18">
        <v>201525</v>
      </c>
      <c r="CA18">
        <v>201526</v>
      </c>
      <c r="CB18">
        <v>201527</v>
      </c>
      <c r="CC18">
        <v>201528</v>
      </c>
      <c r="CD18">
        <v>201529</v>
      </c>
      <c r="CE18">
        <v>201530</v>
      </c>
      <c r="CF18">
        <v>201531</v>
      </c>
      <c r="CG18">
        <v>201532</v>
      </c>
      <c r="CH18">
        <v>201533</v>
      </c>
      <c r="CI18">
        <v>201534</v>
      </c>
      <c r="CJ18">
        <v>201535</v>
      </c>
      <c r="CK18">
        <v>201536</v>
      </c>
      <c r="CL18">
        <v>201537</v>
      </c>
      <c r="CM18">
        <v>201538</v>
      </c>
      <c r="CN18">
        <v>201539</v>
      </c>
      <c r="CO18">
        <v>201540</v>
      </c>
      <c r="CP18">
        <v>201541</v>
      </c>
      <c r="CQ18">
        <v>201542</v>
      </c>
      <c r="CR18">
        <v>201543</v>
      </c>
      <c r="CS18">
        <v>201544</v>
      </c>
      <c r="CT18">
        <v>201545</v>
      </c>
      <c r="CU18">
        <v>201546</v>
      </c>
      <c r="CV18">
        <v>201547</v>
      </c>
      <c r="CW18">
        <v>201548</v>
      </c>
      <c r="CX18">
        <v>201549</v>
      </c>
      <c r="CY18">
        <v>201550</v>
      </c>
      <c r="CZ18">
        <v>201551</v>
      </c>
      <c r="DA18">
        <v>201552</v>
      </c>
      <c r="DV18" s="10"/>
    </row>
    <row r="19" spans="1:126" x14ac:dyDescent="0.25">
      <c r="DV19" s="10"/>
    </row>
    <row r="20" spans="1:126" x14ac:dyDescent="0.25">
      <c r="A20" s="1" t="s">
        <v>10</v>
      </c>
      <c r="DV20" s="10"/>
    </row>
    <row r="21" spans="1:126" x14ac:dyDescent="0.25">
      <c r="DV21" s="10"/>
    </row>
    <row r="22" spans="1:126" x14ac:dyDescent="0.25">
      <c r="A22" s="5" t="s">
        <v>11</v>
      </c>
      <c r="B22" s="3">
        <v>325</v>
      </c>
      <c r="C22" s="3">
        <v>291</v>
      </c>
      <c r="D22" s="3">
        <v>498</v>
      </c>
      <c r="E22" s="3">
        <v>392</v>
      </c>
      <c r="F22" s="3">
        <v>467</v>
      </c>
      <c r="G22" s="3">
        <v>927</v>
      </c>
      <c r="H22" s="3">
        <v>1210</v>
      </c>
      <c r="I22" s="3">
        <v>1257</v>
      </c>
      <c r="J22" s="3">
        <v>880</v>
      </c>
      <c r="K22" s="3">
        <v>908</v>
      </c>
      <c r="L22" s="3">
        <v>782</v>
      </c>
      <c r="M22" s="3">
        <v>762</v>
      </c>
      <c r="N22" s="3">
        <v>654</v>
      </c>
      <c r="O22" s="3">
        <v>745</v>
      </c>
      <c r="P22" s="3">
        <v>658</v>
      </c>
      <c r="Q22" s="3">
        <v>866</v>
      </c>
      <c r="R22" s="3">
        <v>1367</v>
      </c>
      <c r="S22" s="3">
        <v>847</v>
      </c>
      <c r="T22" s="3">
        <v>819</v>
      </c>
      <c r="U22" s="3">
        <v>643</v>
      </c>
      <c r="V22" s="3">
        <v>729</v>
      </c>
      <c r="W22" s="3">
        <v>686</v>
      </c>
      <c r="X22" s="3">
        <v>669</v>
      </c>
      <c r="Y22" s="3">
        <v>620</v>
      </c>
      <c r="Z22" s="3">
        <v>807</v>
      </c>
      <c r="AA22" s="3">
        <v>966</v>
      </c>
      <c r="AB22" s="3">
        <v>938</v>
      </c>
      <c r="AC22" s="3">
        <v>922</v>
      </c>
      <c r="AD22" s="3">
        <v>998</v>
      </c>
      <c r="AE22" s="3">
        <v>1146</v>
      </c>
      <c r="AF22" s="3">
        <v>1012</v>
      </c>
      <c r="AG22" s="3">
        <v>961</v>
      </c>
      <c r="AH22" s="3">
        <v>1548</v>
      </c>
      <c r="AI22" s="3">
        <v>1628</v>
      </c>
      <c r="AJ22" s="3">
        <v>1646</v>
      </c>
      <c r="AK22" s="3">
        <v>1668</v>
      </c>
      <c r="AL22" s="3">
        <v>1570</v>
      </c>
      <c r="AM22" s="3">
        <v>1700</v>
      </c>
      <c r="AN22" s="3">
        <v>2429</v>
      </c>
      <c r="AO22" s="3">
        <v>3204</v>
      </c>
      <c r="AP22" s="3">
        <v>3711</v>
      </c>
      <c r="AQ22" s="3">
        <v>3948</v>
      </c>
      <c r="AR22" s="3">
        <v>5166</v>
      </c>
      <c r="AS22" s="3">
        <v>5621</v>
      </c>
      <c r="AT22" s="3">
        <v>5708</v>
      </c>
      <c r="AU22" s="3">
        <v>7574</v>
      </c>
      <c r="AV22" s="3">
        <v>6122</v>
      </c>
      <c r="AW22" s="3">
        <v>2624</v>
      </c>
      <c r="AX22" s="3">
        <v>1621</v>
      </c>
      <c r="AY22" s="3">
        <v>1444</v>
      </c>
      <c r="AZ22" s="3">
        <v>1338</v>
      </c>
      <c r="BA22" s="3">
        <v>1627</v>
      </c>
      <c r="BB22" s="3">
        <v>1557</v>
      </c>
      <c r="BC22" s="3">
        <v>1607</v>
      </c>
      <c r="BD22" s="3">
        <v>2913</v>
      </c>
      <c r="BE22" s="3">
        <v>2240</v>
      </c>
      <c r="BF22" s="3">
        <v>2184</v>
      </c>
      <c r="BG22" s="3">
        <v>2199</v>
      </c>
      <c r="BH22" s="3">
        <v>2045</v>
      </c>
      <c r="BI22" s="3">
        <v>2007</v>
      </c>
      <c r="BJ22" s="3">
        <v>2110</v>
      </c>
      <c r="BK22" s="3">
        <v>2085</v>
      </c>
      <c r="BL22" s="3">
        <v>1677</v>
      </c>
      <c r="BM22" s="3">
        <v>1382</v>
      </c>
      <c r="BN22" s="3">
        <v>1529</v>
      </c>
      <c r="BO22" s="3">
        <v>1474</v>
      </c>
      <c r="BP22" s="3">
        <v>1073</v>
      </c>
      <c r="BQ22" s="3">
        <v>1185</v>
      </c>
      <c r="BR22" s="3">
        <v>1643</v>
      </c>
      <c r="BS22" s="3">
        <v>1144</v>
      </c>
      <c r="BT22" s="3">
        <v>874</v>
      </c>
      <c r="BU22" s="3">
        <v>876</v>
      </c>
      <c r="BV22" s="3">
        <v>761</v>
      </c>
      <c r="BW22" s="3">
        <v>773</v>
      </c>
      <c r="BX22" s="3">
        <v>826</v>
      </c>
      <c r="BY22" s="3">
        <v>1100</v>
      </c>
      <c r="BZ22" s="3">
        <v>1207</v>
      </c>
      <c r="CA22" s="3">
        <v>1501</v>
      </c>
      <c r="CB22" s="3">
        <v>1370</v>
      </c>
      <c r="CC22" s="3">
        <v>1087</v>
      </c>
      <c r="CD22" s="3">
        <v>961</v>
      </c>
      <c r="CE22" s="3">
        <v>1033</v>
      </c>
      <c r="CF22" s="3">
        <v>1208</v>
      </c>
      <c r="CG22" s="3">
        <v>776</v>
      </c>
      <c r="CH22" s="3">
        <v>824</v>
      </c>
      <c r="CI22" s="3">
        <v>851</v>
      </c>
      <c r="CJ22" s="3">
        <v>822</v>
      </c>
      <c r="CK22" s="3">
        <v>724</v>
      </c>
      <c r="CL22" s="3">
        <v>643</v>
      </c>
      <c r="CM22" s="3">
        <v>596</v>
      </c>
      <c r="CN22" s="3">
        <v>818</v>
      </c>
      <c r="CO22" s="3">
        <v>606</v>
      </c>
      <c r="CP22" s="3">
        <v>697</v>
      </c>
      <c r="CQ22" s="3">
        <v>741</v>
      </c>
      <c r="CR22" s="3">
        <v>958</v>
      </c>
      <c r="CS22" s="3">
        <v>1064</v>
      </c>
      <c r="CT22" s="3">
        <v>3107</v>
      </c>
      <c r="CU22" s="3">
        <v>4092</v>
      </c>
      <c r="CV22" s="3">
        <v>4663</v>
      </c>
      <c r="CW22" s="3">
        <v>2277</v>
      </c>
      <c r="CX22" s="3">
        <v>1400</v>
      </c>
      <c r="CY22" s="3">
        <v>1148</v>
      </c>
      <c r="CZ22" s="3">
        <v>1137</v>
      </c>
      <c r="DA22" s="3">
        <v>979</v>
      </c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7"/>
      <c r="DV22" s="10"/>
    </row>
    <row r="23" spans="1:126" x14ac:dyDescent="0.25">
      <c r="A23" s="6" t="s">
        <v>12</v>
      </c>
      <c r="B23" s="3">
        <v>17</v>
      </c>
      <c r="C23" s="3">
        <v>17</v>
      </c>
      <c r="D23" s="3">
        <v>17</v>
      </c>
      <c r="E23" s="3">
        <v>27</v>
      </c>
      <c r="F23" s="3">
        <v>24</v>
      </c>
      <c r="G23" s="3">
        <v>11</v>
      </c>
      <c r="H23" s="3">
        <v>12</v>
      </c>
      <c r="I23" s="3">
        <v>8</v>
      </c>
      <c r="J23" s="3">
        <v>6</v>
      </c>
      <c r="K23" s="3">
        <v>14</v>
      </c>
      <c r="L23" s="3">
        <v>9</v>
      </c>
      <c r="M23" s="3">
        <v>8</v>
      </c>
      <c r="N23" s="3">
        <v>9</v>
      </c>
      <c r="O23" s="3">
        <v>9</v>
      </c>
      <c r="P23" s="3">
        <v>22</v>
      </c>
      <c r="Q23" s="3">
        <v>33</v>
      </c>
      <c r="R23" s="3">
        <v>79</v>
      </c>
      <c r="S23" s="3">
        <v>47</v>
      </c>
      <c r="T23" s="3">
        <v>34</v>
      </c>
      <c r="U23" s="3">
        <v>28</v>
      </c>
      <c r="V23" s="3">
        <v>40</v>
      </c>
      <c r="W23" s="3">
        <v>34</v>
      </c>
      <c r="X23" s="3">
        <v>44</v>
      </c>
      <c r="Y23" s="3">
        <v>36</v>
      </c>
      <c r="Z23" s="3">
        <v>102</v>
      </c>
      <c r="AA23" s="3">
        <v>125</v>
      </c>
      <c r="AB23" s="3">
        <v>126</v>
      </c>
      <c r="AC23" s="3">
        <v>122</v>
      </c>
      <c r="AD23" s="3">
        <v>115</v>
      </c>
      <c r="AE23" s="3">
        <v>143</v>
      </c>
      <c r="AF23" s="3">
        <v>143</v>
      </c>
      <c r="AG23" s="3">
        <v>105</v>
      </c>
      <c r="AH23" s="3">
        <v>568</v>
      </c>
      <c r="AI23" s="3">
        <v>534</v>
      </c>
      <c r="AJ23" s="3">
        <v>516</v>
      </c>
      <c r="AK23" s="3">
        <v>526</v>
      </c>
      <c r="AL23" s="3">
        <v>493</v>
      </c>
      <c r="AM23" s="3">
        <v>679</v>
      </c>
      <c r="AN23" s="3">
        <v>890</v>
      </c>
      <c r="AO23" s="3">
        <v>1156</v>
      </c>
      <c r="AP23" s="3">
        <v>1198</v>
      </c>
      <c r="AQ23" s="3">
        <v>1056</v>
      </c>
      <c r="AR23" s="3">
        <v>898</v>
      </c>
      <c r="AS23" s="3">
        <v>434</v>
      </c>
      <c r="AT23" s="3">
        <v>445</v>
      </c>
      <c r="AU23" s="3">
        <v>1153</v>
      </c>
      <c r="AV23" s="3">
        <v>1134</v>
      </c>
      <c r="AW23" s="3">
        <v>493</v>
      </c>
      <c r="AX23" s="3">
        <v>359</v>
      </c>
      <c r="AY23" s="3">
        <v>339</v>
      </c>
      <c r="AZ23" s="3">
        <v>305</v>
      </c>
      <c r="BA23" s="3">
        <v>294</v>
      </c>
      <c r="BB23" s="3">
        <v>331</v>
      </c>
      <c r="BC23" s="3">
        <v>294</v>
      </c>
      <c r="BD23" s="3">
        <v>393</v>
      </c>
      <c r="BE23" s="3">
        <v>252</v>
      </c>
      <c r="BF23" s="3">
        <v>269</v>
      </c>
      <c r="BG23" s="3">
        <v>247</v>
      </c>
      <c r="BH23" s="3">
        <v>195</v>
      </c>
      <c r="BI23" s="3">
        <v>191</v>
      </c>
      <c r="BJ23" s="3">
        <v>200</v>
      </c>
      <c r="BK23" s="3">
        <v>186</v>
      </c>
      <c r="BL23" s="3">
        <v>152</v>
      </c>
      <c r="BM23" s="3">
        <v>150</v>
      </c>
      <c r="BN23" s="3">
        <v>185</v>
      </c>
      <c r="BO23" s="3">
        <v>155</v>
      </c>
      <c r="BP23" s="3">
        <v>117</v>
      </c>
      <c r="BQ23" s="3">
        <v>141</v>
      </c>
      <c r="BR23" s="3">
        <v>184</v>
      </c>
      <c r="BS23" s="3">
        <v>129</v>
      </c>
      <c r="BT23" s="3">
        <v>98</v>
      </c>
      <c r="BU23" s="3">
        <v>84</v>
      </c>
      <c r="BV23" s="3">
        <v>89</v>
      </c>
      <c r="BW23" s="3">
        <v>103</v>
      </c>
      <c r="BX23" s="3">
        <v>149</v>
      </c>
      <c r="BY23" s="3">
        <v>167</v>
      </c>
      <c r="BZ23" s="3">
        <v>140</v>
      </c>
      <c r="CA23" s="3">
        <v>150</v>
      </c>
      <c r="CB23" s="3">
        <v>196</v>
      </c>
      <c r="CC23" s="3">
        <v>136</v>
      </c>
      <c r="CD23" s="3">
        <v>132</v>
      </c>
      <c r="CE23" s="3">
        <v>190</v>
      </c>
      <c r="CF23" s="3">
        <v>193</v>
      </c>
      <c r="CG23" s="3">
        <v>152</v>
      </c>
      <c r="CH23" s="3">
        <v>159</v>
      </c>
      <c r="CI23" s="3">
        <v>154</v>
      </c>
      <c r="CJ23" s="3">
        <v>167</v>
      </c>
      <c r="CK23" s="3">
        <v>165</v>
      </c>
      <c r="CL23" s="3">
        <v>169</v>
      </c>
      <c r="CM23" s="3">
        <v>160</v>
      </c>
      <c r="CN23" s="3">
        <v>169</v>
      </c>
      <c r="CO23" s="3">
        <v>172</v>
      </c>
      <c r="CP23" s="3">
        <v>187</v>
      </c>
      <c r="CQ23" s="3">
        <v>178</v>
      </c>
      <c r="CR23" s="3">
        <v>273</v>
      </c>
      <c r="CS23" s="3">
        <v>280</v>
      </c>
      <c r="CT23" s="3">
        <v>476</v>
      </c>
      <c r="CU23" s="3">
        <v>521</v>
      </c>
      <c r="CV23" s="3">
        <v>971</v>
      </c>
      <c r="CW23" s="3">
        <v>753</v>
      </c>
      <c r="CX23" s="3">
        <v>480</v>
      </c>
      <c r="CY23" s="3">
        <v>395</v>
      </c>
      <c r="CZ23" s="3">
        <v>423</v>
      </c>
      <c r="DA23" s="3">
        <v>329</v>
      </c>
      <c r="DB23" s="11">
        <v>95.971153846154607</v>
      </c>
      <c r="DC23" s="11">
        <v>77.471153846154095</v>
      </c>
      <c r="DD23" s="11">
        <v>126.971153846154</v>
      </c>
      <c r="DE23" s="11">
        <v>61.471153846154003</v>
      </c>
      <c r="DF23" s="11">
        <v>68.471153846154095</v>
      </c>
      <c r="DG23" s="11">
        <v>50.971153846154102</v>
      </c>
      <c r="DH23" s="11">
        <v>25.471153846153999</v>
      </c>
      <c r="DI23" s="11">
        <v>21.471153846154099</v>
      </c>
      <c r="DJ23" s="11">
        <v>24.971153846153999</v>
      </c>
      <c r="DK23" s="11">
        <v>21.971153846154099</v>
      </c>
      <c r="DL23" s="15">
        <f>(DB23-FullData!DB23)^2</f>
        <v>44112.116216715658</v>
      </c>
      <c r="DM23" s="15">
        <f>(DC23-FullData!DC23)^2</f>
        <v>48192.914293638947</v>
      </c>
      <c r="DN23" s="15">
        <f>(DD23-FullData!DD23)^2</f>
        <v>47536.577755177459</v>
      </c>
      <c r="DO23" s="15">
        <f>(DE23-FullData!DE23)^2</f>
        <v>36301.241216715913</v>
      </c>
      <c r="DP23" s="15">
        <f>(DF23-FullData!DF23)^2</f>
        <v>43068.221985946642</v>
      </c>
      <c r="DQ23" s="15">
        <f>(DG23-FullData!DG23)^2</f>
        <v>47973.635447485096</v>
      </c>
      <c r="DR23" s="15">
        <f>(DH23-FullData!DH23)^2</f>
        <v>60776.471985946664</v>
      </c>
      <c r="DS23" s="15">
        <f>(DI23-FullData!DI23)^2</f>
        <v>37841.47198594665</v>
      </c>
      <c r="DT23" s="15">
        <f>(DJ23-FullData!DJ23)^2</f>
        <v>69711.231601331296</v>
      </c>
      <c r="DU23" s="15">
        <f>(DK23-FullData!DK23)^2</f>
        <v>362.09698594673597</v>
      </c>
      <c r="DV23" s="14">
        <f t="shared" si="0"/>
        <v>208.77643053631581</v>
      </c>
    </row>
    <row r="24" spans="1:126" x14ac:dyDescent="0.25">
      <c r="B24" s="3"/>
      <c r="C24" s="3"/>
      <c r="D24" s="3"/>
      <c r="E24" s="3"/>
      <c r="DV24" s="10"/>
    </row>
    <row r="25" spans="1:126" x14ac:dyDescent="0.25">
      <c r="A25" s="5" t="s">
        <v>13</v>
      </c>
      <c r="B25" s="3">
        <v>407</v>
      </c>
      <c r="C25" s="3">
        <v>625</v>
      </c>
      <c r="D25" s="3">
        <v>1180</v>
      </c>
      <c r="E25" s="3">
        <v>830</v>
      </c>
      <c r="F25" s="3">
        <v>646</v>
      </c>
      <c r="G25" s="3">
        <v>766</v>
      </c>
      <c r="H25" s="3">
        <v>806</v>
      </c>
      <c r="I25" s="3">
        <v>871</v>
      </c>
      <c r="J25" s="3">
        <v>938</v>
      </c>
      <c r="K25" s="3">
        <v>1098</v>
      </c>
      <c r="L25" s="3">
        <v>884</v>
      </c>
      <c r="M25" s="3">
        <v>953</v>
      </c>
      <c r="N25" s="3">
        <v>928</v>
      </c>
      <c r="O25" s="3">
        <v>1035</v>
      </c>
      <c r="P25" s="3">
        <v>812</v>
      </c>
      <c r="Q25" s="3">
        <v>729</v>
      </c>
      <c r="R25" s="3">
        <v>865</v>
      </c>
      <c r="S25" s="3">
        <v>828</v>
      </c>
      <c r="T25" s="3">
        <v>660</v>
      </c>
      <c r="U25" s="3">
        <v>693</v>
      </c>
      <c r="V25" s="3">
        <v>699</v>
      </c>
      <c r="W25" s="3">
        <v>763</v>
      </c>
      <c r="X25" s="3">
        <v>722</v>
      </c>
      <c r="Y25" s="3">
        <v>627</v>
      </c>
      <c r="Z25" s="3">
        <v>642</v>
      </c>
      <c r="AA25" s="3">
        <v>1301</v>
      </c>
      <c r="AB25" s="3">
        <v>1461</v>
      </c>
      <c r="AC25" s="3">
        <v>1393</v>
      </c>
      <c r="AD25" s="3">
        <v>1575</v>
      </c>
      <c r="AE25" s="3">
        <v>1864</v>
      </c>
      <c r="AF25" s="3">
        <v>1745</v>
      </c>
      <c r="AG25" s="3">
        <v>1723</v>
      </c>
      <c r="AH25" s="3">
        <v>2757</v>
      </c>
      <c r="AI25" s="3">
        <v>1875</v>
      </c>
      <c r="AJ25" s="3">
        <v>1427</v>
      </c>
      <c r="AK25" s="3">
        <v>1181</v>
      </c>
      <c r="AL25" s="3">
        <v>1066</v>
      </c>
      <c r="AM25" s="3">
        <v>1046</v>
      </c>
      <c r="AN25" s="3">
        <v>1504</v>
      </c>
      <c r="AO25" s="3">
        <v>1319</v>
      </c>
      <c r="AP25" s="3">
        <v>1635</v>
      </c>
      <c r="AQ25" s="3">
        <v>1835</v>
      </c>
      <c r="AR25" s="3">
        <v>2420</v>
      </c>
      <c r="AS25" s="3">
        <v>2678</v>
      </c>
      <c r="AT25" s="3">
        <v>3127</v>
      </c>
      <c r="AU25" s="3">
        <v>4086</v>
      </c>
      <c r="AV25" s="3">
        <v>3295</v>
      </c>
      <c r="AW25" s="3">
        <v>1671</v>
      </c>
      <c r="AX25" s="3">
        <v>660</v>
      </c>
      <c r="AY25" s="3">
        <v>489</v>
      </c>
      <c r="AZ25" s="3">
        <v>540</v>
      </c>
      <c r="BA25" s="3">
        <v>481</v>
      </c>
      <c r="BB25" s="3">
        <v>463</v>
      </c>
      <c r="BC25" s="3">
        <v>1044</v>
      </c>
      <c r="BD25" s="3">
        <v>1762</v>
      </c>
      <c r="BE25" s="3">
        <v>1576</v>
      </c>
      <c r="BF25" s="3">
        <v>1866</v>
      </c>
      <c r="BG25" s="3">
        <v>1615</v>
      </c>
      <c r="BH25" s="3">
        <v>1556</v>
      </c>
      <c r="BI25" s="3">
        <v>1648</v>
      </c>
      <c r="BJ25" s="3">
        <v>2183</v>
      </c>
      <c r="BK25" s="3">
        <v>2055</v>
      </c>
      <c r="BL25" s="3">
        <v>2895</v>
      </c>
      <c r="BM25" s="3">
        <v>3979</v>
      </c>
      <c r="BN25" s="3">
        <v>4915</v>
      </c>
      <c r="BO25" s="3">
        <v>4381</v>
      </c>
      <c r="BP25" s="3">
        <v>3998</v>
      </c>
      <c r="BQ25" s="3">
        <v>3110</v>
      </c>
      <c r="BR25" s="3">
        <v>3587</v>
      </c>
      <c r="BS25" s="3">
        <v>2138</v>
      </c>
      <c r="BT25" s="3">
        <v>1906</v>
      </c>
      <c r="BU25" s="3">
        <v>1724</v>
      </c>
      <c r="BV25" s="3">
        <v>1539</v>
      </c>
      <c r="BW25" s="3">
        <v>1612</v>
      </c>
      <c r="BX25" s="3">
        <v>1616</v>
      </c>
      <c r="BY25" s="3">
        <v>1666</v>
      </c>
      <c r="BZ25" s="3">
        <v>1670</v>
      </c>
      <c r="CA25" s="3">
        <v>1918</v>
      </c>
      <c r="CB25" s="3">
        <v>1659</v>
      </c>
      <c r="CC25" s="3">
        <v>1664</v>
      </c>
      <c r="CD25" s="3">
        <v>1829</v>
      </c>
      <c r="CE25" s="3">
        <v>2086</v>
      </c>
      <c r="CF25" s="3">
        <v>1946</v>
      </c>
      <c r="CG25" s="3">
        <v>1867</v>
      </c>
      <c r="CH25" s="3">
        <v>4012</v>
      </c>
      <c r="CI25" s="3">
        <v>4853</v>
      </c>
      <c r="CJ25" s="3">
        <v>5287</v>
      </c>
      <c r="CK25" s="3">
        <v>6078</v>
      </c>
      <c r="CL25" s="3">
        <v>4715</v>
      </c>
      <c r="CM25" s="3">
        <v>3990</v>
      </c>
      <c r="CN25" s="3">
        <v>4695</v>
      </c>
      <c r="CO25" s="3">
        <v>5920</v>
      </c>
      <c r="CP25" s="3">
        <v>7666</v>
      </c>
      <c r="CQ25" s="3">
        <v>9352</v>
      </c>
      <c r="CR25" s="3">
        <v>11898</v>
      </c>
      <c r="CS25" s="3">
        <v>10117</v>
      </c>
      <c r="CT25" s="3">
        <v>8278</v>
      </c>
      <c r="CU25" s="3">
        <v>10305</v>
      </c>
      <c r="CV25" s="3">
        <v>11242</v>
      </c>
      <c r="CW25" s="3">
        <v>5710</v>
      </c>
      <c r="CX25" s="3">
        <v>3651</v>
      </c>
      <c r="CY25" s="3">
        <v>3633</v>
      </c>
      <c r="CZ25" s="3">
        <v>3944</v>
      </c>
      <c r="DA25" s="3">
        <v>4552</v>
      </c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V25" s="10"/>
    </row>
    <row r="26" spans="1:126" x14ac:dyDescent="0.25">
      <c r="A26" s="6" t="s">
        <v>14</v>
      </c>
      <c r="B26" s="3">
        <v>8</v>
      </c>
      <c r="C26" s="3">
        <v>45</v>
      </c>
      <c r="D26" s="3">
        <v>116</v>
      </c>
      <c r="E26" s="3">
        <v>57</v>
      </c>
      <c r="F26" s="3">
        <v>28</v>
      </c>
      <c r="G26" s="3">
        <v>9</v>
      </c>
      <c r="H26" s="3">
        <v>118</v>
      </c>
      <c r="I26" s="3">
        <v>205</v>
      </c>
      <c r="J26" s="3">
        <v>197</v>
      </c>
      <c r="K26" s="3">
        <v>244</v>
      </c>
      <c r="L26" s="3">
        <v>160</v>
      </c>
      <c r="M26" s="3">
        <v>102</v>
      </c>
      <c r="N26" s="3">
        <v>55</v>
      </c>
      <c r="O26" s="3">
        <v>55</v>
      </c>
      <c r="P26" s="3">
        <v>45</v>
      </c>
      <c r="Q26" s="3">
        <v>33</v>
      </c>
      <c r="R26" s="3">
        <v>24</v>
      </c>
      <c r="S26" s="3">
        <v>12</v>
      </c>
      <c r="T26" s="3">
        <v>4</v>
      </c>
      <c r="U26" s="3">
        <v>2</v>
      </c>
      <c r="V26" s="3">
        <v>61</v>
      </c>
      <c r="W26" s="3">
        <v>167</v>
      </c>
      <c r="X26" s="3">
        <v>141</v>
      </c>
      <c r="Y26" s="3">
        <v>61</v>
      </c>
      <c r="Z26" s="3">
        <v>47</v>
      </c>
      <c r="AA26" s="3">
        <v>89</v>
      </c>
      <c r="AB26" s="3">
        <v>76</v>
      </c>
      <c r="AC26" s="3">
        <v>93</v>
      </c>
      <c r="AD26" s="3">
        <v>158</v>
      </c>
      <c r="AE26" s="3">
        <v>193</v>
      </c>
      <c r="AF26" s="3">
        <v>237</v>
      </c>
      <c r="AG26" s="3">
        <v>217</v>
      </c>
      <c r="AH26" s="3">
        <v>190</v>
      </c>
      <c r="AI26" s="3">
        <v>186</v>
      </c>
      <c r="AJ26" s="3">
        <v>203</v>
      </c>
      <c r="AK26" s="3">
        <v>181</v>
      </c>
      <c r="AL26" s="3">
        <v>156</v>
      </c>
      <c r="AM26" s="3">
        <v>144</v>
      </c>
      <c r="AN26" s="3">
        <v>241</v>
      </c>
      <c r="AO26" s="3">
        <v>204</v>
      </c>
      <c r="AP26" s="3">
        <v>200</v>
      </c>
      <c r="AQ26" s="3">
        <v>197</v>
      </c>
      <c r="AR26" s="3">
        <v>216</v>
      </c>
      <c r="AS26" s="3">
        <v>302</v>
      </c>
      <c r="AT26" s="3">
        <v>378</v>
      </c>
      <c r="AU26" s="3">
        <v>655</v>
      </c>
      <c r="AV26" s="3">
        <v>678</v>
      </c>
      <c r="AW26" s="3">
        <v>400</v>
      </c>
      <c r="AX26" s="3">
        <v>141</v>
      </c>
      <c r="AY26" s="3">
        <v>99</v>
      </c>
      <c r="AZ26" s="3">
        <v>124</v>
      </c>
      <c r="BA26" s="3">
        <v>122</v>
      </c>
      <c r="BB26" s="3">
        <v>113</v>
      </c>
      <c r="BC26" s="3">
        <v>94</v>
      </c>
      <c r="BD26" s="3">
        <v>140</v>
      </c>
      <c r="BE26" s="3">
        <v>75</v>
      </c>
      <c r="BF26" s="3">
        <v>63</v>
      </c>
      <c r="BG26" s="3">
        <v>51</v>
      </c>
      <c r="BH26" s="3">
        <v>30</v>
      </c>
      <c r="BI26" s="3">
        <v>56</v>
      </c>
      <c r="BJ26" s="3">
        <v>65</v>
      </c>
      <c r="BK26" s="3">
        <v>60</v>
      </c>
      <c r="BL26" s="3">
        <v>40</v>
      </c>
      <c r="BM26" s="3">
        <v>39</v>
      </c>
      <c r="BN26" s="3">
        <v>65</v>
      </c>
      <c r="BO26" s="3">
        <v>72</v>
      </c>
      <c r="BP26" s="3">
        <v>43</v>
      </c>
      <c r="BQ26" s="3">
        <v>50</v>
      </c>
      <c r="BR26" s="3">
        <v>72</v>
      </c>
      <c r="BS26" s="3">
        <v>43</v>
      </c>
      <c r="BT26" s="3">
        <v>38</v>
      </c>
      <c r="BU26" s="3">
        <v>34</v>
      </c>
      <c r="BV26" s="3">
        <v>38</v>
      </c>
      <c r="BW26" s="3">
        <v>35</v>
      </c>
      <c r="BX26" s="3">
        <v>46</v>
      </c>
      <c r="BY26" s="3">
        <v>40</v>
      </c>
      <c r="BZ26" s="3">
        <v>46</v>
      </c>
      <c r="CA26" s="3">
        <v>43</v>
      </c>
      <c r="CB26" s="3">
        <v>29</v>
      </c>
      <c r="CC26" s="3">
        <v>31</v>
      </c>
      <c r="CD26" s="3">
        <v>27</v>
      </c>
      <c r="CE26" s="3">
        <v>29</v>
      </c>
      <c r="CF26" s="3">
        <v>30</v>
      </c>
      <c r="CG26" s="3">
        <v>35</v>
      </c>
      <c r="CH26" s="3">
        <v>65</v>
      </c>
      <c r="CI26" s="3">
        <v>59</v>
      </c>
      <c r="CJ26" s="3">
        <v>41</v>
      </c>
      <c r="CK26" s="3">
        <v>52</v>
      </c>
      <c r="CL26" s="3">
        <v>51</v>
      </c>
      <c r="CM26" s="3">
        <v>22</v>
      </c>
      <c r="CN26" s="3">
        <v>67</v>
      </c>
      <c r="CO26" s="3">
        <v>520</v>
      </c>
      <c r="CP26" s="3">
        <v>831</v>
      </c>
      <c r="CQ26" s="3">
        <v>969</v>
      </c>
      <c r="CR26" s="3">
        <v>1176</v>
      </c>
      <c r="CS26" s="3">
        <v>1127</v>
      </c>
      <c r="CT26" s="3">
        <v>1175</v>
      </c>
      <c r="CU26" s="3">
        <v>1791</v>
      </c>
      <c r="CV26" s="3">
        <v>1685</v>
      </c>
      <c r="CW26" s="3">
        <v>860</v>
      </c>
      <c r="CX26" s="3">
        <v>524</v>
      </c>
      <c r="CY26" s="3">
        <v>382</v>
      </c>
      <c r="CZ26" s="3">
        <v>364</v>
      </c>
      <c r="DA26" s="3">
        <v>344</v>
      </c>
      <c r="DB26" s="11">
        <v>224.95192307692301</v>
      </c>
      <c r="DC26" s="11">
        <v>233.95192307692301</v>
      </c>
      <c r="DD26" s="11">
        <v>292.45192307692298</v>
      </c>
      <c r="DE26" s="11">
        <v>230.45192307692301</v>
      </c>
      <c r="DF26" s="11">
        <v>209.95192307692301</v>
      </c>
      <c r="DG26" s="11">
        <v>194.45192307692301</v>
      </c>
      <c r="DH26" s="11">
        <v>238.45192307692301</v>
      </c>
      <c r="DI26" s="11">
        <v>294.95192307692298</v>
      </c>
      <c r="DJ26" s="11">
        <v>295.45192307692298</v>
      </c>
      <c r="DK26" s="11">
        <v>316.45192307692298</v>
      </c>
      <c r="DL26" s="15">
        <f>(DB26-FullData!DB26)^2</f>
        <v>13935.348465236702</v>
      </c>
      <c r="DM26" s="15">
        <f>(DC26-FullData!DC26)^2</f>
        <v>3605.7715421597713</v>
      </c>
      <c r="DN26" s="15">
        <f>(DD26-FullData!DD26)^2</f>
        <v>8381.0503883136262</v>
      </c>
      <c r="DO26" s="15">
        <f>(DE26-FullData!DE26)^2</f>
        <v>10516.108080621316</v>
      </c>
      <c r="DP26" s="15">
        <f>(DF26-FullData!DF26)^2</f>
        <v>15387.925388313626</v>
      </c>
      <c r="DQ26" s="15">
        <f>(DG26-FullData!DG26)^2</f>
        <v>11566.588849852085</v>
      </c>
      <c r="DR26" s="15">
        <f>(DH26-FullData!DH26)^2</f>
        <v>1485.9542344674608</v>
      </c>
      <c r="DS26" s="15">
        <f>(DI26-FullData!DI26)^2</f>
        <v>9791.4830806212831</v>
      </c>
      <c r="DT26" s="15">
        <f>(DJ26-FullData!DJ26)^2</f>
        <v>378.3773113905288</v>
      </c>
      <c r="DU26" s="15">
        <f>(DK26-FullData!DK26)^2</f>
        <v>80344.992696005866</v>
      </c>
      <c r="DV26" s="14">
        <f t="shared" si="0"/>
        <v>124.65696933464341</v>
      </c>
    </row>
    <row r="27" spans="1:126" x14ac:dyDescent="0.25">
      <c r="B27" s="3"/>
      <c r="C27" s="3"/>
      <c r="D27" s="3"/>
      <c r="E27" s="3"/>
    </row>
    <row r="28" spans="1:126" x14ac:dyDescent="0.25">
      <c r="A28" s="5" t="s">
        <v>15</v>
      </c>
      <c r="B28" s="3">
        <v>788</v>
      </c>
      <c r="C28" s="3">
        <v>894</v>
      </c>
      <c r="D28" s="3">
        <v>1495</v>
      </c>
      <c r="E28" s="3">
        <v>959</v>
      </c>
      <c r="F28" s="3">
        <v>921</v>
      </c>
      <c r="G28" s="3">
        <v>1061</v>
      </c>
      <c r="H28" s="3">
        <v>1107</v>
      </c>
      <c r="I28" s="3">
        <v>1598</v>
      </c>
      <c r="J28" s="3">
        <v>2705</v>
      </c>
      <c r="K28" s="3">
        <v>3600</v>
      </c>
      <c r="L28" s="3">
        <v>2673</v>
      </c>
      <c r="M28" s="3">
        <v>2186</v>
      </c>
      <c r="N28" s="3">
        <v>1974</v>
      </c>
      <c r="O28" s="3">
        <v>1095</v>
      </c>
      <c r="P28" s="3">
        <v>785</v>
      </c>
      <c r="Q28" s="3">
        <v>1053</v>
      </c>
      <c r="R28" s="3">
        <v>1576</v>
      </c>
      <c r="S28" s="3">
        <v>1047</v>
      </c>
      <c r="T28" s="3">
        <v>963</v>
      </c>
      <c r="U28" s="3">
        <v>1821</v>
      </c>
      <c r="V28" s="3">
        <v>2878</v>
      </c>
      <c r="W28" s="3">
        <v>3975</v>
      </c>
      <c r="X28" s="3">
        <v>5215</v>
      </c>
      <c r="Y28" s="3">
        <v>4824</v>
      </c>
      <c r="Z28" s="3">
        <v>5225</v>
      </c>
      <c r="AA28" s="3">
        <v>4764</v>
      </c>
      <c r="AB28" s="3">
        <v>4272</v>
      </c>
      <c r="AC28" s="3">
        <v>4623</v>
      </c>
      <c r="AD28" s="3">
        <v>4227</v>
      </c>
      <c r="AE28" s="3">
        <v>3777</v>
      </c>
      <c r="AF28" s="3">
        <v>2516</v>
      </c>
      <c r="AG28" s="3">
        <v>1907</v>
      </c>
      <c r="AH28" s="3">
        <v>1579</v>
      </c>
      <c r="AI28" s="3">
        <v>1399</v>
      </c>
      <c r="AJ28" s="3">
        <v>1259</v>
      </c>
      <c r="AK28" s="3">
        <v>1708</v>
      </c>
      <c r="AL28" s="3">
        <v>1425</v>
      </c>
      <c r="AM28" s="3">
        <v>1673</v>
      </c>
      <c r="AN28" s="3">
        <v>2382</v>
      </c>
      <c r="AO28" s="3">
        <v>2318</v>
      </c>
      <c r="AP28" s="3">
        <v>2070</v>
      </c>
      <c r="AQ28" s="3">
        <v>2617</v>
      </c>
      <c r="AR28" s="3">
        <v>3215</v>
      </c>
      <c r="AS28" s="3">
        <v>4834</v>
      </c>
      <c r="AT28" s="3">
        <v>4733</v>
      </c>
      <c r="AU28" s="3">
        <v>4706</v>
      </c>
      <c r="AV28" s="3">
        <v>2931</v>
      </c>
      <c r="AW28" s="3">
        <v>1688</v>
      </c>
      <c r="AX28" s="3">
        <v>815</v>
      </c>
      <c r="AY28" s="3">
        <v>868</v>
      </c>
      <c r="AZ28" s="3">
        <v>1321</v>
      </c>
      <c r="BA28" s="3">
        <v>1429</v>
      </c>
      <c r="BB28" s="3">
        <v>1307</v>
      </c>
      <c r="BC28" s="3">
        <v>1311</v>
      </c>
      <c r="BD28" s="3">
        <v>1927</v>
      </c>
      <c r="BE28" s="3">
        <v>1357</v>
      </c>
      <c r="BF28" s="3">
        <v>1187</v>
      </c>
      <c r="BG28" s="3">
        <v>1166</v>
      </c>
      <c r="BH28" s="3">
        <v>1720</v>
      </c>
      <c r="BI28" s="3">
        <v>1834</v>
      </c>
      <c r="BJ28" s="3">
        <v>2073</v>
      </c>
      <c r="BK28" s="3">
        <v>2191</v>
      </c>
      <c r="BL28" s="3">
        <v>1344</v>
      </c>
      <c r="BM28" s="3">
        <v>830</v>
      </c>
      <c r="BN28" s="3">
        <v>954</v>
      </c>
      <c r="BO28" s="3">
        <v>838</v>
      </c>
      <c r="BP28" s="3">
        <v>733</v>
      </c>
      <c r="BQ28" s="3">
        <v>603</v>
      </c>
      <c r="BR28" s="3">
        <v>910</v>
      </c>
      <c r="BS28" s="3">
        <v>640</v>
      </c>
      <c r="BT28" s="3">
        <v>597</v>
      </c>
      <c r="BU28" s="3">
        <v>462</v>
      </c>
      <c r="BV28" s="3">
        <v>446</v>
      </c>
      <c r="BW28" s="3">
        <v>460</v>
      </c>
      <c r="BX28" s="3">
        <v>437</v>
      </c>
      <c r="BY28" s="3">
        <v>491</v>
      </c>
      <c r="BZ28" s="3">
        <v>544</v>
      </c>
      <c r="CA28" s="3">
        <v>586</v>
      </c>
      <c r="CB28" s="3">
        <v>479</v>
      </c>
      <c r="CC28" s="3">
        <v>464</v>
      </c>
      <c r="CD28" s="3">
        <v>388</v>
      </c>
      <c r="CE28" s="3">
        <v>523</v>
      </c>
      <c r="CF28" s="3">
        <v>478</v>
      </c>
      <c r="CG28" s="3">
        <v>505</v>
      </c>
      <c r="CH28" s="3">
        <v>901</v>
      </c>
      <c r="CI28" s="3">
        <v>1056</v>
      </c>
      <c r="CJ28" s="3">
        <v>995</v>
      </c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26" x14ac:dyDescent="0.25">
      <c r="A29" s="6" t="s">
        <v>16</v>
      </c>
      <c r="B29" s="3">
        <v>51</v>
      </c>
      <c r="C29" s="3">
        <v>61</v>
      </c>
      <c r="D29" s="3">
        <v>166</v>
      </c>
      <c r="E29" s="3">
        <v>81</v>
      </c>
      <c r="F29" s="3">
        <v>72</v>
      </c>
      <c r="G29" s="3">
        <v>88</v>
      </c>
      <c r="H29" s="3">
        <v>135</v>
      </c>
      <c r="I29" s="3">
        <v>181</v>
      </c>
      <c r="J29" s="3">
        <v>301</v>
      </c>
      <c r="K29" s="3">
        <v>418</v>
      </c>
      <c r="L29" s="3">
        <v>380</v>
      </c>
      <c r="M29" s="3">
        <v>357</v>
      </c>
      <c r="N29" s="3">
        <v>145</v>
      </c>
      <c r="O29" s="3">
        <v>73</v>
      </c>
      <c r="P29" s="3">
        <v>40</v>
      </c>
      <c r="Q29" s="3">
        <v>36</v>
      </c>
      <c r="R29" s="3">
        <v>62</v>
      </c>
      <c r="S29" s="3">
        <v>19</v>
      </c>
      <c r="T29" s="3">
        <v>18</v>
      </c>
      <c r="U29" s="3">
        <v>11</v>
      </c>
      <c r="V29" s="3">
        <v>16</v>
      </c>
      <c r="W29" s="3">
        <v>68</v>
      </c>
      <c r="X29" s="3">
        <v>112</v>
      </c>
      <c r="Y29" s="3">
        <v>191</v>
      </c>
      <c r="Z29" s="3">
        <v>277</v>
      </c>
      <c r="AA29" s="3">
        <v>153</v>
      </c>
      <c r="AB29" s="3">
        <v>125</v>
      </c>
      <c r="AC29" s="3">
        <v>384</v>
      </c>
      <c r="AD29" s="3">
        <v>354</v>
      </c>
      <c r="AE29" s="3">
        <v>321</v>
      </c>
      <c r="AF29" s="3">
        <v>158</v>
      </c>
      <c r="AG29" s="3">
        <v>86</v>
      </c>
      <c r="AH29" s="3">
        <v>46</v>
      </c>
      <c r="AI29" s="3">
        <v>20</v>
      </c>
      <c r="AJ29" s="3">
        <v>18</v>
      </c>
      <c r="AK29" s="3">
        <v>16</v>
      </c>
      <c r="AL29" s="3">
        <v>69</v>
      </c>
      <c r="AM29" s="3">
        <v>198</v>
      </c>
      <c r="AN29" s="3">
        <v>250</v>
      </c>
      <c r="AO29" s="3">
        <v>221</v>
      </c>
      <c r="AP29" s="3">
        <v>180</v>
      </c>
      <c r="AQ29" s="3">
        <v>150</v>
      </c>
      <c r="AR29" s="3">
        <v>98</v>
      </c>
      <c r="AS29" s="3">
        <v>24</v>
      </c>
      <c r="AT29" s="3">
        <v>88</v>
      </c>
      <c r="AU29" s="3">
        <v>480</v>
      </c>
      <c r="AV29" s="3">
        <v>559</v>
      </c>
      <c r="AW29" s="3">
        <v>433</v>
      </c>
      <c r="AX29" s="3">
        <v>161</v>
      </c>
      <c r="AY29" s="3">
        <v>103</v>
      </c>
      <c r="AZ29" s="3">
        <v>193</v>
      </c>
      <c r="BA29" s="3">
        <v>286</v>
      </c>
      <c r="BB29" s="3">
        <v>262</v>
      </c>
      <c r="BC29" s="3">
        <v>243</v>
      </c>
      <c r="BD29" s="3">
        <v>331</v>
      </c>
      <c r="BE29" s="3">
        <v>212</v>
      </c>
      <c r="BF29" s="3">
        <v>156</v>
      </c>
      <c r="BG29" s="3">
        <v>122</v>
      </c>
      <c r="BH29" s="3">
        <v>287</v>
      </c>
      <c r="BI29" s="3">
        <v>353</v>
      </c>
      <c r="BJ29" s="3">
        <v>441</v>
      </c>
      <c r="BK29" s="3">
        <v>293</v>
      </c>
      <c r="BL29" s="3">
        <v>177</v>
      </c>
      <c r="BM29" s="3">
        <v>77</v>
      </c>
      <c r="BN29" s="3">
        <v>74</v>
      </c>
      <c r="BO29" s="3">
        <v>57</v>
      </c>
      <c r="BP29" s="3">
        <v>62</v>
      </c>
      <c r="BQ29" s="3">
        <v>46</v>
      </c>
      <c r="BR29" s="3">
        <v>93</v>
      </c>
      <c r="BS29" s="3">
        <v>62</v>
      </c>
      <c r="BT29" s="3">
        <v>44</v>
      </c>
      <c r="BU29" s="3">
        <v>49</v>
      </c>
      <c r="BV29" s="3">
        <v>49</v>
      </c>
      <c r="BW29" s="3">
        <v>34</v>
      </c>
      <c r="BX29" s="3">
        <v>53</v>
      </c>
      <c r="BY29" s="3">
        <v>60</v>
      </c>
      <c r="BZ29" s="3">
        <v>70</v>
      </c>
      <c r="CA29" s="3">
        <v>79</v>
      </c>
      <c r="CB29" s="3">
        <v>56</v>
      </c>
      <c r="CC29" s="3">
        <v>43</v>
      </c>
      <c r="CD29" s="3">
        <v>34</v>
      </c>
      <c r="CE29" s="3">
        <v>47</v>
      </c>
      <c r="CF29" s="3">
        <v>25</v>
      </c>
      <c r="CG29" s="3">
        <v>33</v>
      </c>
      <c r="CH29" s="3">
        <v>97</v>
      </c>
      <c r="CI29" s="3">
        <v>158</v>
      </c>
      <c r="CJ29" s="3">
        <v>150</v>
      </c>
      <c r="CK29" s="11">
        <v>136.48385494705099</v>
      </c>
      <c r="CL29" s="11">
        <v>146.33508875098099</v>
      </c>
      <c r="CM29" s="11">
        <v>154.67821646009</v>
      </c>
      <c r="CN29" s="11">
        <v>239.583079334822</v>
      </c>
      <c r="CO29" s="11">
        <v>214.346574340394</v>
      </c>
      <c r="CP29" s="11">
        <v>253.65442118090701</v>
      </c>
      <c r="CQ29" s="11">
        <v>303.59668138532101</v>
      </c>
      <c r="CR29" s="11">
        <v>461.10854627574003</v>
      </c>
      <c r="CS29" s="11">
        <v>483.13250481067303</v>
      </c>
      <c r="CT29" s="11">
        <v>493.78849336906302</v>
      </c>
      <c r="CU29" s="11">
        <v>595.92330656315096</v>
      </c>
      <c r="CV29" s="11">
        <v>556.19474343009006</v>
      </c>
      <c r="CW29" s="11">
        <v>221.317519679968</v>
      </c>
      <c r="CX29" s="11">
        <v>86.753031648635499</v>
      </c>
      <c r="CY29" s="11">
        <v>61.768956429734999</v>
      </c>
      <c r="CZ29" s="11">
        <v>64.526266285499702</v>
      </c>
      <c r="DA29" s="11">
        <v>80.850058436294304</v>
      </c>
      <c r="DB29" s="15">
        <f>(CK29-FullData!CK29)^2</f>
        <v>1191.3642693162167</v>
      </c>
      <c r="DC29" s="15">
        <f>(CL29-FullData!CL29)^2</f>
        <v>2844.6316920750187</v>
      </c>
      <c r="DD29" s="15">
        <f>(CM29-FullData!CM29)^2</f>
        <v>13848.162629227796</v>
      </c>
      <c r="DE29" s="15">
        <f>(CN29-FullData!CN29)^2</f>
        <v>29784.919272689465</v>
      </c>
      <c r="DF29" s="15">
        <f>(CO29-FullData!CO29)^2</f>
        <v>26682.103348741864</v>
      </c>
      <c r="DG29" s="15">
        <f>(CP29-FullData!CP29)^2</f>
        <v>25489.534202610448</v>
      </c>
      <c r="DH29" s="15">
        <f>(CQ29-FullData!CQ29)^2</f>
        <v>33341.548052932434</v>
      </c>
      <c r="DI29" s="15">
        <f>(CR29-FullData!CR29)^2</f>
        <v>79585.231881811356</v>
      </c>
      <c r="DJ29" s="15">
        <f>(CS29-FullData!CS29)^2</f>
        <v>99308.495588248858</v>
      </c>
      <c r="DK29" s="15">
        <f>(CT29-FullData!CT29)^2</f>
        <v>109421.02734537465</v>
      </c>
      <c r="DL29" s="15">
        <f>(CU29-FullData!CU29)^2</f>
        <v>146630.25870925689</v>
      </c>
      <c r="DM29" s="15">
        <f>(CV29-FullData!CV29)^2</f>
        <v>95601.389364799223</v>
      </c>
      <c r="DN29" s="15">
        <f>(CW29-FullData!CW29)^2</f>
        <v>5.3708974670389855</v>
      </c>
      <c r="DO29" s="15">
        <f>(CX29-FullData!CX29)^2</f>
        <v>3874.6850689357739</v>
      </c>
      <c r="DP29" s="15">
        <f>(CY29-FullData!CY29)^2</f>
        <v>8879.489572341181</v>
      </c>
      <c r="DQ29" s="15">
        <f>(CZ29-FullData!CZ29)^2</f>
        <v>12426.393308251321</v>
      </c>
      <c r="DR29" s="15">
        <f>(DA29-FullData!DA29)^2</f>
        <v>17200.307172163415</v>
      </c>
      <c r="DV29" s="14">
        <f>SQRT(AVERAGE(DB29:DR29))</f>
        <v>203.80424754221778</v>
      </c>
    </row>
    <row r="30" spans="1:126" x14ac:dyDescent="0.25">
      <c r="B30" s="3"/>
      <c r="C30" s="3"/>
      <c r="D30" s="3"/>
      <c r="E30" s="3"/>
      <c r="CJ30" s="7" t="s">
        <v>26</v>
      </c>
      <c r="CK30" s="11">
        <v>-0.99999999999997202</v>
      </c>
      <c r="CL30" s="11">
        <v>51.999999999999901</v>
      </c>
      <c r="CM30" s="11">
        <v>181</v>
      </c>
      <c r="CN30" s="11">
        <v>233</v>
      </c>
      <c r="CO30" s="11">
        <v>204</v>
      </c>
      <c r="CP30" s="11">
        <v>163</v>
      </c>
      <c r="CQ30" s="11">
        <v>133</v>
      </c>
      <c r="CR30" s="11">
        <v>80.999999999999901</v>
      </c>
      <c r="CS30" s="11">
        <v>7.0000000000000098</v>
      </c>
      <c r="CT30" s="11">
        <v>70.999999999999702</v>
      </c>
      <c r="CU30" s="11">
        <v>463</v>
      </c>
      <c r="CV30" s="11">
        <v>542</v>
      </c>
      <c r="CW30" s="11">
        <v>416</v>
      </c>
      <c r="CX30" s="11">
        <v>144</v>
      </c>
      <c r="CY30" s="11">
        <v>85.999999999999801</v>
      </c>
      <c r="CZ30" s="11">
        <v>176</v>
      </c>
      <c r="DA30" s="11">
        <v>269</v>
      </c>
      <c r="DB30" s="15">
        <f>(CK30-FullData!CK29)^2</f>
        <v>29583.999999999989</v>
      </c>
      <c r="DC30" s="15">
        <f>(CL30-FullData!CL29)^2</f>
        <v>1681.0000000000082</v>
      </c>
      <c r="DD30" s="15">
        <f>(CM30-FullData!CM29)^2</f>
        <v>20736</v>
      </c>
      <c r="DE30" s="15">
        <f>(CN30-FullData!CN29)^2</f>
        <v>27556</v>
      </c>
      <c r="DF30" s="15">
        <f>(CO30-FullData!CO29)^2</f>
        <v>23409</v>
      </c>
      <c r="DG30" s="15">
        <f>(CP30-FullData!CP29)^2</f>
        <v>4761</v>
      </c>
      <c r="DH30" s="15">
        <f>(CQ30-FullData!CQ29)^2</f>
        <v>144</v>
      </c>
      <c r="DI30" s="15">
        <f>(CR30-FullData!CR29)^2</f>
        <v>9604.00000000002</v>
      </c>
      <c r="DJ30" s="15">
        <f>(CS30-FullData!CS29)^2</f>
        <v>25921</v>
      </c>
      <c r="DK30" s="15">
        <f>(CT30-FullData!CT29)^2</f>
        <v>8464.0000000000546</v>
      </c>
      <c r="DL30" s="15">
        <f>(CU30-FullData!CU29)^2</f>
        <v>62500</v>
      </c>
      <c r="DM30" s="15">
        <f>(CV30-FullData!CV29)^2</f>
        <v>87025</v>
      </c>
      <c r="DN30" s="15">
        <f>(CW30-FullData!CW29)^2</f>
        <v>38809</v>
      </c>
      <c r="DO30" s="15">
        <f>(CX30-FullData!CX29)^2</f>
        <v>25</v>
      </c>
      <c r="DP30" s="15">
        <f>(CY30-FullData!CY29)^2</f>
        <v>4900.0000000000282</v>
      </c>
      <c r="DQ30" s="15">
        <f>(CZ30-FullData!CZ29)^2</f>
        <v>0</v>
      </c>
      <c r="DR30" s="15">
        <f>(DA30-FullData!DA29)^2</f>
        <v>3249</v>
      </c>
      <c r="DV30" s="14">
        <f>SQRT(AVERAGE(DB30:DR30))</f>
        <v>143.15109253553621</v>
      </c>
    </row>
    <row r="31" spans="1:126" x14ac:dyDescent="0.25">
      <c r="A31" s="5" t="s">
        <v>17</v>
      </c>
      <c r="B31" s="3">
        <v>1421</v>
      </c>
      <c r="C31" s="3">
        <v>1898</v>
      </c>
      <c r="D31" s="3">
        <v>4149</v>
      </c>
      <c r="E31" s="3">
        <v>3340</v>
      </c>
      <c r="F31" s="3">
        <v>3159</v>
      </c>
      <c r="G31" s="3">
        <v>3040</v>
      </c>
      <c r="H31" s="3">
        <v>3110</v>
      </c>
      <c r="I31" s="3">
        <v>3430</v>
      </c>
      <c r="J31" s="3">
        <v>3068</v>
      </c>
      <c r="K31" s="3">
        <v>3931</v>
      </c>
      <c r="L31" s="3">
        <v>3577</v>
      </c>
      <c r="M31" s="3">
        <v>3064</v>
      </c>
      <c r="N31" s="3">
        <v>2359</v>
      </c>
      <c r="O31" s="3">
        <v>2575</v>
      </c>
      <c r="P31" s="3">
        <v>2377</v>
      </c>
      <c r="Q31" s="3">
        <v>2761</v>
      </c>
      <c r="R31" s="3">
        <v>4679</v>
      </c>
      <c r="S31" s="3">
        <v>3102</v>
      </c>
      <c r="T31" s="3">
        <v>2604</v>
      </c>
      <c r="U31" s="3">
        <v>2300</v>
      </c>
      <c r="V31" s="3">
        <v>3019</v>
      </c>
      <c r="W31" s="3">
        <v>3376</v>
      </c>
      <c r="X31" s="3">
        <v>3784</v>
      </c>
      <c r="Y31" s="3">
        <v>3559</v>
      </c>
      <c r="Z31" s="3">
        <v>4956</v>
      </c>
      <c r="AA31" s="3">
        <v>5715</v>
      </c>
      <c r="AB31" s="3">
        <v>5130</v>
      </c>
      <c r="AC31" s="3">
        <v>5000</v>
      </c>
      <c r="AD31" s="3">
        <v>4687</v>
      </c>
      <c r="AE31" s="3">
        <v>4886</v>
      </c>
      <c r="AF31" s="3">
        <v>3872</v>
      </c>
      <c r="AG31" s="3">
        <v>3179</v>
      </c>
      <c r="AH31" s="3">
        <v>3499</v>
      </c>
      <c r="AI31" s="3">
        <v>3528</v>
      </c>
      <c r="AJ31" s="3">
        <v>3708</v>
      </c>
      <c r="AK31" s="3">
        <v>3411</v>
      </c>
      <c r="AL31" s="3">
        <v>3705</v>
      </c>
      <c r="AM31" s="3">
        <v>4071</v>
      </c>
      <c r="AN31" s="3">
        <v>6305</v>
      </c>
      <c r="AO31" s="3">
        <v>5307</v>
      </c>
      <c r="AP31" s="3">
        <v>6840</v>
      </c>
      <c r="AQ31" s="3">
        <v>7941</v>
      </c>
      <c r="AR31" s="3">
        <v>11070</v>
      </c>
      <c r="AS31" s="3">
        <v>13143</v>
      </c>
      <c r="AT31" s="3">
        <v>9768</v>
      </c>
      <c r="AU31" s="3">
        <v>11651</v>
      </c>
      <c r="AV31" s="3">
        <v>11978</v>
      </c>
      <c r="AW31" s="3">
        <v>6698</v>
      </c>
      <c r="AX31" s="3">
        <v>2829</v>
      </c>
      <c r="AY31" s="3">
        <v>2397</v>
      </c>
      <c r="AZ31" s="3">
        <v>2579</v>
      </c>
      <c r="BA31" s="3">
        <v>2651</v>
      </c>
      <c r="BB31" s="3">
        <v>2715</v>
      </c>
      <c r="BC31" s="3">
        <v>3197</v>
      </c>
      <c r="BD31" s="3">
        <v>7085</v>
      </c>
      <c r="BE31" s="3">
        <v>4178</v>
      </c>
      <c r="BF31" s="3">
        <v>3984</v>
      </c>
      <c r="BG31" s="3">
        <v>3645</v>
      </c>
      <c r="BH31" s="3">
        <v>3510</v>
      </c>
      <c r="BI31" s="3">
        <v>3257</v>
      </c>
      <c r="BJ31" s="3">
        <v>5271</v>
      </c>
      <c r="BK31" s="3">
        <v>5858</v>
      </c>
      <c r="BL31" s="3">
        <v>4029</v>
      </c>
      <c r="BM31" s="3">
        <v>3156</v>
      </c>
      <c r="BN31" s="3">
        <v>3424</v>
      </c>
      <c r="BO31" s="3">
        <v>3611</v>
      </c>
      <c r="BP31" s="3">
        <v>2939</v>
      </c>
      <c r="BQ31" s="3">
        <v>2849</v>
      </c>
      <c r="BR31" s="3">
        <v>5586</v>
      </c>
      <c r="BS31" s="3">
        <v>3108</v>
      </c>
      <c r="BT31" s="3">
        <v>2435</v>
      </c>
      <c r="BU31" s="3">
        <v>2576</v>
      </c>
      <c r="BV31" s="3">
        <v>2502</v>
      </c>
      <c r="BW31" s="3">
        <v>2567</v>
      </c>
      <c r="BX31" s="3">
        <v>2874</v>
      </c>
      <c r="BY31" s="3">
        <v>2806</v>
      </c>
      <c r="BZ31" s="3">
        <v>3860</v>
      </c>
      <c r="CA31" s="3">
        <v>4142</v>
      </c>
      <c r="CB31" s="3">
        <v>3635</v>
      </c>
      <c r="CC31" s="3">
        <v>3292</v>
      </c>
      <c r="CD31" s="3">
        <v>3456</v>
      </c>
      <c r="CE31" s="3">
        <v>4226</v>
      </c>
      <c r="CF31" s="3">
        <v>3433</v>
      </c>
      <c r="CG31" s="3">
        <v>2248</v>
      </c>
      <c r="CH31" s="3">
        <v>2001</v>
      </c>
      <c r="CI31" s="3">
        <v>2202</v>
      </c>
      <c r="CJ31" s="3">
        <v>2281</v>
      </c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V31" s="16"/>
    </row>
    <row r="32" spans="1:126" x14ac:dyDescent="0.25">
      <c r="A32" s="6" t="s">
        <v>18</v>
      </c>
      <c r="B32" s="3">
        <v>261</v>
      </c>
      <c r="C32" s="3">
        <v>229</v>
      </c>
      <c r="D32" s="3">
        <v>560</v>
      </c>
      <c r="E32" s="3">
        <v>250</v>
      </c>
      <c r="F32" s="3">
        <v>217</v>
      </c>
      <c r="G32" s="3">
        <v>245</v>
      </c>
      <c r="H32" s="3">
        <v>213</v>
      </c>
      <c r="I32" s="3">
        <v>231</v>
      </c>
      <c r="J32" s="3">
        <v>221</v>
      </c>
      <c r="K32" s="3">
        <v>331</v>
      </c>
      <c r="L32" s="3">
        <v>316</v>
      </c>
      <c r="M32" s="3">
        <v>262</v>
      </c>
      <c r="N32" s="3">
        <v>192</v>
      </c>
      <c r="O32" s="3">
        <v>141</v>
      </c>
      <c r="P32" s="3">
        <v>147</v>
      </c>
      <c r="Q32" s="3">
        <v>147</v>
      </c>
      <c r="R32" s="3">
        <v>316</v>
      </c>
      <c r="S32" s="3">
        <v>151</v>
      </c>
      <c r="T32" s="3">
        <v>150</v>
      </c>
      <c r="U32" s="3">
        <v>136</v>
      </c>
      <c r="V32" s="3">
        <v>127</v>
      </c>
      <c r="W32" s="3">
        <v>158</v>
      </c>
      <c r="X32" s="3">
        <v>164</v>
      </c>
      <c r="Y32" s="3">
        <v>152</v>
      </c>
      <c r="Z32" s="3">
        <v>212</v>
      </c>
      <c r="AA32" s="3">
        <v>231</v>
      </c>
      <c r="AB32" s="3">
        <v>217</v>
      </c>
      <c r="AC32" s="3">
        <v>214</v>
      </c>
      <c r="AD32" s="3">
        <v>196</v>
      </c>
      <c r="AE32" s="3">
        <v>202</v>
      </c>
      <c r="AF32" s="3">
        <v>151</v>
      </c>
      <c r="AG32" s="3">
        <v>102</v>
      </c>
      <c r="AH32" s="3">
        <v>121</v>
      </c>
      <c r="AI32" s="3">
        <v>126</v>
      </c>
      <c r="AJ32" s="3">
        <v>95</v>
      </c>
      <c r="AK32" s="3">
        <v>124</v>
      </c>
      <c r="AL32" s="3">
        <v>82</v>
      </c>
      <c r="AM32" s="3">
        <v>46</v>
      </c>
      <c r="AN32" s="3">
        <v>83</v>
      </c>
      <c r="AO32" s="3">
        <v>149</v>
      </c>
      <c r="AP32" s="3">
        <v>156</v>
      </c>
      <c r="AQ32" s="3">
        <v>198</v>
      </c>
      <c r="AR32" s="3">
        <v>292</v>
      </c>
      <c r="AS32" s="3">
        <v>281</v>
      </c>
      <c r="AT32" s="3">
        <v>329</v>
      </c>
      <c r="AU32" s="3">
        <v>506</v>
      </c>
      <c r="AV32" s="3">
        <v>604</v>
      </c>
      <c r="AW32" s="3">
        <v>344</v>
      </c>
      <c r="AX32" s="3">
        <v>153</v>
      </c>
      <c r="AY32" s="3">
        <v>140</v>
      </c>
      <c r="AZ32" s="3">
        <v>117</v>
      </c>
      <c r="BA32" s="3">
        <v>82</v>
      </c>
      <c r="BB32" s="3">
        <v>46</v>
      </c>
      <c r="BC32" s="3">
        <v>52</v>
      </c>
      <c r="BD32" s="3">
        <v>168</v>
      </c>
      <c r="BE32" s="3">
        <v>107</v>
      </c>
      <c r="BF32" s="3">
        <v>97</v>
      </c>
      <c r="BG32" s="3">
        <v>75</v>
      </c>
      <c r="BH32" s="3">
        <v>78</v>
      </c>
      <c r="BI32" s="3">
        <v>106</v>
      </c>
      <c r="BJ32" s="3">
        <v>129</v>
      </c>
      <c r="BK32" s="3">
        <v>151</v>
      </c>
      <c r="BL32" s="3">
        <v>81</v>
      </c>
      <c r="BM32" s="3">
        <v>90</v>
      </c>
      <c r="BN32" s="3">
        <v>69</v>
      </c>
      <c r="BO32" s="3">
        <v>86</v>
      </c>
      <c r="BP32" s="3">
        <v>75</v>
      </c>
      <c r="BQ32" s="3">
        <v>82</v>
      </c>
      <c r="BR32" s="3">
        <v>148</v>
      </c>
      <c r="BS32" s="3">
        <v>83</v>
      </c>
      <c r="BT32" s="3">
        <v>54</v>
      </c>
      <c r="BU32" s="3">
        <v>63</v>
      </c>
      <c r="BV32" s="3">
        <v>72</v>
      </c>
      <c r="BW32" s="3">
        <v>64</v>
      </c>
      <c r="BX32" s="3">
        <v>75</v>
      </c>
      <c r="BY32" s="3">
        <v>73</v>
      </c>
      <c r="BZ32" s="3">
        <v>93</v>
      </c>
      <c r="CA32" s="3">
        <v>111</v>
      </c>
      <c r="CB32" s="3">
        <v>83</v>
      </c>
      <c r="CC32" s="3">
        <v>104</v>
      </c>
      <c r="CD32" s="3">
        <v>87</v>
      </c>
      <c r="CE32" s="3">
        <v>115</v>
      </c>
      <c r="CF32" s="3">
        <v>93</v>
      </c>
      <c r="CG32" s="3">
        <v>47</v>
      </c>
      <c r="CH32" s="3">
        <v>53</v>
      </c>
      <c r="CI32" s="3">
        <v>65</v>
      </c>
      <c r="CJ32" s="3">
        <v>44</v>
      </c>
      <c r="CK32" s="11">
        <v>149.13263147358899</v>
      </c>
      <c r="CL32" s="11">
        <v>157.413292812831</v>
      </c>
      <c r="CM32" s="11">
        <v>164.426283920771</v>
      </c>
      <c r="CN32" s="11">
        <v>235.79484845936199</v>
      </c>
      <c r="CO32" s="11">
        <v>214.58177450291899</v>
      </c>
      <c r="CP32" s="11">
        <v>247.62281018834599</v>
      </c>
      <c r="CQ32" s="11">
        <v>289.60282523013001</v>
      </c>
      <c r="CR32" s="11">
        <v>422.00272924518401</v>
      </c>
      <c r="CS32" s="11">
        <v>440.51542984767701</v>
      </c>
      <c r="CT32" s="11">
        <v>449.47254468659997</v>
      </c>
      <c r="CU32" s="11">
        <v>535.32410560171195</v>
      </c>
      <c r="CV32" s="11">
        <v>501.929428006264</v>
      </c>
      <c r="CW32" s="11">
        <v>220.44134891971601</v>
      </c>
      <c r="CX32" s="11">
        <v>107.33034416094399</v>
      </c>
      <c r="CY32" s="11">
        <v>86.329455350512603</v>
      </c>
      <c r="CZ32" s="11">
        <v>88.647170022337306</v>
      </c>
      <c r="DA32" s="11">
        <v>102.36847613112199</v>
      </c>
      <c r="DB32" s="15">
        <f>(CK32-FullData!CK32)^2</f>
        <v>11909.931252350185</v>
      </c>
      <c r="DC32" s="15">
        <f>(CL32-FullData!CL32)^2</f>
        <v>12636.748401023282</v>
      </c>
      <c r="DD32" s="15">
        <f>(CM32-FullData!CM32)^2</f>
        <v>17011.015537381569</v>
      </c>
      <c r="DE32" s="15">
        <f>(CN32-FullData!CN32)^2</f>
        <v>20105.779049613429</v>
      </c>
      <c r="DF32" s="15">
        <f>(CO32-FullData!CO32)^2</f>
        <v>27417.324047535512</v>
      </c>
      <c r="DG32" s="15">
        <f>(CP32-FullData!CP32)^2</f>
        <v>32986.845180711956</v>
      </c>
      <c r="DH32" s="15">
        <f>(CQ32-FullData!CQ32)^2</f>
        <v>43098.933043531906</v>
      </c>
      <c r="DI32" s="15">
        <f>(CR32-FullData!CR32)^2</f>
        <v>96722.697597953229</v>
      </c>
      <c r="DJ32" s="15">
        <f>(CS32-FullData!CS32)^2</f>
        <v>115950.75796434825</v>
      </c>
      <c r="DK32" s="15">
        <f>(CT32-FullData!CT32)^2</f>
        <v>78104.903233603618</v>
      </c>
      <c r="DL32" s="15">
        <f>(CU32-FullData!CU32)^2</f>
        <v>98799.643362316172</v>
      </c>
      <c r="DM32" s="15">
        <f>(CV32-FullData!CV32)^2</f>
        <v>50593.2475832251</v>
      </c>
      <c r="DN32" s="15">
        <f>(CW32-FullData!CW32)^2</f>
        <v>13326.705040403616</v>
      </c>
      <c r="DO32" s="15">
        <f>(CX32-FullData!CX32)^2</f>
        <v>7111.6069463032609</v>
      </c>
      <c r="DP32" s="15">
        <f>(CY32-FullData!CY32)^2</f>
        <v>6135.5035755079471</v>
      </c>
      <c r="DQ32" s="15">
        <f>(CZ32-FullData!CZ32)^2</f>
        <v>6029.0830124777576</v>
      </c>
      <c r="DR32" s="15">
        <f>(DA32-FullData!DA32)^2</f>
        <v>7986.7245259989213</v>
      </c>
      <c r="DV32" s="14">
        <f t="shared" ref="DV31:DV36" si="2">SQRT(AVERAGE(DB32:DR32))</f>
        <v>194.92494020765528</v>
      </c>
    </row>
    <row r="33" spans="1:126" x14ac:dyDescent="0.25">
      <c r="B33" s="3"/>
      <c r="C33" s="3"/>
      <c r="D33" s="3"/>
      <c r="E33" s="3"/>
      <c r="CK33" s="11">
        <v>4.9999999999999396</v>
      </c>
      <c r="CL33" s="11">
        <v>-36.999999999999901</v>
      </c>
      <c r="CM33" s="11">
        <v>-73.000000000000199</v>
      </c>
      <c r="CN33" s="11">
        <v>-36</v>
      </c>
      <c r="CO33" s="11">
        <v>29.999999999999901</v>
      </c>
      <c r="CP33" s="11">
        <v>37</v>
      </c>
      <c r="CQ33" s="11">
        <v>78.999999999999901</v>
      </c>
      <c r="CR33" s="11">
        <v>173</v>
      </c>
      <c r="CS33" s="11">
        <v>162</v>
      </c>
      <c r="CT33" s="11">
        <v>210</v>
      </c>
      <c r="CU33" s="11">
        <v>387</v>
      </c>
      <c r="CV33" s="11">
        <v>485</v>
      </c>
      <c r="CW33" s="11">
        <v>225</v>
      </c>
      <c r="CX33" s="11">
        <v>33.999999999999901</v>
      </c>
      <c r="CY33" s="11">
        <v>20.999999999999901</v>
      </c>
      <c r="CZ33" s="11">
        <v>-2.0000000000000702</v>
      </c>
      <c r="DA33" s="11">
        <v>-37.000000000000099</v>
      </c>
      <c r="DB33" s="15">
        <f>(CK33-FullData!CK32)^2</f>
        <v>1225.0000000000041</v>
      </c>
      <c r="DC33" s="15">
        <f>(CL33-FullData!CL32)^2</f>
        <v>6723.9999999999836</v>
      </c>
      <c r="DD33" s="15">
        <f>(CM33-FullData!CM32)^2</f>
        <v>11449.000000000042</v>
      </c>
      <c r="DE33" s="15">
        <f>(CN33-FullData!CN32)^2</f>
        <v>16900</v>
      </c>
      <c r="DF33" s="15">
        <f>(CO33-FullData!CO32)^2</f>
        <v>361.00000000000375</v>
      </c>
      <c r="DG33" s="15">
        <f>(CP33-FullData!CP32)^2</f>
        <v>841</v>
      </c>
      <c r="DH33" s="15">
        <f>(CQ33-FullData!CQ32)^2</f>
        <v>9.0000000000005969</v>
      </c>
      <c r="DI33" s="15">
        <f>(CR33-FullData!CR32)^2</f>
        <v>3844</v>
      </c>
      <c r="DJ33" s="15">
        <f>(CS33-FullData!CS32)^2</f>
        <v>3844</v>
      </c>
      <c r="DK33" s="15">
        <f>(CT33-FullData!CT32)^2</f>
        <v>1600</v>
      </c>
      <c r="DL33" s="15">
        <f>(CU33-FullData!CU32)^2</f>
        <v>27556</v>
      </c>
      <c r="DM33" s="15">
        <f>(CV33-FullData!CV32)^2</f>
        <v>43264</v>
      </c>
      <c r="DN33" s="15">
        <f>(CW33-FullData!CW32)^2</f>
        <v>14400</v>
      </c>
      <c r="DO33" s="15">
        <f>(CX33-FullData!CX32)^2</f>
        <v>120.99999999999781</v>
      </c>
      <c r="DP33" s="15">
        <f>(CY33-FullData!CY32)^2</f>
        <v>168.99999999999741</v>
      </c>
      <c r="DQ33" s="15">
        <f>(CZ33-FullData!CZ32)^2</f>
        <v>169.00000000000185</v>
      </c>
      <c r="DR33" s="15">
        <f>(DA33-FullData!DA32)^2</f>
        <v>2500.00000000001</v>
      </c>
      <c r="DV33" s="14">
        <f t="shared" si="2"/>
        <v>89.10535733547313</v>
      </c>
    </row>
    <row r="34" spans="1:126" x14ac:dyDescent="0.25">
      <c r="A34" s="5" t="s">
        <v>19</v>
      </c>
      <c r="B34" s="3">
        <v>1560</v>
      </c>
      <c r="C34" s="3">
        <v>1332</v>
      </c>
      <c r="D34" s="3">
        <v>2136</v>
      </c>
      <c r="E34" s="3">
        <v>1535</v>
      </c>
      <c r="F34" s="3">
        <v>1275</v>
      </c>
      <c r="G34" s="3">
        <v>1107</v>
      </c>
      <c r="H34" s="3">
        <v>1286</v>
      </c>
      <c r="I34" s="3">
        <v>1403</v>
      </c>
      <c r="J34" s="3">
        <v>1534</v>
      </c>
      <c r="K34" s="3">
        <v>1850</v>
      </c>
      <c r="L34" s="3">
        <v>1737</v>
      </c>
      <c r="M34" s="3">
        <v>1669</v>
      </c>
      <c r="N34" s="3">
        <v>1583</v>
      </c>
      <c r="O34" s="3">
        <v>1646</v>
      </c>
      <c r="P34" s="3">
        <v>1569</v>
      </c>
      <c r="Q34" s="3">
        <v>1983</v>
      </c>
      <c r="R34" s="3">
        <v>2699</v>
      </c>
      <c r="S34" s="3">
        <v>1777</v>
      </c>
      <c r="T34" s="3">
        <v>1572</v>
      </c>
      <c r="U34" s="3">
        <v>1384</v>
      </c>
      <c r="V34" s="3">
        <v>1561</v>
      </c>
      <c r="W34" s="3">
        <v>1439</v>
      </c>
      <c r="X34" s="3">
        <v>1434</v>
      </c>
      <c r="Y34" s="3">
        <v>1379</v>
      </c>
      <c r="Z34" s="3">
        <v>1311</v>
      </c>
      <c r="AA34" s="3">
        <v>1490</v>
      </c>
      <c r="AB34" s="3">
        <v>1422</v>
      </c>
      <c r="AC34" s="3">
        <v>1346</v>
      </c>
      <c r="AD34" s="3">
        <v>1317</v>
      </c>
      <c r="AE34" s="3">
        <v>1433</v>
      </c>
      <c r="AF34" s="3">
        <v>1256</v>
      </c>
      <c r="AG34" s="3">
        <v>981</v>
      </c>
      <c r="AH34" s="3">
        <v>1039</v>
      </c>
      <c r="AI34" s="3">
        <v>1069</v>
      </c>
      <c r="AJ34" s="3">
        <v>1230</v>
      </c>
      <c r="AK34" s="3">
        <v>1112</v>
      </c>
      <c r="AL34" s="3">
        <v>931</v>
      </c>
      <c r="AM34" s="3">
        <v>1028</v>
      </c>
      <c r="AN34" s="3">
        <v>1226</v>
      </c>
      <c r="AO34" s="3">
        <v>1135</v>
      </c>
      <c r="AP34" s="3">
        <v>1502</v>
      </c>
      <c r="AQ34" s="3">
        <v>1878</v>
      </c>
      <c r="AR34" s="3">
        <v>2575</v>
      </c>
      <c r="AS34" s="3">
        <v>2966</v>
      </c>
      <c r="AT34" s="3">
        <v>2981</v>
      </c>
      <c r="AU34" s="3">
        <v>3718</v>
      </c>
      <c r="AV34" s="3">
        <v>3281</v>
      </c>
      <c r="AW34" s="3">
        <v>1934</v>
      </c>
      <c r="AX34" s="3">
        <v>982</v>
      </c>
      <c r="AY34" s="3">
        <v>776</v>
      </c>
      <c r="AZ34" s="3">
        <v>740</v>
      </c>
      <c r="BA34" s="3">
        <v>722</v>
      </c>
      <c r="BB34" s="3">
        <v>801</v>
      </c>
      <c r="BC34" s="3">
        <v>1147</v>
      </c>
      <c r="BD34" s="3">
        <v>1778</v>
      </c>
      <c r="BE34" s="3">
        <v>1158</v>
      </c>
      <c r="BF34" s="3">
        <v>1031</v>
      </c>
      <c r="BG34" s="3">
        <v>980</v>
      </c>
      <c r="BH34" s="3">
        <v>1101</v>
      </c>
      <c r="BI34" s="3">
        <v>1239</v>
      </c>
      <c r="BJ34" s="3">
        <v>1517</v>
      </c>
      <c r="BK34" s="3">
        <v>1374</v>
      </c>
      <c r="BL34" s="3">
        <v>1087</v>
      </c>
      <c r="BM34" s="3">
        <v>1012</v>
      </c>
      <c r="BN34" s="3">
        <v>1059</v>
      </c>
      <c r="BO34" s="3">
        <v>1265</v>
      </c>
      <c r="BP34" s="3">
        <v>979</v>
      </c>
      <c r="BQ34" s="3">
        <v>1041</v>
      </c>
      <c r="BR34" s="3">
        <v>1465</v>
      </c>
      <c r="BS34" s="3">
        <v>1189</v>
      </c>
      <c r="BT34" s="3">
        <v>918</v>
      </c>
      <c r="BU34" s="3">
        <v>945</v>
      </c>
      <c r="BV34" s="3">
        <v>808</v>
      </c>
      <c r="BW34" s="3">
        <v>843</v>
      </c>
      <c r="BX34" s="3">
        <v>968</v>
      </c>
      <c r="BY34" s="3">
        <v>1031</v>
      </c>
      <c r="BZ34" s="3">
        <v>1175</v>
      </c>
      <c r="CA34" s="3">
        <v>1376</v>
      </c>
      <c r="CB34" s="3">
        <v>1356</v>
      </c>
      <c r="CC34" s="3">
        <v>1385</v>
      </c>
      <c r="CD34" s="3">
        <v>1345</v>
      </c>
      <c r="CE34" s="3">
        <v>2130</v>
      </c>
      <c r="CF34" s="3">
        <v>4336</v>
      </c>
      <c r="CG34" s="3">
        <v>4222</v>
      </c>
      <c r="CH34" s="3">
        <v>3709</v>
      </c>
      <c r="CI34" s="3">
        <v>3287</v>
      </c>
      <c r="CJ34" s="3">
        <v>3658</v>
      </c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V34" s="16"/>
    </row>
    <row r="35" spans="1:126" x14ac:dyDescent="0.25">
      <c r="A35" s="6" t="s">
        <v>20</v>
      </c>
      <c r="B35" s="3">
        <v>13</v>
      </c>
      <c r="C35" s="3">
        <v>10</v>
      </c>
      <c r="D35" s="3">
        <v>29</v>
      </c>
      <c r="E35" s="3">
        <v>16</v>
      </c>
      <c r="F35" s="3">
        <v>5</v>
      </c>
      <c r="G35" s="3">
        <v>10</v>
      </c>
      <c r="H35" s="3">
        <v>8</v>
      </c>
      <c r="I35" s="3">
        <v>13</v>
      </c>
      <c r="J35" s="3">
        <v>15</v>
      </c>
      <c r="K35" s="3">
        <v>10</v>
      </c>
      <c r="L35" s="3">
        <v>11</v>
      </c>
      <c r="M35" s="3">
        <v>11</v>
      </c>
      <c r="N35" s="3">
        <v>6</v>
      </c>
      <c r="O35" s="3">
        <v>3</v>
      </c>
      <c r="P35" s="3">
        <v>7</v>
      </c>
      <c r="Q35" s="3">
        <v>18</v>
      </c>
      <c r="R35" s="3">
        <v>36</v>
      </c>
      <c r="S35" s="3">
        <v>28</v>
      </c>
      <c r="T35" s="3">
        <v>19</v>
      </c>
      <c r="U35" s="3">
        <v>19</v>
      </c>
      <c r="V35" s="3">
        <v>17</v>
      </c>
      <c r="W35" s="3">
        <v>17</v>
      </c>
      <c r="X35" s="3">
        <v>21</v>
      </c>
      <c r="Y35" s="3">
        <v>20</v>
      </c>
      <c r="Z35" s="3">
        <v>26</v>
      </c>
      <c r="AA35" s="3">
        <v>21</v>
      </c>
      <c r="AB35" s="3">
        <v>20</v>
      </c>
      <c r="AC35" s="3">
        <v>15</v>
      </c>
      <c r="AD35" s="3">
        <v>19</v>
      </c>
      <c r="AE35" s="3">
        <v>31</v>
      </c>
      <c r="AF35" s="3">
        <v>22</v>
      </c>
      <c r="AG35" s="3">
        <v>20</v>
      </c>
      <c r="AH35" s="3">
        <v>19</v>
      </c>
      <c r="AI35" s="3">
        <v>22</v>
      </c>
      <c r="AJ35" s="3">
        <v>13</v>
      </c>
      <c r="AK35" s="3">
        <v>18</v>
      </c>
      <c r="AL35" s="3">
        <v>11</v>
      </c>
      <c r="AM35" s="3">
        <v>13</v>
      </c>
      <c r="AN35" s="3">
        <v>21</v>
      </c>
      <c r="AO35" s="3">
        <v>18</v>
      </c>
      <c r="AP35" s="3">
        <v>15</v>
      </c>
      <c r="AQ35" s="3">
        <v>15</v>
      </c>
      <c r="AR35" s="3">
        <v>23</v>
      </c>
      <c r="AS35" s="3">
        <v>24</v>
      </c>
      <c r="AT35" s="3">
        <v>31</v>
      </c>
      <c r="AU35" s="3">
        <v>29</v>
      </c>
      <c r="AV35" s="3">
        <v>26</v>
      </c>
      <c r="AW35" s="3">
        <v>22</v>
      </c>
      <c r="AX35" s="3">
        <v>10</v>
      </c>
      <c r="AY35" s="3">
        <v>6</v>
      </c>
      <c r="AZ35" s="3">
        <v>16</v>
      </c>
      <c r="BA35" s="3">
        <v>9</v>
      </c>
      <c r="BB35" s="3">
        <v>11</v>
      </c>
      <c r="BC35" s="3">
        <v>120</v>
      </c>
      <c r="BD35" s="3">
        <v>213</v>
      </c>
      <c r="BE35" s="3">
        <v>170</v>
      </c>
      <c r="BF35" s="3">
        <v>183</v>
      </c>
      <c r="BG35" s="3">
        <v>135</v>
      </c>
      <c r="BH35" s="3">
        <v>326</v>
      </c>
      <c r="BI35" s="3">
        <v>391</v>
      </c>
      <c r="BJ35" s="3">
        <v>443</v>
      </c>
      <c r="BK35" s="3">
        <v>368</v>
      </c>
      <c r="BL35" s="3">
        <v>216</v>
      </c>
      <c r="BM35" s="3">
        <v>199</v>
      </c>
      <c r="BN35" s="3">
        <v>170</v>
      </c>
      <c r="BO35" s="3">
        <v>226</v>
      </c>
      <c r="BP35" s="3">
        <v>156</v>
      </c>
      <c r="BQ35" s="3">
        <v>133</v>
      </c>
      <c r="BR35" s="3">
        <v>227</v>
      </c>
      <c r="BS35" s="3">
        <v>189</v>
      </c>
      <c r="BT35" s="3">
        <v>145</v>
      </c>
      <c r="BU35" s="3">
        <v>139</v>
      </c>
      <c r="BV35" s="3">
        <v>116</v>
      </c>
      <c r="BW35" s="3">
        <v>140</v>
      </c>
      <c r="BX35" s="3">
        <v>158</v>
      </c>
      <c r="BY35" s="3">
        <v>168</v>
      </c>
      <c r="BZ35" s="3">
        <v>198</v>
      </c>
      <c r="CA35" s="3">
        <v>198</v>
      </c>
      <c r="CB35" s="3">
        <v>178</v>
      </c>
      <c r="CC35" s="3">
        <v>178</v>
      </c>
      <c r="CD35" s="3">
        <v>167</v>
      </c>
      <c r="CE35" s="3">
        <v>254</v>
      </c>
      <c r="CF35" s="3">
        <v>229</v>
      </c>
      <c r="CG35" s="3">
        <v>219</v>
      </c>
      <c r="CH35" s="3">
        <v>206</v>
      </c>
      <c r="CI35" s="3">
        <v>217</v>
      </c>
      <c r="CJ35" s="3">
        <v>286</v>
      </c>
      <c r="CK35" s="11">
        <v>81.327226532778795</v>
      </c>
      <c r="CL35" s="11">
        <v>89.418363849887896</v>
      </c>
      <c r="CM35" s="11">
        <v>96.270844797163605</v>
      </c>
      <c r="CN35" s="11">
        <v>166.00595799037299</v>
      </c>
      <c r="CO35" s="11">
        <v>145.27839925225999</v>
      </c>
      <c r="CP35" s="11">
        <v>177.56320669431199</v>
      </c>
      <c r="CQ35" s="11">
        <v>218.58240218630499</v>
      </c>
      <c r="CR35" s="11">
        <v>347.951997230735</v>
      </c>
      <c r="CS35" s="11">
        <v>366.04098753582701</v>
      </c>
      <c r="CT35" s="11">
        <v>374.79309599163099</v>
      </c>
      <c r="CU35" s="11">
        <v>458.67972530714297</v>
      </c>
      <c r="CV35" s="11">
        <v>426.04936995076002</v>
      </c>
      <c r="CW35" s="11">
        <v>151.00386238664001</v>
      </c>
      <c r="CX35" s="11">
        <v>40.481691018244298</v>
      </c>
      <c r="CY35" s="11">
        <v>19.961461028729701</v>
      </c>
      <c r="CZ35" s="11">
        <v>22.226128898038901</v>
      </c>
      <c r="DA35" s="11">
        <v>35.633387974089601</v>
      </c>
      <c r="DB35" s="3">
        <f>(CK35-FullData!CK35)^2</f>
        <v>11379.080599189092</v>
      </c>
      <c r="DC35" s="3">
        <f>(CL35-FullData!CL35)^2</f>
        <v>8757.5226245319682</v>
      </c>
      <c r="DD35" s="3">
        <f>(CM35-FullData!CM35)^2</f>
        <v>11391.112570311139</v>
      </c>
      <c r="DE35" s="3">
        <f>(CN35-FullData!CN35)^2</f>
        <v>5475.118252922447</v>
      </c>
      <c r="DF35" s="3">
        <f>(CO35-FullData!CO35)^2</f>
        <v>15307.034491583183</v>
      </c>
      <c r="DG35" s="3">
        <f>(CP35-FullData!CP35)^2</f>
        <v>16240.136288036649</v>
      </c>
      <c r="DH35" s="3">
        <f>(CQ35-FullData!CQ35)^2</f>
        <v>2062.7581911665538</v>
      </c>
      <c r="DI35" s="3">
        <f>(CR35-FullData!CR35)^2</f>
        <v>33873.667323355374</v>
      </c>
      <c r="DJ35" s="3">
        <f>(CS35-FullData!CS35)^2</f>
        <v>62479.50791206459</v>
      </c>
      <c r="DK35" s="3">
        <f>(CT35-FullData!CT35)^2</f>
        <v>87147.1161742064</v>
      </c>
      <c r="DL35" s="3">
        <f>(CU35-FullData!CU35)^2</f>
        <v>190375.38210805022</v>
      </c>
      <c r="DM35" s="3">
        <f>(CV35-FullData!CV35)^2</f>
        <v>307970.20179204841</v>
      </c>
      <c r="DN35" s="3">
        <f>(CW35-FullData!CW35)^2</f>
        <v>65023.030197731627</v>
      </c>
      <c r="DO35" s="3">
        <f>(CX35-FullData!CX35)^2</f>
        <v>84400.887853618871</v>
      </c>
      <c r="DP35" s="3">
        <f>(CY35-FullData!CY35)^2</f>
        <v>61028.039737059837</v>
      </c>
      <c r="DQ35" s="3">
        <f>(CZ35-FullData!CZ35)^2</f>
        <v>48741.102161345334</v>
      </c>
      <c r="DR35" s="3">
        <f>(DA35-FullData!DA35)^2</f>
        <v>40146.779214741699</v>
      </c>
      <c r="DV35" s="14">
        <f t="shared" si="2"/>
        <v>248.73781111040967</v>
      </c>
    </row>
    <row r="36" spans="1:126" x14ac:dyDescent="0.25">
      <c r="B36" s="3"/>
      <c r="C36" s="3"/>
      <c r="D36" s="3"/>
      <c r="E36" s="3"/>
      <c r="CJ36" s="7" t="s">
        <v>26</v>
      </c>
      <c r="CK36" s="11">
        <v>203.2</v>
      </c>
      <c r="CL36" s="11">
        <v>196.2</v>
      </c>
      <c r="CM36" s="11">
        <v>198.2</v>
      </c>
      <c r="CN36" s="11">
        <v>206.2</v>
      </c>
      <c r="CO36" s="11">
        <v>203.2</v>
      </c>
      <c r="CP36" s="11">
        <v>200.2</v>
      </c>
      <c r="CQ36" s="11">
        <v>200.2</v>
      </c>
      <c r="CR36" s="11">
        <v>208.2</v>
      </c>
      <c r="CS36" s="11">
        <v>209.2</v>
      </c>
      <c r="CT36" s="11">
        <v>216.2</v>
      </c>
      <c r="CU36" s="11">
        <v>214.2</v>
      </c>
      <c r="CV36" s="11">
        <v>211.2</v>
      </c>
      <c r="CW36" s="11">
        <v>207.2</v>
      </c>
      <c r="CX36" s="11">
        <v>195.2</v>
      </c>
      <c r="CY36" s="11">
        <v>191.2</v>
      </c>
      <c r="CZ36" s="11">
        <v>201.2</v>
      </c>
      <c r="DA36" s="11">
        <v>194.2</v>
      </c>
      <c r="DB36" s="3">
        <f>(CK36-FullData!CK35)^2</f>
        <v>231.03999999999965</v>
      </c>
      <c r="DC36" s="3">
        <f>(CL36-FullData!CL35)^2</f>
        <v>174.2399999999997</v>
      </c>
      <c r="DD36" s="3">
        <f>(CM36-FullData!CM35)^2</f>
        <v>23.040000000000109</v>
      </c>
      <c r="DE36" s="3">
        <f>(CN36-FullData!CN35)^2</f>
        <v>1142.4400000000007</v>
      </c>
      <c r="DF36" s="3">
        <f>(CO36-FullData!CO35)^2</f>
        <v>4329.6400000000012</v>
      </c>
      <c r="DG36" s="3">
        <f>(CP36-FullData!CP35)^2</f>
        <v>10983.040000000003</v>
      </c>
      <c r="DH36" s="3">
        <f>(CQ36-FullData!CQ35)^2</f>
        <v>4070.4400000000014</v>
      </c>
      <c r="DI36" s="3">
        <f>(CR36-FullData!CR35)^2</f>
        <v>104846.44</v>
      </c>
      <c r="DJ36" s="3">
        <f>(CS36-FullData!CS35)^2</f>
        <v>165486.24000000002</v>
      </c>
      <c r="DK36" s="3">
        <f>(CT36-FullData!CT35)^2</f>
        <v>205934.44</v>
      </c>
      <c r="DL36" s="3">
        <f>(CU36-FullData!CU35)^2</f>
        <v>463488.63999999996</v>
      </c>
      <c r="DM36" s="3">
        <f>(CV36-FullData!CV35)^2</f>
        <v>592592.03999999992</v>
      </c>
      <c r="DN36" s="3">
        <f>(CW36-FullData!CW35)^2</f>
        <v>39521.440000000002</v>
      </c>
      <c r="DO36" s="3">
        <f>(CX36-FullData!CX35)^2</f>
        <v>18441.640000000003</v>
      </c>
      <c r="DP36" s="3">
        <f>(CY36-FullData!CY35)^2</f>
        <v>5745.6400000000021</v>
      </c>
      <c r="DQ36" s="3">
        <f>(CZ36-FullData!CZ35)^2</f>
        <v>1747.2400000000009</v>
      </c>
      <c r="DR36" s="3">
        <f>(DA36-FullData!DA35)^2</f>
        <v>1747.2400000000009</v>
      </c>
      <c r="DV36" s="14">
        <f t="shared" si="2"/>
        <v>308.74555295678061</v>
      </c>
    </row>
    <row r="37" spans="1:126" x14ac:dyDescent="0.25">
      <c r="A37" s="1" t="s">
        <v>21</v>
      </c>
      <c r="B37" s="3"/>
      <c r="C37" s="3"/>
      <c r="D37" s="3"/>
      <c r="E37" s="3"/>
      <c r="DV37" s="10"/>
    </row>
    <row r="38" spans="1:126" x14ac:dyDescent="0.25">
      <c r="B38" s="3"/>
      <c r="C38" s="3"/>
      <c r="D38" s="3"/>
      <c r="E38" s="3"/>
      <c r="DV38" s="10"/>
    </row>
    <row r="39" spans="1:126" x14ac:dyDescent="0.25">
      <c r="A39" s="5" t="s">
        <v>22</v>
      </c>
      <c r="B39" s="3">
        <v>2013</v>
      </c>
      <c r="C39" s="3">
        <v>1770</v>
      </c>
      <c r="D39" s="3">
        <v>3091</v>
      </c>
      <c r="E39" s="3">
        <v>1843</v>
      </c>
      <c r="F39" s="3">
        <v>1597</v>
      </c>
      <c r="G39" s="3">
        <v>1358</v>
      </c>
      <c r="H39" s="3">
        <v>1574</v>
      </c>
      <c r="I39" s="3">
        <v>1636</v>
      </c>
      <c r="J39" s="3">
        <v>1697</v>
      </c>
      <c r="K39" s="3">
        <v>2593</v>
      </c>
      <c r="L39" s="3">
        <v>2268</v>
      </c>
      <c r="M39" s="3">
        <v>2369</v>
      </c>
      <c r="N39" s="3">
        <v>1702</v>
      </c>
      <c r="O39" s="3">
        <v>1930</v>
      </c>
      <c r="P39" s="3">
        <v>1516</v>
      </c>
      <c r="Q39" s="3">
        <v>1860</v>
      </c>
      <c r="R39" s="3">
        <v>3684</v>
      </c>
      <c r="S39" s="3">
        <v>2239</v>
      </c>
      <c r="T39" s="3">
        <v>2065</v>
      </c>
      <c r="U39" s="3">
        <v>1875</v>
      </c>
      <c r="V39" s="3">
        <v>1943</v>
      </c>
      <c r="W39" s="3">
        <v>2179</v>
      </c>
      <c r="X39" s="3">
        <v>2415</v>
      </c>
      <c r="Y39" s="3">
        <v>2175</v>
      </c>
      <c r="Z39" s="3">
        <v>2625</v>
      </c>
      <c r="AA39" s="3">
        <v>3140</v>
      </c>
      <c r="AB39" s="3">
        <v>2851</v>
      </c>
      <c r="AC39" s="3">
        <v>3119</v>
      </c>
      <c r="AD39" s="3">
        <v>3251</v>
      </c>
      <c r="AE39" s="3">
        <v>3694</v>
      </c>
      <c r="AF39" s="3">
        <v>2919</v>
      </c>
      <c r="AG39" s="3">
        <v>2311</v>
      </c>
      <c r="AH39" s="3">
        <v>2650</v>
      </c>
      <c r="AI39" s="3">
        <v>3385</v>
      </c>
      <c r="AJ39" s="3">
        <v>4170</v>
      </c>
      <c r="AK39" s="3">
        <v>4429</v>
      </c>
      <c r="AL39" s="3">
        <v>4743</v>
      </c>
      <c r="AM39" s="3">
        <v>5013</v>
      </c>
      <c r="AN39" s="3">
        <v>7118</v>
      </c>
      <c r="AO39" s="3">
        <v>4833</v>
      </c>
      <c r="AP39" s="3">
        <v>5444</v>
      </c>
      <c r="AQ39" s="3">
        <v>6398</v>
      </c>
      <c r="AR39" s="3">
        <v>8129</v>
      </c>
      <c r="AS39" s="3">
        <v>8472</v>
      </c>
      <c r="AT39" s="3">
        <v>8826</v>
      </c>
      <c r="AU39" s="3">
        <v>10632</v>
      </c>
      <c r="AV39" s="3">
        <v>8557</v>
      </c>
      <c r="AW39" s="3">
        <v>4443</v>
      </c>
      <c r="AX39" s="3">
        <v>2749</v>
      </c>
      <c r="AY39" s="3">
        <v>2989</v>
      </c>
      <c r="AZ39" s="3">
        <v>2938</v>
      </c>
      <c r="BA39" s="3">
        <v>3159</v>
      </c>
      <c r="BB39" s="3">
        <v>2792</v>
      </c>
      <c r="BC39" s="3">
        <v>2763</v>
      </c>
      <c r="BD39" s="3">
        <v>4342</v>
      </c>
      <c r="BE39" s="3">
        <v>2326</v>
      </c>
      <c r="BF39" s="3">
        <v>2101</v>
      </c>
      <c r="BG39" s="3">
        <v>2122</v>
      </c>
      <c r="BH39" s="3">
        <v>2355</v>
      </c>
      <c r="BI39" s="3">
        <v>2113</v>
      </c>
      <c r="BJ39" s="3">
        <v>3043</v>
      </c>
      <c r="BK39" s="3">
        <v>3079</v>
      </c>
      <c r="BL39" s="3">
        <v>2342</v>
      </c>
      <c r="BM39" s="3">
        <v>2031</v>
      </c>
      <c r="BN39" s="3">
        <v>2208</v>
      </c>
      <c r="BO39" s="3">
        <v>2564</v>
      </c>
      <c r="BP39" s="3">
        <v>2334</v>
      </c>
      <c r="BQ39" s="3">
        <v>2207</v>
      </c>
      <c r="BR39" s="3">
        <v>3652</v>
      </c>
      <c r="BS39" s="3">
        <v>2359</v>
      </c>
      <c r="BT39" s="3">
        <v>2239</v>
      </c>
      <c r="BU39" s="3">
        <v>2125</v>
      </c>
      <c r="BV39" s="3">
        <v>2168</v>
      </c>
      <c r="BW39" s="3">
        <v>2181</v>
      </c>
      <c r="BX39" s="3">
        <v>2448</v>
      </c>
      <c r="BY39" s="3">
        <v>2734</v>
      </c>
      <c r="BZ39" s="3">
        <v>3375</v>
      </c>
      <c r="CA39" s="3">
        <v>3292</v>
      </c>
      <c r="CB39" s="3">
        <v>2742</v>
      </c>
      <c r="CC39" s="3">
        <v>2604</v>
      </c>
      <c r="CD39" s="3">
        <v>2387</v>
      </c>
      <c r="CE39" s="3">
        <v>3101</v>
      </c>
      <c r="CF39" s="3">
        <v>2846</v>
      </c>
      <c r="CG39" s="3">
        <v>1894</v>
      </c>
      <c r="CH39" s="3">
        <v>2240</v>
      </c>
      <c r="CI39" s="3">
        <v>2400</v>
      </c>
      <c r="CJ39" s="3">
        <v>2569</v>
      </c>
      <c r="CK39" s="3">
        <v>2575</v>
      </c>
      <c r="CL39" s="3">
        <v>2741</v>
      </c>
      <c r="CM39" s="3">
        <v>2956</v>
      </c>
      <c r="CN39" s="3">
        <v>3609</v>
      </c>
      <c r="CO39" s="3">
        <v>2709</v>
      </c>
      <c r="CP39" s="3">
        <v>3009</v>
      </c>
      <c r="CQ39" s="3">
        <v>3347</v>
      </c>
      <c r="CR39" s="3">
        <v>3973</v>
      </c>
      <c r="CS39" s="3">
        <v>4164</v>
      </c>
      <c r="CT39" s="3">
        <v>4651</v>
      </c>
      <c r="CU39" s="3">
        <v>5907</v>
      </c>
      <c r="CV39" s="3">
        <v>5742</v>
      </c>
      <c r="CW39" s="3">
        <v>2828</v>
      </c>
      <c r="CX39" s="3">
        <v>1409</v>
      </c>
      <c r="CY39" s="3">
        <v>1135</v>
      </c>
      <c r="CZ39" s="3">
        <v>1105</v>
      </c>
      <c r="DA39" s="3">
        <v>1274</v>
      </c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V39" s="10"/>
    </row>
    <row r="40" spans="1:126" x14ac:dyDescent="0.25">
      <c r="A40" s="6" t="s">
        <v>23</v>
      </c>
      <c r="B40" s="3">
        <v>844</v>
      </c>
      <c r="C40" s="3">
        <v>677</v>
      </c>
      <c r="D40" s="3">
        <v>1074</v>
      </c>
      <c r="E40" s="3">
        <v>734</v>
      </c>
      <c r="F40" s="3">
        <v>645</v>
      </c>
      <c r="G40" s="3">
        <v>532</v>
      </c>
      <c r="H40" s="3">
        <v>631</v>
      </c>
      <c r="I40" s="3">
        <v>622</v>
      </c>
      <c r="J40" s="3">
        <v>840</v>
      </c>
      <c r="K40" s="3">
        <v>1215</v>
      </c>
      <c r="L40" s="3">
        <v>1067</v>
      </c>
      <c r="M40" s="3">
        <v>1115</v>
      </c>
      <c r="N40" s="3">
        <v>805</v>
      </c>
      <c r="O40" s="3">
        <v>963</v>
      </c>
      <c r="P40" s="3">
        <v>728</v>
      </c>
      <c r="Q40" s="3">
        <v>877</v>
      </c>
      <c r="R40" s="3">
        <v>1366</v>
      </c>
      <c r="S40" s="3">
        <v>889</v>
      </c>
      <c r="T40" s="3">
        <v>867</v>
      </c>
      <c r="U40" s="3">
        <v>763</v>
      </c>
      <c r="V40" s="3">
        <v>753</v>
      </c>
      <c r="W40" s="3">
        <v>1004</v>
      </c>
      <c r="X40" s="3">
        <v>1114</v>
      </c>
      <c r="Y40" s="3">
        <v>1056</v>
      </c>
      <c r="Z40" s="3">
        <v>1224</v>
      </c>
      <c r="AA40" s="3">
        <v>1582</v>
      </c>
      <c r="AB40" s="3">
        <v>1490</v>
      </c>
      <c r="AC40" s="3">
        <v>1574</v>
      </c>
      <c r="AD40" s="3">
        <v>1577</v>
      </c>
      <c r="AE40" s="3">
        <v>1564</v>
      </c>
      <c r="AF40" s="3">
        <v>1135</v>
      </c>
      <c r="AG40" s="3">
        <v>781</v>
      </c>
      <c r="AH40" s="3">
        <v>879</v>
      </c>
      <c r="AI40" s="3">
        <v>1256</v>
      </c>
      <c r="AJ40" s="3">
        <v>1732</v>
      </c>
      <c r="AK40" s="3">
        <v>1866</v>
      </c>
      <c r="AL40" s="3">
        <v>1888</v>
      </c>
      <c r="AM40" s="3">
        <v>2095</v>
      </c>
      <c r="AN40" s="3">
        <v>3048</v>
      </c>
      <c r="AO40" s="3">
        <v>1792</v>
      </c>
      <c r="AP40" s="3">
        <v>1753</v>
      </c>
      <c r="AQ40" s="3">
        <v>2007</v>
      </c>
      <c r="AR40" s="3">
        <v>2492</v>
      </c>
      <c r="AS40" s="3">
        <v>2893</v>
      </c>
      <c r="AT40" s="3">
        <v>3007</v>
      </c>
      <c r="AU40" s="3">
        <v>4058</v>
      </c>
      <c r="AV40" s="3">
        <v>3348</v>
      </c>
      <c r="AW40" s="3">
        <v>1440</v>
      </c>
      <c r="AX40" s="3">
        <v>772</v>
      </c>
      <c r="AY40" s="3">
        <v>676</v>
      </c>
      <c r="AZ40" s="3">
        <v>690</v>
      </c>
      <c r="BA40" s="3">
        <v>706</v>
      </c>
      <c r="BB40" s="3">
        <v>729</v>
      </c>
      <c r="BC40" s="3">
        <v>610</v>
      </c>
      <c r="BD40" s="3">
        <v>966</v>
      </c>
      <c r="BE40" s="3">
        <v>482</v>
      </c>
      <c r="BF40" s="3">
        <v>508</v>
      </c>
      <c r="BG40" s="3">
        <v>483</v>
      </c>
      <c r="BH40" s="3">
        <v>464</v>
      </c>
      <c r="BI40" s="3">
        <v>463</v>
      </c>
      <c r="BJ40" s="3">
        <v>607</v>
      </c>
      <c r="BK40" s="3">
        <v>626</v>
      </c>
      <c r="BL40" s="3">
        <v>491</v>
      </c>
      <c r="BM40" s="3">
        <v>525</v>
      </c>
      <c r="BN40" s="3">
        <v>513</v>
      </c>
      <c r="BO40" s="3">
        <v>604</v>
      </c>
      <c r="BP40" s="3">
        <v>666</v>
      </c>
      <c r="BQ40" s="3">
        <v>573</v>
      </c>
      <c r="BR40" s="3">
        <v>807</v>
      </c>
      <c r="BS40" s="3">
        <v>566</v>
      </c>
      <c r="BT40" s="3">
        <v>562</v>
      </c>
      <c r="BU40" s="3">
        <v>505</v>
      </c>
      <c r="BV40" s="3">
        <v>431</v>
      </c>
      <c r="BW40" s="3">
        <v>528</v>
      </c>
      <c r="BX40" s="3">
        <v>610</v>
      </c>
      <c r="BY40" s="3">
        <v>721</v>
      </c>
      <c r="BZ40" s="3">
        <v>786</v>
      </c>
      <c r="CA40" s="3">
        <v>830</v>
      </c>
      <c r="CB40" s="3">
        <v>723</v>
      </c>
      <c r="CC40" s="3">
        <v>725</v>
      </c>
      <c r="CD40" s="3">
        <v>635</v>
      </c>
      <c r="CE40" s="3">
        <v>874</v>
      </c>
      <c r="CF40" s="3">
        <v>909</v>
      </c>
      <c r="CG40" s="3">
        <v>555</v>
      </c>
      <c r="CH40" s="3">
        <v>627</v>
      </c>
      <c r="CI40" s="3">
        <v>806</v>
      </c>
      <c r="CJ40" s="3">
        <v>867</v>
      </c>
      <c r="CK40" s="3">
        <v>877</v>
      </c>
      <c r="CL40" s="3">
        <v>939</v>
      </c>
      <c r="CM40" s="3">
        <v>1005</v>
      </c>
      <c r="CN40" s="3">
        <v>1445</v>
      </c>
      <c r="CO40" s="3">
        <v>1372</v>
      </c>
      <c r="CP40" s="3">
        <v>1556</v>
      </c>
      <c r="CQ40" s="3">
        <v>1914</v>
      </c>
      <c r="CR40" s="3">
        <v>2229</v>
      </c>
      <c r="CS40" s="3">
        <v>2366</v>
      </c>
      <c r="CT40" s="3">
        <v>2699</v>
      </c>
      <c r="CU40" s="3">
        <v>3358</v>
      </c>
      <c r="CV40" s="3">
        <v>3266</v>
      </c>
      <c r="CW40" s="3">
        <v>1350</v>
      </c>
      <c r="CX40" s="3">
        <v>794</v>
      </c>
      <c r="CY40" s="3">
        <v>661</v>
      </c>
      <c r="CZ40" s="3">
        <v>603</v>
      </c>
      <c r="DA40" s="3">
        <v>676</v>
      </c>
      <c r="DB40" s="11">
        <v>180.18269230769499</v>
      </c>
      <c r="DC40" s="11">
        <v>37.182692307692498</v>
      </c>
      <c r="DD40" s="11">
        <v>413.682692307693</v>
      </c>
      <c r="DE40" s="11">
        <v>1.6826923076923499</v>
      </c>
      <c r="DF40" s="11">
        <v>-29.817307692307601</v>
      </c>
      <c r="DG40" s="11">
        <v>-98.817307692306699</v>
      </c>
      <c r="DH40" s="11">
        <v>-58.817307692307701</v>
      </c>
      <c r="DI40" s="11">
        <v>-63.817307692307601</v>
      </c>
      <c r="DJ40" s="11">
        <v>117.18269230769199</v>
      </c>
      <c r="DK40" s="11">
        <v>314.18269230769198</v>
      </c>
      <c r="DL40" s="15">
        <f>(DB40-FullData!DB40)^2</f>
        <v>140488.01414570806</v>
      </c>
      <c r="DM40" s="15">
        <f>(DC40-FullData!DC40)^2</f>
        <v>296825.89876109449</v>
      </c>
      <c r="DN40" s="15">
        <f>(DD40-FullData!DD40)^2</f>
        <v>181746.44683801715</v>
      </c>
      <c r="DO40" s="15">
        <f>(DE40-FullData!DE40)^2</f>
        <v>121324.9468380177</v>
      </c>
      <c r="DP40" s="15">
        <f>(DF40-FullData!DF40)^2</f>
        <v>83994.071838017713</v>
      </c>
      <c r="DQ40" s="15">
        <f>(DG40-FullData!DG40)^2</f>
        <v>69072.937222632623</v>
      </c>
      <c r="DR40" s="15">
        <f>(DH40-FullData!DH40)^2</f>
        <v>31264.360299556218</v>
      </c>
      <c r="DS40" s="15">
        <f>(DI40-FullData!DI40)^2</f>
        <v>37178.514145710018</v>
      </c>
      <c r="DT40" s="15">
        <f>(DJ40-FullData!DJ40)^2</f>
        <v>666.53337647930618</v>
      </c>
      <c r="DU40" s="15">
        <f>(DK40-FullData!DK40)^2</f>
        <v>84787.360299556021</v>
      </c>
      <c r="DV40" s="14">
        <f t="shared" si="0"/>
        <v>323.62773116109645</v>
      </c>
    </row>
    <row r="42" spans="1:126" x14ac:dyDescent="0.25">
      <c r="A42" s="5" t="s">
        <v>22</v>
      </c>
      <c r="B42" s="3">
        <v>2013</v>
      </c>
      <c r="C42" s="3">
        <v>1770</v>
      </c>
      <c r="D42" s="3">
        <v>3091</v>
      </c>
      <c r="E42" s="3">
        <v>1843</v>
      </c>
      <c r="F42" s="3">
        <v>1597</v>
      </c>
      <c r="G42" s="3">
        <v>1358</v>
      </c>
      <c r="H42" s="3">
        <v>1574</v>
      </c>
      <c r="I42" s="3">
        <v>1636</v>
      </c>
      <c r="J42" s="3">
        <v>1697</v>
      </c>
      <c r="K42" s="3">
        <v>2593</v>
      </c>
      <c r="L42" s="3">
        <v>2268</v>
      </c>
      <c r="M42" s="3">
        <v>2369</v>
      </c>
      <c r="N42" s="3">
        <v>1702</v>
      </c>
      <c r="O42" s="3">
        <v>1930</v>
      </c>
      <c r="P42" s="3">
        <v>1516</v>
      </c>
      <c r="Q42" s="3">
        <v>1860</v>
      </c>
      <c r="R42" s="3">
        <v>3684</v>
      </c>
      <c r="S42" s="3">
        <v>2239</v>
      </c>
      <c r="T42" s="3">
        <v>2065</v>
      </c>
      <c r="U42" s="3">
        <v>1875</v>
      </c>
      <c r="V42" s="3">
        <v>1943</v>
      </c>
      <c r="W42" s="3">
        <v>2179</v>
      </c>
      <c r="X42" s="3">
        <v>2415</v>
      </c>
      <c r="Y42" s="3">
        <v>2175</v>
      </c>
      <c r="Z42" s="3">
        <v>2625</v>
      </c>
      <c r="AA42" s="3">
        <v>3140</v>
      </c>
      <c r="AB42" s="3">
        <v>2851</v>
      </c>
      <c r="AC42" s="3">
        <v>3119</v>
      </c>
      <c r="AD42" s="3">
        <v>3251</v>
      </c>
      <c r="AE42" s="3">
        <v>3694</v>
      </c>
      <c r="AF42" s="3">
        <v>2919</v>
      </c>
      <c r="AG42" s="3">
        <v>2311</v>
      </c>
      <c r="AH42" s="3">
        <v>2650</v>
      </c>
      <c r="AI42" s="3">
        <v>3385</v>
      </c>
      <c r="AJ42" s="3">
        <v>4170</v>
      </c>
      <c r="AK42" s="3">
        <v>4429</v>
      </c>
      <c r="AL42" s="3">
        <v>4743</v>
      </c>
      <c r="AM42" s="3">
        <v>5013</v>
      </c>
      <c r="AN42" s="3">
        <v>7118</v>
      </c>
      <c r="AO42" s="3">
        <v>4833</v>
      </c>
      <c r="AP42" s="3">
        <v>5444</v>
      </c>
      <c r="AQ42" s="3">
        <v>6398</v>
      </c>
      <c r="AR42" s="3">
        <v>8129</v>
      </c>
      <c r="AS42" s="3">
        <v>8472</v>
      </c>
      <c r="AT42" s="3">
        <v>8826</v>
      </c>
      <c r="AU42" s="3">
        <v>10632</v>
      </c>
      <c r="AV42" s="3">
        <v>8557</v>
      </c>
      <c r="AW42" s="3">
        <v>4443</v>
      </c>
      <c r="AX42" s="3">
        <v>2749</v>
      </c>
      <c r="AY42" s="3">
        <v>2989</v>
      </c>
      <c r="AZ42" s="3">
        <v>2938</v>
      </c>
      <c r="BA42" s="3">
        <v>3159</v>
      </c>
      <c r="BB42" s="3">
        <v>2792</v>
      </c>
      <c r="BC42" s="3">
        <v>2763</v>
      </c>
      <c r="BD42" s="3">
        <v>4342</v>
      </c>
      <c r="BE42" s="3">
        <v>2326</v>
      </c>
      <c r="BF42" s="3">
        <v>2101</v>
      </c>
      <c r="BG42" s="3">
        <v>2122</v>
      </c>
      <c r="BH42" s="3">
        <v>2355</v>
      </c>
      <c r="BI42" s="3">
        <v>2113</v>
      </c>
      <c r="BJ42" s="3">
        <v>3043</v>
      </c>
      <c r="BK42" s="3">
        <v>3079</v>
      </c>
      <c r="BL42" s="3">
        <v>2342</v>
      </c>
      <c r="BM42" s="3">
        <v>2031</v>
      </c>
      <c r="BN42" s="3">
        <v>2208</v>
      </c>
      <c r="BO42" s="3">
        <v>2564</v>
      </c>
      <c r="BP42" s="3">
        <v>2334</v>
      </c>
      <c r="BQ42" s="3">
        <v>2207</v>
      </c>
      <c r="BR42" s="3">
        <v>3652</v>
      </c>
      <c r="BS42" s="3">
        <v>2359</v>
      </c>
      <c r="BT42" s="3">
        <v>2239</v>
      </c>
      <c r="BU42" s="3">
        <v>2125</v>
      </c>
      <c r="BV42" s="3">
        <v>2168</v>
      </c>
      <c r="BW42" s="3">
        <v>2181</v>
      </c>
      <c r="BX42" s="3">
        <v>2448</v>
      </c>
      <c r="BY42" s="3">
        <v>2734</v>
      </c>
      <c r="BZ42" s="3">
        <v>3375</v>
      </c>
      <c r="CA42" s="3">
        <v>3292</v>
      </c>
      <c r="CB42" s="3">
        <v>2742</v>
      </c>
      <c r="CC42" s="3">
        <v>2604</v>
      </c>
      <c r="CD42" s="3">
        <v>2387</v>
      </c>
      <c r="CE42" s="3">
        <v>3101</v>
      </c>
      <c r="CF42" s="3">
        <v>2846</v>
      </c>
      <c r="CG42" s="3">
        <v>1894</v>
      </c>
      <c r="CH42" s="3">
        <v>2240</v>
      </c>
      <c r="CI42" s="3">
        <v>2400</v>
      </c>
      <c r="CJ42" s="3">
        <v>2569</v>
      </c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26" x14ac:dyDescent="0.25">
      <c r="A43" s="6" t="s">
        <v>24</v>
      </c>
      <c r="B43" s="3">
        <v>112</v>
      </c>
      <c r="C43" s="3">
        <v>109</v>
      </c>
      <c r="D43" s="3">
        <v>228</v>
      </c>
      <c r="E43" s="3">
        <v>111</v>
      </c>
      <c r="F43" s="3">
        <v>117</v>
      </c>
      <c r="G43" s="3">
        <v>104</v>
      </c>
      <c r="H43" s="3">
        <v>121</v>
      </c>
      <c r="I43" s="3">
        <v>135</v>
      </c>
      <c r="J43" s="3">
        <v>82</v>
      </c>
      <c r="K43" s="3">
        <v>151</v>
      </c>
      <c r="L43" s="3">
        <v>124</v>
      </c>
      <c r="M43" s="3">
        <v>134</v>
      </c>
      <c r="N43" s="3">
        <v>77</v>
      </c>
      <c r="O43" s="3">
        <v>83</v>
      </c>
      <c r="P43" s="3">
        <v>76</v>
      </c>
      <c r="Q43" s="3">
        <v>100</v>
      </c>
      <c r="R43" s="3">
        <v>197</v>
      </c>
      <c r="S43" s="3">
        <v>86</v>
      </c>
      <c r="T43" s="3">
        <v>83</v>
      </c>
      <c r="U43" s="3">
        <v>102</v>
      </c>
      <c r="V43" s="3">
        <v>100</v>
      </c>
      <c r="W43" s="3">
        <v>78</v>
      </c>
      <c r="X43" s="3">
        <v>82</v>
      </c>
      <c r="Y43" s="3">
        <v>76</v>
      </c>
      <c r="Z43" s="3">
        <v>94</v>
      </c>
      <c r="AA43" s="3">
        <v>124</v>
      </c>
      <c r="AB43" s="3">
        <v>102</v>
      </c>
      <c r="AC43" s="3">
        <v>136</v>
      </c>
      <c r="AD43" s="3">
        <v>144</v>
      </c>
      <c r="AE43" s="3">
        <v>160</v>
      </c>
      <c r="AF43" s="3">
        <v>117</v>
      </c>
      <c r="AG43" s="3">
        <v>106</v>
      </c>
      <c r="AH43" s="3">
        <v>129</v>
      </c>
      <c r="AI43" s="3">
        <v>165</v>
      </c>
      <c r="AJ43" s="3">
        <v>174</v>
      </c>
      <c r="AK43" s="3">
        <v>181</v>
      </c>
      <c r="AL43" s="3">
        <v>181</v>
      </c>
      <c r="AM43" s="3">
        <v>177</v>
      </c>
      <c r="AN43" s="3">
        <v>350</v>
      </c>
      <c r="AO43" s="3">
        <v>233</v>
      </c>
      <c r="AP43" s="3">
        <v>261</v>
      </c>
      <c r="AQ43" s="3">
        <v>321</v>
      </c>
      <c r="AR43" s="3">
        <v>438</v>
      </c>
      <c r="AS43" s="3">
        <v>462</v>
      </c>
      <c r="AT43" s="3">
        <v>508</v>
      </c>
      <c r="AU43" s="3">
        <v>662</v>
      </c>
      <c r="AV43" s="3">
        <v>605</v>
      </c>
      <c r="AW43" s="3">
        <v>310</v>
      </c>
      <c r="AX43" s="3">
        <v>116</v>
      </c>
      <c r="AY43" s="3">
        <v>112</v>
      </c>
      <c r="AZ43" s="3">
        <v>96</v>
      </c>
      <c r="BA43" s="3">
        <v>121</v>
      </c>
      <c r="BB43" s="3">
        <v>82</v>
      </c>
      <c r="BC43" s="3">
        <v>127</v>
      </c>
      <c r="BD43" s="3">
        <v>185</v>
      </c>
      <c r="BE43" s="3">
        <v>99</v>
      </c>
      <c r="BF43" s="3">
        <v>81</v>
      </c>
      <c r="BG43" s="3">
        <v>72</v>
      </c>
      <c r="BH43" s="3">
        <v>49</v>
      </c>
      <c r="BI43" s="3">
        <v>46</v>
      </c>
      <c r="BJ43" s="3">
        <v>74</v>
      </c>
      <c r="BK43" s="3">
        <v>86</v>
      </c>
      <c r="BL43" s="3">
        <v>38</v>
      </c>
      <c r="BM43" s="3">
        <v>43</v>
      </c>
      <c r="BN43" s="3">
        <v>53</v>
      </c>
      <c r="BO43" s="3">
        <v>72</v>
      </c>
      <c r="BP43" s="3">
        <v>55</v>
      </c>
      <c r="BQ43" s="3">
        <v>39</v>
      </c>
      <c r="BR43" s="3">
        <v>72</v>
      </c>
      <c r="BS43" s="3">
        <v>30</v>
      </c>
      <c r="BT43" s="3">
        <v>45</v>
      </c>
      <c r="BU43" s="3">
        <v>50</v>
      </c>
      <c r="BV43" s="3">
        <v>34</v>
      </c>
      <c r="BW43" s="3">
        <v>38</v>
      </c>
      <c r="BX43" s="3">
        <v>38</v>
      </c>
      <c r="BY43" s="3">
        <v>48</v>
      </c>
      <c r="BZ43" s="3">
        <v>89</v>
      </c>
      <c r="CA43" s="3">
        <v>94</v>
      </c>
      <c r="CB43" s="3">
        <v>97</v>
      </c>
      <c r="CC43" s="3">
        <v>85</v>
      </c>
      <c r="CD43" s="3">
        <v>85</v>
      </c>
      <c r="CE43" s="3">
        <v>120</v>
      </c>
      <c r="CF43" s="3">
        <v>73</v>
      </c>
      <c r="CG43" s="3">
        <v>57</v>
      </c>
      <c r="CH43" s="3">
        <v>70</v>
      </c>
      <c r="CI43" s="3">
        <v>81</v>
      </c>
      <c r="CJ43" s="3">
        <v>83</v>
      </c>
      <c r="CK43" s="11">
        <v>123.360928676545</v>
      </c>
      <c r="CL43" s="11">
        <v>132.51214365668301</v>
      </c>
      <c r="CM43" s="11">
        <v>140.26241705313399</v>
      </c>
      <c r="CN43" s="11">
        <v>219.134025268942</v>
      </c>
      <c r="CO43" s="11">
        <v>195.69080108526299</v>
      </c>
      <c r="CP43" s="11">
        <v>232.20547163347601</v>
      </c>
      <c r="CQ43" s="11">
        <v>278.59888476537202</v>
      </c>
      <c r="CR43" s="11">
        <v>424.91811403387101</v>
      </c>
      <c r="CS43" s="11">
        <v>445.37707209721998</v>
      </c>
      <c r="CT43" s="11">
        <v>455.27585676364703</v>
      </c>
      <c r="CU43" s="11">
        <v>550.15307225746199</v>
      </c>
      <c r="CV43" s="11">
        <v>513.24758109577499</v>
      </c>
      <c r="CW43" s="11">
        <v>202.16639801930299</v>
      </c>
      <c r="CX43" s="11">
        <v>77.163927955523505</v>
      </c>
      <c r="CY43" s="11">
        <v>53.955196139929903</v>
      </c>
      <c r="CZ43" s="11">
        <v>56.516574314396998</v>
      </c>
      <c r="DA43" s="11">
        <v>71.680414117227897</v>
      </c>
      <c r="DB43" s="15">
        <f>(CK43-FullData!CK43)^2</f>
        <v>1047.2297048084326</v>
      </c>
      <c r="DC43" s="15">
        <f>(CL43-FullData!CL43)^2</f>
        <v>30.116567244884543</v>
      </c>
      <c r="DD43" s="15">
        <f>(CM43-FullData!CM43)^2</f>
        <v>6.8862709775525818E-2</v>
      </c>
      <c r="DE43" s="15">
        <f>(CN43-FullData!CN43)^2</f>
        <v>569.58474986349916</v>
      </c>
      <c r="DF43" s="15">
        <f>(CO43-FullData!CO43)^2</f>
        <v>609.63565823202407</v>
      </c>
      <c r="DG43" s="15">
        <f>(CP43-FullData!CP43)^2</f>
        <v>139.11089938873909</v>
      </c>
      <c r="DH43" s="15">
        <f>(CQ43-FullData!CQ43)^2</f>
        <v>924.22780750912943</v>
      </c>
      <c r="DI43" s="15">
        <f>(CR43-FullData!CR43)^2</f>
        <v>2592.6543367662916</v>
      </c>
      <c r="DJ43" s="15">
        <f>(CS43-FullData!CS43)^2</f>
        <v>6460.4737189216985</v>
      </c>
      <c r="DK43" s="15">
        <f>(CT43-FullData!CT43)^2</f>
        <v>1174.8343568820476</v>
      </c>
      <c r="DL43" s="15">
        <f>(CU43-FullData!CU43)^2</f>
        <v>447.45246592940794</v>
      </c>
      <c r="DM43" s="15">
        <f>(CV43-FullData!CV43)^2</f>
        <v>11610.583779711587</v>
      </c>
      <c r="DN43" s="15">
        <f>(CW43-FullData!CW43)^2</f>
        <v>15088.093775552294</v>
      </c>
      <c r="DO43" s="15">
        <f>(CX43-FullData!CX43)^2</f>
        <v>2010.2733563774866</v>
      </c>
      <c r="DP43" s="15">
        <f>(CY43-FullData!CY43)^2</f>
        <v>3369.1992551540084</v>
      </c>
      <c r="DQ43" s="15">
        <f>(CZ43-FullData!CZ43)^2</f>
        <v>7137.4492155748067</v>
      </c>
      <c r="DR43" s="15">
        <f>(DA43-FullData!DA43)^2</f>
        <v>9277.4626246287116</v>
      </c>
      <c r="DS43" s="3"/>
      <c r="DV43" s="8">
        <f>SQRT(AVERAGE(DB43:DR43))</f>
        <v>60.628303978012482</v>
      </c>
    </row>
    <row r="44" spans="1:126" x14ac:dyDescent="0.25">
      <c r="B44" s="3"/>
      <c r="C44" s="3"/>
      <c r="D44" s="3"/>
      <c r="E44" s="3"/>
      <c r="CJ44" s="7" t="s">
        <v>26</v>
      </c>
      <c r="CK44" s="11">
        <v>134.457142857143</v>
      </c>
      <c r="CL44" s="11">
        <v>134.457142857143</v>
      </c>
      <c r="CM44" s="11">
        <v>130.457142857143</v>
      </c>
      <c r="CN44" s="11">
        <v>303.45714285714303</v>
      </c>
      <c r="CO44" s="11">
        <v>186.457142857143</v>
      </c>
      <c r="CP44" s="11">
        <v>214.457142857143</v>
      </c>
      <c r="CQ44" s="11">
        <v>274.45714285714303</v>
      </c>
      <c r="CR44" s="11">
        <v>391.45714285714303</v>
      </c>
      <c r="CS44" s="11">
        <v>415.457142857142</v>
      </c>
      <c r="CT44" s="11">
        <v>461.45714285714303</v>
      </c>
      <c r="CU44" s="11">
        <v>615.45714285714303</v>
      </c>
      <c r="CV44" s="11">
        <v>558.45714285714303</v>
      </c>
      <c r="CW44" s="11">
        <v>263.45714285714303</v>
      </c>
      <c r="CX44" s="11">
        <v>69.457142857142799</v>
      </c>
      <c r="CY44" s="11">
        <v>65.457142857142799</v>
      </c>
      <c r="CZ44" s="11">
        <v>49.457142857142898</v>
      </c>
      <c r="DA44" s="11">
        <v>74.457142857142799</v>
      </c>
      <c r="DB44" s="15">
        <f>(CK44-FullData!CK43)^2</f>
        <v>1888.5232653061346</v>
      </c>
      <c r="DC44" s="15">
        <f>(CL44-FullData!CL43)^2</f>
        <v>12.551836734692882</v>
      </c>
      <c r="DD44" s="15">
        <f>(CM44-FullData!CM43)^2</f>
        <v>91.066122448976913</v>
      </c>
      <c r="DE44" s="15">
        <f>(CN44-FullData!CN43)^2</f>
        <v>3655.066122449</v>
      </c>
      <c r="DF44" s="15">
        <f>(CO44-FullData!CO43)^2</f>
        <v>238.92326530612678</v>
      </c>
      <c r="DG44" s="15">
        <f>(CP44-FullData!CP43)^2</f>
        <v>872.78040816325699</v>
      </c>
      <c r="DH44" s="15">
        <f>(CQ44-FullData!CQ43)^2</f>
        <v>1193.208979591825</v>
      </c>
      <c r="DI44" s="15">
        <f>(CR44-FullData!CR43)^2</f>
        <v>304.75183673469979</v>
      </c>
      <c r="DJ44" s="15">
        <f>(CS44-FullData!CS43)^2</f>
        <v>2545.9232653060362</v>
      </c>
      <c r="DK44" s="15">
        <f>(CT44-FullData!CT43)^2</f>
        <v>1636.7804081632789</v>
      </c>
      <c r="DL44" s="15">
        <f>(CU44-FullData!CU43)^2</f>
        <v>7474.8375510204378</v>
      </c>
      <c r="DM44" s="15">
        <f>(CV44-FullData!CV43)^2</f>
        <v>3911.6089795918156</v>
      </c>
      <c r="DN44" s="15">
        <f>(CW44-FullData!CW43)^2</f>
        <v>3787.5232653061016</v>
      </c>
      <c r="DO44" s="15">
        <f>(CX44-FullData!CX43)^2</f>
        <v>2760.7518367347002</v>
      </c>
      <c r="DP44" s="15">
        <f>(CY44-FullData!CY43)^2</f>
        <v>2166.2375510204138</v>
      </c>
      <c r="DQ44" s="15">
        <f>(CZ44-FullData!CZ43)^2</f>
        <v>8380.0946938775432</v>
      </c>
      <c r="DR44" s="15">
        <f>(DA44-FullData!DA43)^2</f>
        <v>8750.2661224489912</v>
      </c>
      <c r="DS44" s="3"/>
      <c r="DV44" s="8">
        <f>SQRT(AVERAGE(DB44:DR44))</f>
        <v>54.053837818911418</v>
      </c>
    </row>
    <row r="45" spans="1:126" x14ac:dyDescent="0.25">
      <c r="B45" s="3"/>
      <c r="C45" s="3"/>
      <c r="D45" s="3"/>
      <c r="E45" s="3"/>
    </row>
    <row r="46" spans="1:126" x14ac:dyDescent="0.25">
      <c r="B46" s="3"/>
      <c r="C46" s="3"/>
      <c r="D46" s="3"/>
      <c r="E46" s="3"/>
    </row>
    <row r="47" spans="1:126" x14ac:dyDescent="0.25">
      <c r="B47" s="3"/>
      <c r="C47" s="3"/>
      <c r="D47" s="3"/>
      <c r="E47" s="3"/>
    </row>
    <row r="48" spans="1:126" x14ac:dyDescent="0.25">
      <c r="B48" s="3"/>
      <c r="C48" s="3"/>
      <c r="D48" s="3"/>
      <c r="E48" s="3"/>
    </row>
    <row r="49" spans="2:5" x14ac:dyDescent="0.25">
      <c r="B49" s="3"/>
      <c r="C49" s="3"/>
      <c r="D49" s="3"/>
      <c r="E49" s="3"/>
    </row>
    <row r="50" spans="2:5" x14ac:dyDescent="0.25">
      <c r="B50" s="3"/>
      <c r="C50" s="3"/>
      <c r="D50" s="3"/>
      <c r="E50" s="3"/>
    </row>
    <row r="51" spans="2:5" x14ac:dyDescent="0.25">
      <c r="B51" s="3"/>
      <c r="C51" s="3"/>
      <c r="D51" s="3"/>
      <c r="E51" s="3"/>
    </row>
    <row r="52" spans="2:5" x14ac:dyDescent="0.25">
      <c r="B52" s="3"/>
      <c r="C52" s="3"/>
      <c r="D52" s="3"/>
      <c r="E52" s="3"/>
    </row>
    <row r="53" spans="2:5" x14ac:dyDescent="0.25">
      <c r="B53" s="3"/>
      <c r="C53" s="3"/>
      <c r="D53" s="3"/>
      <c r="E53" s="3"/>
    </row>
    <row r="54" spans="2:5" x14ac:dyDescent="0.25">
      <c r="B54" s="3"/>
      <c r="C54" s="3"/>
      <c r="D54" s="3"/>
      <c r="E54" s="3"/>
    </row>
    <row r="55" spans="2:5" x14ac:dyDescent="0.25">
      <c r="B55" s="3"/>
      <c r="C55" s="3"/>
      <c r="D55" s="3"/>
      <c r="E55" s="3"/>
    </row>
    <row r="56" spans="2:5" x14ac:dyDescent="0.25">
      <c r="B56" s="3"/>
      <c r="C56" s="3"/>
      <c r="D56" s="3"/>
      <c r="E56" s="3"/>
    </row>
    <row r="57" spans="2:5" x14ac:dyDescent="0.25">
      <c r="B57" s="3"/>
      <c r="C57" s="3"/>
      <c r="D57" s="3"/>
      <c r="E57" s="3"/>
    </row>
    <row r="58" spans="2:5" x14ac:dyDescent="0.25">
      <c r="B58" s="3"/>
      <c r="C58" s="3"/>
      <c r="D58" s="3"/>
      <c r="E58" s="3"/>
    </row>
    <row r="59" spans="2:5" x14ac:dyDescent="0.25">
      <c r="B59" s="3"/>
      <c r="C59" s="3"/>
      <c r="D59" s="3"/>
      <c r="E59" s="3"/>
    </row>
    <row r="60" spans="2:5" x14ac:dyDescent="0.25">
      <c r="B60" s="3"/>
      <c r="C60" s="3"/>
      <c r="D60" s="3"/>
      <c r="E60" s="3"/>
    </row>
    <row r="61" spans="2:5" x14ac:dyDescent="0.25">
      <c r="B61" s="3"/>
      <c r="C61" s="3"/>
      <c r="D61" s="3"/>
      <c r="E61" s="3"/>
    </row>
    <row r="62" spans="2:5" x14ac:dyDescent="0.25">
      <c r="B62" s="3"/>
      <c r="C62" s="3"/>
      <c r="D62" s="3"/>
      <c r="E62" s="3"/>
    </row>
    <row r="63" spans="2:5" x14ac:dyDescent="0.25">
      <c r="B63" s="3"/>
      <c r="C63" s="3"/>
      <c r="D63" s="3"/>
      <c r="E63" s="3"/>
    </row>
    <row r="64" spans="2:5" x14ac:dyDescent="0.25">
      <c r="B64" s="3"/>
      <c r="C64" s="3"/>
      <c r="D64" s="3"/>
      <c r="E64" s="3"/>
    </row>
    <row r="65" spans="2:5" x14ac:dyDescent="0.25">
      <c r="B65" s="3"/>
      <c r="C65" s="3"/>
      <c r="D65" s="3"/>
      <c r="E65" s="3"/>
    </row>
    <row r="66" spans="2:5" x14ac:dyDescent="0.25">
      <c r="B66" s="3"/>
      <c r="C66" s="3"/>
      <c r="D66" s="3"/>
      <c r="E66" s="3"/>
    </row>
    <row r="67" spans="2:5" x14ac:dyDescent="0.25">
      <c r="B67" s="3"/>
      <c r="C67" s="3"/>
      <c r="D67" s="3"/>
      <c r="E67" s="3"/>
    </row>
    <row r="68" spans="2:5" x14ac:dyDescent="0.25">
      <c r="B68" s="3"/>
      <c r="C68" s="3"/>
      <c r="D68" s="3"/>
      <c r="E68" s="3"/>
    </row>
    <row r="69" spans="2:5" x14ac:dyDescent="0.25">
      <c r="B69" s="3"/>
      <c r="C69" s="3"/>
      <c r="D69" s="3"/>
      <c r="E69" s="3"/>
    </row>
    <row r="70" spans="2:5" x14ac:dyDescent="0.25">
      <c r="B70" s="3"/>
      <c r="C70" s="3"/>
      <c r="D70" s="3"/>
      <c r="E70" s="3"/>
    </row>
    <row r="71" spans="2:5" x14ac:dyDescent="0.25">
      <c r="B71" s="3"/>
      <c r="C71" s="3"/>
      <c r="D71" s="3"/>
      <c r="E71" s="3"/>
    </row>
    <row r="72" spans="2:5" x14ac:dyDescent="0.25">
      <c r="B72" s="3"/>
      <c r="C72" s="3"/>
      <c r="D72" s="3"/>
      <c r="E72" s="3"/>
    </row>
    <row r="73" spans="2:5" x14ac:dyDescent="0.25">
      <c r="B73" s="3"/>
      <c r="C73" s="3"/>
      <c r="D73" s="3"/>
      <c r="E73" s="3"/>
    </row>
    <row r="74" spans="2:5" x14ac:dyDescent="0.25">
      <c r="B74" s="3"/>
      <c r="C74" s="3"/>
      <c r="D74" s="3"/>
      <c r="E74" s="3"/>
    </row>
    <row r="75" spans="2:5" x14ac:dyDescent="0.25">
      <c r="B75" s="3"/>
      <c r="C75" s="3"/>
      <c r="D75" s="3"/>
      <c r="E75" s="3"/>
    </row>
    <row r="76" spans="2:5" x14ac:dyDescent="0.25">
      <c r="B76" s="3"/>
      <c r="C76" s="3"/>
      <c r="D76" s="3"/>
      <c r="E76" s="3"/>
    </row>
    <row r="77" spans="2:5" x14ac:dyDescent="0.25">
      <c r="B77" s="3"/>
      <c r="C77" s="3"/>
      <c r="D77" s="3"/>
      <c r="E77" s="3"/>
    </row>
    <row r="78" spans="2:5" x14ac:dyDescent="0.25">
      <c r="B78" s="3"/>
      <c r="C78" s="3"/>
      <c r="D78" s="3"/>
      <c r="E78" s="3"/>
    </row>
    <row r="79" spans="2:5" x14ac:dyDescent="0.25">
      <c r="B79" s="3"/>
      <c r="C79" s="3"/>
      <c r="D79" s="3"/>
      <c r="E79" s="3"/>
    </row>
    <row r="80" spans="2:5" x14ac:dyDescent="0.25">
      <c r="B80" s="3"/>
      <c r="C80" s="3"/>
      <c r="D80" s="3"/>
      <c r="E80" s="3"/>
    </row>
    <row r="81" spans="2:5" x14ac:dyDescent="0.25">
      <c r="B81" s="3"/>
      <c r="C81" s="3"/>
      <c r="D81" s="3"/>
      <c r="E81" s="3"/>
    </row>
    <row r="82" spans="2:5" x14ac:dyDescent="0.25">
      <c r="B82" s="3"/>
      <c r="C82" s="3"/>
      <c r="D82" s="3"/>
      <c r="E82" s="3"/>
    </row>
    <row r="83" spans="2:5" x14ac:dyDescent="0.25">
      <c r="B83" s="3"/>
      <c r="C83" s="3"/>
      <c r="D83" s="3"/>
      <c r="E83" s="3"/>
    </row>
    <row r="84" spans="2:5" x14ac:dyDescent="0.25">
      <c r="B84" s="3"/>
      <c r="C84" s="3"/>
      <c r="D84" s="3"/>
      <c r="E84" s="3"/>
    </row>
    <row r="85" spans="2:5" x14ac:dyDescent="0.25">
      <c r="B85" s="3"/>
      <c r="C85" s="3"/>
      <c r="D85" s="3"/>
      <c r="E85" s="3"/>
    </row>
    <row r="86" spans="2:5" x14ac:dyDescent="0.25">
      <c r="B86" s="3"/>
      <c r="C86" s="3"/>
      <c r="D86" s="3"/>
      <c r="E86" s="3"/>
    </row>
    <row r="87" spans="2:5" x14ac:dyDescent="0.25">
      <c r="B87" s="3"/>
      <c r="C87" s="3"/>
      <c r="D87" s="3"/>
      <c r="E87" s="3"/>
    </row>
    <row r="88" spans="2:5" x14ac:dyDescent="0.25">
      <c r="B88" s="3"/>
      <c r="C88" s="3"/>
      <c r="D88" s="3"/>
      <c r="E88" s="3"/>
    </row>
    <row r="89" spans="2:5" x14ac:dyDescent="0.25">
      <c r="B89" s="3"/>
      <c r="C89" s="3"/>
      <c r="D89" s="3"/>
      <c r="E89" s="3"/>
    </row>
    <row r="90" spans="2:5" x14ac:dyDescent="0.25">
      <c r="B90" s="3"/>
      <c r="C90" s="3"/>
      <c r="D90" s="3"/>
      <c r="E90" s="3"/>
    </row>
    <row r="91" spans="2:5" x14ac:dyDescent="0.25">
      <c r="B91" s="3"/>
      <c r="C91" s="3"/>
      <c r="D91" s="3"/>
      <c r="E91" s="3"/>
    </row>
    <row r="92" spans="2:5" x14ac:dyDescent="0.25">
      <c r="B92" s="3"/>
      <c r="C92" s="3"/>
      <c r="D92" s="3"/>
      <c r="E92" s="3"/>
    </row>
    <row r="93" spans="2:5" x14ac:dyDescent="0.25">
      <c r="B93" s="3"/>
      <c r="C93" s="3"/>
      <c r="D93" s="3"/>
      <c r="E93" s="3"/>
    </row>
    <row r="94" spans="2:5" x14ac:dyDescent="0.25">
      <c r="B94" s="3"/>
      <c r="C94" s="3"/>
      <c r="D94" s="3"/>
      <c r="E94" s="3"/>
    </row>
    <row r="95" spans="2:5" x14ac:dyDescent="0.25">
      <c r="B95" s="3"/>
      <c r="C95" s="3"/>
      <c r="D95" s="3"/>
      <c r="E95" s="3"/>
    </row>
    <row r="96" spans="2:5" x14ac:dyDescent="0.25">
      <c r="B96" s="3"/>
      <c r="C96" s="3"/>
      <c r="D96" s="3"/>
      <c r="E96" s="3"/>
    </row>
    <row r="97" spans="2:5" x14ac:dyDescent="0.25">
      <c r="B97" s="3"/>
      <c r="C97" s="3"/>
      <c r="D97" s="3"/>
      <c r="E97" s="3"/>
    </row>
    <row r="98" spans="2:5" x14ac:dyDescent="0.25">
      <c r="B98" s="3"/>
      <c r="C98" s="3"/>
      <c r="D98" s="3"/>
      <c r="E98" s="3"/>
    </row>
    <row r="99" spans="2:5" x14ac:dyDescent="0.25">
      <c r="B99" s="3"/>
      <c r="C99" s="3"/>
      <c r="D99" s="3"/>
      <c r="E99" s="3"/>
    </row>
    <row r="100" spans="2:5" x14ac:dyDescent="0.25">
      <c r="B100" s="3"/>
      <c r="C100" s="3"/>
      <c r="D100" s="3"/>
      <c r="E100" s="3"/>
    </row>
    <row r="101" spans="2:5" x14ac:dyDescent="0.25">
      <c r="B101" s="3"/>
      <c r="C101" s="3"/>
      <c r="D101" s="3"/>
      <c r="E101" s="3"/>
    </row>
    <row r="102" spans="2:5" x14ac:dyDescent="0.25">
      <c r="B102" s="3"/>
      <c r="C102" s="3"/>
      <c r="D102" s="3"/>
      <c r="E102" s="3"/>
    </row>
    <row r="103" spans="2:5" x14ac:dyDescent="0.25">
      <c r="B103" s="3"/>
      <c r="C103" s="3"/>
      <c r="D103" s="3"/>
      <c r="E103" s="3"/>
    </row>
    <row r="104" spans="2:5" x14ac:dyDescent="0.25">
      <c r="B104" s="3"/>
      <c r="C104" s="3"/>
      <c r="D104" s="3"/>
      <c r="E104" s="3"/>
    </row>
    <row r="105" spans="2:5" x14ac:dyDescent="0.25">
      <c r="B105" s="3"/>
      <c r="C105" s="3"/>
      <c r="D105" s="3"/>
      <c r="E105" s="3"/>
    </row>
    <row r="106" spans="2:5" x14ac:dyDescent="0.25">
      <c r="B106" s="3"/>
      <c r="C106" s="3"/>
      <c r="D106" s="3"/>
      <c r="E106" s="3"/>
    </row>
    <row r="107" spans="2:5" x14ac:dyDescent="0.25">
      <c r="B107" s="3"/>
      <c r="C107" s="3"/>
      <c r="D107" s="3"/>
      <c r="E107" s="3"/>
    </row>
    <row r="108" spans="2:5" x14ac:dyDescent="0.25">
      <c r="B108" s="3"/>
      <c r="C108" s="3"/>
      <c r="D108" s="3"/>
      <c r="E108" s="3"/>
    </row>
    <row r="109" spans="2:5" x14ac:dyDescent="0.25">
      <c r="B109" s="3"/>
      <c r="C109" s="3"/>
      <c r="D109" s="3"/>
      <c r="E109" s="3"/>
    </row>
    <row r="110" spans="2:5" x14ac:dyDescent="0.25">
      <c r="B110" s="3"/>
      <c r="C110" s="3"/>
      <c r="D110" s="3"/>
      <c r="E110" s="3"/>
    </row>
    <row r="111" spans="2:5" x14ac:dyDescent="0.25">
      <c r="B111" s="3"/>
      <c r="C111" s="3"/>
      <c r="D111" s="3"/>
      <c r="E111" s="3"/>
    </row>
    <row r="112" spans="2:5" x14ac:dyDescent="0.25">
      <c r="B112" s="3"/>
      <c r="C112" s="3"/>
      <c r="D112" s="3"/>
      <c r="E112" s="3"/>
    </row>
    <row r="113" spans="2:5" x14ac:dyDescent="0.25">
      <c r="B113" s="3"/>
      <c r="C113" s="3"/>
      <c r="D113" s="3"/>
      <c r="E113" s="3"/>
    </row>
    <row r="114" spans="2:5" x14ac:dyDescent="0.25">
      <c r="B114" s="3"/>
      <c r="C114" s="3"/>
      <c r="D114" s="3"/>
      <c r="E114" s="3"/>
    </row>
    <row r="115" spans="2:5" x14ac:dyDescent="0.25">
      <c r="B115" s="3"/>
      <c r="C115" s="3"/>
      <c r="D115" s="3"/>
      <c r="E115" s="3"/>
    </row>
    <row r="116" spans="2:5" x14ac:dyDescent="0.25">
      <c r="B116" s="3"/>
      <c r="C116" s="3"/>
      <c r="D116" s="3"/>
      <c r="E116" s="3"/>
    </row>
    <row r="117" spans="2:5" x14ac:dyDescent="0.25">
      <c r="B117" s="3"/>
      <c r="C117" s="3"/>
      <c r="D117" s="3"/>
      <c r="E117" s="3"/>
    </row>
    <row r="118" spans="2:5" x14ac:dyDescent="0.25">
      <c r="B118" s="3"/>
      <c r="C118" s="3"/>
      <c r="D118" s="3"/>
      <c r="E118" s="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FullData</vt:lpstr>
      <vt:lpstr>TruncatedData_TrainingSet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Dayal Strub</dc:creator>
  <cp:lastModifiedBy>Nikos</cp:lastModifiedBy>
  <dcterms:created xsi:type="dcterms:W3CDTF">2016-06-10T13:51:40Z</dcterms:created>
  <dcterms:modified xsi:type="dcterms:W3CDTF">2016-06-19T14:22:26Z</dcterms:modified>
</cp:coreProperties>
</file>