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R:\Antibody and Cellular Assays\Antibody Work\Correlates of Protection (P1 Animals)\WVE and PRNT\IgG WVE (exp 1971)\Final Raw Data, figures, and code\Combined Raw Curves (Final)\"/>
    </mc:Choice>
  </mc:AlternateContent>
  <xr:revisionPtr revIDLastSave="0" documentId="13_ncr:1_{B4218729-27FB-475C-AE3C-E937D484FD13}" xr6:coauthVersionLast="36" xr6:coauthVersionMax="36" xr10:uidLastSave="{00000000-0000-0000-0000-000000000000}"/>
  <bookViews>
    <workbookView xWindow="0" yWindow="0" windowWidth="7056" windowHeight="228" firstSheet="16" activeTab="17" xr2:uid="{46ACAFFD-06BF-47B6-9CDF-D9212184BE8E}"/>
  </bookViews>
  <sheets>
    <sheet name="044-101 56 DPI" sheetId="1" r:id="rId1"/>
    <sheet name="044-102 66 DPI" sheetId="2" r:id="rId2"/>
    <sheet name="044-103 52 DPI" sheetId="3" r:id="rId3"/>
    <sheet name="044-104 59 DPI" sheetId="19" r:id="rId4"/>
    <sheet name="044-109 59 DPI" sheetId="5" r:id="rId5"/>
    <sheet name="044-110 58 DPI" sheetId="6" r:id="rId6"/>
    <sheet name="044-112 58 DPI" sheetId="7" r:id="rId7"/>
    <sheet name=" 044-114 59 DPI" sheetId="8" r:id="rId8"/>
    <sheet name="044-116 58 DPI" sheetId="9" r:id="rId9"/>
    <sheet name="044-117 (No Sample)" sheetId="10" r:id="rId10"/>
    <sheet name="044-118 53 DPI" sheetId="11" r:id="rId11"/>
    <sheet name="044-122 53 DPI" sheetId="12" r:id="rId12"/>
    <sheet name="044-126 53 DPI" sheetId="13" r:id="rId13"/>
    <sheet name="044-127 52 DPI" sheetId="14" r:id="rId14"/>
    <sheet name="044-130 56 DPI" sheetId="15" r:id="rId15"/>
    <sheet name="044-131 55 DPI" sheetId="16" r:id="rId16"/>
    <sheet name="044-132 56 DPI" sheetId="17" r:id="rId17"/>
    <sheet name="044-133 57 DPI" sheetId="18" r:id="rId1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" i="19" l="1"/>
  <c r="C16" i="19"/>
  <c r="C15" i="19"/>
  <c r="C14" i="19"/>
  <c r="C13" i="19"/>
  <c r="C12" i="19"/>
  <c r="C11" i="19"/>
  <c r="C10" i="19"/>
  <c r="C9" i="19"/>
  <c r="C8" i="19"/>
  <c r="C7" i="19"/>
  <c r="C6" i="19"/>
  <c r="C5" i="19"/>
  <c r="C4" i="19"/>
  <c r="C3" i="19"/>
  <c r="C2" i="19"/>
  <c r="C17" i="18" l="1"/>
  <c r="C16" i="18"/>
  <c r="C15" i="18"/>
  <c r="C14" i="18"/>
  <c r="C13" i="18"/>
  <c r="C12" i="18"/>
  <c r="C11" i="18"/>
  <c r="C10" i="18"/>
  <c r="C9" i="18"/>
  <c r="C8" i="18"/>
  <c r="C7" i="18"/>
  <c r="C6" i="18"/>
  <c r="C5" i="18"/>
  <c r="C4" i="18"/>
  <c r="C3" i="18"/>
  <c r="C2" i="18"/>
  <c r="C17" i="17" l="1"/>
  <c r="C16" i="17"/>
  <c r="C15" i="17"/>
  <c r="C14" i="17"/>
  <c r="C13" i="17"/>
  <c r="C12" i="17"/>
  <c r="C11" i="17"/>
  <c r="C10" i="17"/>
  <c r="C9" i="17"/>
  <c r="C8" i="17"/>
  <c r="C7" i="17"/>
  <c r="C6" i="17"/>
  <c r="C5" i="17"/>
  <c r="C4" i="17"/>
  <c r="C3" i="17"/>
  <c r="C2" i="17"/>
  <c r="C17" i="16" l="1"/>
  <c r="C16" i="16"/>
  <c r="C15" i="16"/>
  <c r="C14" i="16"/>
  <c r="C13" i="16"/>
  <c r="C12" i="16"/>
  <c r="C11" i="16"/>
  <c r="C10" i="16"/>
  <c r="C9" i="16"/>
  <c r="C8" i="16"/>
  <c r="C7" i="16"/>
  <c r="C6" i="16"/>
  <c r="C5" i="16"/>
  <c r="C4" i="16"/>
  <c r="C3" i="16"/>
  <c r="C2" i="16"/>
  <c r="C17" i="15" l="1"/>
  <c r="C16" i="15"/>
  <c r="C15" i="15"/>
  <c r="C14" i="15"/>
  <c r="C13" i="15"/>
  <c r="C12" i="15"/>
  <c r="C11" i="15"/>
  <c r="C10" i="15"/>
  <c r="C9" i="15"/>
  <c r="C8" i="15"/>
  <c r="C7" i="15"/>
  <c r="C6" i="15"/>
  <c r="C5" i="15"/>
  <c r="C4" i="15"/>
  <c r="C3" i="15"/>
  <c r="C2" i="15"/>
  <c r="C17" i="14" l="1"/>
  <c r="C16" i="14"/>
  <c r="C15" i="14"/>
  <c r="C14" i="14"/>
  <c r="C13" i="14"/>
  <c r="C12" i="14"/>
  <c r="C11" i="14"/>
  <c r="C10" i="14"/>
  <c r="C9" i="14"/>
  <c r="C8" i="14"/>
  <c r="C7" i="14"/>
  <c r="C6" i="14"/>
  <c r="C5" i="14"/>
  <c r="C4" i="14"/>
  <c r="C3" i="14"/>
  <c r="C2" i="14"/>
  <c r="C17" i="13" l="1"/>
  <c r="C16" i="13"/>
  <c r="C15" i="13"/>
  <c r="C14" i="13"/>
  <c r="C13" i="13"/>
  <c r="C12" i="13"/>
  <c r="C11" i="13"/>
  <c r="C10" i="13"/>
  <c r="C9" i="13"/>
  <c r="C8" i="13"/>
  <c r="C7" i="13"/>
  <c r="C6" i="13"/>
  <c r="C5" i="13"/>
  <c r="C4" i="13"/>
  <c r="C3" i="13"/>
  <c r="C2" i="13"/>
  <c r="C15" i="12" l="1"/>
  <c r="C14" i="12"/>
  <c r="C13" i="12"/>
  <c r="C12" i="12"/>
  <c r="C11" i="12"/>
  <c r="C10" i="12"/>
  <c r="C9" i="12"/>
  <c r="C8" i="12"/>
  <c r="C7" i="12"/>
  <c r="C6" i="12"/>
  <c r="C5" i="12"/>
  <c r="C4" i="12"/>
  <c r="C3" i="12"/>
  <c r="C2" i="12"/>
  <c r="C17" i="11" l="1"/>
  <c r="C16" i="11"/>
  <c r="C15" i="11"/>
  <c r="C14" i="11"/>
  <c r="C13" i="11"/>
  <c r="C12" i="11"/>
  <c r="C11" i="11"/>
  <c r="C10" i="11"/>
  <c r="C9" i="11"/>
  <c r="C8" i="11"/>
  <c r="C7" i="11"/>
  <c r="C6" i="11"/>
  <c r="C5" i="11"/>
  <c r="C4" i="11"/>
  <c r="C3" i="11"/>
  <c r="C2" i="11"/>
  <c r="C17" i="10" l="1"/>
  <c r="C16" i="10"/>
  <c r="C15" i="10"/>
  <c r="C14" i="10"/>
  <c r="C13" i="10"/>
  <c r="C12" i="10"/>
  <c r="C11" i="10"/>
  <c r="C10" i="10"/>
  <c r="C9" i="10"/>
  <c r="C8" i="10"/>
  <c r="C7" i="10"/>
  <c r="C6" i="10"/>
  <c r="C5" i="10"/>
  <c r="C4" i="10"/>
  <c r="C3" i="10"/>
  <c r="C2" i="10"/>
  <c r="C17" i="9" l="1"/>
  <c r="C16" i="9"/>
  <c r="C15" i="9"/>
  <c r="C14" i="9"/>
  <c r="C13" i="9"/>
  <c r="C12" i="9"/>
  <c r="C11" i="9"/>
  <c r="C10" i="9"/>
  <c r="C9" i="9"/>
  <c r="C8" i="9"/>
  <c r="C7" i="9"/>
  <c r="C6" i="9"/>
  <c r="C5" i="9"/>
  <c r="C4" i="9"/>
  <c r="C3" i="9"/>
  <c r="C2" i="9"/>
  <c r="C17" i="8" l="1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3" i="8"/>
  <c r="C2" i="8"/>
  <c r="C17" i="7" l="1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  <c r="C17" i="6" l="1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  <c r="C2" i="6"/>
  <c r="C17" i="5" l="1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  <c r="C17" i="3" l="1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17" i="2" l="1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</calcChain>
</file>

<file path=xl/sharedStrings.xml><?xml version="1.0" encoding="utf-8"?>
<sst xmlns="http://schemas.openxmlformats.org/spreadsheetml/2006/main" count="72" uniqueCount="4">
  <si>
    <t>Replicate</t>
  </si>
  <si>
    <t>Reciprocal_Serum_Dilution</t>
  </si>
  <si>
    <t>Log_Reciprocal_Serum_Dilution</t>
  </si>
  <si>
    <t>OD450_Reading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</si>
</sst>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86D4FC-FA65-40DE-91C2-C66A474C68D4}">
  <dimension ref="A1:D17"/>
  <sheetViews>
    <sheetView workbookViewId="0">
      <selection activeCell="D2" sqref="D2:D17"/>
    </sheetView>
  </sheetViews>
  <sheetFormatPr defaultRowHeight="14.4" x14ac:dyDescent="0.3"/>
  <cols>
    <col min="1" max="1" width="9" bestFit="1" customWidth="1"/>
    <col min="2" max="2" width="24.88671875" bestFit="1" customWidth="1"/>
    <col min="3" max="3" width="28.88671875" bestFit="1" customWidth="1"/>
    <col min="4" max="4" width="14.5546875" bestFit="1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s="2">
        <v>1</v>
      </c>
      <c r="B2" s="2">
        <v>12.5</v>
      </c>
      <c r="C2" s="2">
        <v>1.0969100130080565</v>
      </c>
      <c r="D2" s="2">
        <v>2.3769</v>
      </c>
    </row>
    <row r="3" spans="1:4" x14ac:dyDescent="0.3">
      <c r="A3" s="2">
        <v>1</v>
      </c>
      <c r="B3" s="2">
        <v>50</v>
      </c>
      <c r="C3" s="2">
        <v>1.6989700043360187</v>
      </c>
      <c r="D3" s="2">
        <v>2.2309000000000001</v>
      </c>
    </row>
    <row r="4" spans="1:4" x14ac:dyDescent="0.3">
      <c r="A4" s="2">
        <v>1</v>
      </c>
      <c r="B4" s="2">
        <v>200</v>
      </c>
      <c r="C4" s="2">
        <v>2.3010299956639813</v>
      </c>
      <c r="D4" s="2">
        <v>2.1364999999999998</v>
      </c>
    </row>
    <row r="5" spans="1:4" x14ac:dyDescent="0.3">
      <c r="A5" s="2">
        <v>1</v>
      </c>
      <c r="B5" s="2">
        <v>800</v>
      </c>
      <c r="C5" s="2">
        <v>2.9030899869919438</v>
      </c>
      <c r="D5" s="2">
        <v>2.1756000000000002</v>
      </c>
    </row>
    <row r="6" spans="1:4" x14ac:dyDescent="0.3">
      <c r="A6" s="2">
        <v>1</v>
      </c>
      <c r="B6" s="2">
        <v>3200</v>
      </c>
      <c r="C6" s="2">
        <v>3.5051499783199058</v>
      </c>
      <c r="D6" s="2">
        <v>1.6432</v>
      </c>
    </row>
    <row r="7" spans="1:4" x14ac:dyDescent="0.3">
      <c r="A7" s="2">
        <v>1</v>
      </c>
      <c r="B7" s="2">
        <v>12800</v>
      </c>
      <c r="C7" s="2">
        <v>4.1072099696478688</v>
      </c>
      <c r="D7" s="2">
        <v>0.90200000000000002</v>
      </c>
    </row>
    <row r="8" spans="1:4" x14ac:dyDescent="0.3">
      <c r="A8" s="2">
        <v>1</v>
      </c>
      <c r="B8" s="2">
        <v>51200</v>
      </c>
      <c r="C8" s="2">
        <v>4.7092699609758304</v>
      </c>
      <c r="D8" s="2">
        <v>0.39190000000000003</v>
      </c>
    </row>
    <row r="9" spans="1:4" x14ac:dyDescent="0.3">
      <c r="A9" s="2">
        <v>1</v>
      </c>
      <c r="B9" s="2">
        <v>204800</v>
      </c>
      <c r="C9" s="2">
        <v>5.3113299523037929</v>
      </c>
      <c r="D9" s="2">
        <v>0.22620000000000001</v>
      </c>
    </row>
    <row r="10" spans="1:4" x14ac:dyDescent="0.3">
      <c r="A10" s="3">
        <v>2</v>
      </c>
      <c r="B10" s="3">
        <v>12.5</v>
      </c>
      <c r="C10" s="3">
        <v>1.0969100130080565</v>
      </c>
      <c r="D10" s="3">
        <v>2.2077</v>
      </c>
    </row>
    <row r="11" spans="1:4" x14ac:dyDescent="0.3">
      <c r="A11" s="3">
        <v>2</v>
      </c>
      <c r="B11" s="3">
        <v>50</v>
      </c>
      <c r="C11" s="3">
        <v>1.6989700043360187</v>
      </c>
      <c r="D11" s="3">
        <v>1.6087</v>
      </c>
    </row>
    <row r="12" spans="1:4" x14ac:dyDescent="0.3">
      <c r="A12" s="3">
        <v>2</v>
      </c>
      <c r="B12" s="3">
        <v>200</v>
      </c>
      <c r="C12" s="3">
        <v>2.3010299956639813</v>
      </c>
      <c r="D12" s="3">
        <v>1.9241999999999999</v>
      </c>
    </row>
    <row r="13" spans="1:4" x14ac:dyDescent="0.3">
      <c r="A13" s="3">
        <v>2</v>
      </c>
      <c r="B13" s="3">
        <v>800</v>
      </c>
      <c r="C13" s="3">
        <v>2.9030899869919438</v>
      </c>
      <c r="D13" s="3">
        <v>1.7623</v>
      </c>
    </row>
    <row r="14" spans="1:4" x14ac:dyDescent="0.3">
      <c r="A14" s="3">
        <v>2</v>
      </c>
      <c r="B14" s="3">
        <v>3200</v>
      </c>
      <c r="C14" s="3">
        <v>3.5051499783199058</v>
      </c>
      <c r="D14" s="3">
        <v>1.4137999999999999</v>
      </c>
    </row>
    <row r="15" spans="1:4" x14ac:dyDescent="0.3">
      <c r="A15" s="3">
        <v>2</v>
      </c>
      <c r="B15" s="3">
        <v>12800</v>
      </c>
      <c r="C15" s="3">
        <v>4.1072099696478688</v>
      </c>
      <c r="D15" s="3">
        <v>0.90239999999999998</v>
      </c>
    </row>
    <row r="16" spans="1:4" x14ac:dyDescent="0.3">
      <c r="A16" s="3">
        <v>2</v>
      </c>
      <c r="B16" s="3">
        <v>51200</v>
      </c>
      <c r="C16" s="3">
        <v>4.7092699609758304</v>
      </c>
      <c r="D16" s="3">
        <v>0.42680000000000001</v>
      </c>
    </row>
    <row r="17" spans="1:4" x14ac:dyDescent="0.3">
      <c r="A17" s="3">
        <v>2</v>
      </c>
      <c r="B17" s="3">
        <v>204800</v>
      </c>
      <c r="C17" s="3">
        <v>5.3113299523037929</v>
      </c>
      <c r="D17" s="3">
        <v>0.25459999999999999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81C4C-17EF-43A2-AF69-4CF7B9DDAF43}">
  <dimension ref="A1:D17"/>
  <sheetViews>
    <sheetView workbookViewId="0">
      <selection activeCell="D2" sqref="D2:D17"/>
    </sheetView>
  </sheetViews>
  <sheetFormatPr defaultRowHeight="14.4" x14ac:dyDescent="0.3"/>
  <cols>
    <col min="1" max="1" width="9" bestFit="1" customWidth="1"/>
    <col min="2" max="2" width="24.88671875" bestFit="1" customWidth="1"/>
    <col min="3" max="3" width="28.88671875" bestFit="1" customWidth="1"/>
    <col min="4" max="4" width="14.5546875" bestFit="1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s="2">
        <v>1</v>
      </c>
      <c r="B2" s="2">
        <v>12.5</v>
      </c>
      <c r="C2" s="2">
        <f>LOG(B2)</f>
        <v>1.0969100130080565</v>
      </c>
      <c r="D2" s="2"/>
    </row>
    <row r="3" spans="1:4" x14ac:dyDescent="0.3">
      <c r="A3" s="2">
        <v>1</v>
      </c>
      <c r="B3" s="2">
        <v>50</v>
      </c>
      <c r="C3" s="2">
        <f t="shared" ref="C3:C17" si="0">LOG(B3)</f>
        <v>1.6989700043360187</v>
      </c>
      <c r="D3" s="2"/>
    </row>
    <row r="4" spans="1:4" x14ac:dyDescent="0.3">
      <c r="A4" s="2">
        <v>1</v>
      </c>
      <c r="B4" s="2">
        <v>200</v>
      </c>
      <c r="C4" s="2">
        <f t="shared" si="0"/>
        <v>2.3010299956639813</v>
      </c>
      <c r="D4" s="2"/>
    </row>
    <row r="5" spans="1:4" x14ac:dyDescent="0.3">
      <c r="A5" s="2">
        <v>1</v>
      </c>
      <c r="B5" s="2">
        <v>800</v>
      </c>
      <c r="C5" s="2">
        <f t="shared" si="0"/>
        <v>2.9030899869919438</v>
      </c>
      <c r="D5" s="2"/>
    </row>
    <row r="6" spans="1:4" x14ac:dyDescent="0.3">
      <c r="A6" s="2">
        <v>1</v>
      </c>
      <c r="B6" s="2">
        <v>3200</v>
      </c>
      <c r="C6" s="2">
        <f t="shared" si="0"/>
        <v>3.5051499783199058</v>
      </c>
      <c r="D6" s="2"/>
    </row>
    <row r="7" spans="1:4" x14ac:dyDescent="0.3">
      <c r="A7" s="2">
        <v>1</v>
      </c>
      <c r="B7" s="2">
        <v>12800</v>
      </c>
      <c r="C7" s="2">
        <f t="shared" si="0"/>
        <v>4.1072099696478688</v>
      </c>
      <c r="D7" s="2"/>
    </row>
    <row r="8" spans="1:4" x14ac:dyDescent="0.3">
      <c r="A8" s="2">
        <v>1</v>
      </c>
      <c r="B8" s="2">
        <v>51200</v>
      </c>
      <c r="C8" s="2">
        <f t="shared" si="0"/>
        <v>4.7092699609758304</v>
      </c>
      <c r="D8" s="2"/>
    </row>
    <row r="9" spans="1:4" x14ac:dyDescent="0.3">
      <c r="A9" s="2">
        <v>1</v>
      </c>
      <c r="B9" s="2">
        <v>204800</v>
      </c>
      <c r="C9" s="2">
        <f t="shared" si="0"/>
        <v>5.3113299523037929</v>
      </c>
      <c r="D9" s="2"/>
    </row>
    <row r="10" spans="1:4" x14ac:dyDescent="0.3">
      <c r="A10" s="3">
        <v>2</v>
      </c>
      <c r="B10" s="3">
        <v>12.5</v>
      </c>
      <c r="C10" s="3">
        <f t="shared" si="0"/>
        <v>1.0969100130080565</v>
      </c>
      <c r="D10" s="3"/>
    </row>
    <row r="11" spans="1:4" x14ac:dyDescent="0.3">
      <c r="A11" s="3">
        <v>2</v>
      </c>
      <c r="B11" s="3">
        <v>50</v>
      </c>
      <c r="C11" s="3">
        <f t="shared" si="0"/>
        <v>1.6989700043360187</v>
      </c>
      <c r="D11" s="3"/>
    </row>
    <row r="12" spans="1:4" x14ac:dyDescent="0.3">
      <c r="A12" s="3">
        <v>2</v>
      </c>
      <c r="B12" s="3">
        <v>200</v>
      </c>
      <c r="C12" s="3">
        <f t="shared" si="0"/>
        <v>2.3010299956639813</v>
      </c>
      <c r="D12" s="3"/>
    </row>
    <row r="13" spans="1:4" x14ac:dyDescent="0.3">
      <c r="A13" s="3">
        <v>2</v>
      </c>
      <c r="B13" s="3">
        <v>800</v>
      </c>
      <c r="C13" s="3">
        <f t="shared" si="0"/>
        <v>2.9030899869919438</v>
      </c>
      <c r="D13" s="3"/>
    </row>
    <row r="14" spans="1:4" x14ac:dyDescent="0.3">
      <c r="A14" s="3">
        <v>2</v>
      </c>
      <c r="B14" s="3">
        <v>3200</v>
      </c>
      <c r="C14" s="3">
        <f t="shared" si="0"/>
        <v>3.5051499783199058</v>
      </c>
      <c r="D14" s="3"/>
    </row>
    <row r="15" spans="1:4" x14ac:dyDescent="0.3">
      <c r="A15" s="3">
        <v>2</v>
      </c>
      <c r="B15" s="3">
        <v>12800</v>
      </c>
      <c r="C15" s="3">
        <f t="shared" si="0"/>
        <v>4.1072099696478688</v>
      </c>
      <c r="D15" s="3"/>
    </row>
    <row r="16" spans="1:4" x14ac:dyDescent="0.3">
      <c r="A16" s="3">
        <v>2</v>
      </c>
      <c r="B16" s="3">
        <v>51200</v>
      </c>
      <c r="C16" s="3">
        <f t="shared" si="0"/>
        <v>4.7092699609758304</v>
      </c>
      <c r="D16" s="3"/>
    </row>
    <row r="17" spans="1:4" x14ac:dyDescent="0.3">
      <c r="A17" s="3">
        <v>2</v>
      </c>
      <c r="B17" s="3">
        <v>204800</v>
      </c>
      <c r="C17" s="3">
        <f t="shared" si="0"/>
        <v>5.3113299523037929</v>
      </c>
      <c r="D17" s="3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CFCDF-D529-4E7E-8CE8-12E724D72A0D}">
  <dimension ref="A1:D17"/>
  <sheetViews>
    <sheetView workbookViewId="0">
      <selection activeCell="D2" sqref="D2:D17"/>
    </sheetView>
  </sheetViews>
  <sheetFormatPr defaultRowHeight="14.4" x14ac:dyDescent="0.3"/>
  <cols>
    <col min="1" max="1" width="9" bestFit="1" customWidth="1"/>
    <col min="2" max="2" width="24.88671875" bestFit="1" customWidth="1"/>
    <col min="3" max="3" width="28.88671875" bestFit="1" customWidth="1"/>
    <col min="4" max="4" width="14.5546875" bestFit="1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s="2">
        <v>1</v>
      </c>
      <c r="B2" s="2">
        <v>12.5</v>
      </c>
      <c r="C2" s="2">
        <f>LOG(B2)</f>
        <v>1.0969100130080565</v>
      </c>
      <c r="D2" s="2">
        <v>1.7317</v>
      </c>
    </row>
    <row r="3" spans="1:4" x14ac:dyDescent="0.3">
      <c r="A3" s="2">
        <v>1</v>
      </c>
      <c r="B3" s="2">
        <v>50</v>
      </c>
      <c r="C3" s="2">
        <f t="shared" ref="C3:C17" si="0">LOG(B3)</f>
        <v>1.6989700043360187</v>
      </c>
      <c r="D3" s="2">
        <v>1.6207</v>
      </c>
    </row>
    <row r="4" spans="1:4" x14ac:dyDescent="0.3">
      <c r="A4" s="2">
        <v>1</v>
      </c>
      <c r="B4" s="2">
        <v>200</v>
      </c>
      <c r="C4" s="2">
        <f t="shared" si="0"/>
        <v>2.3010299956639813</v>
      </c>
      <c r="D4" s="2">
        <v>1.5592999999999999</v>
      </c>
    </row>
    <row r="5" spans="1:4" x14ac:dyDescent="0.3">
      <c r="A5" s="2">
        <v>1</v>
      </c>
      <c r="B5" s="2">
        <v>800</v>
      </c>
      <c r="C5" s="2">
        <f t="shared" si="0"/>
        <v>2.9030899869919438</v>
      </c>
      <c r="D5" s="2">
        <v>1.1755</v>
      </c>
    </row>
    <row r="6" spans="1:4" x14ac:dyDescent="0.3">
      <c r="A6" s="2">
        <v>1</v>
      </c>
      <c r="B6" s="2">
        <v>3200</v>
      </c>
      <c r="C6" s="2">
        <f t="shared" si="0"/>
        <v>3.5051499783199058</v>
      </c>
      <c r="D6" s="2">
        <v>0.62529999999999997</v>
      </c>
    </row>
    <row r="7" spans="1:4" x14ac:dyDescent="0.3">
      <c r="A7" s="2">
        <v>1</v>
      </c>
      <c r="B7" s="2">
        <v>12800</v>
      </c>
      <c r="C7" s="2">
        <f t="shared" si="0"/>
        <v>4.1072099696478688</v>
      </c>
      <c r="D7" s="2">
        <v>0.25469999999999998</v>
      </c>
    </row>
    <row r="8" spans="1:4" x14ac:dyDescent="0.3">
      <c r="A8" s="2">
        <v>1</v>
      </c>
      <c r="B8" s="2">
        <v>51200</v>
      </c>
      <c r="C8" s="2">
        <f t="shared" si="0"/>
        <v>4.7092699609758304</v>
      </c>
      <c r="D8" s="2">
        <v>0.15620000000000001</v>
      </c>
    </row>
    <row r="9" spans="1:4" x14ac:dyDescent="0.3">
      <c r="A9" s="2">
        <v>1</v>
      </c>
      <c r="B9" s="2">
        <v>204800</v>
      </c>
      <c r="C9" s="2">
        <f t="shared" si="0"/>
        <v>5.3113299523037929</v>
      </c>
      <c r="D9" s="2">
        <v>0.1119</v>
      </c>
    </row>
    <row r="10" spans="1:4" x14ac:dyDescent="0.3">
      <c r="A10" s="3">
        <v>2</v>
      </c>
      <c r="B10" s="3">
        <v>12.5</v>
      </c>
      <c r="C10" s="3">
        <f t="shared" si="0"/>
        <v>1.0969100130080565</v>
      </c>
      <c r="D10" s="3">
        <v>1.7439</v>
      </c>
    </row>
    <row r="11" spans="1:4" x14ac:dyDescent="0.3">
      <c r="A11" s="3">
        <v>2</v>
      </c>
      <c r="B11" s="3">
        <v>50</v>
      </c>
      <c r="C11" s="3">
        <f t="shared" si="0"/>
        <v>1.6989700043360187</v>
      </c>
      <c r="D11" s="3">
        <v>1.4932000000000001</v>
      </c>
    </row>
    <row r="12" spans="1:4" x14ac:dyDescent="0.3">
      <c r="A12" s="3">
        <v>2</v>
      </c>
      <c r="B12" s="3">
        <v>200</v>
      </c>
      <c r="C12" s="3">
        <f t="shared" si="0"/>
        <v>2.3010299956639813</v>
      </c>
      <c r="D12" s="3">
        <v>1.3209</v>
      </c>
    </row>
    <row r="13" spans="1:4" x14ac:dyDescent="0.3">
      <c r="A13" s="3">
        <v>2</v>
      </c>
      <c r="B13" s="3">
        <v>800</v>
      </c>
      <c r="C13" s="3">
        <f t="shared" si="0"/>
        <v>2.9030899869919438</v>
      </c>
      <c r="D13" s="3">
        <v>1.2128000000000001</v>
      </c>
    </row>
    <row r="14" spans="1:4" x14ac:dyDescent="0.3">
      <c r="A14" s="3">
        <v>2</v>
      </c>
      <c r="B14" s="3">
        <v>3200</v>
      </c>
      <c r="C14" s="3">
        <f t="shared" si="0"/>
        <v>3.5051499783199058</v>
      </c>
      <c r="D14" s="3">
        <v>0.6502</v>
      </c>
    </row>
    <row r="15" spans="1:4" x14ac:dyDescent="0.3">
      <c r="A15" s="3">
        <v>2</v>
      </c>
      <c r="B15" s="3">
        <v>12800</v>
      </c>
      <c r="C15" s="3">
        <f t="shared" si="0"/>
        <v>4.1072099696478688</v>
      </c>
      <c r="D15" s="3">
        <v>0.25459999999999999</v>
      </c>
    </row>
    <row r="16" spans="1:4" x14ac:dyDescent="0.3">
      <c r="A16" s="3">
        <v>2</v>
      </c>
      <c r="B16" s="3">
        <v>51200</v>
      </c>
      <c r="C16" s="3">
        <f t="shared" si="0"/>
        <v>4.7092699609758304</v>
      </c>
      <c r="D16" s="3">
        <v>0.15479999999999999</v>
      </c>
    </row>
    <row r="17" spans="1:4" x14ac:dyDescent="0.3">
      <c r="A17" s="3">
        <v>2</v>
      </c>
      <c r="B17" s="3">
        <v>204800</v>
      </c>
      <c r="C17" s="3">
        <f t="shared" si="0"/>
        <v>5.3113299523037929</v>
      </c>
      <c r="D17" s="3">
        <v>0.1089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530556-69BC-4BBF-BE83-3992F6F9073C}">
  <dimension ref="A1:D15"/>
  <sheetViews>
    <sheetView workbookViewId="0">
      <selection activeCell="D2" sqref="D2:D15"/>
    </sheetView>
  </sheetViews>
  <sheetFormatPr defaultRowHeight="14.4" x14ac:dyDescent="0.3"/>
  <cols>
    <col min="1" max="1" width="9" bestFit="1" customWidth="1"/>
    <col min="2" max="2" width="24.88671875" bestFit="1" customWidth="1"/>
    <col min="3" max="3" width="28.88671875" bestFit="1" customWidth="1"/>
    <col min="4" max="4" width="14.5546875" bestFit="1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s="2">
        <v>1</v>
      </c>
      <c r="B2" s="2">
        <v>50</v>
      </c>
      <c r="C2" s="2">
        <f t="shared" ref="C2:C15" si="0">LOG(B2)</f>
        <v>1.6989700043360187</v>
      </c>
      <c r="D2" s="2">
        <v>2.2774999999999999</v>
      </c>
    </row>
    <row r="3" spans="1:4" x14ac:dyDescent="0.3">
      <c r="A3" s="2">
        <v>1</v>
      </c>
      <c r="B3" s="2">
        <v>200</v>
      </c>
      <c r="C3" s="2">
        <f t="shared" si="0"/>
        <v>2.3010299956639813</v>
      </c>
      <c r="D3" s="2">
        <v>1.9419</v>
      </c>
    </row>
    <row r="4" spans="1:4" x14ac:dyDescent="0.3">
      <c r="A4" s="2">
        <v>1</v>
      </c>
      <c r="B4" s="2">
        <v>800</v>
      </c>
      <c r="C4" s="2">
        <f t="shared" si="0"/>
        <v>2.9030899869919438</v>
      </c>
      <c r="D4" s="2">
        <v>1.8546</v>
      </c>
    </row>
    <row r="5" spans="1:4" x14ac:dyDescent="0.3">
      <c r="A5" s="2">
        <v>1</v>
      </c>
      <c r="B5" s="2">
        <v>3200</v>
      </c>
      <c r="C5" s="2">
        <f t="shared" si="0"/>
        <v>3.5051499783199058</v>
      </c>
      <c r="D5" s="2">
        <v>1.2079</v>
      </c>
    </row>
    <row r="6" spans="1:4" x14ac:dyDescent="0.3">
      <c r="A6" s="2">
        <v>1</v>
      </c>
      <c r="B6" s="2">
        <v>12800</v>
      </c>
      <c r="C6" s="2">
        <f t="shared" si="0"/>
        <v>4.1072099696478688</v>
      </c>
      <c r="D6" s="2">
        <v>0.71860000000000002</v>
      </c>
    </row>
    <row r="7" spans="1:4" x14ac:dyDescent="0.3">
      <c r="A7" s="2">
        <v>1</v>
      </c>
      <c r="B7" s="2">
        <v>51200</v>
      </c>
      <c r="C7" s="2">
        <f t="shared" si="0"/>
        <v>4.7092699609758304</v>
      </c>
      <c r="D7" s="2">
        <v>0.29360000000000003</v>
      </c>
    </row>
    <row r="8" spans="1:4" x14ac:dyDescent="0.3">
      <c r="A8" s="2">
        <v>1</v>
      </c>
      <c r="B8" s="2">
        <v>204800</v>
      </c>
      <c r="C8" s="2">
        <f t="shared" si="0"/>
        <v>5.3113299523037929</v>
      </c>
      <c r="D8" s="2">
        <v>0.16089999999999999</v>
      </c>
    </row>
    <row r="9" spans="1:4" x14ac:dyDescent="0.3">
      <c r="A9" s="3">
        <v>2</v>
      </c>
      <c r="B9" s="3">
        <v>50</v>
      </c>
      <c r="C9" s="3">
        <f t="shared" si="0"/>
        <v>1.6989700043360187</v>
      </c>
      <c r="D9" s="3">
        <v>2.5981000000000001</v>
      </c>
    </row>
    <row r="10" spans="1:4" x14ac:dyDescent="0.3">
      <c r="A10" s="3">
        <v>2</v>
      </c>
      <c r="B10" s="3">
        <v>200</v>
      </c>
      <c r="C10" s="3">
        <f t="shared" si="0"/>
        <v>2.3010299956639813</v>
      </c>
      <c r="D10" s="3">
        <v>1.9637</v>
      </c>
    </row>
    <row r="11" spans="1:4" x14ac:dyDescent="0.3">
      <c r="A11" s="3">
        <v>2</v>
      </c>
      <c r="B11" s="3">
        <v>800</v>
      </c>
      <c r="C11" s="3">
        <f t="shared" si="0"/>
        <v>2.9030899869919438</v>
      </c>
      <c r="D11" s="3">
        <v>1.8419000000000001</v>
      </c>
    </row>
    <row r="12" spans="1:4" x14ac:dyDescent="0.3">
      <c r="A12" s="3">
        <v>2</v>
      </c>
      <c r="B12" s="3">
        <v>3200</v>
      </c>
      <c r="C12" s="3">
        <f t="shared" si="0"/>
        <v>3.5051499783199058</v>
      </c>
      <c r="D12" s="3">
        <v>1.4296</v>
      </c>
    </row>
    <row r="13" spans="1:4" x14ac:dyDescent="0.3">
      <c r="A13" s="3">
        <v>2</v>
      </c>
      <c r="B13" s="3">
        <v>12800</v>
      </c>
      <c r="C13" s="3">
        <f t="shared" si="0"/>
        <v>4.1072099696478688</v>
      </c>
      <c r="D13" s="3">
        <v>0.60660000000000003</v>
      </c>
    </row>
    <row r="14" spans="1:4" x14ac:dyDescent="0.3">
      <c r="A14" s="3">
        <v>2</v>
      </c>
      <c r="B14" s="3">
        <v>51200</v>
      </c>
      <c r="C14" s="3">
        <f t="shared" si="0"/>
        <v>4.7092699609758304</v>
      </c>
      <c r="D14" s="3">
        <v>0.28899999999999998</v>
      </c>
    </row>
    <row r="15" spans="1:4" x14ac:dyDescent="0.3">
      <c r="A15" s="3">
        <v>2</v>
      </c>
      <c r="B15" s="3">
        <v>204800</v>
      </c>
      <c r="C15" s="3">
        <f t="shared" si="0"/>
        <v>5.3113299523037929</v>
      </c>
      <c r="D15" s="3">
        <v>0.16020000000000001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22C30-5F8E-4CEE-ABBD-AAD178CA44D8}">
  <dimension ref="A1:D17"/>
  <sheetViews>
    <sheetView workbookViewId="0">
      <selection activeCell="D2" sqref="D2:D17"/>
    </sheetView>
  </sheetViews>
  <sheetFormatPr defaultRowHeight="14.4" x14ac:dyDescent="0.3"/>
  <cols>
    <col min="1" max="1" width="9" bestFit="1" customWidth="1"/>
    <col min="2" max="2" width="24.88671875" bestFit="1" customWidth="1"/>
    <col min="3" max="3" width="28.88671875" bestFit="1" customWidth="1"/>
    <col min="4" max="4" width="14.5546875" bestFit="1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s="2">
        <v>1</v>
      </c>
      <c r="B2" s="2">
        <v>12.5</v>
      </c>
      <c r="C2" s="2">
        <f>LOG(B2)</f>
        <v>1.0969100130080565</v>
      </c>
      <c r="D2" s="2">
        <v>1.8439000000000001</v>
      </c>
    </row>
    <row r="3" spans="1:4" x14ac:dyDescent="0.3">
      <c r="A3" s="2">
        <v>1</v>
      </c>
      <c r="B3" s="2">
        <v>50</v>
      </c>
      <c r="C3" s="2">
        <f t="shared" ref="C3:C17" si="0">LOG(B3)</f>
        <v>1.6989700043360187</v>
      </c>
      <c r="D3" s="2">
        <v>1.752</v>
      </c>
    </row>
    <row r="4" spans="1:4" x14ac:dyDescent="0.3">
      <c r="A4" s="2">
        <v>1</v>
      </c>
      <c r="B4" s="2">
        <v>200</v>
      </c>
      <c r="C4" s="2">
        <f t="shared" si="0"/>
        <v>2.3010299956639813</v>
      </c>
      <c r="D4" s="2">
        <v>1.548</v>
      </c>
    </row>
    <row r="5" spans="1:4" x14ac:dyDescent="0.3">
      <c r="A5" s="2">
        <v>1</v>
      </c>
      <c r="B5" s="2">
        <v>800</v>
      </c>
      <c r="C5" s="2">
        <f t="shared" si="0"/>
        <v>2.9030899869919438</v>
      </c>
      <c r="D5" s="2">
        <v>1.7786999999999999</v>
      </c>
    </row>
    <row r="6" spans="1:4" x14ac:dyDescent="0.3">
      <c r="A6" s="2">
        <v>1</v>
      </c>
      <c r="B6" s="2">
        <v>3200</v>
      </c>
      <c r="C6" s="2">
        <f t="shared" si="0"/>
        <v>3.5051499783199058</v>
      </c>
      <c r="D6" s="2">
        <v>1.6060000000000001</v>
      </c>
    </row>
    <row r="7" spans="1:4" x14ac:dyDescent="0.3">
      <c r="A7" s="2">
        <v>1</v>
      </c>
      <c r="B7" s="2">
        <v>12800</v>
      </c>
      <c r="C7" s="2">
        <f t="shared" si="0"/>
        <v>4.1072099696478688</v>
      </c>
      <c r="D7" s="2">
        <v>0.80989999999999995</v>
      </c>
    </row>
    <row r="8" spans="1:4" x14ac:dyDescent="0.3">
      <c r="A8" s="2">
        <v>1</v>
      </c>
      <c r="B8" s="2">
        <v>51200</v>
      </c>
      <c r="C8" s="2">
        <f t="shared" si="0"/>
        <v>4.7092699609758304</v>
      </c>
      <c r="D8" s="2">
        <v>0.39439999999999997</v>
      </c>
    </row>
    <row r="9" spans="1:4" x14ac:dyDescent="0.3">
      <c r="A9" s="2">
        <v>1</v>
      </c>
      <c r="B9" s="2">
        <v>204800</v>
      </c>
      <c r="C9" s="2">
        <f t="shared" si="0"/>
        <v>5.3113299523037929</v>
      </c>
      <c r="D9" s="2">
        <v>0.1961</v>
      </c>
    </row>
    <row r="10" spans="1:4" x14ac:dyDescent="0.3">
      <c r="A10" s="3">
        <v>2</v>
      </c>
      <c r="B10" s="3">
        <v>12.5</v>
      </c>
      <c r="C10" s="3">
        <f t="shared" si="0"/>
        <v>1.0969100130080565</v>
      </c>
      <c r="D10" s="3">
        <v>1.9893000000000001</v>
      </c>
    </row>
    <row r="11" spans="1:4" x14ac:dyDescent="0.3">
      <c r="A11" s="3">
        <v>2</v>
      </c>
      <c r="B11" s="3">
        <v>50</v>
      </c>
      <c r="C11" s="3">
        <f t="shared" si="0"/>
        <v>1.6989700043360187</v>
      </c>
      <c r="D11" s="3">
        <v>2.0076999999999998</v>
      </c>
    </row>
    <row r="12" spans="1:4" x14ac:dyDescent="0.3">
      <c r="A12" s="3">
        <v>2</v>
      </c>
      <c r="B12" s="3">
        <v>200</v>
      </c>
      <c r="C12" s="3">
        <f t="shared" si="0"/>
        <v>2.3010299956639813</v>
      </c>
      <c r="D12" s="3">
        <v>1.8185</v>
      </c>
    </row>
    <row r="13" spans="1:4" x14ac:dyDescent="0.3">
      <c r="A13" s="3">
        <v>2</v>
      </c>
      <c r="B13" s="3">
        <v>800</v>
      </c>
      <c r="C13" s="3">
        <f t="shared" si="0"/>
        <v>2.9030899869919438</v>
      </c>
      <c r="D13" s="3">
        <v>1.7695000000000001</v>
      </c>
    </row>
    <row r="14" spans="1:4" x14ac:dyDescent="0.3">
      <c r="A14" s="3">
        <v>2</v>
      </c>
      <c r="B14" s="3">
        <v>3200</v>
      </c>
      <c r="C14" s="3">
        <f t="shared" si="0"/>
        <v>3.5051499783199058</v>
      </c>
      <c r="D14" s="3">
        <v>1.3647</v>
      </c>
    </row>
    <row r="15" spans="1:4" x14ac:dyDescent="0.3">
      <c r="A15" s="3">
        <v>2</v>
      </c>
      <c r="B15" s="3">
        <v>12800</v>
      </c>
      <c r="C15" s="3">
        <f t="shared" si="0"/>
        <v>4.1072099696478688</v>
      </c>
      <c r="D15" s="3">
        <v>0.80230000000000001</v>
      </c>
    </row>
    <row r="16" spans="1:4" x14ac:dyDescent="0.3">
      <c r="A16" s="3">
        <v>2</v>
      </c>
      <c r="B16" s="3">
        <v>51200</v>
      </c>
      <c r="C16" s="3">
        <f t="shared" si="0"/>
        <v>4.7092699609758304</v>
      </c>
      <c r="D16" s="3">
        <v>0.37519999999999998</v>
      </c>
    </row>
    <row r="17" spans="1:4" x14ac:dyDescent="0.3">
      <c r="A17" s="3">
        <v>2</v>
      </c>
      <c r="B17" s="3">
        <v>204800</v>
      </c>
      <c r="C17" s="3">
        <f t="shared" si="0"/>
        <v>5.3113299523037929</v>
      </c>
      <c r="D17" s="3">
        <v>0.20710000000000001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70FDA-7CB7-46FE-86BF-3C25CECE05FF}">
  <dimension ref="A1:D17"/>
  <sheetViews>
    <sheetView workbookViewId="0">
      <selection activeCell="D2" sqref="D2:D17"/>
    </sheetView>
  </sheetViews>
  <sheetFormatPr defaultRowHeight="14.4" x14ac:dyDescent="0.3"/>
  <cols>
    <col min="1" max="1" width="9" bestFit="1" customWidth="1"/>
    <col min="2" max="2" width="24.88671875" bestFit="1" customWidth="1"/>
    <col min="3" max="3" width="28.88671875" bestFit="1" customWidth="1"/>
    <col min="4" max="4" width="14.5546875" bestFit="1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s="2">
        <v>1</v>
      </c>
      <c r="B2" s="2">
        <v>12.5</v>
      </c>
      <c r="C2" s="2">
        <f>LOG(B2)</f>
        <v>1.0969100130080565</v>
      </c>
      <c r="D2" s="2">
        <v>1.7072000000000001</v>
      </c>
    </row>
    <row r="3" spans="1:4" x14ac:dyDescent="0.3">
      <c r="A3" s="2">
        <v>1</v>
      </c>
      <c r="B3" s="2">
        <v>50</v>
      </c>
      <c r="C3" s="2">
        <f t="shared" ref="C3:C17" si="0">LOG(B3)</f>
        <v>1.6989700043360187</v>
      </c>
      <c r="D3" s="2">
        <v>1.8107</v>
      </c>
    </row>
    <row r="4" spans="1:4" x14ac:dyDescent="0.3">
      <c r="A4" s="2">
        <v>1</v>
      </c>
      <c r="B4" s="2">
        <v>200</v>
      </c>
      <c r="C4" s="2">
        <f t="shared" si="0"/>
        <v>2.3010299956639813</v>
      </c>
      <c r="D4" s="2">
        <v>1.2964</v>
      </c>
    </row>
    <row r="5" spans="1:4" x14ac:dyDescent="0.3">
      <c r="A5" s="2">
        <v>1</v>
      </c>
      <c r="B5" s="2">
        <v>800</v>
      </c>
      <c r="C5" s="2">
        <f t="shared" si="0"/>
        <v>2.9030899869919438</v>
      </c>
      <c r="D5" s="2">
        <v>0.78600000000000003</v>
      </c>
    </row>
    <row r="6" spans="1:4" x14ac:dyDescent="0.3">
      <c r="A6" s="2">
        <v>1</v>
      </c>
      <c r="B6" s="2">
        <v>3200</v>
      </c>
      <c r="C6" s="2">
        <f t="shared" si="0"/>
        <v>3.5051499783199058</v>
      </c>
      <c r="D6" s="2">
        <v>0.34720000000000001</v>
      </c>
    </row>
    <row r="7" spans="1:4" x14ac:dyDescent="0.3">
      <c r="A7" s="2">
        <v>1</v>
      </c>
      <c r="B7" s="2">
        <v>12800</v>
      </c>
      <c r="C7" s="2">
        <f t="shared" si="0"/>
        <v>4.1072099696478688</v>
      </c>
      <c r="D7" s="2">
        <v>0.1963</v>
      </c>
    </row>
    <row r="8" spans="1:4" x14ac:dyDescent="0.3">
      <c r="A8" s="2">
        <v>1</v>
      </c>
      <c r="B8" s="2">
        <v>51200</v>
      </c>
      <c r="C8" s="2">
        <f t="shared" si="0"/>
        <v>4.7092699609758304</v>
      </c>
      <c r="D8" s="2">
        <v>0.1283</v>
      </c>
    </row>
    <row r="9" spans="1:4" x14ac:dyDescent="0.3">
      <c r="A9" s="2">
        <v>1</v>
      </c>
      <c r="B9" s="2">
        <v>204800</v>
      </c>
      <c r="C9" s="2">
        <f t="shared" si="0"/>
        <v>5.3113299523037929</v>
      </c>
      <c r="D9" s="2">
        <v>0.1193</v>
      </c>
    </row>
    <row r="10" spans="1:4" x14ac:dyDescent="0.3">
      <c r="A10" s="3">
        <v>2</v>
      </c>
      <c r="B10" s="3">
        <v>12.5</v>
      </c>
      <c r="C10" s="3">
        <f t="shared" si="0"/>
        <v>1.0969100130080565</v>
      </c>
      <c r="D10" s="3">
        <v>1.7865</v>
      </c>
    </row>
    <row r="11" spans="1:4" x14ac:dyDescent="0.3">
      <c r="A11" s="3">
        <v>2</v>
      </c>
      <c r="B11" s="3">
        <v>50</v>
      </c>
      <c r="C11" s="3">
        <f t="shared" si="0"/>
        <v>1.6989700043360187</v>
      </c>
      <c r="D11" s="3">
        <v>1.7558</v>
      </c>
    </row>
    <row r="12" spans="1:4" x14ac:dyDescent="0.3">
      <c r="A12" s="3">
        <v>2</v>
      </c>
      <c r="B12" s="3">
        <v>200</v>
      </c>
      <c r="C12" s="3">
        <f t="shared" si="0"/>
        <v>2.3010299956639813</v>
      </c>
      <c r="D12" s="3">
        <v>1.5649999999999999</v>
      </c>
    </row>
    <row r="13" spans="1:4" x14ac:dyDescent="0.3">
      <c r="A13" s="3">
        <v>2</v>
      </c>
      <c r="B13" s="3">
        <v>800</v>
      </c>
      <c r="C13" s="3">
        <f t="shared" si="0"/>
        <v>2.9030899869919438</v>
      </c>
      <c r="D13" s="3">
        <v>0.74170000000000003</v>
      </c>
    </row>
    <row r="14" spans="1:4" x14ac:dyDescent="0.3">
      <c r="A14" s="3">
        <v>2</v>
      </c>
      <c r="B14" s="3">
        <v>3200</v>
      </c>
      <c r="C14" s="3">
        <f t="shared" si="0"/>
        <v>3.5051499783199058</v>
      </c>
      <c r="D14" s="3">
        <v>0.3579</v>
      </c>
    </row>
    <row r="15" spans="1:4" x14ac:dyDescent="0.3">
      <c r="A15" s="3">
        <v>2</v>
      </c>
      <c r="B15" s="3">
        <v>12800</v>
      </c>
      <c r="C15" s="3">
        <f t="shared" si="0"/>
        <v>4.1072099696478688</v>
      </c>
      <c r="D15" s="3">
        <v>0.187</v>
      </c>
    </row>
    <row r="16" spans="1:4" x14ac:dyDescent="0.3">
      <c r="A16" s="3">
        <v>2</v>
      </c>
      <c r="B16" s="3">
        <v>51200</v>
      </c>
      <c r="C16" s="3">
        <f t="shared" si="0"/>
        <v>4.7092699609758304</v>
      </c>
      <c r="D16" s="3">
        <v>0.13789999999999999</v>
      </c>
    </row>
    <row r="17" spans="1:4" x14ac:dyDescent="0.3">
      <c r="A17" s="3">
        <v>2</v>
      </c>
      <c r="B17" s="3">
        <v>204800</v>
      </c>
      <c r="C17" s="3">
        <f t="shared" si="0"/>
        <v>5.3113299523037929</v>
      </c>
      <c r="D17" s="3">
        <v>0.1174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B194A-C891-49DD-A93F-276110CDDA54}">
  <dimension ref="A1:D17"/>
  <sheetViews>
    <sheetView workbookViewId="0">
      <selection activeCell="D2" sqref="D2:D17"/>
    </sheetView>
  </sheetViews>
  <sheetFormatPr defaultRowHeight="14.4" x14ac:dyDescent="0.3"/>
  <cols>
    <col min="1" max="1" width="9" bestFit="1" customWidth="1"/>
    <col min="2" max="2" width="24.88671875" bestFit="1" customWidth="1"/>
    <col min="3" max="3" width="28.88671875" bestFit="1" customWidth="1"/>
    <col min="4" max="4" width="14.5546875" bestFit="1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s="2">
        <v>1</v>
      </c>
      <c r="B2" s="2">
        <v>12.5</v>
      </c>
      <c r="C2" s="2">
        <f>LOG(B2)</f>
        <v>1.0969100130080565</v>
      </c>
      <c r="D2" s="2">
        <v>1.7259</v>
      </c>
    </row>
    <row r="3" spans="1:4" x14ac:dyDescent="0.3">
      <c r="A3" s="2">
        <v>1</v>
      </c>
      <c r="B3" s="2">
        <v>50</v>
      </c>
      <c r="C3" s="2">
        <f t="shared" ref="C3:C17" si="0">LOG(B3)</f>
        <v>1.6989700043360187</v>
      </c>
      <c r="D3" s="2">
        <v>1.9589000000000001</v>
      </c>
    </row>
    <row r="4" spans="1:4" x14ac:dyDescent="0.3">
      <c r="A4" s="2">
        <v>1</v>
      </c>
      <c r="B4" s="2">
        <v>200</v>
      </c>
      <c r="C4" s="2">
        <f t="shared" si="0"/>
        <v>2.3010299956639813</v>
      </c>
      <c r="D4" s="2">
        <v>1.4605999999999999</v>
      </c>
    </row>
    <row r="5" spans="1:4" x14ac:dyDescent="0.3">
      <c r="A5" s="2">
        <v>1</v>
      </c>
      <c r="B5" s="2">
        <v>800</v>
      </c>
      <c r="C5" s="2">
        <f t="shared" si="0"/>
        <v>2.9030899869919438</v>
      </c>
      <c r="D5" s="2">
        <v>0.61619999999999997</v>
      </c>
    </row>
    <row r="6" spans="1:4" x14ac:dyDescent="0.3">
      <c r="A6" s="2">
        <v>1</v>
      </c>
      <c r="B6" s="2">
        <v>3200</v>
      </c>
      <c r="C6" s="2">
        <f t="shared" si="0"/>
        <v>3.5051499783199058</v>
      </c>
      <c r="D6" s="2">
        <v>0.2596</v>
      </c>
    </row>
    <row r="7" spans="1:4" x14ac:dyDescent="0.3">
      <c r="A7" s="2">
        <v>1</v>
      </c>
      <c r="B7" s="2">
        <v>12800</v>
      </c>
      <c r="C7" s="2">
        <f t="shared" si="0"/>
        <v>4.1072099696478688</v>
      </c>
      <c r="D7" s="2">
        <v>0.15040000000000001</v>
      </c>
    </row>
    <row r="8" spans="1:4" x14ac:dyDescent="0.3">
      <c r="A8" s="2">
        <v>1</v>
      </c>
      <c r="B8" s="2">
        <v>51200</v>
      </c>
      <c r="C8" s="2">
        <f t="shared" si="0"/>
        <v>4.7092699609758304</v>
      </c>
      <c r="D8" s="2">
        <v>0.1069</v>
      </c>
    </row>
    <row r="9" spans="1:4" x14ac:dyDescent="0.3">
      <c r="A9" s="2">
        <v>1</v>
      </c>
      <c r="B9" s="2">
        <v>204800</v>
      </c>
      <c r="C9" s="2">
        <f t="shared" si="0"/>
        <v>5.3113299523037929</v>
      </c>
      <c r="D9" s="2">
        <v>9.8000000000000004E-2</v>
      </c>
    </row>
    <row r="10" spans="1:4" x14ac:dyDescent="0.3">
      <c r="A10" s="3">
        <v>2</v>
      </c>
      <c r="B10" s="3">
        <v>12.5</v>
      </c>
      <c r="C10" s="3">
        <f t="shared" si="0"/>
        <v>1.0969100130080565</v>
      </c>
      <c r="D10" s="3">
        <v>1.9803999999999999</v>
      </c>
    </row>
    <row r="11" spans="1:4" x14ac:dyDescent="0.3">
      <c r="A11" s="3">
        <v>2</v>
      </c>
      <c r="B11" s="3">
        <v>50</v>
      </c>
      <c r="C11" s="3">
        <f t="shared" si="0"/>
        <v>1.6989700043360187</v>
      </c>
      <c r="D11" s="3">
        <v>1.8791</v>
      </c>
    </row>
    <row r="12" spans="1:4" x14ac:dyDescent="0.3">
      <c r="A12" s="3">
        <v>2</v>
      </c>
      <c r="B12" s="3">
        <v>200</v>
      </c>
      <c r="C12" s="3">
        <f t="shared" si="0"/>
        <v>2.3010299956639813</v>
      </c>
      <c r="D12" s="3">
        <v>1.2697000000000001</v>
      </c>
    </row>
    <row r="13" spans="1:4" x14ac:dyDescent="0.3">
      <c r="A13" s="3">
        <v>2</v>
      </c>
      <c r="B13" s="3">
        <v>800</v>
      </c>
      <c r="C13" s="3">
        <f t="shared" si="0"/>
        <v>2.9030899869919438</v>
      </c>
      <c r="D13" s="3">
        <v>0.60319999999999996</v>
      </c>
    </row>
    <row r="14" spans="1:4" x14ac:dyDescent="0.3">
      <c r="A14" s="3">
        <v>2</v>
      </c>
      <c r="B14" s="3">
        <v>3200</v>
      </c>
      <c r="C14" s="3">
        <f t="shared" si="0"/>
        <v>3.5051499783199058</v>
      </c>
      <c r="D14" s="3">
        <v>0.27100000000000002</v>
      </c>
    </row>
    <row r="15" spans="1:4" x14ac:dyDescent="0.3">
      <c r="A15" s="3">
        <v>2</v>
      </c>
      <c r="B15" s="3">
        <v>12800</v>
      </c>
      <c r="C15" s="3">
        <f t="shared" si="0"/>
        <v>4.1072099696478688</v>
      </c>
      <c r="D15" s="3">
        <v>0.13689999999999999</v>
      </c>
    </row>
    <row r="16" spans="1:4" x14ac:dyDescent="0.3">
      <c r="A16" s="3">
        <v>2</v>
      </c>
      <c r="B16" s="3">
        <v>51200</v>
      </c>
      <c r="C16" s="3">
        <f t="shared" si="0"/>
        <v>4.7092699609758304</v>
      </c>
      <c r="D16" s="3">
        <v>0.1062</v>
      </c>
    </row>
    <row r="17" spans="1:4" x14ac:dyDescent="0.3">
      <c r="A17" s="3">
        <v>2</v>
      </c>
      <c r="B17" s="3">
        <v>204800</v>
      </c>
      <c r="C17" s="3">
        <f t="shared" si="0"/>
        <v>5.3113299523037929</v>
      </c>
      <c r="D17" s="3">
        <v>0.10390000000000001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EE34A-7DC2-46A6-AB8F-0E5F7AC2B598}">
  <dimension ref="A1:D17"/>
  <sheetViews>
    <sheetView workbookViewId="0">
      <selection activeCell="D2" sqref="D2:D17"/>
    </sheetView>
  </sheetViews>
  <sheetFormatPr defaultRowHeight="14.4" x14ac:dyDescent="0.3"/>
  <cols>
    <col min="1" max="1" width="9" bestFit="1" customWidth="1"/>
    <col min="2" max="2" width="24.88671875" bestFit="1" customWidth="1"/>
    <col min="3" max="3" width="28.88671875" bestFit="1" customWidth="1"/>
    <col min="4" max="4" width="14.5546875" bestFit="1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s="2">
        <v>1</v>
      </c>
      <c r="B2" s="2">
        <v>12.5</v>
      </c>
      <c r="C2" s="2">
        <f>LOG(B2)</f>
        <v>1.0969100130080565</v>
      </c>
      <c r="D2" s="2">
        <v>1.6958</v>
      </c>
    </row>
    <row r="3" spans="1:4" x14ac:dyDescent="0.3">
      <c r="A3" s="2">
        <v>1</v>
      </c>
      <c r="B3" s="2">
        <v>50</v>
      </c>
      <c r="C3" s="2">
        <f t="shared" ref="C3:C17" si="0">LOG(B3)</f>
        <v>1.6989700043360187</v>
      </c>
      <c r="D3" s="2">
        <v>1.5268999999999999</v>
      </c>
    </row>
    <row r="4" spans="1:4" x14ac:dyDescent="0.3">
      <c r="A4" s="2">
        <v>1</v>
      </c>
      <c r="B4" s="2">
        <v>200</v>
      </c>
      <c r="C4" s="2">
        <f t="shared" si="0"/>
        <v>2.3010299956639813</v>
      </c>
      <c r="D4" s="2">
        <v>1.0152000000000001</v>
      </c>
    </row>
    <row r="5" spans="1:4" x14ac:dyDescent="0.3">
      <c r="A5" s="2">
        <v>1</v>
      </c>
      <c r="B5" s="2">
        <v>800</v>
      </c>
      <c r="C5" s="2">
        <f t="shared" si="0"/>
        <v>2.9030899869919438</v>
      </c>
      <c r="D5" s="2">
        <v>0.43070000000000003</v>
      </c>
    </row>
    <row r="6" spans="1:4" x14ac:dyDescent="0.3">
      <c r="A6" s="2">
        <v>1</v>
      </c>
      <c r="B6" s="2">
        <v>3200</v>
      </c>
      <c r="C6" s="2">
        <f t="shared" si="0"/>
        <v>3.5051499783199058</v>
      </c>
      <c r="D6" s="2">
        <v>0.2215</v>
      </c>
    </row>
    <row r="7" spans="1:4" x14ac:dyDescent="0.3">
      <c r="A7" s="2">
        <v>1</v>
      </c>
      <c r="B7" s="2">
        <v>12800</v>
      </c>
      <c r="C7" s="2">
        <f t="shared" si="0"/>
        <v>4.1072099696478688</v>
      </c>
      <c r="D7" s="2">
        <v>0.1356</v>
      </c>
    </row>
    <row r="8" spans="1:4" x14ac:dyDescent="0.3">
      <c r="A8" s="2">
        <v>1</v>
      </c>
      <c r="B8" s="2">
        <v>51200</v>
      </c>
      <c r="C8" s="2">
        <f t="shared" si="0"/>
        <v>4.7092699609758304</v>
      </c>
      <c r="D8" s="2">
        <v>0.12189999999999999</v>
      </c>
    </row>
    <row r="9" spans="1:4" x14ac:dyDescent="0.3">
      <c r="A9" s="2">
        <v>1</v>
      </c>
      <c r="B9" s="2">
        <v>204800</v>
      </c>
      <c r="C9" s="2">
        <f t="shared" si="0"/>
        <v>5.3113299523037929</v>
      </c>
      <c r="D9" s="2">
        <v>0.1188</v>
      </c>
    </row>
    <row r="10" spans="1:4" x14ac:dyDescent="0.3">
      <c r="A10" s="3">
        <v>2</v>
      </c>
      <c r="B10" s="3">
        <v>12.5</v>
      </c>
      <c r="C10" s="3">
        <f t="shared" si="0"/>
        <v>1.0969100130080565</v>
      </c>
      <c r="D10" s="3">
        <v>1.8552999999999999</v>
      </c>
    </row>
    <row r="11" spans="1:4" x14ac:dyDescent="0.3">
      <c r="A11" s="3">
        <v>2</v>
      </c>
      <c r="B11" s="3">
        <v>50</v>
      </c>
      <c r="C11" s="3">
        <f t="shared" si="0"/>
        <v>1.6989700043360187</v>
      </c>
      <c r="D11" s="3">
        <v>1.2890999999999999</v>
      </c>
    </row>
    <row r="12" spans="1:4" x14ac:dyDescent="0.3">
      <c r="A12" s="3">
        <v>2</v>
      </c>
      <c r="B12" s="3">
        <v>200</v>
      </c>
      <c r="C12" s="3">
        <f t="shared" si="0"/>
        <v>2.3010299956639813</v>
      </c>
      <c r="D12" s="3">
        <v>0.93130000000000002</v>
      </c>
    </row>
    <row r="13" spans="1:4" x14ac:dyDescent="0.3">
      <c r="A13" s="3">
        <v>2</v>
      </c>
      <c r="B13" s="3">
        <v>800</v>
      </c>
      <c r="C13" s="3">
        <f t="shared" si="0"/>
        <v>2.9030899869919438</v>
      </c>
      <c r="D13" s="3">
        <v>0.38619999999999999</v>
      </c>
    </row>
    <row r="14" spans="1:4" x14ac:dyDescent="0.3">
      <c r="A14" s="3">
        <v>2</v>
      </c>
      <c r="B14" s="3">
        <v>3200</v>
      </c>
      <c r="C14" s="3">
        <f t="shared" si="0"/>
        <v>3.5051499783199058</v>
      </c>
      <c r="D14" s="3">
        <v>0.20150000000000001</v>
      </c>
    </row>
    <row r="15" spans="1:4" x14ac:dyDescent="0.3">
      <c r="A15" s="3">
        <v>2</v>
      </c>
      <c r="B15" s="3">
        <v>12800</v>
      </c>
      <c r="C15" s="3">
        <f t="shared" si="0"/>
        <v>4.1072099696478688</v>
      </c>
      <c r="D15" s="3">
        <v>0.1396</v>
      </c>
    </row>
    <row r="16" spans="1:4" x14ac:dyDescent="0.3">
      <c r="A16" s="3">
        <v>2</v>
      </c>
      <c r="B16" s="3">
        <v>51200</v>
      </c>
      <c r="C16" s="3">
        <f t="shared" si="0"/>
        <v>4.7092699609758304</v>
      </c>
      <c r="D16" s="3">
        <v>0.1188</v>
      </c>
    </row>
    <row r="17" spans="1:4" x14ac:dyDescent="0.3">
      <c r="A17" s="3">
        <v>2</v>
      </c>
      <c r="B17" s="3">
        <v>204800</v>
      </c>
      <c r="C17" s="3">
        <f t="shared" si="0"/>
        <v>5.3113299523037929</v>
      </c>
      <c r="D17" s="3">
        <v>0.11119999999999999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B2CF3-0C80-4AAB-BBAF-3BAC56015C4D}">
  <dimension ref="A1:D17"/>
  <sheetViews>
    <sheetView workbookViewId="0">
      <selection activeCell="D2" sqref="D2:D17"/>
    </sheetView>
  </sheetViews>
  <sheetFormatPr defaultRowHeight="14.4" x14ac:dyDescent="0.3"/>
  <cols>
    <col min="1" max="1" width="9" bestFit="1" customWidth="1"/>
    <col min="2" max="2" width="24.88671875" bestFit="1" customWidth="1"/>
    <col min="3" max="3" width="28.88671875" bestFit="1" customWidth="1"/>
    <col min="4" max="4" width="14.5546875" bestFit="1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s="2">
        <v>1</v>
      </c>
      <c r="B2" s="2">
        <v>12.5</v>
      </c>
      <c r="C2" s="2">
        <f>LOG(B2)</f>
        <v>1.0969100130080565</v>
      </c>
      <c r="D2" s="2">
        <v>2.3447</v>
      </c>
    </row>
    <row r="3" spans="1:4" x14ac:dyDescent="0.3">
      <c r="A3" s="2">
        <v>1</v>
      </c>
      <c r="B3" s="2">
        <v>50</v>
      </c>
      <c r="C3" s="2">
        <f t="shared" ref="C3:C17" si="0">LOG(B3)</f>
        <v>1.6989700043360187</v>
      </c>
      <c r="D3" s="2">
        <v>1.9491000000000001</v>
      </c>
    </row>
    <row r="4" spans="1:4" x14ac:dyDescent="0.3">
      <c r="A4" s="2">
        <v>1</v>
      </c>
      <c r="B4" s="2">
        <v>200</v>
      </c>
      <c r="C4" s="2">
        <f t="shared" si="0"/>
        <v>2.3010299956639813</v>
      </c>
      <c r="D4" s="2">
        <v>1.9697</v>
      </c>
    </row>
    <row r="5" spans="1:4" x14ac:dyDescent="0.3">
      <c r="A5" s="2">
        <v>1</v>
      </c>
      <c r="B5" s="2">
        <v>800</v>
      </c>
      <c r="C5" s="2">
        <f t="shared" si="0"/>
        <v>2.9030899869919438</v>
      </c>
      <c r="D5" s="2">
        <v>1.2222999999999999</v>
      </c>
    </row>
    <row r="6" spans="1:4" x14ac:dyDescent="0.3">
      <c r="A6" s="2">
        <v>1</v>
      </c>
      <c r="B6" s="2">
        <v>3200</v>
      </c>
      <c r="C6" s="2">
        <f t="shared" si="0"/>
        <v>3.5051499783199058</v>
      </c>
      <c r="D6" s="2">
        <v>0.73280000000000001</v>
      </c>
    </row>
    <row r="7" spans="1:4" x14ac:dyDescent="0.3">
      <c r="A7" s="2">
        <v>1</v>
      </c>
      <c r="B7" s="2">
        <v>12800</v>
      </c>
      <c r="C7" s="2">
        <f t="shared" si="0"/>
        <v>4.1072099696478688</v>
      </c>
      <c r="D7" s="2">
        <v>0.27679999999999999</v>
      </c>
    </row>
    <row r="8" spans="1:4" x14ac:dyDescent="0.3">
      <c r="A8" s="2">
        <v>1</v>
      </c>
      <c r="B8" s="2">
        <v>51200</v>
      </c>
      <c r="C8" s="2">
        <f t="shared" si="0"/>
        <v>4.7092699609758304</v>
      </c>
      <c r="D8" s="2">
        <v>0.17219999999999999</v>
      </c>
    </row>
    <row r="9" spans="1:4" x14ac:dyDescent="0.3">
      <c r="A9" s="2">
        <v>1</v>
      </c>
      <c r="B9" s="2">
        <v>204800</v>
      </c>
      <c r="C9" s="2">
        <f t="shared" si="0"/>
        <v>5.3113299523037929</v>
      </c>
      <c r="D9" s="2">
        <v>0.13189999999999999</v>
      </c>
    </row>
    <row r="10" spans="1:4" x14ac:dyDescent="0.3">
      <c r="A10" s="3">
        <v>2</v>
      </c>
      <c r="B10" s="3">
        <v>12.5</v>
      </c>
      <c r="C10" s="3">
        <f t="shared" si="0"/>
        <v>1.0969100130080565</v>
      </c>
      <c r="D10" s="3">
        <v>2.1614</v>
      </c>
    </row>
    <row r="11" spans="1:4" x14ac:dyDescent="0.3">
      <c r="A11" s="3">
        <v>2</v>
      </c>
      <c r="B11" s="3">
        <v>50</v>
      </c>
      <c r="C11" s="3">
        <f t="shared" si="0"/>
        <v>1.6989700043360187</v>
      </c>
      <c r="D11" s="3">
        <v>1.639</v>
      </c>
    </row>
    <row r="12" spans="1:4" x14ac:dyDescent="0.3">
      <c r="A12" s="3">
        <v>2</v>
      </c>
      <c r="B12" s="3">
        <v>200</v>
      </c>
      <c r="C12" s="3">
        <f t="shared" si="0"/>
        <v>2.3010299956639813</v>
      </c>
      <c r="D12" s="3">
        <v>1.96</v>
      </c>
    </row>
    <row r="13" spans="1:4" x14ac:dyDescent="0.3">
      <c r="A13" s="3">
        <v>2</v>
      </c>
      <c r="B13" s="3">
        <v>800</v>
      </c>
      <c r="C13" s="3">
        <f t="shared" si="0"/>
        <v>2.9030899869919438</v>
      </c>
      <c r="D13" s="3">
        <v>1.3285</v>
      </c>
    </row>
    <row r="14" spans="1:4" x14ac:dyDescent="0.3">
      <c r="A14" s="3">
        <v>2</v>
      </c>
      <c r="B14" s="3">
        <v>3200</v>
      </c>
      <c r="C14" s="3">
        <f t="shared" si="0"/>
        <v>3.5051499783199058</v>
      </c>
      <c r="D14" s="3">
        <v>0.5847</v>
      </c>
    </row>
    <row r="15" spans="1:4" x14ac:dyDescent="0.3">
      <c r="A15" s="3">
        <v>2</v>
      </c>
      <c r="B15" s="3">
        <v>12800</v>
      </c>
      <c r="C15" s="3">
        <f t="shared" si="0"/>
        <v>4.1072099696478688</v>
      </c>
      <c r="D15" s="3">
        <v>0.28570000000000001</v>
      </c>
    </row>
    <row r="16" spans="1:4" x14ac:dyDescent="0.3">
      <c r="A16" s="3">
        <v>2</v>
      </c>
      <c r="B16" s="3">
        <v>51200</v>
      </c>
      <c r="C16" s="3">
        <f t="shared" si="0"/>
        <v>4.7092699609758304</v>
      </c>
      <c r="D16" s="3">
        <v>0.16</v>
      </c>
    </row>
    <row r="17" spans="1:4" x14ac:dyDescent="0.3">
      <c r="A17" s="3">
        <v>2</v>
      </c>
      <c r="B17" s="3">
        <v>204800</v>
      </c>
      <c r="C17" s="3">
        <f t="shared" si="0"/>
        <v>5.3113299523037929</v>
      </c>
      <c r="D17" s="3">
        <v>0.12570000000000001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07F9E-42C0-42C4-AA17-ADB1BB3990EF}">
  <dimension ref="A1:D17"/>
  <sheetViews>
    <sheetView tabSelected="1" workbookViewId="0">
      <selection activeCell="D2" sqref="D2:D17"/>
    </sheetView>
  </sheetViews>
  <sheetFormatPr defaultRowHeight="14.4" x14ac:dyDescent="0.3"/>
  <cols>
    <col min="1" max="1" width="9" bestFit="1" customWidth="1"/>
    <col min="2" max="2" width="24.88671875" bestFit="1" customWidth="1"/>
    <col min="3" max="3" width="28.88671875" bestFit="1" customWidth="1"/>
    <col min="4" max="4" width="14.5546875" bestFit="1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s="2">
        <v>1</v>
      </c>
      <c r="B2" s="2">
        <v>12.5</v>
      </c>
      <c r="C2" s="2">
        <f>LOG(B2)</f>
        <v>1.0969100130080565</v>
      </c>
      <c r="D2" s="2">
        <v>1.6001000000000001</v>
      </c>
    </row>
    <row r="3" spans="1:4" x14ac:dyDescent="0.3">
      <c r="A3" s="2">
        <v>1</v>
      </c>
      <c r="B3" s="2">
        <v>50</v>
      </c>
      <c r="C3" s="2">
        <f t="shared" ref="C3:C17" si="0">LOG(B3)</f>
        <v>1.6989700043360187</v>
      </c>
      <c r="D3" s="2">
        <v>1.8361000000000001</v>
      </c>
    </row>
    <row r="4" spans="1:4" x14ac:dyDescent="0.3">
      <c r="A4" s="2">
        <v>1</v>
      </c>
      <c r="B4" s="2">
        <v>200</v>
      </c>
      <c r="C4" s="2">
        <f t="shared" si="0"/>
        <v>2.3010299956639813</v>
      </c>
      <c r="D4" s="2">
        <v>1.7626999999999999</v>
      </c>
    </row>
    <row r="5" spans="1:4" x14ac:dyDescent="0.3">
      <c r="A5" s="2">
        <v>1</v>
      </c>
      <c r="B5" s="2">
        <v>800</v>
      </c>
      <c r="C5" s="2">
        <f t="shared" si="0"/>
        <v>2.9030899869919438</v>
      </c>
      <c r="D5" s="2">
        <v>1.4710000000000001</v>
      </c>
    </row>
    <row r="6" spans="1:4" x14ac:dyDescent="0.3">
      <c r="A6" s="2">
        <v>1</v>
      </c>
      <c r="B6" s="2">
        <v>3200</v>
      </c>
      <c r="C6" s="2">
        <f t="shared" si="0"/>
        <v>3.5051499783199058</v>
      </c>
      <c r="D6" s="2">
        <v>1.2152000000000001</v>
      </c>
    </row>
    <row r="7" spans="1:4" x14ac:dyDescent="0.3">
      <c r="A7" s="2">
        <v>1</v>
      </c>
      <c r="B7" s="2">
        <v>12800</v>
      </c>
      <c r="C7" s="2">
        <f t="shared" si="0"/>
        <v>4.1072099696478688</v>
      </c>
      <c r="D7" s="2">
        <v>0.56469999999999998</v>
      </c>
    </row>
    <row r="8" spans="1:4" x14ac:dyDescent="0.3">
      <c r="A8" s="2">
        <v>1</v>
      </c>
      <c r="B8" s="2">
        <v>51200</v>
      </c>
      <c r="C8" s="2">
        <f t="shared" si="0"/>
        <v>4.7092699609758304</v>
      </c>
      <c r="D8" s="2">
        <v>0.22819999999999999</v>
      </c>
    </row>
    <row r="9" spans="1:4" x14ac:dyDescent="0.3">
      <c r="A9" s="2">
        <v>1</v>
      </c>
      <c r="B9" s="2">
        <v>204800</v>
      </c>
      <c r="C9" s="2">
        <f t="shared" si="0"/>
        <v>5.3113299523037929</v>
      </c>
      <c r="D9" s="2">
        <v>0.15190000000000001</v>
      </c>
    </row>
    <row r="10" spans="1:4" x14ac:dyDescent="0.3">
      <c r="A10" s="3">
        <v>2</v>
      </c>
      <c r="B10" s="3">
        <v>12.5</v>
      </c>
      <c r="C10" s="3">
        <f t="shared" si="0"/>
        <v>1.0969100130080565</v>
      </c>
      <c r="D10" s="3">
        <v>1.4321999999999999</v>
      </c>
    </row>
    <row r="11" spans="1:4" x14ac:dyDescent="0.3">
      <c r="A11" s="3">
        <v>2</v>
      </c>
      <c r="B11" s="3">
        <v>50</v>
      </c>
      <c r="C11" s="3">
        <f t="shared" si="0"/>
        <v>1.6989700043360187</v>
      </c>
      <c r="D11" s="3">
        <v>1.5288999999999999</v>
      </c>
    </row>
    <row r="12" spans="1:4" x14ac:dyDescent="0.3">
      <c r="A12" s="3">
        <v>2</v>
      </c>
      <c r="B12" s="3">
        <v>200</v>
      </c>
      <c r="C12" s="3">
        <f t="shared" si="0"/>
        <v>2.3010299956639813</v>
      </c>
      <c r="D12" s="3">
        <v>1.7275</v>
      </c>
    </row>
    <row r="13" spans="1:4" x14ac:dyDescent="0.3">
      <c r="A13" s="3">
        <v>2</v>
      </c>
      <c r="B13" s="3">
        <v>800</v>
      </c>
      <c r="C13" s="3">
        <f t="shared" si="0"/>
        <v>2.9030899869919438</v>
      </c>
      <c r="D13" s="3">
        <v>1.3528</v>
      </c>
    </row>
    <row r="14" spans="1:4" x14ac:dyDescent="0.3">
      <c r="A14" s="3">
        <v>2</v>
      </c>
      <c r="B14" s="3">
        <v>3200</v>
      </c>
      <c r="C14" s="3">
        <f t="shared" si="0"/>
        <v>3.5051499783199058</v>
      </c>
      <c r="D14" s="3">
        <v>1.1720999999999999</v>
      </c>
    </row>
    <row r="15" spans="1:4" x14ac:dyDescent="0.3">
      <c r="A15" s="3">
        <v>2</v>
      </c>
      <c r="B15" s="3">
        <v>12800</v>
      </c>
      <c r="C15" s="3">
        <f t="shared" si="0"/>
        <v>4.1072099696478688</v>
      </c>
      <c r="D15" s="3">
        <v>0.54079999999999995</v>
      </c>
    </row>
    <row r="16" spans="1:4" x14ac:dyDescent="0.3">
      <c r="A16" s="3">
        <v>2</v>
      </c>
      <c r="B16" s="3">
        <v>51200</v>
      </c>
      <c r="C16" s="3">
        <f t="shared" si="0"/>
        <v>4.7092699609758304</v>
      </c>
      <c r="D16" s="3">
        <v>0.25390000000000001</v>
      </c>
    </row>
    <row r="17" spans="1:4" x14ac:dyDescent="0.3">
      <c r="A17" s="3">
        <v>2</v>
      </c>
      <c r="B17" s="3">
        <v>204800</v>
      </c>
      <c r="C17" s="3">
        <f t="shared" si="0"/>
        <v>5.3113299523037929</v>
      </c>
      <c r="D17" s="3">
        <v>0.158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61B28-920A-4985-A1A8-6303033E6161}">
  <dimension ref="A1:D17"/>
  <sheetViews>
    <sheetView workbookViewId="0">
      <selection activeCell="D2" sqref="D2:D17"/>
    </sheetView>
  </sheetViews>
  <sheetFormatPr defaultRowHeight="14.4" x14ac:dyDescent="0.3"/>
  <cols>
    <col min="1" max="1" width="9" bestFit="1" customWidth="1"/>
    <col min="2" max="2" width="24.88671875" bestFit="1" customWidth="1"/>
    <col min="3" max="3" width="28.88671875" bestFit="1" customWidth="1"/>
    <col min="4" max="4" width="14.5546875" bestFit="1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s="2">
        <v>1</v>
      </c>
      <c r="B2" s="2">
        <v>12.5</v>
      </c>
      <c r="C2" s="2">
        <f>LOG(B2)</f>
        <v>1.0969100130080565</v>
      </c>
      <c r="D2" s="2">
        <v>1.4016</v>
      </c>
    </row>
    <row r="3" spans="1:4" x14ac:dyDescent="0.3">
      <c r="A3" s="2">
        <v>1</v>
      </c>
      <c r="B3" s="2">
        <v>50</v>
      </c>
      <c r="C3" s="2">
        <f t="shared" ref="C3:C17" si="0">LOG(B3)</f>
        <v>1.6989700043360187</v>
      </c>
      <c r="D3" s="2">
        <v>1.1217999999999999</v>
      </c>
    </row>
    <row r="4" spans="1:4" x14ac:dyDescent="0.3">
      <c r="A4" s="2">
        <v>1</v>
      </c>
      <c r="B4" s="2">
        <v>200</v>
      </c>
      <c r="C4" s="2">
        <f t="shared" si="0"/>
        <v>2.3010299956639813</v>
      </c>
      <c r="D4" s="2">
        <v>0.91290000000000004</v>
      </c>
    </row>
    <row r="5" spans="1:4" x14ac:dyDescent="0.3">
      <c r="A5" s="2">
        <v>1</v>
      </c>
      <c r="B5" s="2">
        <v>800</v>
      </c>
      <c r="C5" s="2">
        <f t="shared" si="0"/>
        <v>2.9030899869919438</v>
      </c>
      <c r="D5" s="2">
        <v>0.4582</v>
      </c>
    </row>
    <row r="6" spans="1:4" x14ac:dyDescent="0.3">
      <c r="A6" s="2">
        <v>1</v>
      </c>
      <c r="B6" s="2">
        <v>3200</v>
      </c>
      <c r="C6" s="2">
        <f t="shared" si="0"/>
        <v>3.5051499783199058</v>
      </c>
      <c r="D6" s="2">
        <v>0.2097</v>
      </c>
    </row>
    <row r="7" spans="1:4" x14ac:dyDescent="0.3">
      <c r="A7" s="2">
        <v>1</v>
      </c>
      <c r="B7" s="2">
        <v>12800</v>
      </c>
      <c r="C7" s="2">
        <f t="shared" si="0"/>
        <v>4.1072099696478688</v>
      </c>
      <c r="D7" s="2">
        <v>0.12239999999999999</v>
      </c>
    </row>
    <row r="8" spans="1:4" x14ac:dyDescent="0.3">
      <c r="A8" s="2">
        <v>1</v>
      </c>
      <c r="B8" s="2">
        <v>51200</v>
      </c>
      <c r="C8" s="2">
        <f t="shared" si="0"/>
        <v>4.7092699609758304</v>
      </c>
      <c r="D8" s="2">
        <v>9.8199999999999996E-2</v>
      </c>
    </row>
    <row r="9" spans="1:4" x14ac:dyDescent="0.3">
      <c r="A9" s="2">
        <v>1</v>
      </c>
      <c r="B9" s="2">
        <v>204800</v>
      </c>
      <c r="C9" s="2">
        <f t="shared" si="0"/>
        <v>5.3113299523037929</v>
      </c>
      <c r="D9" s="2">
        <v>9.1200000000000003E-2</v>
      </c>
    </row>
    <row r="10" spans="1:4" x14ac:dyDescent="0.3">
      <c r="A10" s="3">
        <v>2</v>
      </c>
      <c r="B10" s="3">
        <v>12.5</v>
      </c>
      <c r="C10" s="3">
        <f t="shared" si="0"/>
        <v>1.0969100130080565</v>
      </c>
      <c r="D10" s="3">
        <v>1.5891</v>
      </c>
    </row>
    <row r="11" spans="1:4" x14ac:dyDescent="0.3">
      <c r="A11" s="3">
        <v>2</v>
      </c>
      <c r="B11" s="3">
        <v>50</v>
      </c>
      <c r="C11" s="3">
        <f t="shared" si="0"/>
        <v>1.6989700043360187</v>
      </c>
      <c r="D11" s="3">
        <v>1.1194</v>
      </c>
    </row>
    <row r="12" spans="1:4" x14ac:dyDescent="0.3">
      <c r="A12" s="3">
        <v>2</v>
      </c>
      <c r="B12" s="3">
        <v>200</v>
      </c>
      <c r="C12" s="3">
        <f t="shared" si="0"/>
        <v>2.3010299956639813</v>
      </c>
      <c r="D12" s="3">
        <v>0.87019999999999997</v>
      </c>
    </row>
    <row r="13" spans="1:4" x14ac:dyDescent="0.3">
      <c r="A13" s="3">
        <v>2</v>
      </c>
      <c r="B13" s="3">
        <v>800</v>
      </c>
      <c r="C13" s="3">
        <f t="shared" si="0"/>
        <v>2.9030899869919438</v>
      </c>
      <c r="D13" s="3">
        <v>0.4798</v>
      </c>
    </row>
    <row r="14" spans="1:4" x14ac:dyDescent="0.3">
      <c r="A14" s="3">
        <v>2</v>
      </c>
      <c r="B14" s="3">
        <v>3200</v>
      </c>
      <c r="C14" s="3">
        <f t="shared" si="0"/>
        <v>3.5051499783199058</v>
      </c>
      <c r="D14" s="3">
        <v>0.21479999999999999</v>
      </c>
    </row>
    <row r="15" spans="1:4" x14ac:dyDescent="0.3">
      <c r="A15" s="3">
        <v>2</v>
      </c>
      <c r="B15" s="3">
        <v>12800</v>
      </c>
      <c r="C15" s="3">
        <f t="shared" si="0"/>
        <v>4.1072099696478688</v>
      </c>
      <c r="D15" s="3">
        <v>0.1234</v>
      </c>
    </row>
    <row r="16" spans="1:4" x14ac:dyDescent="0.3">
      <c r="A16" s="3">
        <v>2</v>
      </c>
      <c r="B16" s="3">
        <v>51200</v>
      </c>
      <c r="C16" s="3">
        <f t="shared" si="0"/>
        <v>4.7092699609758304</v>
      </c>
      <c r="D16" s="3">
        <v>9.9400000000000002E-2</v>
      </c>
    </row>
    <row r="17" spans="1:4" x14ac:dyDescent="0.3">
      <c r="A17" s="3">
        <v>2</v>
      </c>
      <c r="B17" s="3">
        <v>204800</v>
      </c>
      <c r="C17" s="3">
        <f t="shared" si="0"/>
        <v>5.3113299523037929</v>
      </c>
      <c r="D17" s="3">
        <v>9.3399999999999997E-2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43C6E-6E21-42F4-81E4-B0B46FE54D3E}">
  <dimension ref="A1:D17"/>
  <sheetViews>
    <sheetView workbookViewId="0">
      <selection activeCell="D2" sqref="D2:D17"/>
    </sheetView>
  </sheetViews>
  <sheetFormatPr defaultRowHeight="14.4" x14ac:dyDescent="0.3"/>
  <cols>
    <col min="1" max="1" width="9" bestFit="1" customWidth="1"/>
    <col min="2" max="2" width="24.88671875" bestFit="1" customWidth="1"/>
    <col min="3" max="3" width="28.88671875" bestFit="1" customWidth="1"/>
    <col min="4" max="4" width="14.5546875" bestFit="1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s="2">
        <v>1</v>
      </c>
      <c r="B2" s="2">
        <v>12.5</v>
      </c>
      <c r="C2" s="2">
        <f>LOG(B2)</f>
        <v>1.0969100130080565</v>
      </c>
      <c r="D2" s="2">
        <v>1.5693999999999999</v>
      </c>
    </row>
    <row r="3" spans="1:4" x14ac:dyDescent="0.3">
      <c r="A3" s="2">
        <v>1</v>
      </c>
      <c r="B3" s="2">
        <v>50</v>
      </c>
      <c r="C3" s="2">
        <f t="shared" ref="C3:C17" si="0">LOG(B3)</f>
        <v>1.6989700043360187</v>
      </c>
      <c r="D3" s="2">
        <v>1.0650999999999999</v>
      </c>
    </row>
    <row r="4" spans="1:4" x14ac:dyDescent="0.3">
      <c r="A4" s="2">
        <v>1</v>
      </c>
      <c r="B4" s="2">
        <v>200</v>
      </c>
      <c r="C4" s="2">
        <f t="shared" si="0"/>
        <v>2.3010299956639813</v>
      </c>
      <c r="D4" s="2">
        <v>0.52600000000000002</v>
      </c>
    </row>
    <row r="5" spans="1:4" x14ac:dyDescent="0.3">
      <c r="A5" s="2">
        <v>1</v>
      </c>
      <c r="B5" s="2">
        <v>800</v>
      </c>
      <c r="C5" s="2">
        <f t="shared" si="0"/>
        <v>2.9030899869919438</v>
      </c>
      <c r="D5" s="2">
        <v>0.23139999999999999</v>
      </c>
    </row>
    <row r="6" spans="1:4" x14ac:dyDescent="0.3">
      <c r="A6" s="2">
        <v>1</v>
      </c>
      <c r="B6" s="2">
        <v>3200</v>
      </c>
      <c r="C6" s="2">
        <f t="shared" si="0"/>
        <v>3.5051499783199058</v>
      </c>
      <c r="D6" s="2">
        <v>0.14130000000000001</v>
      </c>
    </row>
    <row r="7" spans="1:4" x14ac:dyDescent="0.3">
      <c r="A7" s="2">
        <v>1</v>
      </c>
      <c r="B7" s="2">
        <v>12800</v>
      </c>
      <c r="C7" s="2">
        <f t="shared" si="0"/>
        <v>4.1072099696478688</v>
      </c>
      <c r="D7" s="2">
        <v>0.1077</v>
      </c>
    </row>
    <row r="8" spans="1:4" x14ac:dyDescent="0.3">
      <c r="A8" s="2">
        <v>1</v>
      </c>
      <c r="B8" s="2">
        <v>51200</v>
      </c>
      <c r="C8" s="2">
        <f t="shared" si="0"/>
        <v>4.7092699609758304</v>
      </c>
      <c r="D8" s="2">
        <v>9.7299999999999998E-2</v>
      </c>
    </row>
    <row r="9" spans="1:4" x14ac:dyDescent="0.3">
      <c r="A9" s="2">
        <v>1</v>
      </c>
      <c r="B9" s="2">
        <v>204800</v>
      </c>
      <c r="C9" s="2">
        <f t="shared" si="0"/>
        <v>5.3113299523037929</v>
      </c>
      <c r="D9" s="2">
        <v>9.74E-2</v>
      </c>
    </row>
    <row r="10" spans="1:4" x14ac:dyDescent="0.3">
      <c r="A10" s="3">
        <v>2</v>
      </c>
      <c r="B10" s="3">
        <v>12.5</v>
      </c>
      <c r="C10" s="3">
        <f t="shared" si="0"/>
        <v>1.0969100130080565</v>
      </c>
      <c r="D10" s="3">
        <v>1.3037000000000001</v>
      </c>
    </row>
    <row r="11" spans="1:4" x14ac:dyDescent="0.3">
      <c r="A11" s="3">
        <v>2</v>
      </c>
      <c r="B11" s="3">
        <v>50</v>
      </c>
      <c r="C11" s="3">
        <f t="shared" si="0"/>
        <v>1.6989700043360187</v>
      </c>
      <c r="D11" s="3">
        <v>1.0651999999999999</v>
      </c>
    </row>
    <row r="12" spans="1:4" x14ac:dyDescent="0.3">
      <c r="A12" s="3">
        <v>2</v>
      </c>
      <c r="B12" s="3">
        <v>200</v>
      </c>
      <c r="C12" s="3">
        <f t="shared" si="0"/>
        <v>2.3010299956639813</v>
      </c>
      <c r="D12" s="3">
        <v>0.55810000000000004</v>
      </c>
    </row>
    <row r="13" spans="1:4" x14ac:dyDescent="0.3">
      <c r="A13" s="3">
        <v>2</v>
      </c>
      <c r="B13" s="3">
        <v>800</v>
      </c>
      <c r="C13" s="3">
        <f t="shared" si="0"/>
        <v>2.9030899869919438</v>
      </c>
      <c r="D13" s="3">
        <v>0.23100000000000001</v>
      </c>
    </row>
    <row r="14" spans="1:4" x14ac:dyDescent="0.3">
      <c r="A14" s="3">
        <v>2</v>
      </c>
      <c r="B14" s="3">
        <v>3200</v>
      </c>
      <c r="C14" s="3">
        <f t="shared" si="0"/>
        <v>3.5051499783199058</v>
      </c>
      <c r="D14" s="3">
        <v>0.13650000000000001</v>
      </c>
    </row>
    <row r="15" spans="1:4" x14ac:dyDescent="0.3">
      <c r="A15" s="3">
        <v>2</v>
      </c>
      <c r="B15" s="3">
        <v>12800</v>
      </c>
      <c r="C15" s="3">
        <f t="shared" si="0"/>
        <v>4.1072099696478688</v>
      </c>
      <c r="D15" s="3">
        <v>0.1047</v>
      </c>
    </row>
    <row r="16" spans="1:4" x14ac:dyDescent="0.3">
      <c r="A16" s="3">
        <v>2</v>
      </c>
      <c r="B16" s="3">
        <v>51200</v>
      </c>
      <c r="C16" s="3">
        <f t="shared" si="0"/>
        <v>4.7092699609758304</v>
      </c>
      <c r="D16" s="3">
        <v>9.7199999999999995E-2</v>
      </c>
    </row>
    <row r="17" spans="1:4" x14ac:dyDescent="0.3">
      <c r="A17" s="3">
        <v>2</v>
      </c>
      <c r="B17" s="3">
        <v>204800</v>
      </c>
      <c r="C17" s="3">
        <f t="shared" si="0"/>
        <v>5.3113299523037929</v>
      </c>
      <c r="D17" s="3">
        <v>9.4E-2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A71FA-1FB1-4A48-A3F0-60A84DA146C6}">
  <dimension ref="A1:D17"/>
  <sheetViews>
    <sheetView workbookViewId="0">
      <selection activeCell="D2" sqref="D2:D17"/>
    </sheetView>
  </sheetViews>
  <sheetFormatPr defaultRowHeight="14.4" x14ac:dyDescent="0.3"/>
  <cols>
    <col min="1" max="1" width="9" bestFit="1" customWidth="1"/>
    <col min="2" max="2" width="24.88671875" bestFit="1" customWidth="1"/>
    <col min="3" max="3" width="28.88671875" bestFit="1" customWidth="1"/>
    <col min="4" max="4" width="14.5546875" bestFit="1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s="2">
        <v>1</v>
      </c>
      <c r="B2" s="2">
        <v>12.5</v>
      </c>
      <c r="C2" s="2">
        <f>LOG(B2)</f>
        <v>1.0969100130080565</v>
      </c>
      <c r="D2" s="2">
        <v>1.6620999999999999</v>
      </c>
    </row>
    <row r="3" spans="1:4" x14ac:dyDescent="0.3">
      <c r="A3" s="2">
        <v>1</v>
      </c>
      <c r="B3" s="2">
        <v>50</v>
      </c>
      <c r="C3" s="2">
        <f t="shared" ref="C3:C17" si="0">LOG(B3)</f>
        <v>1.6989700043360187</v>
      </c>
      <c r="D3" s="2">
        <v>1.4339</v>
      </c>
    </row>
    <row r="4" spans="1:4" x14ac:dyDescent="0.3">
      <c r="A4" s="2">
        <v>1</v>
      </c>
      <c r="B4" s="2">
        <v>200</v>
      </c>
      <c r="C4" s="2">
        <f t="shared" si="0"/>
        <v>2.3010299956639813</v>
      </c>
      <c r="D4" s="2">
        <v>1.4069</v>
      </c>
    </row>
    <row r="5" spans="1:4" x14ac:dyDescent="0.3">
      <c r="A5" s="2">
        <v>1</v>
      </c>
      <c r="B5" s="2">
        <v>800</v>
      </c>
      <c r="C5" s="2">
        <f t="shared" si="0"/>
        <v>2.9030899869919438</v>
      </c>
      <c r="D5" s="2">
        <v>0.71419999999999995</v>
      </c>
    </row>
    <row r="6" spans="1:4" x14ac:dyDescent="0.3">
      <c r="A6" s="2">
        <v>1</v>
      </c>
      <c r="B6" s="2">
        <v>3200</v>
      </c>
      <c r="C6" s="2">
        <f t="shared" si="0"/>
        <v>3.5051499783199058</v>
      </c>
      <c r="D6" s="2">
        <v>0.35610000000000003</v>
      </c>
    </row>
    <row r="7" spans="1:4" x14ac:dyDescent="0.3">
      <c r="A7" s="2">
        <v>1</v>
      </c>
      <c r="B7" s="2">
        <v>12800</v>
      </c>
      <c r="C7" s="2">
        <f t="shared" si="0"/>
        <v>4.1072099696478688</v>
      </c>
      <c r="D7" s="2">
        <v>0.1641</v>
      </c>
    </row>
    <row r="8" spans="1:4" x14ac:dyDescent="0.3">
      <c r="A8" s="2">
        <v>1</v>
      </c>
      <c r="B8" s="2">
        <v>51200</v>
      </c>
      <c r="C8" s="2">
        <f t="shared" si="0"/>
        <v>4.7092699609758304</v>
      </c>
      <c r="D8" s="2">
        <v>0.1191</v>
      </c>
    </row>
    <row r="9" spans="1:4" x14ac:dyDescent="0.3">
      <c r="A9" s="2">
        <v>1</v>
      </c>
      <c r="B9" s="2">
        <v>204800</v>
      </c>
      <c r="C9" s="2">
        <f t="shared" si="0"/>
        <v>5.3113299523037929</v>
      </c>
      <c r="D9" s="2">
        <v>9.98E-2</v>
      </c>
    </row>
    <row r="10" spans="1:4" x14ac:dyDescent="0.3">
      <c r="A10" s="3">
        <v>2</v>
      </c>
      <c r="B10" s="3">
        <v>12.5</v>
      </c>
      <c r="C10" s="3">
        <f t="shared" si="0"/>
        <v>1.0969100130080565</v>
      </c>
      <c r="D10" s="3">
        <v>1.7396</v>
      </c>
    </row>
    <row r="11" spans="1:4" x14ac:dyDescent="0.3">
      <c r="A11" s="3">
        <v>2</v>
      </c>
      <c r="B11" s="3">
        <v>50</v>
      </c>
      <c r="C11" s="3">
        <f t="shared" si="0"/>
        <v>1.6989700043360187</v>
      </c>
      <c r="D11" s="3">
        <v>1.5099</v>
      </c>
    </row>
    <row r="12" spans="1:4" x14ac:dyDescent="0.3">
      <c r="A12" s="3">
        <v>2</v>
      </c>
      <c r="B12" s="3">
        <v>200</v>
      </c>
      <c r="C12" s="3">
        <f t="shared" si="0"/>
        <v>2.3010299956639813</v>
      </c>
      <c r="D12" s="3">
        <v>1.3206</v>
      </c>
    </row>
    <row r="13" spans="1:4" x14ac:dyDescent="0.3">
      <c r="A13" s="3">
        <v>2</v>
      </c>
      <c r="B13" s="3">
        <v>800</v>
      </c>
      <c r="C13" s="3">
        <f t="shared" si="0"/>
        <v>2.9030899869919438</v>
      </c>
      <c r="D13" s="3">
        <v>0.76170000000000004</v>
      </c>
    </row>
    <row r="14" spans="1:4" x14ac:dyDescent="0.3">
      <c r="A14" s="3">
        <v>2</v>
      </c>
      <c r="B14" s="3">
        <v>3200</v>
      </c>
      <c r="C14" s="3">
        <f t="shared" si="0"/>
        <v>3.5051499783199058</v>
      </c>
      <c r="D14" s="3">
        <v>0.34910000000000002</v>
      </c>
    </row>
    <row r="15" spans="1:4" x14ac:dyDescent="0.3">
      <c r="A15" s="3">
        <v>2</v>
      </c>
      <c r="B15" s="3">
        <v>12800</v>
      </c>
      <c r="C15" s="3">
        <f t="shared" si="0"/>
        <v>4.1072099696478688</v>
      </c>
      <c r="D15" s="3">
        <v>0.18290000000000001</v>
      </c>
    </row>
    <row r="16" spans="1:4" x14ac:dyDescent="0.3">
      <c r="A16" s="3">
        <v>2</v>
      </c>
      <c r="B16" s="3">
        <v>51200</v>
      </c>
      <c r="C16" s="3">
        <f t="shared" si="0"/>
        <v>4.7092699609758304</v>
      </c>
      <c r="D16" s="3">
        <v>0.111</v>
      </c>
    </row>
    <row r="17" spans="1:4" x14ac:dyDescent="0.3">
      <c r="A17" s="3">
        <v>2</v>
      </c>
      <c r="B17" s="3">
        <v>204800</v>
      </c>
      <c r="C17" s="3">
        <f t="shared" si="0"/>
        <v>5.3113299523037929</v>
      </c>
      <c r="D17" s="3">
        <v>0.1043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D2CFA-3B4D-4D4C-9209-C105446BF5F7}">
  <dimension ref="A1:D17"/>
  <sheetViews>
    <sheetView workbookViewId="0">
      <selection activeCell="D2" sqref="D2:D17"/>
    </sheetView>
  </sheetViews>
  <sheetFormatPr defaultRowHeight="14.4" x14ac:dyDescent="0.3"/>
  <cols>
    <col min="1" max="1" width="9" bestFit="1" customWidth="1"/>
    <col min="2" max="2" width="24.88671875" bestFit="1" customWidth="1"/>
    <col min="3" max="3" width="28.88671875" bestFit="1" customWidth="1"/>
    <col min="4" max="4" width="14.5546875" bestFit="1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s="2">
        <v>1</v>
      </c>
      <c r="B2" s="2">
        <v>12.5</v>
      </c>
      <c r="C2" s="2">
        <f>LOG(B2)</f>
        <v>1.0969100130080565</v>
      </c>
      <c r="D2" s="2">
        <v>2.0558999999999998</v>
      </c>
    </row>
    <row r="3" spans="1:4" x14ac:dyDescent="0.3">
      <c r="A3" s="2">
        <v>1</v>
      </c>
      <c r="B3" s="2">
        <v>50</v>
      </c>
      <c r="C3" s="2">
        <f t="shared" ref="C3:C17" si="0">LOG(B3)</f>
        <v>1.6989700043360187</v>
      </c>
      <c r="D3" s="2">
        <v>2.2826</v>
      </c>
    </row>
    <row r="4" spans="1:4" x14ac:dyDescent="0.3">
      <c r="A4" s="2">
        <v>1</v>
      </c>
      <c r="B4" s="2">
        <v>200</v>
      </c>
      <c r="C4" s="2">
        <f t="shared" si="0"/>
        <v>2.3010299956639813</v>
      </c>
      <c r="D4" s="2">
        <v>1.7847</v>
      </c>
    </row>
    <row r="5" spans="1:4" x14ac:dyDescent="0.3">
      <c r="A5" s="2">
        <v>1</v>
      </c>
      <c r="B5" s="2">
        <v>800</v>
      </c>
      <c r="C5" s="2">
        <f t="shared" si="0"/>
        <v>2.9030899869919438</v>
      </c>
      <c r="D5" s="2">
        <v>0.91190000000000004</v>
      </c>
    </row>
    <row r="6" spans="1:4" x14ac:dyDescent="0.3">
      <c r="A6" s="2">
        <v>1</v>
      </c>
      <c r="B6" s="2">
        <v>3200</v>
      </c>
      <c r="C6" s="2">
        <f t="shared" si="0"/>
        <v>3.5051499783199058</v>
      </c>
      <c r="D6" s="2">
        <v>0.47260000000000002</v>
      </c>
    </row>
    <row r="7" spans="1:4" x14ac:dyDescent="0.3">
      <c r="A7" s="2">
        <v>1</v>
      </c>
      <c r="B7" s="2">
        <v>12800</v>
      </c>
      <c r="C7" s="2">
        <f t="shared" si="0"/>
        <v>4.1072099696478688</v>
      </c>
      <c r="D7" s="2">
        <v>0.20169999999999999</v>
      </c>
    </row>
    <row r="8" spans="1:4" x14ac:dyDescent="0.3">
      <c r="A8" s="2">
        <v>1</v>
      </c>
      <c r="B8" s="2">
        <v>51200</v>
      </c>
      <c r="C8" s="2">
        <f t="shared" si="0"/>
        <v>4.7092699609758304</v>
      </c>
      <c r="D8" s="2">
        <v>0.1376</v>
      </c>
    </row>
    <row r="9" spans="1:4" x14ac:dyDescent="0.3">
      <c r="A9" s="2">
        <v>1</v>
      </c>
      <c r="B9" s="2">
        <v>204800</v>
      </c>
      <c r="C9" s="2">
        <f t="shared" si="0"/>
        <v>5.3113299523037929</v>
      </c>
      <c r="D9" s="2">
        <v>0.1157</v>
      </c>
    </row>
    <row r="10" spans="1:4" x14ac:dyDescent="0.3">
      <c r="A10" s="3">
        <v>2</v>
      </c>
      <c r="B10" s="3">
        <v>12.5</v>
      </c>
      <c r="C10" s="3">
        <f t="shared" si="0"/>
        <v>1.0969100130080565</v>
      </c>
      <c r="D10" s="3">
        <v>2.2130000000000001</v>
      </c>
    </row>
    <row r="11" spans="1:4" x14ac:dyDescent="0.3">
      <c r="A11" s="3">
        <v>2</v>
      </c>
      <c r="B11" s="3">
        <v>50</v>
      </c>
      <c r="C11" s="3">
        <f t="shared" si="0"/>
        <v>1.6989700043360187</v>
      </c>
      <c r="D11" s="3">
        <v>2.0503999999999998</v>
      </c>
    </row>
    <row r="12" spans="1:4" x14ac:dyDescent="0.3">
      <c r="A12" s="3">
        <v>2</v>
      </c>
      <c r="B12" s="3">
        <v>200</v>
      </c>
      <c r="C12" s="3">
        <f t="shared" si="0"/>
        <v>2.3010299956639813</v>
      </c>
      <c r="D12" s="3">
        <v>1.7658</v>
      </c>
    </row>
    <row r="13" spans="1:4" x14ac:dyDescent="0.3">
      <c r="A13" s="3">
        <v>2</v>
      </c>
      <c r="B13" s="3">
        <v>800</v>
      </c>
      <c r="C13" s="3">
        <f t="shared" si="0"/>
        <v>2.9030899869919438</v>
      </c>
      <c r="D13" s="3">
        <v>0.99860000000000004</v>
      </c>
    </row>
    <row r="14" spans="1:4" x14ac:dyDescent="0.3">
      <c r="A14" s="3">
        <v>2</v>
      </c>
      <c r="B14" s="3">
        <v>3200</v>
      </c>
      <c r="C14" s="3">
        <f t="shared" si="0"/>
        <v>3.5051499783199058</v>
      </c>
      <c r="D14" s="3">
        <v>0.44190000000000002</v>
      </c>
    </row>
    <row r="15" spans="1:4" x14ac:dyDescent="0.3">
      <c r="A15" s="3">
        <v>2</v>
      </c>
      <c r="B15" s="3">
        <v>12800</v>
      </c>
      <c r="C15" s="3">
        <f t="shared" si="0"/>
        <v>4.1072099696478688</v>
      </c>
      <c r="D15" s="3">
        <v>0.19750000000000001</v>
      </c>
    </row>
    <row r="16" spans="1:4" x14ac:dyDescent="0.3">
      <c r="A16" s="3">
        <v>2</v>
      </c>
      <c r="B16" s="3">
        <v>51200</v>
      </c>
      <c r="C16" s="3">
        <f t="shared" si="0"/>
        <v>4.7092699609758304</v>
      </c>
      <c r="D16" s="3">
        <v>0.16309999999999999</v>
      </c>
    </row>
    <row r="17" spans="1:4" x14ac:dyDescent="0.3">
      <c r="A17" s="3">
        <v>2</v>
      </c>
      <c r="B17" s="3">
        <v>204800</v>
      </c>
      <c r="C17" s="3">
        <f t="shared" si="0"/>
        <v>5.3113299523037929</v>
      </c>
      <c r="D17" s="3">
        <v>0.11890000000000001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7B156-B0DA-478F-AE3B-6E32AF7FDCE9}">
  <dimension ref="A1:D17"/>
  <sheetViews>
    <sheetView workbookViewId="0">
      <selection activeCell="D2" sqref="D2:D17"/>
    </sheetView>
  </sheetViews>
  <sheetFormatPr defaultRowHeight="14.4" x14ac:dyDescent="0.3"/>
  <cols>
    <col min="1" max="1" width="9" bestFit="1" customWidth="1"/>
    <col min="2" max="2" width="24.88671875" bestFit="1" customWidth="1"/>
    <col min="3" max="3" width="28.88671875" bestFit="1" customWidth="1"/>
    <col min="4" max="4" width="14.5546875" bestFit="1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s="2">
        <v>1</v>
      </c>
      <c r="B2" s="2">
        <v>12.5</v>
      </c>
      <c r="C2" s="2">
        <f>LOG(B2)</f>
        <v>1.0969100130080565</v>
      </c>
      <c r="D2" s="2">
        <v>1.7386999999999999</v>
      </c>
    </row>
    <row r="3" spans="1:4" x14ac:dyDescent="0.3">
      <c r="A3" s="2">
        <v>1</v>
      </c>
      <c r="B3" s="2">
        <v>50</v>
      </c>
      <c r="C3" s="2">
        <f t="shared" ref="C3:C17" si="0">LOG(B3)</f>
        <v>1.6989700043360187</v>
      </c>
      <c r="D3" s="2">
        <v>1.6515</v>
      </c>
    </row>
    <row r="4" spans="1:4" x14ac:dyDescent="0.3">
      <c r="A4" s="2">
        <v>1</v>
      </c>
      <c r="B4" s="2">
        <v>200</v>
      </c>
      <c r="C4" s="2">
        <f t="shared" si="0"/>
        <v>2.3010299956639813</v>
      </c>
      <c r="D4" s="2">
        <v>1.6491</v>
      </c>
    </row>
    <row r="5" spans="1:4" x14ac:dyDescent="0.3">
      <c r="A5" s="2">
        <v>1</v>
      </c>
      <c r="B5" s="2">
        <v>800</v>
      </c>
      <c r="C5" s="2">
        <f t="shared" si="0"/>
        <v>2.9030899869919438</v>
      </c>
      <c r="D5" s="2">
        <v>0.74639999999999995</v>
      </c>
    </row>
    <row r="6" spans="1:4" x14ac:dyDescent="0.3">
      <c r="A6" s="2">
        <v>1</v>
      </c>
      <c r="B6" s="2">
        <v>3200</v>
      </c>
      <c r="C6" s="2">
        <f t="shared" si="0"/>
        <v>3.5051499783199058</v>
      </c>
      <c r="D6" s="2">
        <v>0.34649999999999997</v>
      </c>
    </row>
    <row r="7" spans="1:4" x14ac:dyDescent="0.3">
      <c r="A7" s="2">
        <v>1</v>
      </c>
      <c r="B7" s="2">
        <v>12800</v>
      </c>
      <c r="C7" s="2">
        <f t="shared" si="0"/>
        <v>4.1072099696478688</v>
      </c>
      <c r="D7" s="2">
        <v>0.1792</v>
      </c>
    </row>
    <row r="8" spans="1:4" x14ac:dyDescent="0.3">
      <c r="A8" s="2">
        <v>1</v>
      </c>
      <c r="B8" s="2">
        <v>51200</v>
      </c>
      <c r="C8" s="2">
        <f t="shared" si="0"/>
        <v>4.7092699609758304</v>
      </c>
      <c r="D8" s="2">
        <v>0.1245</v>
      </c>
    </row>
    <row r="9" spans="1:4" x14ac:dyDescent="0.3">
      <c r="A9" s="2">
        <v>1</v>
      </c>
      <c r="B9" s="2">
        <v>204800</v>
      </c>
      <c r="C9" s="2">
        <f t="shared" si="0"/>
        <v>5.3113299523037929</v>
      </c>
      <c r="D9" s="2">
        <v>0.1028</v>
      </c>
    </row>
    <row r="10" spans="1:4" x14ac:dyDescent="0.3">
      <c r="A10" s="3">
        <v>2</v>
      </c>
      <c r="B10" s="3">
        <v>12.5</v>
      </c>
      <c r="C10" s="3">
        <f t="shared" si="0"/>
        <v>1.0969100130080565</v>
      </c>
      <c r="D10" s="3">
        <v>1.8140000000000001</v>
      </c>
    </row>
    <row r="11" spans="1:4" x14ac:dyDescent="0.3">
      <c r="A11" s="3">
        <v>2</v>
      </c>
      <c r="B11" s="3">
        <v>50</v>
      </c>
      <c r="C11" s="3">
        <f t="shared" si="0"/>
        <v>1.6989700043360187</v>
      </c>
      <c r="D11" s="3">
        <v>1.8349</v>
      </c>
    </row>
    <row r="12" spans="1:4" x14ac:dyDescent="0.3">
      <c r="A12" s="3">
        <v>2</v>
      </c>
      <c r="B12" s="3">
        <v>200</v>
      </c>
      <c r="C12" s="3">
        <f t="shared" si="0"/>
        <v>2.3010299956639813</v>
      </c>
      <c r="D12" s="3">
        <v>1.3248</v>
      </c>
    </row>
    <row r="13" spans="1:4" x14ac:dyDescent="0.3">
      <c r="A13" s="3">
        <v>2</v>
      </c>
      <c r="B13" s="3">
        <v>800</v>
      </c>
      <c r="C13" s="3">
        <f t="shared" si="0"/>
        <v>2.9030899869919438</v>
      </c>
      <c r="D13" s="3">
        <v>0.76780000000000004</v>
      </c>
    </row>
    <row r="14" spans="1:4" x14ac:dyDescent="0.3">
      <c r="A14" s="3">
        <v>2</v>
      </c>
      <c r="B14" s="3">
        <v>3200</v>
      </c>
      <c r="C14" s="3">
        <f t="shared" si="0"/>
        <v>3.5051499783199058</v>
      </c>
      <c r="D14" s="3">
        <v>0.33</v>
      </c>
    </row>
    <row r="15" spans="1:4" x14ac:dyDescent="0.3">
      <c r="A15" s="3">
        <v>2</v>
      </c>
      <c r="B15" s="3">
        <v>12800</v>
      </c>
      <c r="C15" s="3">
        <f t="shared" si="0"/>
        <v>4.1072099696478688</v>
      </c>
      <c r="D15" s="3">
        <v>0.18459999999999999</v>
      </c>
    </row>
    <row r="16" spans="1:4" x14ac:dyDescent="0.3">
      <c r="A16" s="3">
        <v>2</v>
      </c>
      <c r="B16" s="3">
        <v>51200</v>
      </c>
      <c r="C16" s="3">
        <f t="shared" si="0"/>
        <v>4.7092699609758304</v>
      </c>
      <c r="D16" s="3">
        <v>0.13100000000000001</v>
      </c>
    </row>
    <row r="17" spans="1:4" x14ac:dyDescent="0.3">
      <c r="A17" s="3">
        <v>2</v>
      </c>
      <c r="B17" s="3">
        <v>204800</v>
      </c>
      <c r="C17" s="3">
        <f t="shared" si="0"/>
        <v>5.3113299523037929</v>
      </c>
      <c r="D17" s="3">
        <v>9.8000000000000004E-2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ED393-BDD0-4C1E-9D7D-3FFF2CCDD920}">
  <dimension ref="A1:D17"/>
  <sheetViews>
    <sheetView workbookViewId="0">
      <selection activeCell="D2" sqref="D2:D17"/>
    </sheetView>
  </sheetViews>
  <sheetFormatPr defaultRowHeight="14.4" x14ac:dyDescent="0.3"/>
  <cols>
    <col min="1" max="1" width="9" bestFit="1" customWidth="1"/>
    <col min="2" max="2" width="24.88671875" bestFit="1" customWidth="1"/>
    <col min="3" max="3" width="28.88671875" bestFit="1" customWidth="1"/>
    <col min="4" max="4" width="14.5546875" bestFit="1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s="2">
        <v>1</v>
      </c>
      <c r="B2" s="2">
        <v>12.5</v>
      </c>
      <c r="C2" s="2">
        <f>LOG(B2)</f>
        <v>1.0969100130080565</v>
      </c>
      <c r="D2" s="2">
        <v>2.6547000000000001</v>
      </c>
    </row>
    <row r="3" spans="1:4" x14ac:dyDescent="0.3">
      <c r="A3" s="2">
        <v>1</v>
      </c>
      <c r="B3" s="2">
        <v>50</v>
      </c>
      <c r="C3" s="2">
        <f t="shared" ref="C3:C17" si="0">LOG(B3)</f>
        <v>1.6989700043360187</v>
      </c>
      <c r="D3" s="2">
        <v>2.3397000000000001</v>
      </c>
    </row>
    <row r="4" spans="1:4" x14ac:dyDescent="0.3">
      <c r="A4" s="2">
        <v>1</v>
      </c>
      <c r="B4" s="2">
        <v>200</v>
      </c>
      <c r="C4" s="2">
        <f t="shared" si="0"/>
        <v>2.3010299956639813</v>
      </c>
      <c r="D4" s="2">
        <v>2.2854999999999999</v>
      </c>
    </row>
    <row r="5" spans="1:4" x14ac:dyDescent="0.3">
      <c r="A5" s="2">
        <v>1</v>
      </c>
      <c r="B5" s="2">
        <v>800</v>
      </c>
      <c r="C5" s="2">
        <f t="shared" si="0"/>
        <v>2.9030899869919438</v>
      </c>
      <c r="D5" s="2">
        <v>1.9496</v>
      </c>
    </row>
    <row r="6" spans="1:4" x14ac:dyDescent="0.3">
      <c r="A6" s="2">
        <v>1</v>
      </c>
      <c r="B6" s="2">
        <v>3200</v>
      </c>
      <c r="C6" s="2">
        <f t="shared" si="0"/>
        <v>3.5051499783199058</v>
      </c>
      <c r="D6" s="2">
        <v>1.1087</v>
      </c>
    </row>
    <row r="7" spans="1:4" x14ac:dyDescent="0.3">
      <c r="A7" s="2">
        <v>1</v>
      </c>
      <c r="B7" s="2">
        <v>12800</v>
      </c>
      <c r="C7" s="2">
        <f t="shared" si="0"/>
        <v>4.1072099696478688</v>
      </c>
      <c r="D7" s="2">
        <v>0.44969999999999999</v>
      </c>
    </row>
    <row r="8" spans="1:4" x14ac:dyDescent="0.3">
      <c r="A8" s="2">
        <v>1</v>
      </c>
      <c r="B8" s="2">
        <v>51200</v>
      </c>
      <c r="C8" s="2">
        <f t="shared" si="0"/>
        <v>4.7092699609758304</v>
      </c>
      <c r="D8" s="2">
        <v>0.19550000000000001</v>
      </c>
    </row>
    <row r="9" spans="1:4" x14ac:dyDescent="0.3">
      <c r="A9" s="2">
        <v>1</v>
      </c>
      <c r="B9" s="2">
        <v>204800</v>
      </c>
      <c r="C9" s="2">
        <f t="shared" si="0"/>
        <v>5.3113299523037929</v>
      </c>
      <c r="D9" s="2">
        <v>0.1479</v>
      </c>
    </row>
    <row r="10" spans="1:4" x14ac:dyDescent="0.3">
      <c r="A10" s="3">
        <v>2</v>
      </c>
      <c r="B10" s="3">
        <v>12.5</v>
      </c>
      <c r="C10" s="3">
        <f t="shared" si="0"/>
        <v>1.0969100130080565</v>
      </c>
      <c r="D10" s="3">
        <v>2.577</v>
      </c>
    </row>
    <row r="11" spans="1:4" x14ac:dyDescent="0.3">
      <c r="A11" s="3">
        <v>2</v>
      </c>
      <c r="B11" s="3">
        <v>50</v>
      </c>
      <c r="C11" s="3">
        <f t="shared" si="0"/>
        <v>1.6989700043360187</v>
      </c>
      <c r="D11" s="3">
        <v>2.2909000000000002</v>
      </c>
    </row>
    <row r="12" spans="1:4" x14ac:dyDescent="0.3">
      <c r="A12" s="3">
        <v>2</v>
      </c>
      <c r="B12" s="3">
        <v>200</v>
      </c>
      <c r="C12" s="3">
        <f t="shared" si="0"/>
        <v>2.3010299956639813</v>
      </c>
      <c r="D12" s="3">
        <v>2.1406000000000001</v>
      </c>
    </row>
    <row r="13" spans="1:4" x14ac:dyDescent="0.3">
      <c r="A13" s="3">
        <v>2</v>
      </c>
      <c r="B13" s="3">
        <v>800</v>
      </c>
      <c r="C13" s="3">
        <f t="shared" si="0"/>
        <v>2.9030899869919438</v>
      </c>
      <c r="D13" s="3">
        <v>1.7703</v>
      </c>
    </row>
    <row r="14" spans="1:4" x14ac:dyDescent="0.3">
      <c r="A14" s="3">
        <v>2</v>
      </c>
      <c r="B14" s="3">
        <v>3200</v>
      </c>
      <c r="C14" s="3">
        <f t="shared" si="0"/>
        <v>3.5051499783199058</v>
      </c>
      <c r="D14" s="3">
        <v>1.0858000000000001</v>
      </c>
    </row>
    <row r="15" spans="1:4" x14ac:dyDescent="0.3">
      <c r="A15" s="3">
        <v>2</v>
      </c>
      <c r="B15" s="3">
        <v>12800</v>
      </c>
      <c r="C15" s="3">
        <f t="shared" si="0"/>
        <v>4.1072099696478688</v>
      </c>
      <c r="D15" s="3">
        <v>0.43930000000000002</v>
      </c>
    </row>
    <row r="16" spans="1:4" x14ac:dyDescent="0.3">
      <c r="A16" s="3">
        <v>2</v>
      </c>
      <c r="B16" s="3">
        <v>51200</v>
      </c>
      <c r="C16" s="3">
        <f t="shared" si="0"/>
        <v>4.7092699609758304</v>
      </c>
      <c r="D16" s="3">
        <v>0.1968</v>
      </c>
    </row>
    <row r="17" spans="1:4" x14ac:dyDescent="0.3">
      <c r="A17" s="3">
        <v>2</v>
      </c>
      <c r="B17" s="3">
        <v>204800</v>
      </c>
      <c r="C17" s="3">
        <f t="shared" si="0"/>
        <v>5.3113299523037929</v>
      </c>
      <c r="D17" s="3">
        <v>0.14630000000000001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3BE82-C479-4F28-92DF-B0E16D037E35}">
  <dimension ref="A1:D17"/>
  <sheetViews>
    <sheetView workbookViewId="0">
      <selection activeCell="D2" sqref="D2:D17"/>
    </sheetView>
  </sheetViews>
  <sheetFormatPr defaultRowHeight="14.4" x14ac:dyDescent="0.3"/>
  <cols>
    <col min="1" max="1" width="9" bestFit="1" customWidth="1"/>
    <col min="2" max="2" width="24.88671875" bestFit="1" customWidth="1"/>
    <col min="3" max="3" width="28.88671875" bestFit="1" customWidth="1"/>
    <col min="4" max="4" width="14.5546875" bestFit="1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s="2">
        <v>1</v>
      </c>
      <c r="B2" s="2">
        <v>12.5</v>
      </c>
      <c r="C2" s="2">
        <f>LOG(B2)</f>
        <v>1.0969100130080565</v>
      </c>
      <c r="D2" s="2">
        <v>2.1286</v>
      </c>
    </row>
    <row r="3" spans="1:4" x14ac:dyDescent="0.3">
      <c r="A3" s="2">
        <v>1</v>
      </c>
      <c r="B3" s="2">
        <v>50</v>
      </c>
      <c r="C3" s="2">
        <f t="shared" ref="C3:C17" si="0">LOG(B3)</f>
        <v>1.6989700043360187</v>
      </c>
      <c r="D3" s="2">
        <v>2.0855000000000001</v>
      </c>
    </row>
    <row r="4" spans="1:4" x14ac:dyDescent="0.3">
      <c r="A4" s="2">
        <v>1</v>
      </c>
      <c r="B4" s="2">
        <v>200</v>
      </c>
      <c r="C4" s="2">
        <f t="shared" si="0"/>
        <v>2.3010299956639813</v>
      </c>
      <c r="D4" s="2">
        <v>2.0348000000000002</v>
      </c>
    </row>
    <row r="5" spans="1:4" x14ac:dyDescent="0.3">
      <c r="A5" s="2">
        <v>1</v>
      </c>
      <c r="B5" s="2">
        <v>800</v>
      </c>
      <c r="C5" s="2">
        <f t="shared" si="0"/>
        <v>2.9030899869919438</v>
      </c>
      <c r="D5" s="2">
        <v>1.7298</v>
      </c>
    </row>
    <row r="6" spans="1:4" x14ac:dyDescent="0.3">
      <c r="A6" s="2">
        <v>1</v>
      </c>
      <c r="B6" s="2">
        <v>3200</v>
      </c>
      <c r="C6" s="2">
        <f t="shared" si="0"/>
        <v>3.5051499783199058</v>
      </c>
      <c r="D6" s="2">
        <v>0.93149999999999999</v>
      </c>
    </row>
    <row r="7" spans="1:4" x14ac:dyDescent="0.3">
      <c r="A7" s="2">
        <v>1</v>
      </c>
      <c r="B7" s="2">
        <v>12800</v>
      </c>
      <c r="C7" s="2">
        <f t="shared" si="0"/>
        <v>4.1072099696478688</v>
      </c>
      <c r="D7" s="2">
        <v>0.39510000000000001</v>
      </c>
    </row>
    <row r="8" spans="1:4" x14ac:dyDescent="0.3">
      <c r="A8" s="2">
        <v>1</v>
      </c>
      <c r="B8" s="2">
        <v>51200</v>
      </c>
      <c r="C8" s="2">
        <f t="shared" si="0"/>
        <v>4.7092699609758304</v>
      </c>
      <c r="D8" s="2">
        <v>0.20230000000000001</v>
      </c>
    </row>
    <row r="9" spans="1:4" x14ac:dyDescent="0.3">
      <c r="A9" s="2">
        <v>1</v>
      </c>
      <c r="B9" s="2">
        <v>204800</v>
      </c>
      <c r="C9" s="2">
        <f t="shared" si="0"/>
        <v>5.3113299523037929</v>
      </c>
      <c r="D9" s="2">
        <v>0.14130000000000001</v>
      </c>
    </row>
    <row r="10" spans="1:4" x14ac:dyDescent="0.3">
      <c r="A10" s="3">
        <v>2</v>
      </c>
      <c r="B10" s="3">
        <v>12.5</v>
      </c>
      <c r="C10" s="3">
        <f t="shared" si="0"/>
        <v>1.0969100130080565</v>
      </c>
      <c r="D10" s="3">
        <v>2.4868999999999999</v>
      </c>
    </row>
    <row r="11" spans="1:4" x14ac:dyDescent="0.3">
      <c r="A11" s="3">
        <v>2</v>
      </c>
      <c r="B11" s="3">
        <v>50</v>
      </c>
      <c r="C11" s="3">
        <f t="shared" si="0"/>
        <v>1.6989700043360187</v>
      </c>
      <c r="D11" s="3">
        <v>2.0731000000000002</v>
      </c>
    </row>
    <row r="12" spans="1:4" x14ac:dyDescent="0.3">
      <c r="A12" s="3">
        <v>2</v>
      </c>
      <c r="B12" s="3">
        <v>200</v>
      </c>
      <c r="C12" s="3">
        <f t="shared" si="0"/>
        <v>2.3010299956639813</v>
      </c>
      <c r="D12" s="3">
        <v>1.8351999999999999</v>
      </c>
    </row>
    <row r="13" spans="1:4" x14ac:dyDescent="0.3">
      <c r="A13" s="3">
        <v>2</v>
      </c>
      <c r="B13" s="3">
        <v>800</v>
      </c>
      <c r="C13" s="3">
        <f t="shared" si="0"/>
        <v>2.9030899869919438</v>
      </c>
      <c r="D13" s="3">
        <v>1.6579999999999999</v>
      </c>
    </row>
    <row r="14" spans="1:4" x14ac:dyDescent="0.3">
      <c r="A14" s="3">
        <v>2</v>
      </c>
      <c r="B14" s="3">
        <v>3200</v>
      </c>
      <c r="C14" s="3">
        <f t="shared" si="0"/>
        <v>3.5051499783199058</v>
      </c>
      <c r="D14" s="3">
        <v>1.0033000000000001</v>
      </c>
    </row>
    <row r="15" spans="1:4" x14ac:dyDescent="0.3">
      <c r="A15" s="3">
        <v>2</v>
      </c>
      <c r="B15" s="3">
        <v>12800</v>
      </c>
      <c r="C15" s="3">
        <f t="shared" si="0"/>
        <v>4.1072099696478688</v>
      </c>
      <c r="D15" s="3">
        <v>0.41560000000000002</v>
      </c>
    </row>
    <row r="16" spans="1:4" x14ac:dyDescent="0.3">
      <c r="A16" s="3">
        <v>2</v>
      </c>
      <c r="B16" s="3">
        <v>51200</v>
      </c>
      <c r="C16" s="3">
        <f t="shared" si="0"/>
        <v>4.7092699609758304</v>
      </c>
      <c r="D16" s="3">
        <v>0.20749999999999999</v>
      </c>
    </row>
    <row r="17" spans="1:4" x14ac:dyDescent="0.3">
      <c r="A17" s="3">
        <v>2</v>
      </c>
      <c r="B17" s="3">
        <v>204800</v>
      </c>
      <c r="C17" s="3">
        <f t="shared" si="0"/>
        <v>5.3113299523037929</v>
      </c>
      <c r="D17" s="3">
        <v>0.13700000000000001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F8A15-1891-4E45-B6B6-606FD6295665}">
  <dimension ref="A1:D17"/>
  <sheetViews>
    <sheetView workbookViewId="0">
      <selection activeCell="D2" sqref="D2:D17"/>
    </sheetView>
  </sheetViews>
  <sheetFormatPr defaultRowHeight="14.4" x14ac:dyDescent="0.3"/>
  <cols>
    <col min="1" max="1" width="9" bestFit="1" customWidth="1"/>
    <col min="2" max="2" width="24.88671875" bestFit="1" customWidth="1"/>
    <col min="3" max="3" width="28.88671875" bestFit="1" customWidth="1"/>
    <col min="4" max="4" width="14.5546875" bestFit="1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s="2">
        <v>1</v>
      </c>
      <c r="B2" s="2">
        <v>12.5</v>
      </c>
      <c r="C2" s="2">
        <f>LOG(B2)</f>
        <v>1.0969100130080565</v>
      </c>
      <c r="D2" s="2">
        <v>1.7799</v>
      </c>
    </row>
    <row r="3" spans="1:4" x14ac:dyDescent="0.3">
      <c r="A3" s="2">
        <v>1</v>
      </c>
      <c r="B3" s="2">
        <v>50</v>
      </c>
      <c r="C3" s="2">
        <f t="shared" ref="C3:C17" si="0">LOG(B3)</f>
        <v>1.6989700043360187</v>
      </c>
      <c r="D3" s="2">
        <v>1.7645999999999999</v>
      </c>
    </row>
    <row r="4" spans="1:4" x14ac:dyDescent="0.3">
      <c r="A4" s="2">
        <v>1</v>
      </c>
      <c r="B4" s="2">
        <v>200</v>
      </c>
      <c r="C4" s="2">
        <f t="shared" si="0"/>
        <v>2.3010299956639813</v>
      </c>
      <c r="D4" s="2">
        <v>1.7822</v>
      </c>
    </row>
    <row r="5" spans="1:4" x14ac:dyDescent="0.3">
      <c r="A5" s="2">
        <v>1</v>
      </c>
      <c r="B5" s="2">
        <v>800</v>
      </c>
      <c r="C5" s="2">
        <f t="shared" si="0"/>
        <v>2.9030899869919438</v>
      </c>
      <c r="D5" s="2">
        <v>1.5224</v>
      </c>
    </row>
    <row r="6" spans="1:4" x14ac:dyDescent="0.3">
      <c r="A6" s="2">
        <v>1</v>
      </c>
      <c r="B6" s="2">
        <v>3200</v>
      </c>
      <c r="C6" s="2">
        <f t="shared" si="0"/>
        <v>3.5051499783199058</v>
      </c>
      <c r="D6" s="2">
        <v>0.74370000000000003</v>
      </c>
    </row>
    <row r="7" spans="1:4" x14ac:dyDescent="0.3">
      <c r="A7" s="2">
        <v>1</v>
      </c>
      <c r="B7" s="2">
        <v>12800</v>
      </c>
      <c r="C7" s="2">
        <f t="shared" si="0"/>
        <v>4.1072099696478688</v>
      </c>
      <c r="D7" s="2">
        <v>0.31059999999999999</v>
      </c>
    </row>
    <row r="8" spans="1:4" x14ac:dyDescent="0.3">
      <c r="A8" s="2">
        <v>1</v>
      </c>
      <c r="B8" s="2">
        <v>51200</v>
      </c>
      <c r="C8" s="2">
        <f t="shared" si="0"/>
        <v>4.7092699609758304</v>
      </c>
      <c r="D8" s="2">
        <v>0.14430000000000001</v>
      </c>
    </row>
    <row r="9" spans="1:4" x14ac:dyDescent="0.3">
      <c r="A9" s="2">
        <v>1</v>
      </c>
      <c r="B9" s="2">
        <v>204800</v>
      </c>
      <c r="C9" s="2">
        <f t="shared" si="0"/>
        <v>5.3113299523037929</v>
      </c>
      <c r="D9" s="2">
        <v>9.64E-2</v>
      </c>
    </row>
    <row r="10" spans="1:4" x14ac:dyDescent="0.3">
      <c r="A10" s="3">
        <v>2</v>
      </c>
      <c r="B10" s="3">
        <v>12.5</v>
      </c>
      <c r="C10" s="3">
        <f t="shared" si="0"/>
        <v>1.0969100130080565</v>
      </c>
      <c r="D10" s="3">
        <v>1.8763000000000001</v>
      </c>
    </row>
    <row r="11" spans="1:4" x14ac:dyDescent="0.3">
      <c r="A11" s="3">
        <v>2</v>
      </c>
      <c r="B11" s="3">
        <v>50</v>
      </c>
      <c r="C11" s="3">
        <f t="shared" si="0"/>
        <v>1.6989700043360187</v>
      </c>
      <c r="D11" s="3">
        <v>1.8589</v>
      </c>
    </row>
    <row r="12" spans="1:4" x14ac:dyDescent="0.3">
      <c r="A12" s="3">
        <v>2</v>
      </c>
      <c r="B12" s="3">
        <v>200</v>
      </c>
      <c r="C12" s="3">
        <f t="shared" si="0"/>
        <v>2.3010299956639813</v>
      </c>
      <c r="D12" s="3">
        <v>1.7004999999999999</v>
      </c>
    </row>
    <row r="13" spans="1:4" x14ac:dyDescent="0.3">
      <c r="A13" s="3">
        <v>2</v>
      </c>
      <c r="B13" s="3">
        <v>800</v>
      </c>
      <c r="C13" s="3">
        <f t="shared" si="0"/>
        <v>2.9030899869919438</v>
      </c>
      <c r="D13" s="3">
        <v>1.4258</v>
      </c>
    </row>
    <row r="14" spans="1:4" x14ac:dyDescent="0.3">
      <c r="A14" s="3">
        <v>2</v>
      </c>
      <c r="B14" s="3">
        <v>3200</v>
      </c>
      <c r="C14" s="3">
        <f t="shared" si="0"/>
        <v>3.5051499783199058</v>
      </c>
      <c r="D14" s="3">
        <v>0.78500000000000003</v>
      </c>
    </row>
    <row r="15" spans="1:4" x14ac:dyDescent="0.3">
      <c r="A15" s="3">
        <v>2</v>
      </c>
      <c r="B15" s="3">
        <v>12800</v>
      </c>
      <c r="C15" s="3">
        <f t="shared" si="0"/>
        <v>4.1072099696478688</v>
      </c>
      <c r="D15" s="3">
        <v>0.29099999999999998</v>
      </c>
    </row>
    <row r="16" spans="1:4" x14ac:dyDescent="0.3">
      <c r="A16" s="3">
        <v>2</v>
      </c>
      <c r="B16" s="3">
        <v>51200</v>
      </c>
      <c r="C16" s="3">
        <f t="shared" si="0"/>
        <v>4.7092699609758304</v>
      </c>
      <c r="D16" s="3">
        <v>0.1358</v>
      </c>
    </row>
    <row r="17" spans="1:4" x14ac:dyDescent="0.3">
      <c r="A17" s="3">
        <v>2</v>
      </c>
      <c r="B17" s="3">
        <v>204800</v>
      </c>
      <c r="C17" s="3">
        <f t="shared" si="0"/>
        <v>5.3113299523037929</v>
      </c>
      <c r="D17" s="3">
        <v>9.5399999999999999E-2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044-101 56 DPI</vt:lpstr>
      <vt:lpstr>044-102 66 DPI</vt:lpstr>
      <vt:lpstr>044-103 52 DPI</vt:lpstr>
      <vt:lpstr>044-104 59 DPI</vt:lpstr>
      <vt:lpstr>044-109 59 DPI</vt:lpstr>
      <vt:lpstr>044-110 58 DPI</vt:lpstr>
      <vt:lpstr>044-112 58 DPI</vt:lpstr>
      <vt:lpstr> 044-114 59 DPI</vt:lpstr>
      <vt:lpstr>044-116 58 DPI</vt:lpstr>
      <vt:lpstr>044-117 (No Sample)</vt:lpstr>
      <vt:lpstr>044-118 53 DPI</vt:lpstr>
      <vt:lpstr>044-122 53 DPI</vt:lpstr>
      <vt:lpstr>044-126 53 DPI</vt:lpstr>
      <vt:lpstr>044-127 52 DPI</vt:lpstr>
      <vt:lpstr>044-130 56 DPI</vt:lpstr>
      <vt:lpstr>044-131 55 DPI</vt:lpstr>
      <vt:lpstr>044-132 56 DPI</vt:lpstr>
      <vt:lpstr>044-133 57 DPI</vt:lpstr>
    </vt:vector>
  </TitlesOfParts>
  <Company>Department of Pediatrics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P. Krabbe</dc:creator>
  <cp:lastModifiedBy>Nicholas P. Krabbe</cp:lastModifiedBy>
  <dcterms:created xsi:type="dcterms:W3CDTF">2022-10-05T18:41:11Z</dcterms:created>
  <dcterms:modified xsi:type="dcterms:W3CDTF">2023-06-20T00:59:34Z</dcterms:modified>
</cp:coreProperties>
</file>