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R:\Antibody and Cellular Assays\Antibody Work\Correlates of Protection (P1 Animals)\WVE and PRNT\IgG WVE (exp 1971)\Final Raw Data, figures, and code\Combined Raw Curves (Final)\"/>
    </mc:Choice>
  </mc:AlternateContent>
  <xr:revisionPtr revIDLastSave="0" documentId="13_ncr:1_{1182A3B6-124D-4AF2-A1A1-64927E91C3EC}" xr6:coauthVersionLast="36" xr6:coauthVersionMax="36" xr10:uidLastSave="{00000000-0000-0000-0000-000000000000}"/>
  <bookViews>
    <workbookView xWindow="0" yWindow="0" windowWidth="7056" windowHeight="228" firstSheet="16" activeTab="17" xr2:uid="{46ACAFFD-06BF-47B6-9CDF-D9212184BE8E}"/>
  </bookViews>
  <sheets>
    <sheet name="044-101 (No Sample)" sheetId="1" r:id="rId1"/>
    <sheet name="044-102 (No Sample)" sheetId="2" r:id="rId2"/>
    <sheet name="044-103 (No sample)" sheetId="3" r:id="rId3"/>
    <sheet name="044-104 (No sample)" sheetId="19" r:id="rId4"/>
    <sheet name="044-109 (No sample)" sheetId="5" r:id="rId5"/>
    <sheet name="044-110 132 DPI" sheetId="6" r:id="rId6"/>
    <sheet name="044-112 121 DPI" sheetId="7" r:id="rId7"/>
    <sheet name=" 044-114 135 DPI" sheetId="8" r:id="rId8"/>
    <sheet name="044-116 135 DPI" sheetId="9" r:id="rId9"/>
    <sheet name="044-117 125 DPI" sheetId="10" r:id="rId10"/>
    <sheet name="044-118 123 DPI" sheetId="11" r:id="rId11"/>
    <sheet name="044-122 123 DPI" sheetId="12" r:id="rId12"/>
    <sheet name="044-126 (No sample)" sheetId="13" r:id="rId13"/>
    <sheet name="044-127 (No sample)" sheetId="14" r:id="rId14"/>
    <sheet name="044-130 (No sample)" sheetId="15" r:id="rId15"/>
    <sheet name="044-131 136 DPI" sheetId="16" r:id="rId16"/>
    <sheet name="044-132 129 DPI" sheetId="17" r:id="rId17"/>
    <sheet name="044-133 (No sample)" sheetId="18" r:id="rId1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" i="19" l="1"/>
  <c r="C16" i="19"/>
  <c r="C15" i="19"/>
  <c r="C14" i="19"/>
  <c r="C13" i="19"/>
  <c r="C12" i="19"/>
  <c r="C11" i="19"/>
  <c r="C10" i="19"/>
  <c r="C9" i="19"/>
  <c r="C8" i="19"/>
  <c r="C7" i="19"/>
  <c r="C6" i="19"/>
  <c r="C5" i="19"/>
  <c r="C4" i="19"/>
  <c r="C3" i="19"/>
  <c r="C2" i="19"/>
  <c r="C17" i="18" l="1"/>
  <c r="C16" i="18"/>
  <c r="C15" i="18"/>
  <c r="C14" i="18"/>
  <c r="C13" i="18"/>
  <c r="C12" i="18"/>
  <c r="C11" i="18"/>
  <c r="C10" i="18"/>
  <c r="C9" i="18"/>
  <c r="C8" i="18"/>
  <c r="C7" i="18"/>
  <c r="C6" i="18"/>
  <c r="C5" i="18"/>
  <c r="C4" i="18"/>
  <c r="C3" i="18"/>
  <c r="C2" i="18"/>
  <c r="C17" i="17" l="1"/>
  <c r="C16" i="17"/>
  <c r="C15" i="17"/>
  <c r="C14" i="17"/>
  <c r="C13" i="17"/>
  <c r="C12" i="17"/>
  <c r="C11" i="17"/>
  <c r="C10" i="17"/>
  <c r="C9" i="17"/>
  <c r="C8" i="17"/>
  <c r="C7" i="17"/>
  <c r="C6" i="17"/>
  <c r="C5" i="17"/>
  <c r="C4" i="17"/>
  <c r="C3" i="17"/>
  <c r="C2" i="17"/>
  <c r="C17" i="16" l="1"/>
  <c r="C16" i="16"/>
  <c r="C15" i="16"/>
  <c r="C14" i="16"/>
  <c r="C13" i="16"/>
  <c r="C12" i="16"/>
  <c r="C11" i="16"/>
  <c r="C10" i="16"/>
  <c r="C9" i="16"/>
  <c r="C8" i="16"/>
  <c r="C7" i="16"/>
  <c r="C6" i="16"/>
  <c r="C5" i="16"/>
  <c r="C4" i="16"/>
  <c r="C3" i="16"/>
  <c r="C2" i="16"/>
  <c r="C17" i="15" l="1"/>
  <c r="C16" i="15"/>
  <c r="C15" i="15"/>
  <c r="C14" i="15"/>
  <c r="C13" i="15"/>
  <c r="C12" i="15"/>
  <c r="C11" i="15"/>
  <c r="C10" i="15"/>
  <c r="C9" i="15"/>
  <c r="C8" i="15"/>
  <c r="C7" i="15"/>
  <c r="C6" i="15"/>
  <c r="C5" i="15"/>
  <c r="C4" i="15"/>
  <c r="C3" i="15"/>
  <c r="C2" i="15"/>
  <c r="C17" i="14" l="1"/>
  <c r="C16" i="14"/>
  <c r="C15" i="14"/>
  <c r="C14" i="14"/>
  <c r="C13" i="14"/>
  <c r="C12" i="14"/>
  <c r="C11" i="14"/>
  <c r="C10" i="14"/>
  <c r="C9" i="14"/>
  <c r="C8" i="14"/>
  <c r="C7" i="14"/>
  <c r="C6" i="14"/>
  <c r="C5" i="14"/>
  <c r="C4" i="14"/>
  <c r="C3" i="14"/>
  <c r="C2" i="14"/>
  <c r="C17" i="13" l="1"/>
  <c r="C16" i="13"/>
  <c r="C15" i="13"/>
  <c r="C14" i="13"/>
  <c r="C13" i="13"/>
  <c r="C12" i="13"/>
  <c r="C11" i="13"/>
  <c r="C10" i="13"/>
  <c r="C9" i="13"/>
  <c r="C8" i="13"/>
  <c r="C7" i="13"/>
  <c r="C6" i="13"/>
  <c r="C5" i="13"/>
  <c r="C4" i="13"/>
  <c r="C3" i="13"/>
  <c r="C2" i="13"/>
  <c r="C15" i="12" l="1"/>
  <c r="C14" i="12"/>
  <c r="C13" i="12"/>
  <c r="C12" i="12"/>
  <c r="C11" i="12"/>
  <c r="C10" i="12"/>
  <c r="C9" i="12"/>
  <c r="C8" i="12"/>
  <c r="C7" i="12"/>
  <c r="C6" i="12"/>
  <c r="C5" i="12"/>
  <c r="C4" i="12"/>
  <c r="C3" i="12"/>
  <c r="C2" i="12"/>
  <c r="C17" i="11" l="1"/>
  <c r="C16" i="11"/>
  <c r="C15" i="11"/>
  <c r="C14" i="11"/>
  <c r="C13" i="11"/>
  <c r="C12" i="11"/>
  <c r="C11" i="11"/>
  <c r="C10" i="11"/>
  <c r="C9" i="11"/>
  <c r="C8" i="11"/>
  <c r="C7" i="11"/>
  <c r="C6" i="11"/>
  <c r="C5" i="11"/>
  <c r="C4" i="11"/>
  <c r="C3" i="11"/>
  <c r="C2" i="11"/>
  <c r="C17" i="10" l="1"/>
  <c r="C16" i="10"/>
  <c r="C15" i="10"/>
  <c r="C14" i="10"/>
  <c r="C13" i="10"/>
  <c r="C12" i="10"/>
  <c r="C11" i="10"/>
  <c r="C10" i="10"/>
  <c r="C9" i="10"/>
  <c r="C8" i="10"/>
  <c r="C7" i="10"/>
  <c r="C6" i="10"/>
  <c r="C5" i="10"/>
  <c r="C4" i="10"/>
  <c r="C3" i="10"/>
  <c r="C2" i="10"/>
  <c r="C17" i="9" l="1"/>
  <c r="C16" i="9"/>
  <c r="C15" i="9"/>
  <c r="C14" i="9"/>
  <c r="C13" i="9"/>
  <c r="C12" i="9"/>
  <c r="C11" i="9"/>
  <c r="C10" i="9"/>
  <c r="C9" i="9"/>
  <c r="C8" i="9"/>
  <c r="C7" i="9"/>
  <c r="C6" i="9"/>
  <c r="C5" i="9"/>
  <c r="C4" i="9"/>
  <c r="C3" i="9"/>
  <c r="C2" i="9"/>
  <c r="C17" i="8" l="1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3" i="8"/>
  <c r="C2" i="8"/>
  <c r="C17" i="7" l="1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  <c r="C17" i="6" l="1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  <c r="C2" i="6"/>
  <c r="C17" i="5" l="1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  <c r="C17" i="3" l="1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17" i="2" l="1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</calcChain>
</file>

<file path=xl/sharedStrings.xml><?xml version="1.0" encoding="utf-8"?>
<sst xmlns="http://schemas.openxmlformats.org/spreadsheetml/2006/main" count="72" uniqueCount="4">
  <si>
    <t>Replicate</t>
  </si>
  <si>
    <t>Reciprocal_Serum_Dilution</t>
  </si>
  <si>
    <t>Log_Reciprocal_Serum_Dilution</t>
  </si>
  <si>
    <t>OD450_Reading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</si>
</sst>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86D4FC-FA65-40DE-91C2-C66A474C68D4}">
  <dimension ref="A1:D17"/>
  <sheetViews>
    <sheetView workbookViewId="0">
      <selection activeCell="D2" sqref="D2:D17"/>
    </sheetView>
  </sheetViews>
  <sheetFormatPr defaultRowHeight="14.4" x14ac:dyDescent="0.3"/>
  <cols>
    <col min="1" max="1" width="9" bestFit="1" customWidth="1"/>
    <col min="2" max="2" width="24.88671875" bestFit="1" customWidth="1"/>
    <col min="3" max="3" width="28.88671875" bestFit="1" customWidth="1"/>
    <col min="4" max="4" width="14.5546875" bestFit="1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s="2">
        <v>1</v>
      </c>
      <c r="B2" s="2">
        <v>12.5</v>
      </c>
      <c r="C2" s="2">
        <v>1.0969100130080565</v>
      </c>
      <c r="D2" s="2"/>
    </row>
    <row r="3" spans="1:4" x14ac:dyDescent="0.3">
      <c r="A3" s="2">
        <v>1</v>
      </c>
      <c r="B3" s="2">
        <v>50</v>
      </c>
      <c r="C3" s="2">
        <v>1.6989700043360187</v>
      </c>
      <c r="D3" s="2"/>
    </row>
    <row r="4" spans="1:4" x14ac:dyDescent="0.3">
      <c r="A4" s="2">
        <v>1</v>
      </c>
      <c r="B4" s="2">
        <v>200</v>
      </c>
      <c r="C4" s="2">
        <v>2.3010299956639813</v>
      </c>
      <c r="D4" s="2"/>
    </row>
    <row r="5" spans="1:4" x14ac:dyDescent="0.3">
      <c r="A5" s="2">
        <v>1</v>
      </c>
      <c r="B5" s="2">
        <v>800</v>
      </c>
      <c r="C5" s="2">
        <v>2.9030899869919438</v>
      </c>
      <c r="D5" s="2"/>
    </row>
    <row r="6" spans="1:4" x14ac:dyDescent="0.3">
      <c r="A6" s="2">
        <v>1</v>
      </c>
      <c r="B6" s="2">
        <v>3200</v>
      </c>
      <c r="C6" s="2">
        <v>3.5051499783199058</v>
      </c>
      <c r="D6" s="2"/>
    </row>
    <row r="7" spans="1:4" x14ac:dyDescent="0.3">
      <c r="A7" s="2">
        <v>1</v>
      </c>
      <c r="B7" s="2">
        <v>12800</v>
      </c>
      <c r="C7" s="2">
        <v>4.1072099696478688</v>
      </c>
      <c r="D7" s="2"/>
    </row>
    <row r="8" spans="1:4" x14ac:dyDescent="0.3">
      <c r="A8" s="2">
        <v>1</v>
      </c>
      <c r="B8" s="2">
        <v>51200</v>
      </c>
      <c r="C8" s="2">
        <v>4.7092699609758304</v>
      </c>
      <c r="D8" s="2"/>
    </row>
    <row r="9" spans="1:4" x14ac:dyDescent="0.3">
      <c r="A9" s="2">
        <v>1</v>
      </c>
      <c r="B9" s="2">
        <v>204800</v>
      </c>
      <c r="C9" s="2">
        <v>5.3113299523037929</v>
      </c>
      <c r="D9" s="2"/>
    </row>
    <row r="10" spans="1:4" x14ac:dyDescent="0.3">
      <c r="A10" s="3">
        <v>2</v>
      </c>
      <c r="B10" s="3">
        <v>12.5</v>
      </c>
      <c r="C10" s="3">
        <v>1.0969100130080565</v>
      </c>
      <c r="D10" s="3"/>
    </row>
    <row r="11" spans="1:4" x14ac:dyDescent="0.3">
      <c r="A11" s="3">
        <v>2</v>
      </c>
      <c r="B11" s="3">
        <v>50</v>
      </c>
      <c r="C11" s="3">
        <v>1.6989700043360187</v>
      </c>
      <c r="D11" s="3"/>
    </row>
    <row r="12" spans="1:4" x14ac:dyDescent="0.3">
      <c r="A12" s="3">
        <v>2</v>
      </c>
      <c r="B12" s="3">
        <v>200</v>
      </c>
      <c r="C12" s="3">
        <v>2.3010299956639813</v>
      </c>
      <c r="D12" s="3"/>
    </row>
    <row r="13" spans="1:4" x14ac:dyDescent="0.3">
      <c r="A13" s="3">
        <v>2</v>
      </c>
      <c r="B13" s="3">
        <v>800</v>
      </c>
      <c r="C13" s="3">
        <v>2.9030899869919438</v>
      </c>
      <c r="D13" s="3"/>
    </row>
    <row r="14" spans="1:4" x14ac:dyDescent="0.3">
      <c r="A14" s="3">
        <v>2</v>
      </c>
      <c r="B14" s="3">
        <v>3200</v>
      </c>
      <c r="C14" s="3">
        <v>3.5051499783199058</v>
      </c>
      <c r="D14" s="3"/>
    </row>
    <row r="15" spans="1:4" x14ac:dyDescent="0.3">
      <c r="A15" s="3">
        <v>2</v>
      </c>
      <c r="B15" s="3">
        <v>12800</v>
      </c>
      <c r="C15" s="3">
        <v>4.1072099696478688</v>
      </c>
      <c r="D15" s="3"/>
    </row>
    <row r="16" spans="1:4" x14ac:dyDescent="0.3">
      <c r="A16" s="3">
        <v>2</v>
      </c>
      <c r="B16" s="3">
        <v>51200</v>
      </c>
      <c r="C16" s="3">
        <v>4.7092699609758304</v>
      </c>
      <c r="D16" s="3"/>
    </row>
    <row r="17" spans="1:4" x14ac:dyDescent="0.3">
      <c r="A17" s="3">
        <v>2</v>
      </c>
      <c r="B17" s="3">
        <v>204800</v>
      </c>
      <c r="C17" s="3">
        <v>5.3113299523037929</v>
      </c>
      <c r="D17" s="3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81C4C-17EF-43A2-AF69-4CF7B9DDAF43}">
  <dimension ref="A1:D17"/>
  <sheetViews>
    <sheetView workbookViewId="0">
      <selection activeCell="D2" sqref="D2:D17"/>
    </sheetView>
  </sheetViews>
  <sheetFormatPr defaultRowHeight="14.4" x14ac:dyDescent="0.3"/>
  <cols>
    <col min="1" max="1" width="9" bestFit="1" customWidth="1"/>
    <col min="2" max="2" width="24.88671875" bestFit="1" customWidth="1"/>
    <col min="3" max="3" width="28.88671875" bestFit="1" customWidth="1"/>
    <col min="4" max="4" width="14.5546875" bestFit="1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s="2">
        <v>1</v>
      </c>
      <c r="B2" s="2">
        <v>12.5</v>
      </c>
      <c r="C2" s="2">
        <f>LOG(B2)</f>
        <v>1.0969100130080565</v>
      </c>
      <c r="D2" s="2">
        <v>1.7424999999999999</v>
      </c>
    </row>
    <row r="3" spans="1:4" x14ac:dyDescent="0.3">
      <c r="A3" s="2">
        <v>1</v>
      </c>
      <c r="B3" s="2">
        <v>50</v>
      </c>
      <c r="C3" s="2">
        <f t="shared" ref="C3:C17" si="0">LOG(B3)</f>
        <v>1.6989700043360187</v>
      </c>
      <c r="D3" s="2">
        <v>1.8298000000000001</v>
      </c>
    </row>
    <row r="4" spans="1:4" x14ac:dyDescent="0.3">
      <c r="A4" s="2">
        <v>1</v>
      </c>
      <c r="B4" s="2">
        <v>200</v>
      </c>
      <c r="C4" s="2">
        <f t="shared" si="0"/>
        <v>2.3010299956639813</v>
      </c>
      <c r="D4" s="2">
        <v>1.1367</v>
      </c>
    </row>
    <row r="5" spans="1:4" x14ac:dyDescent="0.3">
      <c r="A5" s="2">
        <v>1</v>
      </c>
      <c r="B5" s="2">
        <v>800</v>
      </c>
      <c r="C5" s="2">
        <f t="shared" si="0"/>
        <v>2.9030899869919438</v>
      </c>
      <c r="D5" s="2">
        <v>0.47410000000000002</v>
      </c>
    </row>
    <row r="6" spans="1:4" x14ac:dyDescent="0.3">
      <c r="A6" s="2">
        <v>1</v>
      </c>
      <c r="B6" s="2">
        <v>3200</v>
      </c>
      <c r="C6" s="2">
        <f t="shared" si="0"/>
        <v>3.5051499783199058</v>
      </c>
      <c r="D6" s="2">
        <v>0.24160000000000001</v>
      </c>
    </row>
    <row r="7" spans="1:4" x14ac:dyDescent="0.3">
      <c r="A7" s="2">
        <v>1</v>
      </c>
      <c r="B7" s="2">
        <v>12800</v>
      </c>
      <c r="C7" s="2">
        <f t="shared" si="0"/>
        <v>4.1072099696478688</v>
      </c>
      <c r="D7" s="2">
        <v>0.14449999999999999</v>
      </c>
    </row>
    <row r="8" spans="1:4" x14ac:dyDescent="0.3">
      <c r="A8" s="2">
        <v>1</v>
      </c>
      <c r="B8" s="2">
        <v>51200</v>
      </c>
      <c r="C8" s="2">
        <f t="shared" si="0"/>
        <v>4.7092699609758304</v>
      </c>
      <c r="D8" s="2">
        <v>0.1158</v>
      </c>
    </row>
    <row r="9" spans="1:4" x14ac:dyDescent="0.3">
      <c r="A9" s="2">
        <v>1</v>
      </c>
      <c r="B9" s="2">
        <v>204800</v>
      </c>
      <c r="C9" s="2">
        <f t="shared" si="0"/>
        <v>5.3113299523037929</v>
      </c>
      <c r="D9" s="2">
        <v>0.107</v>
      </c>
    </row>
    <row r="10" spans="1:4" x14ac:dyDescent="0.3">
      <c r="A10" s="3">
        <v>2</v>
      </c>
      <c r="B10" s="3">
        <v>12.5</v>
      </c>
      <c r="C10" s="3">
        <f t="shared" si="0"/>
        <v>1.0969100130080565</v>
      </c>
      <c r="D10" s="3">
        <v>2.0609000000000002</v>
      </c>
    </row>
    <row r="11" spans="1:4" x14ac:dyDescent="0.3">
      <c r="A11" s="3">
        <v>2</v>
      </c>
      <c r="B11" s="3">
        <v>50</v>
      </c>
      <c r="C11" s="3">
        <f t="shared" si="0"/>
        <v>1.6989700043360187</v>
      </c>
      <c r="D11" s="3">
        <v>1.6901999999999999</v>
      </c>
    </row>
    <row r="12" spans="1:4" x14ac:dyDescent="0.3">
      <c r="A12" s="3">
        <v>2</v>
      </c>
      <c r="B12" s="3">
        <v>200</v>
      </c>
      <c r="C12" s="3">
        <f t="shared" si="0"/>
        <v>2.3010299956639813</v>
      </c>
      <c r="D12" s="3">
        <v>1.2350000000000001</v>
      </c>
    </row>
    <row r="13" spans="1:4" x14ac:dyDescent="0.3">
      <c r="A13" s="3">
        <v>2</v>
      </c>
      <c r="B13" s="3">
        <v>800</v>
      </c>
      <c r="C13" s="3">
        <f t="shared" si="0"/>
        <v>2.9030899869919438</v>
      </c>
      <c r="D13" s="3">
        <v>0.59909999999999997</v>
      </c>
    </row>
    <row r="14" spans="1:4" x14ac:dyDescent="0.3">
      <c r="A14" s="3">
        <v>2</v>
      </c>
      <c r="B14" s="3">
        <v>3200</v>
      </c>
      <c r="C14" s="3">
        <f t="shared" si="0"/>
        <v>3.5051499783199058</v>
      </c>
      <c r="D14" s="3">
        <v>0.23250000000000001</v>
      </c>
    </row>
    <row r="15" spans="1:4" x14ac:dyDescent="0.3">
      <c r="A15" s="3">
        <v>2</v>
      </c>
      <c r="B15" s="3">
        <v>12800</v>
      </c>
      <c r="C15" s="3">
        <f t="shared" si="0"/>
        <v>4.1072099696478688</v>
      </c>
      <c r="D15" s="3">
        <v>0.15989999999999999</v>
      </c>
    </row>
    <row r="16" spans="1:4" x14ac:dyDescent="0.3">
      <c r="A16" s="3">
        <v>2</v>
      </c>
      <c r="B16" s="3">
        <v>51200</v>
      </c>
      <c r="C16" s="3">
        <f t="shared" si="0"/>
        <v>4.7092699609758304</v>
      </c>
      <c r="D16" s="3">
        <v>0.1182</v>
      </c>
    </row>
    <row r="17" spans="1:4" x14ac:dyDescent="0.3">
      <c r="A17" s="3">
        <v>2</v>
      </c>
      <c r="B17" s="3">
        <v>204800</v>
      </c>
      <c r="C17" s="3">
        <f t="shared" si="0"/>
        <v>5.3113299523037929</v>
      </c>
      <c r="D17" s="3">
        <v>0.105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CFCDF-D529-4E7E-8CE8-12E724D72A0D}">
  <dimension ref="A1:D17"/>
  <sheetViews>
    <sheetView workbookViewId="0">
      <selection activeCell="D2" sqref="D2:D17"/>
    </sheetView>
  </sheetViews>
  <sheetFormatPr defaultRowHeight="14.4" x14ac:dyDescent="0.3"/>
  <cols>
    <col min="1" max="1" width="9" bestFit="1" customWidth="1"/>
    <col min="2" max="2" width="24.88671875" bestFit="1" customWidth="1"/>
    <col min="3" max="3" width="28.88671875" bestFit="1" customWidth="1"/>
    <col min="4" max="4" width="14.5546875" bestFit="1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s="2">
        <v>1</v>
      </c>
      <c r="B2" s="2">
        <v>12.5</v>
      </c>
      <c r="C2" s="2">
        <f>LOG(B2)</f>
        <v>1.0969100130080565</v>
      </c>
      <c r="D2" s="2">
        <v>2.1238000000000001</v>
      </c>
    </row>
    <row r="3" spans="1:4" x14ac:dyDescent="0.3">
      <c r="A3" s="2">
        <v>1</v>
      </c>
      <c r="B3" s="2">
        <v>50</v>
      </c>
      <c r="C3" s="2">
        <f t="shared" ref="C3:C17" si="0">LOG(B3)</f>
        <v>1.6989700043360187</v>
      </c>
      <c r="D3" s="2">
        <v>1.8194999999999999</v>
      </c>
    </row>
    <row r="4" spans="1:4" x14ac:dyDescent="0.3">
      <c r="A4" s="2">
        <v>1</v>
      </c>
      <c r="B4" s="2">
        <v>200</v>
      </c>
      <c r="C4" s="2">
        <f t="shared" si="0"/>
        <v>2.3010299956639813</v>
      </c>
      <c r="D4" s="2">
        <v>1.6094999999999999</v>
      </c>
    </row>
    <row r="5" spans="1:4" x14ac:dyDescent="0.3">
      <c r="A5" s="2">
        <v>1</v>
      </c>
      <c r="B5" s="2">
        <v>800</v>
      </c>
      <c r="C5" s="2">
        <f t="shared" si="0"/>
        <v>2.9030899869919438</v>
      </c>
      <c r="D5" s="2">
        <v>0.74429999999999996</v>
      </c>
    </row>
    <row r="6" spans="1:4" x14ac:dyDescent="0.3">
      <c r="A6" s="2">
        <v>1</v>
      </c>
      <c r="B6" s="2">
        <v>3200</v>
      </c>
      <c r="C6" s="2">
        <f t="shared" si="0"/>
        <v>3.5051499783199058</v>
      </c>
      <c r="D6" s="2">
        <v>0.3569</v>
      </c>
    </row>
    <row r="7" spans="1:4" x14ac:dyDescent="0.3">
      <c r="A7" s="2">
        <v>1</v>
      </c>
      <c r="B7" s="2">
        <v>12800</v>
      </c>
      <c r="C7" s="2">
        <f t="shared" si="0"/>
        <v>4.1072099696478688</v>
      </c>
      <c r="D7" s="2">
        <v>0.16830000000000001</v>
      </c>
    </row>
    <row r="8" spans="1:4" x14ac:dyDescent="0.3">
      <c r="A8" s="2">
        <v>1</v>
      </c>
      <c r="B8" s="2">
        <v>51200</v>
      </c>
      <c r="C8" s="2">
        <f t="shared" si="0"/>
        <v>4.7092699609758304</v>
      </c>
      <c r="D8" s="2">
        <v>0.12429999999999999</v>
      </c>
    </row>
    <row r="9" spans="1:4" x14ac:dyDescent="0.3">
      <c r="A9" s="2">
        <v>1</v>
      </c>
      <c r="B9" s="2">
        <v>204800</v>
      </c>
      <c r="C9" s="2">
        <f t="shared" si="0"/>
        <v>5.3113299523037929</v>
      </c>
      <c r="D9" s="2">
        <v>0.1037</v>
      </c>
    </row>
    <row r="10" spans="1:4" x14ac:dyDescent="0.3">
      <c r="A10" s="3">
        <v>2</v>
      </c>
      <c r="B10" s="3">
        <v>12.5</v>
      </c>
      <c r="C10" s="3">
        <f t="shared" si="0"/>
        <v>1.0969100130080565</v>
      </c>
      <c r="D10" s="3">
        <v>1.9501999999999999</v>
      </c>
    </row>
    <row r="11" spans="1:4" x14ac:dyDescent="0.3">
      <c r="A11" s="3">
        <v>2</v>
      </c>
      <c r="B11" s="3">
        <v>50</v>
      </c>
      <c r="C11" s="3">
        <f t="shared" si="0"/>
        <v>1.6989700043360187</v>
      </c>
      <c r="D11" s="3">
        <v>1.7526999999999999</v>
      </c>
    </row>
    <row r="12" spans="1:4" x14ac:dyDescent="0.3">
      <c r="A12" s="3">
        <v>2</v>
      </c>
      <c r="B12" s="3">
        <v>200</v>
      </c>
      <c r="C12" s="3">
        <f t="shared" si="0"/>
        <v>2.3010299956639813</v>
      </c>
      <c r="D12" s="3">
        <v>1.5771999999999999</v>
      </c>
    </row>
    <row r="13" spans="1:4" x14ac:dyDescent="0.3">
      <c r="A13" s="3">
        <v>2</v>
      </c>
      <c r="B13" s="3">
        <v>800</v>
      </c>
      <c r="C13" s="3">
        <f t="shared" si="0"/>
        <v>2.9030899869919438</v>
      </c>
      <c r="D13" s="3">
        <v>0.73540000000000005</v>
      </c>
    </row>
    <row r="14" spans="1:4" x14ac:dyDescent="0.3">
      <c r="A14" s="3">
        <v>2</v>
      </c>
      <c r="B14" s="3">
        <v>3200</v>
      </c>
      <c r="C14" s="3">
        <f t="shared" si="0"/>
        <v>3.5051499783199058</v>
      </c>
      <c r="D14" s="3">
        <v>0.33169999999999999</v>
      </c>
    </row>
    <row r="15" spans="1:4" x14ac:dyDescent="0.3">
      <c r="A15" s="3">
        <v>2</v>
      </c>
      <c r="B15" s="3">
        <v>12800</v>
      </c>
      <c r="C15" s="3">
        <f t="shared" si="0"/>
        <v>4.1072099696478688</v>
      </c>
      <c r="D15" s="3">
        <v>0.17649999999999999</v>
      </c>
    </row>
    <row r="16" spans="1:4" x14ac:dyDescent="0.3">
      <c r="A16" s="3">
        <v>2</v>
      </c>
      <c r="B16" s="3">
        <v>51200</v>
      </c>
      <c r="C16" s="3">
        <f t="shared" si="0"/>
        <v>4.7092699609758304</v>
      </c>
      <c r="D16" s="3">
        <v>0.1149</v>
      </c>
    </row>
    <row r="17" spans="1:4" x14ac:dyDescent="0.3">
      <c r="A17" s="3">
        <v>2</v>
      </c>
      <c r="B17" s="3">
        <v>204800</v>
      </c>
      <c r="C17" s="3">
        <f t="shared" si="0"/>
        <v>5.3113299523037929</v>
      </c>
      <c r="D17" s="3">
        <v>0.1094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530556-69BC-4BBF-BE83-3992F6F9073C}">
  <dimension ref="A1:D15"/>
  <sheetViews>
    <sheetView workbookViewId="0">
      <selection activeCell="D2" sqref="D2:D15"/>
    </sheetView>
  </sheetViews>
  <sheetFormatPr defaultRowHeight="14.4" x14ac:dyDescent="0.3"/>
  <cols>
    <col min="1" max="1" width="9" bestFit="1" customWidth="1"/>
    <col min="2" max="2" width="24.88671875" bestFit="1" customWidth="1"/>
    <col min="3" max="3" width="28.88671875" bestFit="1" customWidth="1"/>
    <col min="4" max="4" width="14.5546875" bestFit="1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s="2">
        <v>1</v>
      </c>
      <c r="B2" s="2">
        <v>50</v>
      </c>
      <c r="C2" s="2">
        <f t="shared" ref="C2:C15" si="0">LOG(B2)</f>
        <v>1.6989700043360187</v>
      </c>
      <c r="D2" s="2">
        <v>2.3389000000000002</v>
      </c>
    </row>
    <row r="3" spans="1:4" x14ac:dyDescent="0.3">
      <c r="A3" s="2">
        <v>1</v>
      </c>
      <c r="B3" s="2">
        <v>200</v>
      </c>
      <c r="C3" s="2">
        <f t="shared" si="0"/>
        <v>2.3010299956639813</v>
      </c>
      <c r="D3" s="2">
        <v>1.7766</v>
      </c>
    </row>
    <row r="4" spans="1:4" x14ac:dyDescent="0.3">
      <c r="A4" s="2">
        <v>1</v>
      </c>
      <c r="B4" s="2">
        <v>800</v>
      </c>
      <c r="C4" s="2">
        <f t="shared" si="0"/>
        <v>2.9030899869919438</v>
      </c>
      <c r="D4" s="2">
        <v>1.3404</v>
      </c>
    </row>
    <row r="5" spans="1:4" x14ac:dyDescent="0.3">
      <c r="A5" s="2">
        <v>1</v>
      </c>
      <c r="B5" s="2">
        <v>3200</v>
      </c>
      <c r="C5" s="2">
        <f t="shared" si="0"/>
        <v>3.5051499783199058</v>
      </c>
      <c r="D5" s="2">
        <v>0.75980000000000003</v>
      </c>
    </row>
    <row r="6" spans="1:4" x14ac:dyDescent="0.3">
      <c r="A6" s="2">
        <v>1</v>
      </c>
      <c r="B6" s="2">
        <v>12800</v>
      </c>
      <c r="C6" s="2">
        <f t="shared" si="0"/>
        <v>4.1072099696478688</v>
      </c>
      <c r="D6" s="2">
        <v>0.3473</v>
      </c>
    </row>
    <row r="7" spans="1:4" x14ac:dyDescent="0.3">
      <c r="A7" s="2">
        <v>1</v>
      </c>
      <c r="B7" s="2">
        <v>51200</v>
      </c>
      <c r="C7" s="2">
        <f t="shared" si="0"/>
        <v>4.7092699609758304</v>
      </c>
      <c r="D7" s="2">
        <v>0.18609999999999999</v>
      </c>
    </row>
    <row r="8" spans="1:4" x14ac:dyDescent="0.3">
      <c r="A8" s="2">
        <v>1</v>
      </c>
      <c r="B8" s="2">
        <v>204800</v>
      </c>
      <c r="C8" s="2">
        <f t="shared" si="0"/>
        <v>5.3113299523037929</v>
      </c>
      <c r="D8" s="2">
        <v>0.1143</v>
      </c>
    </row>
    <row r="9" spans="1:4" x14ac:dyDescent="0.3">
      <c r="A9" s="3">
        <v>2</v>
      </c>
      <c r="B9" s="3">
        <v>50</v>
      </c>
      <c r="C9" s="3">
        <f t="shared" si="0"/>
        <v>1.6989700043360187</v>
      </c>
      <c r="D9" s="3">
        <v>2.3961000000000001</v>
      </c>
    </row>
    <row r="10" spans="1:4" x14ac:dyDescent="0.3">
      <c r="A10" s="3">
        <v>2</v>
      </c>
      <c r="B10" s="3">
        <v>200</v>
      </c>
      <c r="C10" s="3">
        <f t="shared" si="0"/>
        <v>2.3010299956639813</v>
      </c>
      <c r="D10" s="3">
        <v>1.8936999999999999</v>
      </c>
    </row>
    <row r="11" spans="1:4" x14ac:dyDescent="0.3">
      <c r="A11" s="3">
        <v>2</v>
      </c>
      <c r="B11" s="3">
        <v>800</v>
      </c>
      <c r="C11" s="3">
        <f t="shared" si="0"/>
        <v>2.9030899869919438</v>
      </c>
      <c r="D11" s="3">
        <v>1.3874</v>
      </c>
    </row>
    <row r="12" spans="1:4" x14ac:dyDescent="0.3">
      <c r="A12" s="3">
        <v>2</v>
      </c>
      <c r="B12" s="3">
        <v>3200</v>
      </c>
      <c r="C12" s="3">
        <f t="shared" si="0"/>
        <v>3.5051499783199058</v>
      </c>
      <c r="D12" s="3">
        <v>0.79359999999999997</v>
      </c>
    </row>
    <row r="13" spans="1:4" x14ac:dyDescent="0.3">
      <c r="A13" s="3">
        <v>2</v>
      </c>
      <c r="B13" s="3">
        <v>12800</v>
      </c>
      <c r="C13" s="3">
        <f t="shared" si="0"/>
        <v>4.1072099696478688</v>
      </c>
      <c r="D13" s="3">
        <v>0.3412</v>
      </c>
    </row>
    <row r="14" spans="1:4" x14ac:dyDescent="0.3">
      <c r="A14" s="3">
        <v>2</v>
      </c>
      <c r="B14" s="3">
        <v>51200</v>
      </c>
      <c r="C14" s="3">
        <f t="shared" si="0"/>
        <v>4.7092699609758304</v>
      </c>
      <c r="D14" s="3">
        <v>0.1777</v>
      </c>
    </row>
    <row r="15" spans="1:4" x14ac:dyDescent="0.3">
      <c r="A15" s="3">
        <v>2</v>
      </c>
      <c r="B15" s="3">
        <v>204800</v>
      </c>
      <c r="C15" s="3">
        <f t="shared" si="0"/>
        <v>5.3113299523037929</v>
      </c>
      <c r="D15" s="3">
        <v>0.11940000000000001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22C30-5F8E-4CEE-ABBD-AAD178CA44D8}">
  <dimension ref="A1:D17"/>
  <sheetViews>
    <sheetView workbookViewId="0">
      <selection activeCell="D2" sqref="D2:D17"/>
    </sheetView>
  </sheetViews>
  <sheetFormatPr defaultRowHeight="14.4" x14ac:dyDescent="0.3"/>
  <cols>
    <col min="1" max="1" width="9" bestFit="1" customWidth="1"/>
    <col min="2" max="2" width="24.88671875" bestFit="1" customWidth="1"/>
    <col min="3" max="3" width="28.88671875" bestFit="1" customWidth="1"/>
    <col min="4" max="4" width="14.5546875" bestFit="1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s="2">
        <v>1</v>
      </c>
      <c r="B2" s="2">
        <v>12.5</v>
      </c>
      <c r="C2" s="2">
        <f>LOG(B2)</f>
        <v>1.0969100130080565</v>
      </c>
      <c r="D2" s="2"/>
    </row>
    <row r="3" spans="1:4" x14ac:dyDescent="0.3">
      <c r="A3" s="2">
        <v>1</v>
      </c>
      <c r="B3" s="2">
        <v>50</v>
      </c>
      <c r="C3" s="2">
        <f t="shared" ref="C3:C17" si="0">LOG(B3)</f>
        <v>1.6989700043360187</v>
      </c>
      <c r="D3" s="2"/>
    </row>
    <row r="4" spans="1:4" x14ac:dyDescent="0.3">
      <c r="A4" s="2">
        <v>1</v>
      </c>
      <c r="B4" s="2">
        <v>200</v>
      </c>
      <c r="C4" s="2">
        <f t="shared" si="0"/>
        <v>2.3010299956639813</v>
      </c>
      <c r="D4" s="2"/>
    </row>
    <row r="5" spans="1:4" x14ac:dyDescent="0.3">
      <c r="A5" s="2">
        <v>1</v>
      </c>
      <c r="B5" s="2">
        <v>800</v>
      </c>
      <c r="C5" s="2">
        <f t="shared" si="0"/>
        <v>2.9030899869919438</v>
      </c>
      <c r="D5" s="2"/>
    </row>
    <row r="6" spans="1:4" x14ac:dyDescent="0.3">
      <c r="A6" s="2">
        <v>1</v>
      </c>
      <c r="B6" s="2">
        <v>3200</v>
      </c>
      <c r="C6" s="2">
        <f t="shared" si="0"/>
        <v>3.5051499783199058</v>
      </c>
      <c r="D6" s="2"/>
    </row>
    <row r="7" spans="1:4" x14ac:dyDescent="0.3">
      <c r="A7" s="2">
        <v>1</v>
      </c>
      <c r="B7" s="2">
        <v>12800</v>
      </c>
      <c r="C7" s="2">
        <f t="shared" si="0"/>
        <v>4.1072099696478688</v>
      </c>
      <c r="D7" s="2"/>
    </row>
    <row r="8" spans="1:4" x14ac:dyDescent="0.3">
      <c r="A8" s="2">
        <v>1</v>
      </c>
      <c r="B8" s="2">
        <v>51200</v>
      </c>
      <c r="C8" s="2">
        <f t="shared" si="0"/>
        <v>4.7092699609758304</v>
      </c>
      <c r="D8" s="2"/>
    </row>
    <row r="9" spans="1:4" x14ac:dyDescent="0.3">
      <c r="A9" s="2">
        <v>1</v>
      </c>
      <c r="B9" s="2">
        <v>204800</v>
      </c>
      <c r="C9" s="2">
        <f t="shared" si="0"/>
        <v>5.3113299523037929</v>
      </c>
      <c r="D9" s="2"/>
    </row>
    <row r="10" spans="1:4" x14ac:dyDescent="0.3">
      <c r="A10" s="3">
        <v>2</v>
      </c>
      <c r="B10" s="3">
        <v>12.5</v>
      </c>
      <c r="C10" s="3">
        <f t="shared" si="0"/>
        <v>1.0969100130080565</v>
      </c>
      <c r="D10" s="3"/>
    </row>
    <row r="11" spans="1:4" x14ac:dyDescent="0.3">
      <c r="A11" s="3">
        <v>2</v>
      </c>
      <c r="B11" s="3">
        <v>50</v>
      </c>
      <c r="C11" s="3">
        <f t="shared" si="0"/>
        <v>1.6989700043360187</v>
      </c>
      <c r="D11" s="3"/>
    </row>
    <row r="12" spans="1:4" x14ac:dyDescent="0.3">
      <c r="A12" s="3">
        <v>2</v>
      </c>
      <c r="B12" s="3">
        <v>200</v>
      </c>
      <c r="C12" s="3">
        <f t="shared" si="0"/>
        <v>2.3010299956639813</v>
      </c>
      <c r="D12" s="3"/>
    </row>
    <row r="13" spans="1:4" x14ac:dyDescent="0.3">
      <c r="A13" s="3">
        <v>2</v>
      </c>
      <c r="B13" s="3">
        <v>800</v>
      </c>
      <c r="C13" s="3">
        <f t="shared" si="0"/>
        <v>2.9030899869919438</v>
      </c>
      <c r="D13" s="3"/>
    </row>
    <row r="14" spans="1:4" x14ac:dyDescent="0.3">
      <c r="A14" s="3">
        <v>2</v>
      </c>
      <c r="B14" s="3">
        <v>3200</v>
      </c>
      <c r="C14" s="3">
        <f t="shared" si="0"/>
        <v>3.5051499783199058</v>
      </c>
      <c r="D14" s="3"/>
    </row>
    <row r="15" spans="1:4" x14ac:dyDescent="0.3">
      <c r="A15" s="3">
        <v>2</v>
      </c>
      <c r="B15" s="3">
        <v>12800</v>
      </c>
      <c r="C15" s="3">
        <f t="shared" si="0"/>
        <v>4.1072099696478688</v>
      </c>
      <c r="D15" s="3"/>
    </row>
    <row r="16" spans="1:4" x14ac:dyDescent="0.3">
      <c r="A16" s="3">
        <v>2</v>
      </c>
      <c r="B16" s="3">
        <v>51200</v>
      </c>
      <c r="C16" s="3">
        <f t="shared" si="0"/>
        <v>4.7092699609758304</v>
      </c>
      <c r="D16" s="3"/>
    </row>
    <row r="17" spans="1:4" x14ac:dyDescent="0.3">
      <c r="A17" s="3">
        <v>2</v>
      </c>
      <c r="B17" s="3">
        <v>204800</v>
      </c>
      <c r="C17" s="3">
        <f t="shared" si="0"/>
        <v>5.3113299523037929</v>
      </c>
      <c r="D17" s="3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70FDA-7CB7-46FE-86BF-3C25CECE05FF}">
  <dimension ref="A1:D17"/>
  <sheetViews>
    <sheetView workbookViewId="0">
      <selection activeCell="D2" sqref="D2:D17"/>
    </sheetView>
  </sheetViews>
  <sheetFormatPr defaultRowHeight="14.4" x14ac:dyDescent="0.3"/>
  <cols>
    <col min="1" max="1" width="9" bestFit="1" customWidth="1"/>
    <col min="2" max="2" width="24.88671875" bestFit="1" customWidth="1"/>
    <col min="3" max="3" width="28.88671875" bestFit="1" customWidth="1"/>
    <col min="4" max="4" width="14.5546875" bestFit="1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s="2">
        <v>1</v>
      </c>
      <c r="B2" s="2">
        <v>12.5</v>
      </c>
      <c r="C2" s="2">
        <f>LOG(B2)</f>
        <v>1.0969100130080565</v>
      </c>
      <c r="D2" s="2"/>
    </row>
    <row r="3" spans="1:4" x14ac:dyDescent="0.3">
      <c r="A3" s="2">
        <v>1</v>
      </c>
      <c r="B3" s="2">
        <v>50</v>
      </c>
      <c r="C3" s="2">
        <f t="shared" ref="C3:C17" si="0">LOG(B3)</f>
        <v>1.6989700043360187</v>
      </c>
      <c r="D3" s="2"/>
    </row>
    <row r="4" spans="1:4" x14ac:dyDescent="0.3">
      <c r="A4" s="2">
        <v>1</v>
      </c>
      <c r="B4" s="2">
        <v>200</v>
      </c>
      <c r="C4" s="2">
        <f t="shared" si="0"/>
        <v>2.3010299956639813</v>
      </c>
      <c r="D4" s="2"/>
    </row>
    <row r="5" spans="1:4" x14ac:dyDescent="0.3">
      <c r="A5" s="2">
        <v>1</v>
      </c>
      <c r="B5" s="2">
        <v>800</v>
      </c>
      <c r="C5" s="2">
        <f t="shared" si="0"/>
        <v>2.9030899869919438</v>
      </c>
      <c r="D5" s="2"/>
    </row>
    <row r="6" spans="1:4" x14ac:dyDescent="0.3">
      <c r="A6" s="2">
        <v>1</v>
      </c>
      <c r="B6" s="2">
        <v>3200</v>
      </c>
      <c r="C6" s="2">
        <f t="shared" si="0"/>
        <v>3.5051499783199058</v>
      </c>
      <c r="D6" s="2"/>
    </row>
    <row r="7" spans="1:4" x14ac:dyDescent="0.3">
      <c r="A7" s="2">
        <v>1</v>
      </c>
      <c r="B7" s="2">
        <v>12800</v>
      </c>
      <c r="C7" s="2">
        <f t="shared" si="0"/>
        <v>4.1072099696478688</v>
      </c>
      <c r="D7" s="2"/>
    </row>
    <row r="8" spans="1:4" x14ac:dyDescent="0.3">
      <c r="A8" s="2">
        <v>1</v>
      </c>
      <c r="B8" s="2">
        <v>51200</v>
      </c>
      <c r="C8" s="2">
        <f t="shared" si="0"/>
        <v>4.7092699609758304</v>
      </c>
      <c r="D8" s="2"/>
    </row>
    <row r="9" spans="1:4" x14ac:dyDescent="0.3">
      <c r="A9" s="2">
        <v>1</v>
      </c>
      <c r="B9" s="2">
        <v>204800</v>
      </c>
      <c r="C9" s="2">
        <f t="shared" si="0"/>
        <v>5.3113299523037929</v>
      </c>
      <c r="D9" s="2"/>
    </row>
    <row r="10" spans="1:4" x14ac:dyDescent="0.3">
      <c r="A10" s="3">
        <v>2</v>
      </c>
      <c r="B10" s="3">
        <v>12.5</v>
      </c>
      <c r="C10" s="3">
        <f t="shared" si="0"/>
        <v>1.0969100130080565</v>
      </c>
      <c r="D10" s="3"/>
    </row>
    <row r="11" spans="1:4" x14ac:dyDescent="0.3">
      <c r="A11" s="3">
        <v>2</v>
      </c>
      <c r="B11" s="3">
        <v>50</v>
      </c>
      <c r="C11" s="3">
        <f t="shared" si="0"/>
        <v>1.6989700043360187</v>
      </c>
      <c r="D11" s="3"/>
    </row>
    <row r="12" spans="1:4" x14ac:dyDescent="0.3">
      <c r="A12" s="3">
        <v>2</v>
      </c>
      <c r="B12" s="3">
        <v>200</v>
      </c>
      <c r="C12" s="3">
        <f t="shared" si="0"/>
        <v>2.3010299956639813</v>
      </c>
      <c r="D12" s="3"/>
    </row>
    <row r="13" spans="1:4" x14ac:dyDescent="0.3">
      <c r="A13" s="3">
        <v>2</v>
      </c>
      <c r="B13" s="3">
        <v>800</v>
      </c>
      <c r="C13" s="3">
        <f t="shared" si="0"/>
        <v>2.9030899869919438</v>
      </c>
      <c r="D13" s="3"/>
    </row>
    <row r="14" spans="1:4" x14ac:dyDescent="0.3">
      <c r="A14" s="3">
        <v>2</v>
      </c>
      <c r="B14" s="3">
        <v>3200</v>
      </c>
      <c r="C14" s="3">
        <f t="shared" si="0"/>
        <v>3.5051499783199058</v>
      </c>
      <c r="D14" s="3"/>
    </row>
    <row r="15" spans="1:4" x14ac:dyDescent="0.3">
      <c r="A15" s="3">
        <v>2</v>
      </c>
      <c r="B15" s="3">
        <v>12800</v>
      </c>
      <c r="C15" s="3">
        <f t="shared" si="0"/>
        <v>4.1072099696478688</v>
      </c>
      <c r="D15" s="3"/>
    </row>
    <row r="16" spans="1:4" x14ac:dyDescent="0.3">
      <c r="A16" s="3">
        <v>2</v>
      </c>
      <c r="B16" s="3">
        <v>51200</v>
      </c>
      <c r="C16" s="3">
        <f t="shared" si="0"/>
        <v>4.7092699609758304</v>
      </c>
      <c r="D16" s="3"/>
    </row>
    <row r="17" spans="1:4" x14ac:dyDescent="0.3">
      <c r="A17" s="3">
        <v>2</v>
      </c>
      <c r="B17" s="3">
        <v>204800</v>
      </c>
      <c r="C17" s="3">
        <f t="shared" si="0"/>
        <v>5.3113299523037929</v>
      </c>
      <c r="D17" s="3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B194A-C891-49DD-A93F-276110CDDA54}">
  <dimension ref="A1:D17"/>
  <sheetViews>
    <sheetView workbookViewId="0">
      <selection activeCell="D2" sqref="D2:D17"/>
    </sheetView>
  </sheetViews>
  <sheetFormatPr defaultRowHeight="14.4" x14ac:dyDescent="0.3"/>
  <cols>
    <col min="1" max="1" width="9" bestFit="1" customWidth="1"/>
    <col min="2" max="2" width="24.88671875" bestFit="1" customWidth="1"/>
    <col min="3" max="3" width="28.88671875" bestFit="1" customWidth="1"/>
    <col min="4" max="4" width="14.5546875" bestFit="1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s="2">
        <v>1</v>
      </c>
      <c r="B2" s="2">
        <v>12.5</v>
      </c>
      <c r="C2" s="2">
        <f>LOG(B2)</f>
        <v>1.0969100130080565</v>
      </c>
      <c r="D2" s="2"/>
    </row>
    <row r="3" spans="1:4" x14ac:dyDescent="0.3">
      <c r="A3" s="2">
        <v>1</v>
      </c>
      <c r="B3" s="2">
        <v>50</v>
      </c>
      <c r="C3" s="2">
        <f t="shared" ref="C3:C17" si="0">LOG(B3)</f>
        <v>1.6989700043360187</v>
      </c>
      <c r="D3" s="2"/>
    </row>
    <row r="4" spans="1:4" x14ac:dyDescent="0.3">
      <c r="A4" s="2">
        <v>1</v>
      </c>
      <c r="B4" s="2">
        <v>200</v>
      </c>
      <c r="C4" s="2">
        <f t="shared" si="0"/>
        <v>2.3010299956639813</v>
      </c>
      <c r="D4" s="2"/>
    </row>
    <row r="5" spans="1:4" x14ac:dyDescent="0.3">
      <c r="A5" s="2">
        <v>1</v>
      </c>
      <c r="B5" s="2">
        <v>800</v>
      </c>
      <c r="C5" s="2">
        <f t="shared" si="0"/>
        <v>2.9030899869919438</v>
      </c>
      <c r="D5" s="2"/>
    </row>
    <row r="6" spans="1:4" x14ac:dyDescent="0.3">
      <c r="A6" s="2">
        <v>1</v>
      </c>
      <c r="B6" s="2">
        <v>3200</v>
      </c>
      <c r="C6" s="2">
        <f t="shared" si="0"/>
        <v>3.5051499783199058</v>
      </c>
      <c r="D6" s="2"/>
    </row>
    <row r="7" spans="1:4" x14ac:dyDescent="0.3">
      <c r="A7" s="2">
        <v>1</v>
      </c>
      <c r="B7" s="2">
        <v>12800</v>
      </c>
      <c r="C7" s="2">
        <f t="shared" si="0"/>
        <v>4.1072099696478688</v>
      </c>
      <c r="D7" s="2"/>
    </row>
    <row r="8" spans="1:4" x14ac:dyDescent="0.3">
      <c r="A8" s="2">
        <v>1</v>
      </c>
      <c r="B8" s="2">
        <v>51200</v>
      </c>
      <c r="C8" s="2">
        <f t="shared" si="0"/>
        <v>4.7092699609758304</v>
      </c>
      <c r="D8" s="2"/>
    </row>
    <row r="9" spans="1:4" x14ac:dyDescent="0.3">
      <c r="A9" s="2">
        <v>1</v>
      </c>
      <c r="B9" s="2">
        <v>204800</v>
      </c>
      <c r="C9" s="2">
        <f t="shared" si="0"/>
        <v>5.3113299523037929</v>
      </c>
      <c r="D9" s="2"/>
    </row>
    <row r="10" spans="1:4" x14ac:dyDescent="0.3">
      <c r="A10" s="3">
        <v>2</v>
      </c>
      <c r="B10" s="3">
        <v>12.5</v>
      </c>
      <c r="C10" s="3">
        <f t="shared" si="0"/>
        <v>1.0969100130080565</v>
      </c>
      <c r="D10" s="3"/>
    </row>
    <row r="11" spans="1:4" x14ac:dyDescent="0.3">
      <c r="A11" s="3">
        <v>2</v>
      </c>
      <c r="B11" s="3">
        <v>50</v>
      </c>
      <c r="C11" s="3">
        <f t="shared" si="0"/>
        <v>1.6989700043360187</v>
      </c>
      <c r="D11" s="3"/>
    </row>
    <row r="12" spans="1:4" x14ac:dyDescent="0.3">
      <c r="A12" s="3">
        <v>2</v>
      </c>
      <c r="B12" s="3">
        <v>200</v>
      </c>
      <c r="C12" s="3">
        <f t="shared" si="0"/>
        <v>2.3010299956639813</v>
      </c>
      <c r="D12" s="3"/>
    </row>
    <row r="13" spans="1:4" x14ac:dyDescent="0.3">
      <c r="A13" s="3">
        <v>2</v>
      </c>
      <c r="B13" s="3">
        <v>800</v>
      </c>
      <c r="C13" s="3">
        <f t="shared" si="0"/>
        <v>2.9030899869919438</v>
      </c>
      <c r="D13" s="3"/>
    </row>
    <row r="14" spans="1:4" x14ac:dyDescent="0.3">
      <c r="A14" s="3">
        <v>2</v>
      </c>
      <c r="B14" s="3">
        <v>3200</v>
      </c>
      <c r="C14" s="3">
        <f t="shared" si="0"/>
        <v>3.5051499783199058</v>
      </c>
      <c r="D14" s="3"/>
    </row>
    <row r="15" spans="1:4" x14ac:dyDescent="0.3">
      <c r="A15" s="3">
        <v>2</v>
      </c>
      <c r="B15" s="3">
        <v>12800</v>
      </c>
      <c r="C15" s="3">
        <f t="shared" si="0"/>
        <v>4.1072099696478688</v>
      </c>
      <c r="D15" s="3"/>
    </row>
    <row r="16" spans="1:4" x14ac:dyDescent="0.3">
      <c r="A16" s="3">
        <v>2</v>
      </c>
      <c r="B16" s="3">
        <v>51200</v>
      </c>
      <c r="C16" s="3">
        <f t="shared" si="0"/>
        <v>4.7092699609758304</v>
      </c>
      <c r="D16" s="3"/>
    </row>
    <row r="17" spans="1:4" x14ac:dyDescent="0.3">
      <c r="A17" s="3">
        <v>2</v>
      </c>
      <c r="B17" s="3">
        <v>204800</v>
      </c>
      <c r="C17" s="3">
        <f t="shared" si="0"/>
        <v>5.3113299523037929</v>
      </c>
      <c r="D17" s="3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EE34A-7DC2-46A6-AB8F-0E5F7AC2B598}">
  <dimension ref="A1:D17"/>
  <sheetViews>
    <sheetView workbookViewId="0">
      <selection activeCell="D2" sqref="D2:D17"/>
    </sheetView>
  </sheetViews>
  <sheetFormatPr defaultRowHeight="14.4" x14ac:dyDescent="0.3"/>
  <cols>
    <col min="1" max="1" width="9" bestFit="1" customWidth="1"/>
    <col min="2" max="2" width="24.88671875" bestFit="1" customWidth="1"/>
    <col min="3" max="3" width="28.88671875" bestFit="1" customWidth="1"/>
    <col min="4" max="4" width="14.5546875" bestFit="1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s="2">
        <v>1</v>
      </c>
      <c r="B2" s="2">
        <v>12.5</v>
      </c>
      <c r="C2" s="2">
        <f>LOG(B2)</f>
        <v>1.0969100130080565</v>
      </c>
      <c r="D2" s="2">
        <v>2.7614000000000001</v>
      </c>
    </row>
    <row r="3" spans="1:4" x14ac:dyDescent="0.3">
      <c r="A3" s="2">
        <v>1</v>
      </c>
      <c r="B3" s="2">
        <v>50</v>
      </c>
      <c r="C3" s="2">
        <f t="shared" ref="C3:C17" si="0">LOG(B3)</f>
        <v>1.6989700043360187</v>
      </c>
      <c r="D3" s="2">
        <v>1.825</v>
      </c>
    </row>
    <row r="4" spans="1:4" x14ac:dyDescent="0.3">
      <c r="A4" s="2">
        <v>1</v>
      </c>
      <c r="B4" s="2">
        <v>200</v>
      </c>
      <c r="C4" s="2">
        <f t="shared" si="0"/>
        <v>2.3010299956639813</v>
      </c>
      <c r="D4" s="2">
        <v>1.1627000000000001</v>
      </c>
    </row>
    <row r="5" spans="1:4" x14ac:dyDescent="0.3">
      <c r="A5" s="2">
        <v>1</v>
      </c>
      <c r="B5" s="2">
        <v>800</v>
      </c>
      <c r="C5" s="2">
        <f t="shared" si="0"/>
        <v>2.9030899869919438</v>
      </c>
      <c r="D5" s="2">
        <v>0.50549999999999995</v>
      </c>
    </row>
    <row r="6" spans="1:4" x14ac:dyDescent="0.3">
      <c r="A6" s="2">
        <v>1</v>
      </c>
      <c r="B6" s="2">
        <v>3200</v>
      </c>
      <c r="C6" s="2">
        <f t="shared" si="0"/>
        <v>3.5051499783199058</v>
      </c>
      <c r="D6" s="2">
        <v>0.21909999999999999</v>
      </c>
    </row>
    <row r="7" spans="1:4" x14ac:dyDescent="0.3">
      <c r="A7" s="2">
        <v>1</v>
      </c>
      <c r="B7" s="2">
        <v>12800</v>
      </c>
      <c r="C7" s="2">
        <f t="shared" si="0"/>
        <v>4.1072099696478688</v>
      </c>
      <c r="D7" s="2">
        <v>0.14369999999999999</v>
      </c>
    </row>
    <row r="8" spans="1:4" x14ac:dyDescent="0.3">
      <c r="A8" s="2">
        <v>1</v>
      </c>
      <c r="B8" s="2">
        <v>51200</v>
      </c>
      <c r="C8" s="2">
        <f t="shared" si="0"/>
        <v>4.7092699609758304</v>
      </c>
      <c r="D8" s="2">
        <v>0.1149</v>
      </c>
    </row>
    <row r="9" spans="1:4" x14ac:dyDescent="0.3">
      <c r="A9" s="2">
        <v>1</v>
      </c>
      <c r="B9" s="2">
        <v>204800</v>
      </c>
      <c r="C9" s="2">
        <f t="shared" si="0"/>
        <v>5.3113299523037929</v>
      </c>
      <c r="D9" s="2">
        <v>0.108</v>
      </c>
    </row>
    <row r="10" spans="1:4" x14ac:dyDescent="0.3">
      <c r="A10" s="3">
        <v>2</v>
      </c>
      <c r="B10" s="3">
        <v>12.5</v>
      </c>
      <c r="C10" s="3">
        <f t="shared" si="0"/>
        <v>1.0969100130080565</v>
      </c>
      <c r="D10" s="3">
        <v>2.4394</v>
      </c>
    </row>
    <row r="11" spans="1:4" x14ac:dyDescent="0.3">
      <c r="A11" s="3">
        <v>2</v>
      </c>
      <c r="B11" s="3">
        <v>50</v>
      </c>
      <c r="C11" s="3">
        <f t="shared" si="0"/>
        <v>1.6989700043360187</v>
      </c>
      <c r="D11" s="3">
        <v>1.8580000000000001</v>
      </c>
    </row>
    <row r="12" spans="1:4" x14ac:dyDescent="0.3">
      <c r="A12" s="3">
        <v>2</v>
      </c>
      <c r="B12" s="3">
        <v>200</v>
      </c>
      <c r="C12" s="3">
        <f t="shared" si="0"/>
        <v>2.3010299956639813</v>
      </c>
      <c r="D12" s="3">
        <v>1.2053</v>
      </c>
    </row>
    <row r="13" spans="1:4" x14ac:dyDescent="0.3">
      <c r="A13" s="3">
        <v>2</v>
      </c>
      <c r="B13" s="3">
        <v>800</v>
      </c>
      <c r="C13" s="3">
        <f t="shared" si="0"/>
        <v>2.9030899869919438</v>
      </c>
      <c r="D13" s="3">
        <v>0.4415</v>
      </c>
    </row>
    <row r="14" spans="1:4" x14ac:dyDescent="0.3">
      <c r="A14" s="3">
        <v>2</v>
      </c>
      <c r="B14" s="3">
        <v>3200</v>
      </c>
      <c r="C14" s="3">
        <f t="shared" si="0"/>
        <v>3.5051499783199058</v>
      </c>
      <c r="D14" s="3">
        <v>0.23050000000000001</v>
      </c>
    </row>
    <row r="15" spans="1:4" x14ac:dyDescent="0.3">
      <c r="A15" s="3">
        <v>2</v>
      </c>
      <c r="B15" s="3">
        <v>12800</v>
      </c>
      <c r="C15" s="3">
        <f t="shared" si="0"/>
        <v>4.1072099696478688</v>
      </c>
      <c r="D15" s="3">
        <v>0.1368</v>
      </c>
    </row>
    <row r="16" spans="1:4" x14ac:dyDescent="0.3">
      <c r="A16" s="3">
        <v>2</v>
      </c>
      <c r="B16" s="3">
        <v>51200</v>
      </c>
      <c r="C16" s="3">
        <f t="shared" si="0"/>
        <v>4.7092699609758304</v>
      </c>
      <c r="D16" s="3">
        <v>0.11990000000000001</v>
      </c>
    </row>
    <row r="17" spans="1:4" x14ac:dyDescent="0.3">
      <c r="A17" s="3">
        <v>2</v>
      </c>
      <c r="B17" s="3">
        <v>204800</v>
      </c>
      <c r="C17" s="3">
        <f t="shared" si="0"/>
        <v>5.3113299523037929</v>
      </c>
      <c r="D17" s="3">
        <v>0.12180000000000001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B2CF3-0C80-4AAB-BBAF-3BAC56015C4D}">
  <dimension ref="A1:D17"/>
  <sheetViews>
    <sheetView workbookViewId="0">
      <selection activeCell="D2" sqref="D2:D17"/>
    </sheetView>
  </sheetViews>
  <sheetFormatPr defaultRowHeight="14.4" x14ac:dyDescent="0.3"/>
  <cols>
    <col min="1" max="1" width="9" bestFit="1" customWidth="1"/>
    <col min="2" max="2" width="24.88671875" bestFit="1" customWidth="1"/>
    <col min="3" max="3" width="28.88671875" bestFit="1" customWidth="1"/>
    <col min="4" max="4" width="14.5546875" bestFit="1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s="2">
        <v>1</v>
      </c>
      <c r="B2" s="2">
        <v>12.5</v>
      </c>
      <c r="C2" s="2">
        <f>LOG(B2)</f>
        <v>1.0969100130080565</v>
      </c>
      <c r="D2" s="2">
        <v>2.8658999999999999</v>
      </c>
    </row>
    <row r="3" spans="1:4" x14ac:dyDescent="0.3">
      <c r="A3" s="2">
        <v>1</v>
      </c>
      <c r="B3" s="2">
        <v>50</v>
      </c>
      <c r="C3" s="2">
        <f t="shared" ref="C3:C17" si="0">LOG(B3)</f>
        <v>1.6989700043360187</v>
      </c>
      <c r="D3" s="2">
        <v>2.6419999999999999</v>
      </c>
    </row>
    <row r="4" spans="1:4" x14ac:dyDescent="0.3">
      <c r="A4" s="2">
        <v>1</v>
      </c>
      <c r="B4" s="2">
        <v>200</v>
      </c>
      <c r="C4" s="2">
        <f t="shared" si="0"/>
        <v>2.3010299956639813</v>
      </c>
      <c r="D4" s="2">
        <v>2.2505999999999999</v>
      </c>
    </row>
    <row r="5" spans="1:4" x14ac:dyDescent="0.3">
      <c r="A5" s="2">
        <v>1</v>
      </c>
      <c r="B5" s="2">
        <v>800</v>
      </c>
      <c r="C5" s="2">
        <f t="shared" si="0"/>
        <v>2.9030899869919438</v>
      </c>
      <c r="D5" s="2">
        <v>1.6231</v>
      </c>
    </row>
    <row r="6" spans="1:4" x14ac:dyDescent="0.3">
      <c r="A6" s="2">
        <v>1</v>
      </c>
      <c r="B6" s="2">
        <v>3200</v>
      </c>
      <c r="C6" s="2">
        <f t="shared" si="0"/>
        <v>3.5051499783199058</v>
      </c>
      <c r="D6" s="2">
        <v>0.83499999999999996</v>
      </c>
    </row>
    <row r="7" spans="1:4" x14ac:dyDescent="0.3">
      <c r="A7" s="2">
        <v>1</v>
      </c>
      <c r="B7" s="2">
        <v>12800</v>
      </c>
      <c r="C7" s="2">
        <f t="shared" si="0"/>
        <v>4.1072099696478688</v>
      </c>
      <c r="D7" s="2">
        <v>0.32540000000000002</v>
      </c>
    </row>
    <row r="8" spans="1:4" x14ac:dyDescent="0.3">
      <c r="A8" s="2">
        <v>1</v>
      </c>
      <c r="B8" s="2">
        <v>51200</v>
      </c>
      <c r="C8" s="2">
        <f t="shared" si="0"/>
        <v>4.7092699609758304</v>
      </c>
      <c r="D8" s="2">
        <v>0.18840000000000001</v>
      </c>
    </row>
    <row r="9" spans="1:4" x14ac:dyDescent="0.3">
      <c r="A9" s="2">
        <v>1</v>
      </c>
      <c r="B9" s="2">
        <v>204800</v>
      </c>
      <c r="C9" s="2">
        <f t="shared" si="0"/>
        <v>5.3113299523037929</v>
      </c>
      <c r="D9" s="2">
        <v>0.1381</v>
      </c>
    </row>
    <row r="10" spans="1:4" x14ac:dyDescent="0.3">
      <c r="A10" s="3">
        <v>2</v>
      </c>
      <c r="B10" s="3">
        <v>12.5</v>
      </c>
      <c r="C10" s="3">
        <f t="shared" si="0"/>
        <v>1.0969100130080565</v>
      </c>
      <c r="D10" s="3">
        <v>3.1192000000000002</v>
      </c>
    </row>
    <row r="11" spans="1:4" x14ac:dyDescent="0.3">
      <c r="A11" s="3">
        <v>2</v>
      </c>
      <c r="B11" s="3">
        <v>50</v>
      </c>
      <c r="C11" s="3">
        <f t="shared" si="0"/>
        <v>1.6989700043360187</v>
      </c>
      <c r="D11" s="3">
        <v>2.3271999999999999</v>
      </c>
    </row>
    <row r="12" spans="1:4" x14ac:dyDescent="0.3">
      <c r="A12" s="3">
        <v>2</v>
      </c>
      <c r="B12" s="3">
        <v>200</v>
      </c>
      <c r="C12" s="3">
        <f t="shared" si="0"/>
        <v>2.3010299956639813</v>
      </c>
      <c r="D12" s="3">
        <v>2.0506000000000002</v>
      </c>
    </row>
    <row r="13" spans="1:4" x14ac:dyDescent="0.3">
      <c r="A13" s="3">
        <v>2</v>
      </c>
      <c r="B13" s="3">
        <v>800</v>
      </c>
      <c r="C13" s="3">
        <f t="shared" si="0"/>
        <v>2.9030899869919438</v>
      </c>
      <c r="D13" s="3">
        <v>1.7372000000000001</v>
      </c>
    </row>
    <row r="14" spans="1:4" x14ac:dyDescent="0.3">
      <c r="A14" s="3">
        <v>2</v>
      </c>
      <c r="B14" s="3">
        <v>3200</v>
      </c>
      <c r="C14" s="3">
        <f t="shared" si="0"/>
        <v>3.5051499783199058</v>
      </c>
      <c r="D14" s="3">
        <v>0.72809999999999997</v>
      </c>
    </row>
    <row r="15" spans="1:4" x14ac:dyDescent="0.3">
      <c r="A15" s="3">
        <v>2</v>
      </c>
      <c r="B15" s="3">
        <v>12800</v>
      </c>
      <c r="C15" s="3">
        <f t="shared" si="0"/>
        <v>4.1072099696478688</v>
      </c>
      <c r="D15" s="3">
        <v>0.37309999999999999</v>
      </c>
    </row>
    <row r="16" spans="1:4" x14ac:dyDescent="0.3">
      <c r="A16" s="3">
        <v>2</v>
      </c>
      <c r="B16" s="3">
        <v>51200</v>
      </c>
      <c r="C16" s="3">
        <f t="shared" si="0"/>
        <v>4.7092699609758304</v>
      </c>
      <c r="D16" s="3">
        <v>0.19</v>
      </c>
    </row>
    <row r="17" spans="1:4" x14ac:dyDescent="0.3">
      <c r="A17" s="3">
        <v>2</v>
      </c>
      <c r="B17" s="3">
        <v>204800</v>
      </c>
      <c r="C17" s="3">
        <f t="shared" si="0"/>
        <v>5.3113299523037929</v>
      </c>
      <c r="D17" s="3">
        <v>0.1346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07F9E-42C0-42C4-AA17-ADB1BB3990EF}">
  <dimension ref="A1:D17"/>
  <sheetViews>
    <sheetView tabSelected="1" workbookViewId="0">
      <selection activeCell="F9" sqref="F9"/>
    </sheetView>
  </sheetViews>
  <sheetFormatPr defaultRowHeight="14.4" x14ac:dyDescent="0.3"/>
  <cols>
    <col min="1" max="1" width="9" bestFit="1" customWidth="1"/>
    <col min="2" max="2" width="24.88671875" bestFit="1" customWidth="1"/>
    <col min="3" max="3" width="28.88671875" bestFit="1" customWidth="1"/>
    <col min="4" max="4" width="14.5546875" bestFit="1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s="2">
        <v>1</v>
      </c>
      <c r="B2" s="2">
        <v>12.5</v>
      </c>
      <c r="C2" s="2">
        <f>LOG(B2)</f>
        <v>1.0969100130080565</v>
      </c>
      <c r="D2" s="2">
        <v>1.5406</v>
      </c>
    </row>
    <row r="3" spans="1:4" x14ac:dyDescent="0.3">
      <c r="A3" s="2">
        <v>1</v>
      </c>
      <c r="B3" s="2">
        <v>50</v>
      </c>
      <c r="C3" s="2">
        <f t="shared" ref="C3:C17" si="0">LOG(B3)</f>
        <v>1.6989700043360187</v>
      </c>
      <c r="D3" s="2">
        <v>1.7952999999999999</v>
      </c>
    </row>
    <row r="4" spans="1:4" x14ac:dyDescent="0.3">
      <c r="A4" s="2">
        <v>1</v>
      </c>
      <c r="B4" s="2">
        <v>200</v>
      </c>
      <c r="C4" s="2">
        <f t="shared" si="0"/>
        <v>2.3010299956639813</v>
      </c>
      <c r="D4" s="2">
        <v>1.9429000000000001</v>
      </c>
    </row>
    <row r="5" spans="1:4" x14ac:dyDescent="0.3">
      <c r="A5" s="2">
        <v>1</v>
      </c>
      <c r="B5" s="2">
        <v>800</v>
      </c>
      <c r="C5" s="2">
        <f t="shared" si="0"/>
        <v>2.9030899869919438</v>
      </c>
      <c r="D5" s="2">
        <v>1.4657</v>
      </c>
    </row>
    <row r="6" spans="1:4" x14ac:dyDescent="0.3">
      <c r="A6" s="2">
        <v>1</v>
      </c>
      <c r="B6" s="2">
        <v>3200</v>
      </c>
      <c r="C6" s="2">
        <f t="shared" si="0"/>
        <v>3.5051499783199058</v>
      </c>
      <c r="D6" s="2">
        <v>0.81030000000000002</v>
      </c>
    </row>
    <row r="7" spans="1:4" x14ac:dyDescent="0.3">
      <c r="A7" s="2">
        <v>1</v>
      </c>
      <c r="B7" s="2">
        <v>12800</v>
      </c>
      <c r="C7" s="2">
        <f t="shared" si="0"/>
        <v>4.1072099696478688</v>
      </c>
      <c r="D7" s="2">
        <v>0.3175</v>
      </c>
    </row>
    <row r="8" spans="1:4" x14ac:dyDescent="0.3">
      <c r="A8" s="2">
        <v>1</v>
      </c>
      <c r="B8" s="2">
        <v>51200</v>
      </c>
      <c r="C8" s="2">
        <f t="shared" si="0"/>
        <v>4.7092699609758304</v>
      </c>
      <c r="D8" s="2">
        <v>0.16059999999999999</v>
      </c>
    </row>
    <row r="9" spans="1:4" x14ac:dyDescent="0.3">
      <c r="A9" s="2">
        <v>1</v>
      </c>
      <c r="B9" s="2">
        <v>204800</v>
      </c>
      <c r="C9" s="2">
        <f t="shared" si="0"/>
        <v>5.3113299523037929</v>
      </c>
      <c r="D9" s="2">
        <v>0.1255</v>
      </c>
    </row>
    <row r="10" spans="1:4" x14ac:dyDescent="0.3">
      <c r="A10" s="3">
        <v>2</v>
      </c>
      <c r="B10" s="3">
        <v>12.5</v>
      </c>
      <c r="C10" s="3">
        <f t="shared" si="0"/>
        <v>1.0969100130080565</v>
      </c>
      <c r="D10" s="3">
        <v>1.5353000000000001</v>
      </c>
    </row>
    <row r="11" spans="1:4" x14ac:dyDescent="0.3">
      <c r="A11" s="3">
        <v>2</v>
      </c>
      <c r="B11" s="3">
        <v>50</v>
      </c>
      <c r="C11" s="3">
        <f t="shared" si="0"/>
        <v>1.6989700043360187</v>
      </c>
      <c r="D11" s="3">
        <v>1.5818000000000001</v>
      </c>
    </row>
    <row r="12" spans="1:4" x14ac:dyDescent="0.3">
      <c r="A12" s="3">
        <v>2</v>
      </c>
      <c r="B12" s="3">
        <v>200</v>
      </c>
      <c r="C12" s="3">
        <f t="shared" si="0"/>
        <v>2.3010299956639813</v>
      </c>
      <c r="D12" s="3">
        <v>1.6388</v>
      </c>
    </row>
    <row r="13" spans="1:4" x14ac:dyDescent="0.3">
      <c r="A13" s="3">
        <v>2</v>
      </c>
      <c r="B13" s="3">
        <v>800</v>
      </c>
      <c r="C13" s="3">
        <f t="shared" si="0"/>
        <v>2.9030899869919438</v>
      </c>
      <c r="D13" s="3">
        <v>1.4298</v>
      </c>
    </row>
    <row r="14" spans="1:4" x14ac:dyDescent="0.3">
      <c r="A14" s="3">
        <v>2</v>
      </c>
      <c r="B14" s="3">
        <v>3200</v>
      </c>
      <c r="C14" s="3">
        <f t="shared" si="0"/>
        <v>3.5051499783199058</v>
      </c>
      <c r="D14" s="3">
        <v>0.80940000000000001</v>
      </c>
    </row>
    <row r="15" spans="1:4" x14ac:dyDescent="0.3">
      <c r="A15" s="3">
        <v>2</v>
      </c>
      <c r="B15" s="3">
        <v>12800</v>
      </c>
      <c r="C15" s="3">
        <f t="shared" si="0"/>
        <v>4.1072099696478688</v>
      </c>
      <c r="D15" s="3">
        <v>0.35599999999999998</v>
      </c>
    </row>
    <row r="16" spans="1:4" x14ac:dyDescent="0.3">
      <c r="A16" s="3">
        <v>2</v>
      </c>
      <c r="B16" s="3">
        <v>51200</v>
      </c>
      <c r="C16" s="3">
        <f t="shared" si="0"/>
        <v>4.7092699609758304</v>
      </c>
      <c r="D16" s="3">
        <v>0.16120000000000001</v>
      </c>
    </row>
    <row r="17" spans="1:4" x14ac:dyDescent="0.3">
      <c r="A17" s="3">
        <v>2</v>
      </c>
      <c r="B17" s="3">
        <v>204800</v>
      </c>
      <c r="C17" s="3">
        <f t="shared" si="0"/>
        <v>5.3113299523037929</v>
      </c>
      <c r="D17" s="3">
        <v>0.12640000000000001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61B28-920A-4985-A1A8-6303033E6161}">
  <dimension ref="A1:D17"/>
  <sheetViews>
    <sheetView workbookViewId="0">
      <selection activeCell="D2" sqref="D2:D17"/>
    </sheetView>
  </sheetViews>
  <sheetFormatPr defaultRowHeight="14.4" x14ac:dyDescent="0.3"/>
  <cols>
    <col min="1" max="1" width="9" bestFit="1" customWidth="1"/>
    <col min="2" max="2" width="24.88671875" bestFit="1" customWidth="1"/>
    <col min="3" max="3" width="28.88671875" bestFit="1" customWidth="1"/>
    <col min="4" max="4" width="14.5546875" bestFit="1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s="2">
        <v>1</v>
      </c>
      <c r="B2" s="2">
        <v>12.5</v>
      </c>
      <c r="C2" s="2">
        <f>LOG(B2)</f>
        <v>1.0969100130080565</v>
      </c>
      <c r="D2" s="2"/>
    </row>
    <row r="3" spans="1:4" x14ac:dyDescent="0.3">
      <c r="A3" s="2">
        <v>1</v>
      </c>
      <c r="B3" s="2">
        <v>50</v>
      </c>
      <c r="C3" s="2">
        <f t="shared" ref="C3:C17" si="0">LOG(B3)</f>
        <v>1.6989700043360187</v>
      </c>
      <c r="D3" s="2"/>
    </row>
    <row r="4" spans="1:4" x14ac:dyDescent="0.3">
      <c r="A4" s="2">
        <v>1</v>
      </c>
      <c r="B4" s="2">
        <v>200</v>
      </c>
      <c r="C4" s="2">
        <f t="shared" si="0"/>
        <v>2.3010299956639813</v>
      </c>
      <c r="D4" s="2"/>
    </row>
    <row r="5" spans="1:4" x14ac:dyDescent="0.3">
      <c r="A5" s="2">
        <v>1</v>
      </c>
      <c r="B5" s="2">
        <v>800</v>
      </c>
      <c r="C5" s="2">
        <f t="shared" si="0"/>
        <v>2.9030899869919438</v>
      </c>
      <c r="D5" s="2"/>
    </row>
    <row r="6" spans="1:4" x14ac:dyDescent="0.3">
      <c r="A6" s="2">
        <v>1</v>
      </c>
      <c r="B6" s="2">
        <v>3200</v>
      </c>
      <c r="C6" s="2">
        <f t="shared" si="0"/>
        <v>3.5051499783199058</v>
      </c>
      <c r="D6" s="2"/>
    </row>
    <row r="7" spans="1:4" x14ac:dyDescent="0.3">
      <c r="A7" s="2">
        <v>1</v>
      </c>
      <c r="B7" s="2">
        <v>12800</v>
      </c>
      <c r="C7" s="2">
        <f t="shared" si="0"/>
        <v>4.1072099696478688</v>
      </c>
      <c r="D7" s="2"/>
    </row>
    <row r="8" spans="1:4" x14ac:dyDescent="0.3">
      <c r="A8" s="2">
        <v>1</v>
      </c>
      <c r="B8" s="2">
        <v>51200</v>
      </c>
      <c r="C8" s="2">
        <f t="shared" si="0"/>
        <v>4.7092699609758304</v>
      </c>
      <c r="D8" s="2"/>
    </row>
    <row r="9" spans="1:4" x14ac:dyDescent="0.3">
      <c r="A9" s="2">
        <v>1</v>
      </c>
      <c r="B9" s="2">
        <v>204800</v>
      </c>
      <c r="C9" s="2">
        <f t="shared" si="0"/>
        <v>5.3113299523037929</v>
      </c>
      <c r="D9" s="2"/>
    </row>
    <row r="10" spans="1:4" x14ac:dyDescent="0.3">
      <c r="A10" s="3">
        <v>2</v>
      </c>
      <c r="B10" s="3">
        <v>12.5</v>
      </c>
      <c r="C10" s="3">
        <f t="shared" si="0"/>
        <v>1.0969100130080565</v>
      </c>
      <c r="D10" s="3"/>
    </row>
    <row r="11" spans="1:4" x14ac:dyDescent="0.3">
      <c r="A11" s="3">
        <v>2</v>
      </c>
      <c r="B11" s="3">
        <v>50</v>
      </c>
      <c r="C11" s="3">
        <f t="shared" si="0"/>
        <v>1.6989700043360187</v>
      </c>
      <c r="D11" s="3"/>
    </row>
    <row r="12" spans="1:4" x14ac:dyDescent="0.3">
      <c r="A12" s="3">
        <v>2</v>
      </c>
      <c r="B12" s="3">
        <v>200</v>
      </c>
      <c r="C12" s="3">
        <f t="shared" si="0"/>
        <v>2.3010299956639813</v>
      </c>
      <c r="D12" s="3"/>
    </row>
    <row r="13" spans="1:4" x14ac:dyDescent="0.3">
      <c r="A13" s="3">
        <v>2</v>
      </c>
      <c r="B13" s="3">
        <v>800</v>
      </c>
      <c r="C13" s="3">
        <f t="shared" si="0"/>
        <v>2.9030899869919438</v>
      </c>
      <c r="D13" s="3"/>
    </row>
    <row r="14" spans="1:4" x14ac:dyDescent="0.3">
      <c r="A14" s="3">
        <v>2</v>
      </c>
      <c r="B14" s="3">
        <v>3200</v>
      </c>
      <c r="C14" s="3">
        <f t="shared" si="0"/>
        <v>3.5051499783199058</v>
      </c>
      <c r="D14" s="3"/>
    </row>
    <row r="15" spans="1:4" x14ac:dyDescent="0.3">
      <c r="A15" s="3">
        <v>2</v>
      </c>
      <c r="B15" s="3">
        <v>12800</v>
      </c>
      <c r="C15" s="3">
        <f t="shared" si="0"/>
        <v>4.1072099696478688</v>
      </c>
      <c r="D15" s="3"/>
    </row>
    <row r="16" spans="1:4" x14ac:dyDescent="0.3">
      <c r="A16" s="3">
        <v>2</v>
      </c>
      <c r="B16" s="3">
        <v>51200</v>
      </c>
      <c r="C16" s="3">
        <f t="shared" si="0"/>
        <v>4.7092699609758304</v>
      </c>
      <c r="D16" s="3"/>
    </row>
    <row r="17" spans="1:4" x14ac:dyDescent="0.3">
      <c r="A17" s="3">
        <v>2</v>
      </c>
      <c r="B17" s="3">
        <v>204800</v>
      </c>
      <c r="C17" s="3">
        <f t="shared" si="0"/>
        <v>5.3113299523037929</v>
      </c>
      <c r="D17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43C6E-6E21-42F4-81E4-B0B46FE54D3E}">
  <dimension ref="A1:D17"/>
  <sheetViews>
    <sheetView workbookViewId="0">
      <selection activeCell="D2" sqref="D2:D17"/>
    </sheetView>
  </sheetViews>
  <sheetFormatPr defaultRowHeight="14.4" x14ac:dyDescent="0.3"/>
  <cols>
    <col min="1" max="1" width="9" bestFit="1" customWidth="1"/>
    <col min="2" max="2" width="24.88671875" bestFit="1" customWidth="1"/>
    <col min="3" max="3" width="28.88671875" bestFit="1" customWidth="1"/>
    <col min="4" max="4" width="14.5546875" bestFit="1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s="2">
        <v>1</v>
      </c>
      <c r="B2" s="2">
        <v>12.5</v>
      </c>
      <c r="C2" s="2">
        <f>LOG(B2)</f>
        <v>1.0969100130080565</v>
      </c>
      <c r="D2" s="2"/>
    </row>
    <row r="3" spans="1:4" x14ac:dyDescent="0.3">
      <c r="A3" s="2">
        <v>1</v>
      </c>
      <c r="B3" s="2">
        <v>50</v>
      </c>
      <c r="C3" s="2">
        <f t="shared" ref="C3:C17" si="0">LOG(B3)</f>
        <v>1.6989700043360187</v>
      </c>
      <c r="D3" s="2"/>
    </row>
    <row r="4" spans="1:4" x14ac:dyDescent="0.3">
      <c r="A4" s="2">
        <v>1</v>
      </c>
      <c r="B4" s="2">
        <v>200</v>
      </c>
      <c r="C4" s="2">
        <f t="shared" si="0"/>
        <v>2.3010299956639813</v>
      </c>
      <c r="D4" s="2"/>
    </row>
    <row r="5" spans="1:4" x14ac:dyDescent="0.3">
      <c r="A5" s="2">
        <v>1</v>
      </c>
      <c r="B5" s="2">
        <v>800</v>
      </c>
      <c r="C5" s="2">
        <f t="shared" si="0"/>
        <v>2.9030899869919438</v>
      </c>
      <c r="D5" s="2"/>
    </row>
    <row r="6" spans="1:4" x14ac:dyDescent="0.3">
      <c r="A6" s="2">
        <v>1</v>
      </c>
      <c r="B6" s="2">
        <v>3200</v>
      </c>
      <c r="C6" s="2">
        <f t="shared" si="0"/>
        <v>3.5051499783199058</v>
      </c>
      <c r="D6" s="2"/>
    </row>
    <row r="7" spans="1:4" x14ac:dyDescent="0.3">
      <c r="A7" s="2">
        <v>1</v>
      </c>
      <c r="B7" s="2">
        <v>12800</v>
      </c>
      <c r="C7" s="2">
        <f t="shared" si="0"/>
        <v>4.1072099696478688</v>
      </c>
      <c r="D7" s="2"/>
    </row>
    <row r="8" spans="1:4" x14ac:dyDescent="0.3">
      <c r="A8" s="2">
        <v>1</v>
      </c>
      <c r="B8" s="2">
        <v>51200</v>
      </c>
      <c r="C8" s="2">
        <f t="shared" si="0"/>
        <v>4.7092699609758304</v>
      </c>
      <c r="D8" s="2"/>
    </row>
    <row r="9" spans="1:4" x14ac:dyDescent="0.3">
      <c r="A9" s="2">
        <v>1</v>
      </c>
      <c r="B9" s="2">
        <v>204800</v>
      </c>
      <c r="C9" s="2">
        <f t="shared" si="0"/>
        <v>5.3113299523037929</v>
      </c>
      <c r="D9" s="2"/>
    </row>
    <row r="10" spans="1:4" x14ac:dyDescent="0.3">
      <c r="A10" s="3">
        <v>2</v>
      </c>
      <c r="B10" s="3">
        <v>12.5</v>
      </c>
      <c r="C10" s="3">
        <f t="shared" si="0"/>
        <v>1.0969100130080565</v>
      </c>
      <c r="D10" s="3"/>
    </row>
    <row r="11" spans="1:4" x14ac:dyDescent="0.3">
      <c r="A11" s="3">
        <v>2</v>
      </c>
      <c r="B11" s="3">
        <v>50</v>
      </c>
      <c r="C11" s="3">
        <f t="shared" si="0"/>
        <v>1.6989700043360187</v>
      </c>
      <c r="D11" s="3"/>
    </row>
    <row r="12" spans="1:4" x14ac:dyDescent="0.3">
      <c r="A12" s="3">
        <v>2</v>
      </c>
      <c r="B12" s="3">
        <v>200</v>
      </c>
      <c r="C12" s="3">
        <f t="shared" si="0"/>
        <v>2.3010299956639813</v>
      </c>
      <c r="D12" s="3"/>
    </row>
    <row r="13" spans="1:4" x14ac:dyDescent="0.3">
      <c r="A13" s="3">
        <v>2</v>
      </c>
      <c r="B13" s="3">
        <v>800</v>
      </c>
      <c r="C13" s="3">
        <f t="shared" si="0"/>
        <v>2.9030899869919438</v>
      </c>
      <c r="D13" s="3"/>
    </row>
    <row r="14" spans="1:4" x14ac:dyDescent="0.3">
      <c r="A14" s="3">
        <v>2</v>
      </c>
      <c r="B14" s="3">
        <v>3200</v>
      </c>
      <c r="C14" s="3">
        <f t="shared" si="0"/>
        <v>3.5051499783199058</v>
      </c>
      <c r="D14" s="3"/>
    </row>
    <row r="15" spans="1:4" x14ac:dyDescent="0.3">
      <c r="A15" s="3">
        <v>2</v>
      </c>
      <c r="B15" s="3">
        <v>12800</v>
      </c>
      <c r="C15" s="3">
        <f t="shared" si="0"/>
        <v>4.1072099696478688</v>
      </c>
      <c r="D15" s="3"/>
    </row>
    <row r="16" spans="1:4" x14ac:dyDescent="0.3">
      <c r="A16" s="3">
        <v>2</v>
      </c>
      <c r="B16" s="3">
        <v>51200</v>
      </c>
      <c r="C16" s="3">
        <f t="shared" si="0"/>
        <v>4.7092699609758304</v>
      </c>
      <c r="D16" s="3"/>
    </row>
    <row r="17" spans="1:4" x14ac:dyDescent="0.3">
      <c r="A17" s="3">
        <v>2</v>
      </c>
      <c r="B17" s="3">
        <v>204800</v>
      </c>
      <c r="C17" s="3">
        <f t="shared" si="0"/>
        <v>5.3113299523037929</v>
      </c>
      <c r="D17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A71FA-1FB1-4A48-A3F0-60A84DA146C6}">
  <dimension ref="A1:D17"/>
  <sheetViews>
    <sheetView workbookViewId="0">
      <selection activeCell="D2" sqref="D2:D17"/>
    </sheetView>
  </sheetViews>
  <sheetFormatPr defaultRowHeight="14.4" x14ac:dyDescent="0.3"/>
  <cols>
    <col min="1" max="1" width="9" bestFit="1" customWidth="1"/>
    <col min="2" max="2" width="24.88671875" bestFit="1" customWidth="1"/>
    <col min="3" max="3" width="28.88671875" bestFit="1" customWidth="1"/>
    <col min="4" max="4" width="14.5546875" bestFit="1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s="2">
        <v>1</v>
      </c>
      <c r="B2" s="2">
        <v>12.5</v>
      </c>
      <c r="C2" s="2">
        <f>LOG(B2)</f>
        <v>1.0969100130080565</v>
      </c>
      <c r="D2" s="2"/>
    </row>
    <row r="3" spans="1:4" x14ac:dyDescent="0.3">
      <c r="A3" s="2">
        <v>1</v>
      </c>
      <c r="B3" s="2">
        <v>50</v>
      </c>
      <c r="C3" s="2">
        <f t="shared" ref="C3:C17" si="0">LOG(B3)</f>
        <v>1.6989700043360187</v>
      </c>
      <c r="D3" s="2"/>
    </row>
    <row r="4" spans="1:4" x14ac:dyDescent="0.3">
      <c r="A4" s="2">
        <v>1</v>
      </c>
      <c r="B4" s="2">
        <v>200</v>
      </c>
      <c r="C4" s="2">
        <f t="shared" si="0"/>
        <v>2.3010299956639813</v>
      </c>
      <c r="D4" s="2"/>
    </row>
    <row r="5" spans="1:4" x14ac:dyDescent="0.3">
      <c r="A5" s="2">
        <v>1</v>
      </c>
      <c r="B5" s="2">
        <v>800</v>
      </c>
      <c r="C5" s="2">
        <f t="shared" si="0"/>
        <v>2.9030899869919438</v>
      </c>
      <c r="D5" s="2"/>
    </row>
    <row r="6" spans="1:4" x14ac:dyDescent="0.3">
      <c r="A6" s="2">
        <v>1</v>
      </c>
      <c r="B6" s="2">
        <v>3200</v>
      </c>
      <c r="C6" s="2">
        <f t="shared" si="0"/>
        <v>3.5051499783199058</v>
      </c>
      <c r="D6" s="2"/>
    </row>
    <row r="7" spans="1:4" x14ac:dyDescent="0.3">
      <c r="A7" s="2">
        <v>1</v>
      </c>
      <c r="B7" s="2">
        <v>12800</v>
      </c>
      <c r="C7" s="2">
        <f t="shared" si="0"/>
        <v>4.1072099696478688</v>
      </c>
      <c r="D7" s="2"/>
    </row>
    <row r="8" spans="1:4" x14ac:dyDescent="0.3">
      <c r="A8" s="2">
        <v>1</v>
      </c>
      <c r="B8" s="2">
        <v>51200</v>
      </c>
      <c r="C8" s="2">
        <f t="shared" si="0"/>
        <v>4.7092699609758304</v>
      </c>
      <c r="D8" s="2"/>
    </row>
    <row r="9" spans="1:4" x14ac:dyDescent="0.3">
      <c r="A9" s="2">
        <v>1</v>
      </c>
      <c r="B9" s="2">
        <v>204800</v>
      </c>
      <c r="C9" s="2">
        <f t="shared" si="0"/>
        <v>5.3113299523037929</v>
      </c>
      <c r="D9" s="2"/>
    </row>
    <row r="10" spans="1:4" x14ac:dyDescent="0.3">
      <c r="A10" s="3">
        <v>2</v>
      </c>
      <c r="B10" s="3">
        <v>12.5</v>
      </c>
      <c r="C10" s="3">
        <f t="shared" si="0"/>
        <v>1.0969100130080565</v>
      </c>
      <c r="D10" s="3"/>
    </row>
    <row r="11" spans="1:4" x14ac:dyDescent="0.3">
      <c r="A11" s="3">
        <v>2</v>
      </c>
      <c r="B11" s="3">
        <v>50</v>
      </c>
      <c r="C11" s="3">
        <f t="shared" si="0"/>
        <v>1.6989700043360187</v>
      </c>
      <c r="D11" s="3"/>
    </row>
    <row r="12" spans="1:4" x14ac:dyDescent="0.3">
      <c r="A12" s="3">
        <v>2</v>
      </c>
      <c r="B12" s="3">
        <v>200</v>
      </c>
      <c r="C12" s="3">
        <f t="shared" si="0"/>
        <v>2.3010299956639813</v>
      </c>
      <c r="D12" s="3"/>
    </row>
    <row r="13" spans="1:4" x14ac:dyDescent="0.3">
      <c r="A13" s="3">
        <v>2</v>
      </c>
      <c r="B13" s="3">
        <v>800</v>
      </c>
      <c r="C13" s="3">
        <f t="shared" si="0"/>
        <v>2.9030899869919438</v>
      </c>
      <c r="D13" s="3"/>
    </row>
    <row r="14" spans="1:4" x14ac:dyDescent="0.3">
      <c r="A14" s="3">
        <v>2</v>
      </c>
      <c r="B14" s="3">
        <v>3200</v>
      </c>
      <c r="C14" s="3">
        <f t="shared" si="0"/>
        <v>3.5051499783199058</v>
      </c>
      <c r="D14" s="3"/>
    </row>
    <row r="15" spans="1:4" x14ac:dyDescent="0.3">
      <c r="A15" s="3">
        <v>2</v>
      </c>
      <c r="B15" s="3">
        <v>12800</v>
      </c>
      <c r="C15" s="3">
        <f t="shared" si="0"/>
        <v>4.1072099696478688</v>
      </c>
      <c r="D15" s="3"/>
    </row>
    <row r="16" spans="1:4" x14ac:dyDescent="0.3">
      <c r="A16" s="3">
        <v>2</v>
      </c>
      <c r="B16" s="3">
        <v>51200</v>
      </c>
      <c r="C16" s="3">
        <f t="shared" si="0"/>
        <v>4.7092699609758304</v>
      </c>
      <c r="D16" s="3"/>
    </row>
    <row r="17" spans="1:4" x14ac:dyDescent="0.3">
      <c r="A17" s="3">
        <v>2</v>
      </c>
      <c r="B17" s="3">
        <v>204800</v>
      </c>
      <c r="C17" s="3">
        <f t="shared" si="0"/>
        <v>5.3113299523037929</v>
      </c>
      <c r="D17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D2CFA-3B4D-4D4C-9209-C105446BF5F7}">
  <dimension ref="A1:D17"/>
  <sheetViews>
    <sheetView workbookViewId="0">
      <selection activeCell="E11" sqref="E11"/>
    </sheetView>
  </sheetViews>
  <sheetFormatPr defaultRowHeight="14.4" x14ac:dyDescent="0.3"/>
  <cols>
    <col min="1" max="1" width="9" bestFit="1" customWidth="1"/>
    <col min="2" max="2" width="24.88671875" bestFit="1" customWidth="1"/>
    <col min="3" max="3" width="28.88671875" bestFit="1" customWidth="1"/>
    <col min="4" max="4" width="14.5546875" bestFit="1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s="2">
        <v>1</v>
      </c>
      <c r="B2" s="2">
        <v>12.5</v>
      </c>
      <c r="C2" s="2">
        <f>LOG(B2)</f>
        <v>1.0969100130080565</v>
      </c>
      <c r="D2" s="2"/>
    </row>
    <row r="3" spans="1:4" x14ac:dyDescent="0.3">
      <c r="A3" s="2">
        <v>1</v>
      </c>
      <c r="B3" s="2">
        <v>50</v>
      </c>
      <c r="C3" s="2">
        <f t="shared" ref="C3:C17" si="0">LOG(B3)</f>
        <v>1.6989700043360187</v>
      </c>
      <c r="D3" s="2"/>
    </row>
    <row r="4" spans="1:4" x14ac:dyDescent="0.3">
      <c r="A4" s="2">
        <v>1</v>
      </c>
      <c r="B4" s="2">
        <v>200</v>
      </c>
      <c r="C4" s="2">
        <f t="shared" si="0"/>
        <v>2.3010299956639813</v>
      </c>
      <c r="D4" s="2"/>
    </row>
    <row r="5" spans="1:4" x14ac:dyDescent="0.3">
      <c r="A5" s="2">
        <v>1</v>
      </c>
      <c r="B5" s="2">
        <v>800</v>
      </c>
      <c r="C5" s="2">
        <f t="shared" si="0"/>
        <v>2.9030899869919438</v>
      </c>
      <c r="D5" s="2"/>
    </row>
    <row r="6" spans="1:4" x14ac:dyDescent="0.3">
      <c r="A6" s="2">
        <v>1</v>
      </c>
      <c r="B6" s="2">
        <v>3200</v>
      </c>
      <c r="C6" s="2">
        <f t="shared" si="0"/>
        <v>3.5051499783199058</v>
      </c>
      <c r="D6" s="2"/>
    </row>
    <row r="7" spans="1:4" x14ac:dyDescent="0.3">
      <c r="A7" s="2">
        <v>1</v>
      </c>
      <c r="B7" s="2">
        <v>12800</v>
      </c>
      <c r="C7" s="2">
        <f t="shared" si="0"/>
        <v>4.1072099696478688</v>
      </c>
      <c r="D7" s="2"/>
    </row>
    <row r="8" spans="1:4" x14ac:dyDescent="0.3">
      <c r="A8" s="2">
        <v>1</v>
      </c>
      <c r="B8" s="2">
        <v>51200</v>
      </c>
      <c r="C8" s="2">
        <f t="shared" si="0"/>
        <v>4.7092699609758304</v>
      </c>
      <c r="D8" s="2"/>
    </row>
    <row r="9" spans="1:4" x14ac:dyDescent="0.3">
      <c r="A9" s="2">
        <v>1</v>
      </c>
      <c r="B9" s="2">
        <v>204800</v>
      </c>
      <c r="C9" s="2">
        <f t="shared" si="0"/>
        <v>5.3113299523037929</v>
      </c>
      <c r="D9" s="2"/>
    </row>
    <row r="10" spans="1:4" x14ac:dyDescent="0.3">
      <c r="A10" s="3">
        <v>2</v>
      </c>
      <c r="B10" s="3">
        <v>12.5</v>
      </c>
      <c r="C10" s="3">
        <f t="shared" si="0"/>
        <v>1.0969100130080565</v>
      </c>
      <c r="D10" s="3"/>
    </row>
    <row r="11" spans="1:4" x14ac:dyDescent="0.3">
      <c r="A11" s="3">
        <v>2</v>
      </c>
      <c r="B11" s="3">
        <v>50</v>
      </c>
      <c r="C11" s="3">
        <f t="shared" si="0"/>
        <v>1.6989700043360187</v>
      </c>
      <c r="D11" s="3"/>
    </row>
    <row r="12" spans="1:4" x14ac:dyDescent="0.3">
      <c r="A12" s="3">
        <v>2</v>
      </c>
      <c r="B12" s="3">
        <v>200</v>
      </c>
      <c r="C12" s="3">
        <f t="shared" si="0"/>
        <v>2.3010299956639813</v>
      </c>
      <c r="D12" s="3"/>
    </row>
    <row r="13" spans="1:4" x14ac:dyDescent="0.3">
      <c r="A13" s="3">
        <v>2</v>
      </c>
      <c r="B13" s="3">
        <v>800</v>
      </c>
      <c r="C13" s="3">
        <f t="shared" si="0"/>
        <v>2.9030899869919438</v>
      </c>
      <c r="D13" s="3"/>
    </row>
    <row r="14" spans="1:4" x14ac:dyDescent="0.3">
      <c r="A14" s="3">
        <v>2</v>
      </c>
      <c r="B14" s="3">
        <v>3200</v>
      </c>
      <c r="C14" s="3">
        <f t="shared" si="0"/>
        <v>3.5051499783199058</v>
      </c>
      <c r="D14" s="3"/>
    </row>
    <row r="15" spans="1:4" x14ac:dyDescent="0.3">
      <c r="A15" s="3">
        <v>2</v>
      </c>
      <c r="B15" s="3">
        <v>12800</v>
      </c>
      <c r="C15" s="3">
        <f t="shared" si="0"/>
        <v>4.1072099696478688</v>
      </c>
      <c r="D15" s="3"/>
    </row>
    <row r="16" spans="1:4" x14ac:dyDescent="0.3">
      <c r="A16" s="3">
        <v>2</v>
      </c>
      <c r="B16" s="3">
        <v>51200</v>
      </c>
      <c r="C16" s="3">
        <f t="shared" si="0"/>
        <v>4.7092699609758304</v>
      </c>
      <c r="D16" s="3"/>
    </row>
    <row r="17" spans="1:4" x14ac:dyDescent="0.3">
      <c r="A17" s="3">
        <v>2</v>
      </c>
      <c r="B17" s="3">
        <v>204800</v>
      </c>
      <c r="C17" s="3">
        <f t="shared" si="0"/>
        <v>5.3113299523037929</v>
      </c>
      <c r="D17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7B156-B0DA-478F-AE3B-6E32AF7FDCE9}">
  <dimension ref="A1:D17"/>
  <sheetViews>
    <sheetView workbookViewId="0">
      <selection activeCell="D2" sqref="D2:D17"/>
    </sheetView>
  </sheetViews>
  <sheetFormatPr defaultRowHeight="14.4" x14ac:dyDescent="0.3"/>
  <cols>
    <col min="1" max="1" width="9" bestFit="1" customWidth="1"/>
    <col min="2" max="2" width="24.88671875" bestFit="1" customWidth="1"/>
    <col min="3" max="3" width="28.88671875" bestFit="1" customWidth="1"/>
    <col min="4" max="4" width="14.5546875" bestFit="1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s="2">
        <v>1</v>
      </c>
      <c r="B2" s="2">
        <v>12.5</v>
      </c>
      <c r="C2" s="2">
        <f>LOG(B2)</f>
        <v>1.0969100130080565</v>
      </c>
      <c r="D2" s="2">
        <v>1.8641000000000001</v>
      </c>
    </row>
    <row r="3" spans="1:4" x14ac:dyDescent="0.3">
      <c r="A3" s="2">
        <v>1</v>
      </c>
      <c r="B3" s="2">
        <v>50</v>
      </c>
      <c r="C3" s="2">
        <f t="shared" ref="C3:C17" si="0">LOG(B3)</f>
        <v>1.6989700043360187</v>
      </c>
      <c r="D3" s="2">
        <v>1.3556999999999999</v>
      </c>
    </row>
    <row r="4" spans="1:4" x14ac:dyDescent="0.3">
      <c r="A4" s="2">
        <v>1</v>
      </c>
      <c r="B4" s="2">
        <v>200</v>
      </c>
      <c r="C4" s="2">
        <f t="shared" si="0"/>
        <v>2.3010299956639813</v>
      </c>
      <c r="D4" s="2">
        <v>0.67510000000000003</v>
      </c>
    </row>
    <row r="5" spans="1:4" x14ac:dyDescent="0.3">
      <c r="A5" s="2">
        <v>1</v>
      </c>
      <c r="B5" s="2">
        <v>800</v>
      </c>
      <c r="C5" s="2">
        <f t="shared" si="0"/>
        <v>2.9030899869919438</v>
      </c>
      <c r="D5" s="2">
        <v>0.26229999999999998</v>
      </c>
    </row>
    <row r="6" spans="1:4" x14ac:dyDescent="0.3">
      <c r="A6" s="2">
        <v>1</v>
      </c>
      <c r="B6" s="2">
        <v>3200</v>
      </c>
      <c r="C6" s="2">
        <f t="shared" si="0"/>
        <v>3.5051499783199058</v>
      </c>
      <c r="D6" s="2">
        <v>0.17499999999999999</v>
      </c>
    </row>
    <row r="7" spans="1:4" x14ac:dyDescent="0.3">
      <c r="A7" s="2">
        <v>1</v>
      </c>
      <c r="B7" s="2">
        <v>12800</v>
      </c>
      <c r="C7" s="2">
        <f t="shared" si="0"/>
        <v>4.1072099696478688</v>
      </c>
      <c r="D7" s="2">
        <v>0.13150000000000001</v>
      </c>
    </row>
    <row r="8" spans="1:4" x14ac:dyDescent="0.3">
      <c r="A8" s="2">
        <v>1</v>
      </c>
      <c r="B8" s="2">
        <v>51200</v>
      </c>
      <c r="C8" s="2">
        <f t="shared" si="0"/>
        <v>4.7092699609758304</v>
      </c>
      <c r="D8" s="2">
        <v>0.1125</v>
      </c>
    </row>
    <row r="9" spans="1:4" x14ac:dyDescent="0.3">
      <c r="A9" s="2">
        <v>1</v>
      </c>
      <c r="B9" s="2">
        <v>204800</v>
      </c>
      <c r="C9" s="2">
        <f t="shared" si="0"/>
        <v>5.3113299523037929</v>
      </c>
      <c r="D9" s="2">
        <v>9.4200000000000006E-2</v>
      </c>
    </row>
    <row r="10" spans="1:4" x14ac:dyDescent="0.3">
      <c r="A10" s="3">
        <v>2</v>
      </c>
      <c r="B10" s="3">
        <v>12.5</v>
      </c>
      <c r="C10" s="3">
        <f t="shared" si="0"/>
        <v>1.0969100130080565</v>
      </c>
      <c r="D10" s="3">
        <v>1.7938000000000001</v>
      </c>
    </row>
    <row r="11" spans="1:4" x14ac:dyDescent="0.3">
      <c r="A11" s="3">
        <v>2</v>
      </c>
      <c r="B11" s="3">
        <v>50</v>
      </c>
      <c r="C11" s="3">
        <f t="shared" si="0"/>
        <v>1.6989700043360187</v>
      </c>
      <c r="D11" s="3">
        <v>1.2876000000000001</v>
      </c>
    </row>
    <row r="12" spans="1:4" x14ac:dyDescent="0.3">
      <c r="A12" s="3">
        <v>2</v>
      </c>
      <c r="B12" s="3">
        <v>200</v>
      </c>
      <c r="C12" s="3">
        <f t="shared" si="0"/>
        <v>2.3010299956639813</v>
      </c>
      <c r="D12" s="3">
        <v>0.65529999999999999</v>
      </c>
    </row>
    <row r="13" spans="1:4" x14ac:dyDescent="0.3">
      <c r="A13" s="3">
        <v>2</v>
      </c>
      <c r="B13" s="3">
        <v>800</v>
      </c>
      <c r="C13" s="3">
        <f t="shared" si="0"/>
        <v>2.9030899869919438</v>
      </c>
      <c r="D13" s="3">
        <v>0.28289999999999998</v>
      </c>
    </row>
    <row r="14" spans="1:4" x14ac:dyDescent="0.3">
      <c r="A14" s="3">
        <v>2</v>
      </c>
      <c r="B14" s="3">
        <v>3200</v>
      </c>
      <c r="C14" s="3">
        <f t="shared" si="0"/>
        <v>3.5051499783199058</v>
      </c>
      <c r="D14" s="3">
        <v>0.15190000000000001</v>
      </c>
    </row>
    <row r="15" spans="1:4" x14ac:dyDescent="0.3">
      <c r="A15" s="3">
        <v>2</v>
      </c>
      <c r="B15" s="3">
        <v>12800</v>
      </c>
      <c r="C15" s="3">
        <f t="shared" si="0"/>
        <v>4.1072099696478688</v>
      </c>
      <c r="D15" s="3">
        <v>0.12720000000000001</v>
      </c>
    </row>
    <row r="16" spans="1:4" x14ac:dyDescent="0.3">
      <c r="A16" s="3">
        <v>2</v>
      </c>
      <c r="B16" s="3">
        <v>51200</v>
      </c>
      <c r="C16" s="3">
        <f t="shared" si="0"/>
        <v>4.7092699609758304</v>
      </c>
      <c r="D16" s="3">
        <v>8.6900000000000005E-2</v>
      </c>
    </row>
    <row r="17" spans="1:4" x14ac:dyDescent="0.3">
      <c r="A17" s="3">
        <v>2</v>
      </c>
      <c r="B17" s="3">
        <v>204800</v>
      </c>
      <c r="C17" s="3">
        <f t="shared" si="0"/>
        <v>5.3113299523037929</v>
      </c>
      <c r="D17" s="3">
        <v>7.8399999999999997E-2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ED393-BDD0-4C1E-9D7D-3FFF2CCDD920}">
  <dimension ref="A1:D17"/>
  <sheetViews>
    <sheetView workbookViewId="0">
      <selection activeCell="D2" sqref="D2:D17"/>
    </sheetView>
  </sheetViews>
  <sheetFormatPr defaultRowHeight="14.4" x14ac:dyDescent="0.3"/>
  <cols>
    <col min="1" max="1" width="9" bestFit="1" customWidth="1"/>
    <col min="2" max="2" width="24.88671875" bestFit="1" customWidth="1"/>
    <col min="3" max="3" width="28.88671875" bestFit="1" customWidth="1"/>
    <col min="4" max="4" width="14.5546875" bestFit="1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s="2">
        <v>1</v>
      </c>
      <c r="B2" s="2">
        <v>12.5</v>
      </c>
      <c r="C2" s="2">
        <f>LOG(B2)</f>
        <v>1.0969100130080565</v>
      </c>
      <c r="D2" s="2">
        <v>2.4855</v>
      </c>
    </row>
    <row r="3" spans="1:4" x14ac:dyDescent="0.3">
      <c r="A3" s="2">
        <v>1</v>
      </c>
      <c r="B3" s="2">
        <v>50</v>
      </c>
      <c r="C3" s="2">
        <f t="shared" ref="C3:C17" si="0">LOG(B3)</f>
        <v>1.6989700043360187</v>
      </c>
      <c r="D3" s="2">
        <v>2.5606</v>
      </c>
    </row>
    <row r="4" spans="1:4" x14ac:dyDescent="0.3">
      <c r="A4" s="2">
        <v>1</v>
      </c>
      <c r="B4" s="2">
        <v>200</v>
      </c>
      <c r="C4" s="2">
        <f t="shared" si="0"/>
        <v>2.3010299956639813</v>
      </c>
      <c r="D4" s="2">
        <v>2.1665000000000001</v>
      </c>
    </row>
    <row r="5" spans="1:4" x14ac:dyDescent="0.3">
      <c r="A5" s="2">
        <v>1</v>
      </c>
      <c r="B5" s="2">
        <v>800</v>
      </c>
      <c r="C5" s="2">
        <f t="shared" si="0"/>
        <v>2.9030899869919438</v>
      </c>
      <c r="D5" s="2">
        <v>1.85</v>
      </c>
    </row>
    <row r="6" spans="1:4" x14ac:dyDescent="0.3">
      <c r="A6" s="2">
        <v>1</v>
      </c>
      <c r="B6" s="2">
        <v>3200</v>
      </c>
      <c r="C6" s="2">
        <f t="shared" si="0"/>
        <v>3.5051499783199058</v>
      </c>
      <c r="D6" s="2">
        <v>0.875</v>
      </c>
    </row>
    <row r="7" spans="1:4" x14ac:dyDescent="0.3">
      <c r="A7" s="2">
        <v>1</v>
      </c>
      <c r="B7" s="2">
        <v>12800</v>
      </c>
      <c r="C7" s="2">
        <f t="shared" si="0"/>
        <v>4.1072099696478688</v>
      </c>
      <c r="D7" s="2">
        <v>0.38679999999999998</v>
      </c>
    </row>
    <row r="8" spans="1:4" x14ac:dyDescent="0.3">
      <c r="A8" s="2">
        <v>1</v>
      </c>
      <c r="B8" s="2">
        <v>51200</v>
      </c>
      <c r="C8" s="2">
        <f t="shared" si="0"/>
        <v>4.7092699609758304</v>
      </c>
      <c r="D8" s="2">
        <v>0.21640000000000001</v>
      </c>
    </row>
    <row r="9" spans="1:4" x14ac:dyDescent="0.3">
      <c r="A9" s="2">
        <v>1</v>
      </c>
      <c r="B9" s="2">
        <v>204800</v>
      </c>
      <c r="C9" s="2">
        <f t="shared" si="0"/>
        <v>5.3113299523037929</v>
      </c>
      <c r="D9" s="2">
        <v>0.14299999999999999</v>
      </c>
    </row>
    <row r="10" spans="1:4" x14ac:dyDescent="0.3">
      <c r="A10" s="3">
        <v>2</v>
      </c>
      <c r="B10" s="3">
        <v>12.5</v>
      </c>
      <c r="C10" s="3">
        <f t="shared" si="0"/>
        <v>1.0969100130080565</v>
      </c>
      <c r="D10" s="3">
        <v>2.4672000000000001</v>
      </c>
    </row>
    <row r="11" spans="1:4" x14ac:dyDescent="0.3">
      <c r="A11" s="3">
        <v>2</v>
      </c>
      <c r="B11" s="3">
        <v>50</v>
      </c>
      <c r="C11" s="3">
        <f t="shared" si="0"/>
        <v>1.6989700043360187</v>
      </c>
      <c r="D11" s="3">
        <v>2.4098999999999999</v>
      </c>
    </row>
    <row r="12" spans="1:4" x14ac:dyDescent="0.3">
      <c r="A12" s="3">
        <v>2</v>
      </c>
      <c r="B12" s="3">
        <v>200</v>
      </c>
      <c r="C12" s="3">
        <f t="shared" si="0"/>
        <v>2.3010299956639813</v>
      </c>
      <c r="D12" s="3">
        <v>2.3368000000000002</v>
      </c>
    </row>
    <row r="13" spans="1:4" x14ac:dyDescent="0.3">
      <c r="A13" s="3">
        <v>2</v>
      </c>
      <c r="B13" s="3">
        <v>800</v>
      </c>
      <c r="C13" s="3">
        <f t="shared" si="0"/>
        <v>2.9030899869919438</v>
      </c>
      <c r="D13" s="3">
        <v>1.7483</v>
      </c>
    </row>
    <row r="14" spans="1:4" x14ac:dyDescent="0.3">
      <c r="A14" s="3">
        <v>2</v>
      </c>
      <c r="B14" s="3">
        <v>3200</v>
      </c>
      <c r="C14" s="3">
        <f t="shared" si="0"/>
        <v>3.5051499783199058</v>
      </c>
      <c r="D14" s="3">
        <v>0.91659999999999997</v>
      </c>
    </row>
    <row r="15" spans="1:4" x14ac:dyDescent="0.3">
      <c r="A15" s="3">
        <v>2</v>
      </c>
      <c r="B15" s="3">
        <v>12800</v>
      </c>
      <c r="C15" s="3">
        <f t="shared" si="0"/>
        <v>4.1072099696478688</v>
      </c>
      <c r="D15" s="3">
        <v>0.32640000000000002</v>
      </c>
    </row>
    <row r="16" spans="1:4" x14ac:dyDescent="0.3">
      <c r="A16" s="3">
        <v>2</v>
      </c>
      <c r="B16" s="3">
        <v>51200</v>
      </c>
      <c r="C16" s="3">
        <f t="shared" si="0"/>
        <v>4.7092699609758304</v>
      </c>
      <c r="D16" s="3">
        <v>0.1981</v>
      </c>
    </row>
    <row r="17" spans="1:4" x14ac:dyDescent="0.3">
      <c r="A17" s="3">
        <v>2</v>
      </c>
      <c r="B17" s="3">
        <v>204800</v>
      </c>
      <c r="C17" s="3">
        <f t="shared" si="0"/>
        <v>5.3113299523037929</v>
      </c>
      <c r="D17" s="3">
        <v>0.14399999999999999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3BE82-C479-4F28-92DF-B0E16D037E35}">
  <dimension ref="A1:D17"/>
  <sheetViews>
    <sheetView workbookViewId="0">
      <selection activeCell="D2" sqref="D2:D17"/>
    </sheetView>
  </sheetViews>
  <sheetFormatPr defaultRowHeight="14.4" x14ac:dyDescent="0.3"/>
  <cols>
    <col min="1" max="1" width="9" bestFit="1" customWidth="1"/>
    <col min="2" max="2" width="24.88671875" bestFit="1" customWidth="1"/>
    <col min="3" max="3" width="28.88671875" bestFit="1" customWidth="1"/>
    <col min="4" max="4" width="14.5546875" bestFit="1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s="2">
        <v>1</v>
      </c>
      <c r="B2" s="2">
        <v>12.5</v>
      </c>
      <c r="C2" s="2">
        <f>LOG(B2)</f>
        <v>1.0969100130080565</v>
      </c>
      <c r="D2" s="2">
        <v>2.1496</v>
      </c>
    </row>
    <row r="3" spans="1:4" x14ac:dyDescent="0.3">
      <c r="A3" s="2">
        <v>1</v>
      </c>
      <c r="B3" s="2">
        <v>50</v>
      </c>
      <c r="C3" s="2">
        <f t="shared" ref="C3:C17" si="0">LOG(B3)</f>
        <v>1.6989700043360187</v>
      </c>
      <c r="D3" s="2">
        <v>1.9135</v>
      </c>
    </row>
    <row r="4" spans="1:4" x14ac:dyDescent="0.3">
      <c r="A4" s="2">
        <v>1</v>
      </c>
      <c r="B4" s="2">
        <v>200</v>
      </c>
      <c r="C4" s="2">
        <f t="shared" si="0"/>
        <v>2.3010299956639813</v>
      </c>
      <c r="D4" s="2">
        <v>1.9327000000000001</v>
      </c>
    </row>
    <row r="5" spans="1:4" x14ac:dyDescent="0.3">
      <c r="A5" s="2">
        <v>1</v>
      </c>
      <c r="B5" s="2">
        <v>800</v>
      </c>
      <c r="C5" s="2">
        <f t="shared" si="0"/>
        <v>2.9030899869919438</v>
      </c>
      <c r="D5" s="2">
        <v>1.1868000000000001</v>
      </c>
    </row>
    <row r="6" spans="1:4" x14ac:dyDescent="0.3">
      <c r="A6" s="2">
        <v>1</v>
      </c>
      <c r="B6" s="2">
        <v>3200</v>
      </c>
      <c r="C6" s="2">
        <f t="shared" si="0"/>
        <v>3.5051499783199058</v>
      </c>
      <c r="D6" s="2">
        <v>0.5333</v>
      </c>
    </row>
    <row r="7" spans="1:4" x14ac:dyDescent="0.3">
      <c r="A7" s="2">
        <v>1</v>
      </c>
      <c r="B7" s="2">
        <v>12800</v>
      </c>
      <c r="C7" s="2">
        <f t="shared" si="0"/>
        <v>4.1072099696478688</v>
      </c>
      <c r="D7" s="2">
        <v>0.23830000000000001</v>
      </c>
    </row>
    <row r="8" spans="1:4" x14ac:dyDescent="0.3">
      <c r="A8" s="2">
        <v>1</v>
      </c>
      <c r="B8" s="2">
        <v>51200</v>
      </c>
      <c r="C8" s="2">
        <f t="shared" si="0"/>
        <v>4.7092699609758304</v>
      </c>
      <c r="D8" s="2">
        <v>0.15140000000000001</v>
      </c>
    </row>
    <row r="9" spans="1:4" x14ac:dyDescent="0.3">
      <c r="A9" s="2">
        <v>1</v>
      </c>
      <c r="B9" s="2">
        <v>204800</v>
      </c>
      <c r="C9" s="2">
        <f t="shared" si="0"/>
        <v>5.3113299523037929</v>
      </c>
      <c r="D9" s="2">
        <v>0.13519999999999999</v>
      </c>
    </row>
    <row r="10" spans="1:4" x14ac:dyDescent="0.3">
      <c r="A10" s="3">
        <v>2</v>
      </c>
      <c r="B10" s="3">
        <v>12.5</v>
      </c>
      <c r="C10" s="3">
        <f t="shared" si="0"/>
        <v>1.0969100130080565</v>
      </c>
      <c r="D10" s="3">
        <v>2.2904</v>
      </c>
    </row>
    <row r="11" spans="1:4" x14ac:dyDescent="0.3">
      <c r="A11" s="3">
        <v>2</v>
      </c>
      <c r="B11" s="3">
        <v>50</v>
      </c>
      <c r="C11" s="3">
        <f t="shared" si="0"/>
        <v>1.6989700043360187</v>
      </c>
      <c r="D11" s="3">
        <v>1.9487000000000001</v>
      </c>
    </row>
    <row r="12" spans="1:4" x14ac:dyDescent="0.3">
      <c r="A12" s="3">
        <v>2</v>
      </c>
      <c r="B12" s="3">
        <v>200</v>
      </c>
      <c r="C12" s="3">
        <f t="shared" si="0"/>
        <v>2.3010299956639813</v>
      </c>
      <c r="D12" s="3">
        <v>1.9649000000000001</v>
      </c>
    </row>
    <row r="13" spans="1:4" x14ac:dyDescent="0.3">
      <c r="A13" s="3">
        <v>2</v>
      </c>
      <c r="B13" s="3">
        <v>800</v>
      </c>
      <c r="C13" s="3">
        <f t="shared" si="0"/>
        <v>2.9030899869919438</v>
      </c>
      <c r="D13" s="3">
        <v>1.1036999999999999</v>
      </c>
    </row>
    <row r="14" spans="1:4" x14ac:dyDescent="0.3">
      <c r="A14" s="3">
        <v>2</v>
      </c>
      <c r="B14" s="3">
        <v>3200</v>
      </c>
      <c r="C14" s="3">
        <f t="shared" si="0"/>
        <v>3.5051499783199058</v>
      </c>
      <c r="D14" s="3">
        <v>0.53290000000000004</v>
      </c>
    </row>
    <row r="15" spans="1:4" x14ac:dyDescent="0.3">
      <c r="A15" s="3">
        <v>2</v>
      </c>
      <c r="B15" s="3">
        <v>12800</v>
      </c>
      <c r="C15" s="3">
        <f t="shared" si="0"/>
        <v>4.1072099696478688</v>
      </c>
      <c r="D15" s="3">
        <v>0.2586</v>
      </c>
    </row>
    <row r="16" spans="1:4" x14ac:dyDescent="0.3">
      <c r="A16" s="3">
        <v>2</v>
      </c>
      <c r="B16" s="3">
        <v>51200</v>
      </c>
      <c r="C16" s="3">
        <f t="shared" si="0"/>
        <v>4.7092699609758304</v>
      </c>
      <c r="D16" s="3">
        <v>0.15679999999999999</v>
      </c>
    </row>
    <row r="17" spans="1:4" x14ac:dyDescent="0.3">
      <c r="A17" s="3">
        <v>2</v>
      </c>
      <c r="B17" s="3">
        <v>204800</v>
      </c>
      <c r="C17" s="3">
        <f t="shared" si="0"/>
        <v>5.3113299523037929</v>
      </c>
      <c r="D17" s="3">
        <v>0.1285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F8A15-1891-4E45-B6B6-606FD6295665}">
  <dimension ref="A1:D17"/>
  <sheetViews>
    <sheetView workbookViewId="0">
      <selection activeCell="D2" sqref="D2:D17"/>
    </sheetView>
  </sheetViews>
  <sheetFormatPr defaultRowHeight="14.4" x14ac:dyDescent="0.3"/>
  <cols>
    <col min="1" max="1" width="9" bestFit="1" customWidth="1"/>
    <col min="2" max="2" width="24.88671875" bestFit="1" customWidth="1"/>
    <col min="3" max="3" width="28.88671875" bestFit="1" customWidth="1"/>
    <col min="4" max="4" width="14.5546875" bestFit="1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s="2">
        <v>1</v>
      </c>
      <c r="B2" s="2">
        <v>12.5</v>
      </c>
      <c r="C2" s="2">
        <f>LOG(B2)</f>
        <v>1.0969100130080565</v>
      </c>
      <c r="D2" s="2">
        <v>1.9254</v>
      </c>
    </row>
    <row r="3" spans="1:4" x14ac:dyDescent="0.3">
      <c r="A3" s="2">
        <v>1</v>
      </c>
      <c r="B3" s="2">
        <v>50</v>
      </c>
      <c r="C3" s="2">
        <f t="shared" ref="C3:C17" si="0">LOG(B3)</f>
        <v>1.6989700043360187</v>
      </c>
      <c r="D3" s="2">
        <v>1.7775000000000001</v>
      </c>
    </row>
    <row r="4" spans="1:4" x14ac:dyDescent="0.3">
      <c r="A4" s="2">
        <v>1</v>
      </c>
      <c r="B4" s="2">
        <v>200</v>
      </c>
      <c r="C4" s="2">
        <f t="shared" si="0"/>
        <v>2.3010299956639813</v>
      </c>
      <c r="D4" s="2">
        <v>1.4659</v>
      </c>
    </row>
    <row r="5" spans="1:4" x14ac:dyDescent="0.3">
      <c r="A5" s="2">
        <v>1</v>
      </c>
      <c r="B5" s="2">
        <v>800</v>
      </c>
      <c r="C5" s="2">
        <f t="shared" si="0"/>
        <v>2.9030899869919438</v>
      </c>
      <c r="D5" s="2">
        <v>0.49009999999999998</v>
      </c>
    </row>
    <row r="6" spans="1:4" x14ac:dyDescent="0.3">
      <c r="A6" s="2">
        <v>1</v>
      </c>
      <c r="B6" s="2">
        <v>3200</v>
      </c>
      <c r="C6" s="2">
        <f t="shared" si="0"/>
        <v>3.5051499783199058</v>
      </c>
      <c r="D6" s="2">
        <v>0.27029999999999998</v>
      </c>
    </row>
    <row r="7" spans="1:4" x14ac:dyDescent="0.3">
      <c r="A7" s="2">
        <v>1</v>
      </c>
      <c r="B7" s="2">
        <v>12800</v>
      </c>
      <c r="C7" s="2">
        <f t="shared" si="0"/>
        <v>4.1072099696478688</v>
      </c>
      <c r="D7" s="2">
        <v>0.1135</v>
      </c>
    </row>
    <row r="8" spans="1:4" x14ac:dyDescent="0.3">
      <c r="A8" s="2">
        <v>1</v>
      </c>
      <c r="B8" s="2">
        <v>51200</v>
      </c>
      <c r="C8" s="2">
        <f t="shared" si="0"/>
        <v>4.7092699609758304</v>
      </c>
      <c r="D8" s="2">
        <v>7.4099999999999999E-2</v>
      </c>
    </row>
    <row r="9" spans="1:4" x14ac:dyDescent="0.3">
      <c r="A9" s="2">
        <v>1</v>
      </c>
      <c r="B9" s="2">
        <v>204800</v>
      </c>
      <c r="C9" s="2">
        <f t="shared" si="0"/>
        <v>5.3113299523037929</v>
      </c>
      <c r="D9" s="2">
        <v>6.93E-2</v>
      </c>
    </row>
    <row r="10" spans="1:4" x14ac:dyDescent="0.3">
      <c r="A10" s="3">
        <v>2</v>
      </c>
      <c r="B10" s="3">
        <v>12.5</v>
      </c>
      <c r="C10" s="3">
        <f t="shared" si="0"/>
        <v>1.0969100130080565</v>
      </c>
      <c r="D10" s="3">
        <v>1.8555999999999999</v>
      </c>
    </row>
    <row r="11" spans="1:4" x14ac:dyDescent="0.3">
      <c r="A11" s="3">
        <v>2</v>
      </c>
      <c r="B11" s="3">
        <v>50</v>
      </c>
      <c r="C11" s="3">
        <f t="shared" si="0"/>
        <v>1.6989700043360187</v>
      </c>
      <c r="D11" s="3">
        <v>1.8013999999999999</v>
      </c>
    </row>
    <row r="12" spans="1:4" x14ac:dyDescent="0.3">
      <c r="A12" s="3">
        <v>2</v>
      </c>
      <c r="B12" s="3">
        <v>200</v>
      </c>
      <c r="C12" s="3">
        <f t="shared" si="0"/>
        <v>2.3010299956639813</v>
      </c>
      <c r="D12" s="3">
        <v>1.4135</v>
      </c>
    </row>
    <row r="13" spans="1:4" x14ac:dyDescent="0.3">
      <c r="A13" s="3">
        <v>2</v>
      </c>
      <c r="B13" s="3">
        <v>800</v>
      </c>
      <c r="C13" s="3">
        <f t="shared" si="0"/>
        <v>2.9030899869919438</v>
      </c>
      <c r="D13" s="3">
        <v>0.67159999999999997</v>
      </c>
    </row>
    <row r="14" spans="1:4" x14ac:dyDescent="0.3">
      <c r="A14" s="3">
        <v>2</v>
      </c>
      <c r="B14" s="3">
        <v>3200</v>
      </c>
      <c r="C14" s="3">
        <f t="shared" si="0"/>
        <v>3.5051499783199058</v>
      </c>
      <c r="D14" s="3">
        <v>0.2268</v>
      </c>
    </row>
    <row r="15" spans="1:4" x14ac:dyDescent="0.3">
      <c r="A15" s="3">
        <v>2</v>
      </c>
      <c r="B15" s="3">
        <v>12800</v>
      </c>
      <c r="C15" s="3">
        <f t="shared" si="0"/>
        <v>4.1072099696478688</v>
      </c>
      <c r="D15" s="3">
        <v>0.11</v>
      </c>
    </row>
    <row r="16" spans="1:4" x14ac:dyDescent="0.3">
      <c r="A16" s="3">
        <v>2</v>
      </c>
      <c r="B16" s="3">
        <v>51200</v>
      </c>
      <c r="C16" s="3">
        <f t="shared" si="0"/>
        <v>4.7092699609758304</v>
      </c>
      <c r="D16" s="3">
        <v>7.51E-2</v>
      </c>
    </row>
    <row r="17" spans="1:4" x14ac:dyDescent="0.3">
      <c r="A17" s="3">
        <v>2</v>
      </c>
      <c r="B17" s="3">
        <v>204800</v>
      </c>
      <c r="C17" s="3">
        <f t="shared" si="0"/>
        <v>5.3113299523037929</v>
      </c>
      <c r="D17" s="3">
        <v>6.1499999999999999E-2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044-101 (No Sample)</vt:lpstr>
      <vt:lpstr>044-102 (No Sample)</vt:lpstr>
      <vt:lpstr>044-103 (No sample)</vt:lpstr>
      <vt:lpstr>044-104 (No sample)</vt:lpstr>
      <vt:lpstr>044-109 (No sample)</vt:lpstr>
      <vt:lpstr>044-110 132 DPI</vt:lpstr>
      <vt:lpstr>044-112 121 DPI</vt:lpstr>
      <vt:lpstr> 044-114 135 DPI</vt:lpstr>
      <vt:lpstr>044-116 135 DPI</vt:lpstr>
      <vt:lpstr>044-117 125 DPI</vt:lpstr>
      <vt:lpstr>044-118 123 DPI</vt:lpstr>
      <vt:lpstr>044-122 123 DPI</vt:lpstr>
      <vt:lpstr>044-126 (No sample)</vt:lpstr>
      <vt:lpstr>044-127 (No sample)</vt:lpstr>
      <vt:lpstr>044-130 (No sample)</vt:lpstr>
      <vt:lpstr>044-131 136 DPI</vt:lpstr>
      <vt:lpstr>044-132 129 DPI</vt:lpstr>
      <vt:lpstr>044-133 (No sample)</vt:lpstr>
    </vt:vector>
  </TitlesOfParts>
  <Company>Department of Pediatrics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P. Krabbe</dc:creator>
  <cp:lastModifiedBy>Nicholas P. Krabbe</cp:lastModifiedBy>
  <dcterms:created xsi:type="dcterms:W3CDTF">2022-10-05T18:41:11Z</dcterms:created>
  <dcterms:modified xsi:type="dcterms:W3CDTF">2023-06-20T01:44:00Z</dcterms:modified>
</cp:coreProperties>
</file>