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Combined Raw Curves (Final)\"/>
    </mc:Choice>
  </mc:AlternateContent>
  <xr:revisionPtr revIDLastSave="0" documentId="13_ncr:1_{9206614A-04EB-4DBE-AD55-3F5FBDFBF638}" xr6:coauthVersionLast="36" xr6:coauthVersionMax="36" xr10:uidLastSave="{00000000-0000-0000-0000-000000000000}"/>
  <bookViews>
    <workbookView xWindow="0" yWindow="0" windowWidth="7056" windowHeight="228" firstSheet="16" activeTab="17" xr2:uid="{46ACAFFD-06BF-47B6-9CDF-D9212184BE8E}"/>
  </bookViews>
  <sheets>
    <sheet name="044-101 94 DPI" sheetId="1" r:id="rId1"/>
    <sheet name="044-102 91 DPI" sheetId="2" r:id="rId2"/>
    <sheet name="044-103 87 DPI" sheetId="3" r:id="rId3"/>
    <sheet name="044-104 87 DPI" sheetId="19" r:id="rId4"/>
    <sheet name="044-109 87 DPI" sheetId="5" r:id="rId5"/>
    <sheet name="044-110 86 DPI" sheetId="6" r:id="rId6"/>
    <sheet name="044-112 86 DPI" sheetId="7" r:id="rId7"/>
    <sheet name=" 044-114 87 DPI" sheetId="8" r:id="rId8"/>
    <sheet name="044-116 58 DPI" sheetId="9" r:id="rId9"/>
    <sheet name="044-117 (No Sample)" sheetId="10" r:id="rId10"/>
    <sheet name="044-118 (No Sample)" sheetId="11" r:id="rId11"/>
    <sheet name="044-122 88 DPI" sheetId="12" r:id="rId12"/>
    <sheet name="044-126 88 DPI" sheetId="13" r:id="rId13"/>
    <sheet name="044-127 91 DPI" sheetId="14" r:id="rId14"/>
    <sheet name="044-130 91 DPI" sheetId="15" r:id="rId15"/>
    <sheet name="044-131 90 DPI" sheetId="16" r:id="rId16"/>
    <sheet name="044-132 91 DPI" sheetId="17" r:id="rId17"/>
    <sheet name="044-133 92 DPI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9" l="1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7" i="18" l="1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7" i="17" l="1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7" i="16" l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7" i="15" l="1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5" i="12" l="1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1" l="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7" i="10" l="1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 l="1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 l="1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<sst xmlns="http://schemas.openxmlformats.org/spreadsheetml/2006/main" count="72" uniqueCount="4">
  <si>
    <t>Replicate</t>
  </si>
  <si>
    <t>Reciprocal_Serum_Dilution</t>
  </si>
  <si>
    <t>Log_Reciprocal_Serum_Dilution</t>
  </si>
  <si>
    <t>OD450_Reading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</si>
</sst>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4FC-FA65-40DE-91C2-C66A474C68D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v>1.0969100130080565</v>
      </c>
      <c r="D2" s="2">
        <v>2.0767000000000002</v>
      </c>
    </row>
    <row r="3" spans="1:4" x14ac:dyDescent="0.3">
      <c r="A3" s="2">
        <v>1</v>
      </c>
      <c r="B3" s="2">
        <v>50</v>
      </c>
      <c r="C3" s="2">
        <v>1.6989700043360187</v>
      </c>
      <c r="D3" s="2">
        <v>1.9762</v>
      </c>
    </row>
    <row r="4" spans="1:4" x14ac:dyDescent="0.3">
      <c r="A4" s="2">
        <v>1</v>
      </c>
      <c r="B4" s="2">
        <v>200</v>
      </c>
      <c r="C4" s="2">
        <v>2.3010299956639813</v>
      </c>
      <c r="D4" s="2">
        <v>2.1204999999999998</v>
      </c>
    </row>
    <row r="5" spans="1:4" x14ac:dyDescent="0.3">
      <c r="A5" s="2">
        <v>1</v>
      </c>
      <c r="B5" s="2">
        <v>800</v>
      </c>
      <c r="C5" s="2">
        <v>2.9030899869919438</v>
      </c>
      <c r="D5" s="2">
        <v>1.6489</v>
      </c>
    </row>
    <row r="6" spans="1:4" x14ac:dyDescent="0.3">
      <c r="A6" s="2">
        <v>1</v>
      </c>
      <c r="B6" s="2">
        <v>3200</v>
      </c>
      <c r="C6" s="2">
        <v>3.5051499783199058</v>
      </c>
      <c r="D6" s="2">
        <v>1.4772000000000001</v>
      </c>
    </row>
    <row r="7" spans="1:4" x14ac:dyDescent="0.3">
      <c r="A7" s="2">
        <v>1</v>
      </c>
      <c r="B7" s="2">
        <v>12800</v>
      </c>
      <c r="C7" s="2">
        <v>4.1072099696478688</v>
      </c>
      <c r="D7" s="2">
        <v>0.78959999999999997</v>
      </c>
    </row>
    <row r="8" spans="1:4" x14ac:dyDescent="0.3">
      <c r="A8" s="2">
        <v>1</v>
      </c>
      <c r="B8" s="2">
        <v>51200</v>
      </c>
      <c r="C8" s="2">
        <v>4.7092699609758304</v>
      </c>
      <c r="D8" s="2">
        <v>0.32900000000000001</v>
      </c>
    </row>
    <row r="9" spans="1:4" x14ac:dyDescent="0.3">
      <c r="A9" s="2">
        <v>1</v>
      </c>
      <c r="B9" s="2">
        <v>204800</v>
      </c>
      <c r="C9" s="2">
        <v>5.3113299523037929</v>
      </c>
      <c r="D9" s="2">
        <v>0.19309999999999999</v>
      </c>
    </row>
    <row r="10" spans="1:4" x14ac:dyDescent="0.3">
      <c r="A10" s="3">
        <v>2</v>
      </c>
      <c r="B10" s="3">
        <v>12.5</v>
      </c>
      <c r="C10" s="3">
        <v>1.0969100130080565</v>
      </c>
      <c r="D10" s="3">
        <v>2.2909999999999999</v>
      </c>
    </row>
    <row r="11" spans="1:4" x14ac:dyDescent="0.3">
      <c r="A11" s="3">
        <v>2</v>
      </c>
      <c r="B11" s="3">
        <v>50</v>
      </c>
      <c r="C11" s="3">
        <v>1.6989700043360187</v>
      </c>
      <c r="D11" s="3">
        <v>2.0367000000000002</v>
      </c>
    </row>
    <row r="12" spans="1:4" x14ac:dyDescent="0.3">
      <c r="A12" s="3">
        <v>2</v>
      </c>
      <c r="B12" s="3">
        <v>200</v>
      </c>
      <c r="C12" s="3">
        <v>2.3010299956639813</v>
      </c>
      <c r="D12" s="3">
        <v>1.77</v>
      </c>
    </row>
    <row r="13" spans="1:4" x14ac:dyDescent="0.3">
      <c r="A13" s="3">
        <v>2</v>
      </c>
      <c r="B13" s="3">
        <v>800</v>
      </c>
      <c r="C13" s="3">
        <v>2.9030899869919438</v>
      </c>
      <c r="D13" s="3">
        <v>1.8524</v>
      </c>
    </row>
    <row r="14" spans="1:4" x14ac:dyDescent="0.3">
      <c r="A14" s="3">
        <v>2</v>
      </c>
      <c r="B14" s="3">
        <v>3200</v>
      </c>
      <c r="C14" s="3">
        <v>3.5051499783199058</v>
      </c>
      <c r="D14" s="3">
        <v>1.4386000000000001</v>
      </c>
    </row>
    <row r="15" spans="1:4" x14ac:dyDescent="0.3">
      <c r="A15" s="3">
        <v>2</v>
      </c>
      <c r="B15" s="3">
        <v>12800</v>
      </c>
      <c r="C15" s="3">
        <v>4.1072099696478688</v>
      </c>
      <c r="D15" s="3">
        <v>0.68789999999999996</v>
      </c>
    </row>
    <row r="16" spans="1:4" x14ac:dyDescent="0.3">
      <c r="A16" s="3">
        <v>2</v>
      </c>
      <c r="B16" s="3">
        <v>51200</v>
      </c>
      <c r="C16" s="3">
        <v>4.7092699609758304</v>
      </c>
      <c r="D16" s="3">
        <v>0.33560000000000001</v>
      </c>
    </row>
    <row r="17" spans="1:4" x14ac:dyDescent="0.3">
      <c r="A17" s="3">
        <v>2</v>
      </c>
      <c r="B17" s="3">
        <v>204800</v>
      </c>
      <c r="C17" s="3">
        <v>5.3113299523037929</v>
      </c>
      <c r="D17" s="3">
        <v>0.19950000000000001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1C4C-17EF-43A2-AF69-4CF7B9DDAF43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FCDF-D529-4E7E-8CE8-12E724D72A0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/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/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/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/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/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/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/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/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/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/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/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/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/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/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/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0556-69BC-4BBF-BE83-3992F6F9073C}">
  <dimension ref="A1:D15"/>
  <sheetViews>
    <sheetView workbookViewId="0">
      <selection activeCell="D2" sqref="D2:D15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50</v>
      </c>
      <c r="C2" s="2">
        <f t="shared" ref="C2:C15" si="0">LOG(B2)</f>
        <v>1.6989700043360187</v>
      </c>
      <c r="D2" s="2">
        <v>2.4306000000000001</v>
      </c>
    </row>
    <row r="3" spans="1:4" x14ac:dyDescent="0.3">
      <c r="A3" s="2">
        <v>1</v>
      </c>
      <c r="B3" s="2">
        <v>200</v>
      </c>
      <c r="C3" s="2">
        <f t="shared" si="0"/>
        <v>2.3010299956639813</v>
      </c>
      <c r="D3" s="2">
        <v>1.8472999999999999</v>
      </c>
    </row>
    <row r="4" spans="1:4" x14ac:dyDescent="0.3">
      <c r="A4" s="2">
        <v>1</v>
      </c>
      <c r="B4" s="2">
        <v>800</v>
      </c>
      <c r="C4" s="2">
        <f t="shared" si="0"/>
        <v>2.9030899869919438</v>
      </c>
      <c r="D4" s="2">
        <v>1.6117999999999999</v>
      </c>
    </row>
    <row r="5" spans="1:4" x14ac:dyDescent="0.3">
      <c r="A5" s="2">
        <v>1</v>
      </c>
      <c r="B5" s="2">
        <v>3200</v>
      </c>
      <c r="C5" s="2">
        <f t="shared" si="0"/>
        <v>3.5051499783199058</v>
      </c>
      <c r="D5" s="2">
        <v>1.1761999999999999</v>
      </c>
    </row>
    <row r="6" spans="1:4" x14ac:dyDescent="0.3">
      <c r="A6" s="2">
        <v>1</v>
      </c>
      <c r="B6" s="2">
        <v>12800</v>
      </c>
      <c r="C6" s="2">
        <f t="shared" si="0"/>
        <v>4.1072099696478688</v>
      </c>
      <c r="D6" s="2">
        <v>0.6109</v>
      </c>
    </row>
    <row r="7" spans="1:4" x14ac:dyDescent="0.3">
      <c r="A7" s="2">
        <v>1</v>
      </c>
      <c r="B7" s="2">
        <v>51200</v>
      </c>
      <c r="C7" s="2">
        <f t="shared" si="0"/>
        <v>4.7092699609758304</v>
      </c>
      <c r="D7" s="2">
        <v>0.26579999999999998</v>
      </c>
    </row>
    <row r="8" spans="1:4" x14ac:dyDescent="0.3">
      <c r="A8" s="2">
        <v>1</v>
      </c>
      <c r="B8" s="2">
        <v>204800</v>
      </c>
      <c r="C8" s="2">
        <f t="shared" si="0"/>
        <v>5.3113299523037929</v>
      </c>
      <c r="D8" s="2">
        <v>0.14019999999999999</v>
      </c>
    </row>
    <row r="9" spans="1:4" x14ac:dyDescent="0.3">
      <c r="A9" s="3">
        <v>2</v>
      </c>
      <c r="B9" s="3">
        <v>50</v>
      </c>
      <c r="C9" s="3">
        <f t="shared" si="0"/>
        <v>1.6989700043360187</v>
      </c>
      <c r="D9" s="3">
        <v>2.6111</v>
      </c>
    </row>
    <row r="10" spans="1:4" x14ac:dyDescent="0.3">
      <c r="A10" s="3">
        <v>2</v>
      </c>
      <c r="B10" s="3">
        <v>200</v>
      </c>
      <c r="C10" s="3">
        <f t="shared" si="0"/>
        <v>2.3010299956639813</v>
      </c>
      <c r="D10" s="3">
        <v>1.9490000000000001</v>
      </c>
    </row>
    <row r="11" spans="1:4" x14ac:dyDescent="0.3">
      <c r="A11" s="3">
        <v>2</v>
      </c>
      <c r="B11" s="3">
        <v>800</v>
      </c>
      <c r="C11" s="3">
        <f t="shared" si="0"/>
        <v>2.9030899869919438</v>
      </c>
      <c r="D11" s="3">
        <v>1.4609000000000001</v>
      </c>
    </row>
    <row r="12" spans="1:4" x14ac:dyDescent="0.3">
      <c r="A12" s="3">
        <v>2</v>
      </c>
      <c r="B12" s="3">
        <v>3200</v>
      </c>
      <c r="C12" s="3">
        <f t="shared" si="0"/>
        <v>3.5051499783199058</v>
      </c>
      <c r="D12" s="3">
        <v>1.1178999999999999</v>
      </c>
    </row>
    <row r="13" spans="1:4" x14ac:dyDescent="0.3">
      <c r="A13" s="3">
        <v>2</v>
      </c>
      <c r="B13" s="3">
        <v>12800</v>
      </c>
      <c r="C13" s="3">
        <f t="shared" si="0"/>
        <v>4.1072099696478688</v>
      </c>
      <c r="D13" s="3">
        <v>0.54320000000000002</v>
      </c>
    </row>
    <row r="14" spans="1:4" x14ac:dyDescent="0.3">
      <c r="A14" s="3">
        <v>2</v>
      </c>
      <c r="B14" s="3">
        <v>51200</v>
      </c>
      <c r="C14" s="3">
        <f t="shared" si="0"/>
        <v>4.7092699609758304</v>
      </c>
      <c r="D14" s="3">
        <v>0.23169999999999999</v>
      </c>
    </row>
    <row r="15" spans="1:4" x14ac:dyDescent="0.3">
      <c r="A15" s="3">
        <v>2</v>
      </c>
      <c r="B15" s="3">
        <v>204800</v>
      </c>
      <c r="C15" s="3">
        <f t="shared" si="0"/>
        <v>5.3113299523037929</v>
      </c>
      <c r="D15" s="3">
        <v>0.13400000000000001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2C30-5F8E-4CEE-ABBD-AAD178CA44D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2.2669999999999999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1.9594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1.9281999999999999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1.8325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1.2134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0.83630000000000004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0.40100000000000002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0.18579999999999999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2.2932999999999999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1.8797999999999999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2.1353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1.4913000000000001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1.4721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0.78839999999999999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0.43769999999999998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0.21779999999999999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0FDA-7CB7-46FE-86BF-3C25CECE05FF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2.2991000000000001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2.3161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1.7142999999999999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0.9536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0.39679999999999999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0.21210000000000001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0.158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0.14530000000000001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2.2547000000000001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2.2143999999999999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1.6879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0.80969999999999998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0.35580000000000001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0.2248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0.13739999999999999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194A-C891-49DD-A93F-276110CDDA5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1.7175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1.9557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1.4691000000000001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0.64780000000000004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0.32069999999999999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0.16389999999999999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0.1104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0.11260000000000001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1.8979999999999999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1.9554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1.4288000000000001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0.71050000000000002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0.30640000000000001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0.14249999999999999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0.11310000000000001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9.7100000000000006E-2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E34A-7DC2-46A6-AB8F-0E5F7AC2B59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2.0436999999999999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1.7358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1.0174000000000001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0.43380000000000002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0.22289999999999999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0.13600000000000001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0.1109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0.11890000000000001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2.1541000000000001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1.5889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0.85740000000000005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0.40860000000000002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0.19670000000000001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0.1328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0.12089999999999999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2CF3-0C80-4AAB-BBAF-3BAC56015C4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2.3605999999999998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2.5028000000000001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2.31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1.3504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0.9667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0.37109999999999999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0.19189999999999999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0.14119999999999999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2.8315000000000001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2.3376000000000001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2.0169999999999999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1.5558000000000001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0.84179999999999999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0.33179999999999998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0.1913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0.1333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7F9E-42C0-42C4-AA17-ADB1BB3990EF}">
  <dimension ref="A1:D17"/>
  <sheetViews>
    <sheetView tabSelected="1"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1.4573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1.7064999999999999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1.7694000000000001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1.5041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0.87649999999999995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0.36220000000000002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0.17929999999999999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0.1216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1.4266000000000001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1.7657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1.8617999999999999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1.5883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0.96740000000000004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0.3846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0.1923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1B28-920A-4985-A1A8-6303033E6161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1.4256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1.2055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0.95620000000000005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0.41270000000000001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0.2109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0.125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9.9000000000000005E-2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9.35E-2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1.7144999999999999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1.2254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0.79810000000000003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0.40310000000000001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0.2072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0.12670000000000001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9.9400000000000002E-2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9.8500000000000004E-2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3C6E-6E21-42F4-81E4-B0B46FE54D3E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1.2591000000000001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0.93140000000000001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0.3881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0.1721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0.122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0.1016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0.1012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9.8000000000000004E-2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1.3254999999999999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0.85160000000000002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0.37169999999999997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0.19109999999999999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0.12180000000000001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0.1008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9.6799999999999997E-2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9.1899999999999996E-2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71FA-1FB1-4A48-A3F0-60A84DA146C6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1.7494000000000001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1.6397999999999999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1.2336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0.73099999999999998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0.1638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0.11559999999999999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0.1062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1.9245000000000001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1.5450999999999999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1.4131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0.66849999999999998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0.30740000000000001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0.1658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0.1152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0.10009999999999999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2CFA-3B4D-4D4C-9209-C105446BF5F7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2.6223999999999998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2.5749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2.1608000000000001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1.1583000000000001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0.53320000000000001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0.2243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0.14269999999999999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0.1103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2.4651999999999998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2.3666999999999998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2.0537000000000001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1.1819999999999999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0.53239999999999998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0.2424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0.1384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B156-B0DA-478F-AE3B-6E32AF7FDCE9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1.8084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1.6251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0.82699999999999996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0.39150000000000001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0.20349999999999999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0.14399999999999999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0.12590000000000001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0.1163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1.8230999999999999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1.6872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0.88980000000000004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0.37540000000000001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0.2077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0.13200000000000001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0.12039999999999999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D393-BDD0-4C1E-9D7D-3FFF2CCDD920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2.4733999999999998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2.5882999999999998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2.4643999999999999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1.9379999999999999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1.159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0.46710000000000002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0.24879999999999999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0.15260000000000001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2.5261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2.2046000000000001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2.3311000000000002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2.1074000000000002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1.1736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0.40820000000000001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0.24790000000000001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0.16039999999999999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BE82-C479-4F28-92DF-B0E16D037E3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2.0569000000000002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2.2431999999999999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1.8147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1.5008999999999999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0.6835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0.28570000000000001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0.16120000000000001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0.12959999999999999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2.1966000000000001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2.1371000000000002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2.0920000000000001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1.3227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0.64390000000000003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0.28560000000000002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0.1653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0.13589999999999999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8A15-1891-4E45-B6B6-606FD629566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1.5720000000000001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1.7645999999999999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1.8048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1.1604000000000001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0.49149999999999999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0.21129999999999999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0.1091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7.8600000000000003E-2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1.7103999999999999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1.6212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1.7906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1.2630999999999999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0.59989999999999999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0.19819999999999999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0.1096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7.8200000000000006E-2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044-101 94 DPI</vt:lpstr>
      <vt:lpstr>044-102 91 DPI</vt:lpstr>
      <vt:lpstr>044-103 87 DPI</vt:lpstr>
      <vt:lpstr>044-104 87 DPI</vt:lpstr>
      <vt:lpstr>044-109 87 DPI</vt:lpstr>
      <vt:lpstr>044-110 86 DPI</vt:lpstr>
      <vt:lpstr>044-112 86 DPI</vt:lpstr>
      <vt:lpstr> 044-114 87 DPI</vt:lpstr>
      <vt:lpstr>044-116 58 DPI</vt:lpstr>
      <vt:lpstr>044-117 (No Sample)</vt:lpstr>
      <vt:lpstr>044-118 (No Sample)</vt:lpstr>
      <vt:lpstr>044-122 88 DPI</vt:lpstr>
      <vt:lpstr>044-126 88 DPI</vt:lpstr>
      <vt:lpstr>044-127 91 DPI</vt:lpstr>
      <vt:lpstr>044-130 91 DPI</vt:lpstr>
      <vt:lpstr>044-131 90 DPI</vt:lpstr>
      <vt:lpstr>044-132 91 DPI</vt:lpstr>
      <vt:lpstr>044-133 92 DPI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2022-10-05T18:41:11Z</dcterms:created>
  <dcterms:modified xsi:type="dcterms:W3CDTF">2023-06-20T01:11:34Z</dcterms:modified>
</cp:coreProperties>
</file>