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"/>
    </mc:Choice>
  </mc:AlternateContent>
  <xr:revisionPtr revIDLastSave="0" documentId="13_ncr:1_{6127C9B1-A2BC-43A8-B0A0-6640487018A1}" xr6:coauthVersionLast="36" xr6:coauthVersionMax="36" xr10:uidLastSave="{00000000-0000-0000-0000-000000000000}"/>
  <bookViews>
    <workbookView xWindow="0" yWindow="0" windowWidth="23040" windowHeight="9540" firstSheet="4" activeTab="10" xr2:uid="{E151DFAD-F6CA-4C1E-80A9-91BA6DA1AAD3}"/>
  </bookViews>
  <sheets>
    <sheet name="044-110 0 DPI" sheetId="1" r:id="rId1"/>
    <sheet name="044-110 4 DPI" sheetId="2" r:id="rId2"/>
    <sheet name="044-110 7 DPI" sheetId="4" r:id="rId3"/>
    <sheet name="044-110 13 DPI" sheetId="6" r:id="rId4"/>
    <sheet name="044-110 23 DPI" sheetId="7" r:id="rId5"/>
    <sheet name="044-110 27 DPI" sheetId="8" r:id="rId6"/>
    <sheet name="044-110 58 DPI" sheetId="9" r:id="rId7"/>
    <sheet name="044-110 86 DPI" sheetId="12" r:id="rId8"/>
    <sheet name="044-110 114 DPI" sheetId="13" r:id="rId9"/>
    <sheet name="044-110 132 DPI" sheetId="14" r:id="rId10"/>
    <sheet name="044-110 EC90 and EC50 Value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4" l="1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7" i="13" l="1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7" i="9" l="1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<sst xmlns="http://schemas.openxmlformats.org/spreadsheetml/2006/main" count="240" uniqueCount="25">
  <si>
    <t>Reciprocal_Serum_Dilution</t>
  </si>
  <si>
    <t>Replicate</t>
  </si>
  <si>
    <t>Log_Reciprocal_Serum_Dilution</t>
  </si>
  <si>
    <t>OD450_Reading</t>
  </si>
  <si>
    <t>Model Estimates</t>
  </si>
  <si>
    <t>std. error</t>
  </si>
  <si>
    <t>t-value</t>
  </si>
  <si>
    <t>p-value</t>
  </si>
  <si>
    <t>Value</t>
  </si>
  <si>
    <t>Estimate</t>
  </si>
  <si>
    <t>lower (95% C.I.)</t>
  </si>
  <si>
    <t>upper (95% C.I.)</t>
  </si>
  <si>
    <t>Slope:</t>
  </si>
  <si>
    <t>Residual std. error of model:</t>
  </si>
  <si>
    <t>log(EC90):</t>
  </si>
  <si>
    <t>Lower Limit:</t>
  </si>
  <si>
    <t>Degrees of Freedom:</t>
  </si>
  <si>
    <t>log(EC50):</t>
  </si>
  <si>
    <t>Upper Limit:</t>
  </si>
  <si>
    <t>EC90:</t>
  </si>
  <si>
    <t>EC50:</t>
  </si>
  <si>
    <t>Timepoint</t>
  </si>
  <si>
    <t>EC</t>
  </si>
  <si>
    <t>Estimated_Reciprocal_Serum_Dilution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</si>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</sst>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6" xfId="0" applyNumberFormat="1" applyBorder="1"/>
    <xf numFmtId="0" fontId="0" fillId="0" borderId="6" xfId="0" applyBorder="1"/>
    <xf numFmtId="0" fontId="0" fillId="0" borderId="0" xfId="0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1" fontId="0" fillId="0" borderId="8" xfId="0" applyNumberFormat="1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200D-668A-45B4-B19C-A5D27E63E195}">
  <dimension ref="A1:T17"/>
  <sheetViews>
    <sheetView workbookViewId="0">
      <selection activeCell="Q5" sqref="Q5:Q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0.4491</v>
      </c>
      <c r="G2" s="3" t="s">
        <v>12</v>
      </c>
      <c r="H2" s="2">
        <v>4.8099999999999996</v>
      </c>
      <c r="I2" s="2">
        <v>0.97099999999999997</v>
      </c>
      <c r="J2" s="2">
        <v>4.96</v>
      </c>
      <c r="K2" s="9">
        <v>2.9999999999999997E-4</v>
      </c>
      <c r="M2" s="7" t="s">
        <v>13</v>
      </c>
      <c r="N2" s="1">
        <v>1.6E-2</v>
      </c>
      <c r="P2" s="7" t="s">
        <v>14</v>
      </c>
      <c r="Q2" s="1">
        <v>1.02</v>
      </c>
      <c r="R2" s="1">
        <v>0.14699999999999999</v>
      </c>
      <c r="S2" s="10">
        <v>0.70099999999999996</v>
      </c>
      <c r="T2" s="1">
        <v>1.34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0.2427</v>
      </c>
      <c r="G3" s="3" t="s">
        <v>15</v>
      </c>
      <c r="H3" s="2">
        <v>0.10199999999999999</v>
      </c>
      <c r="I3" s="2">
        <v>7.0000000000000001E-3</v>
      </c>
      <c r="J3" s="2">
        <v>14.6</v>
      </c>
      <c r="K3" s="9">
        <v>5.4999999999999996E-9</v>
      </c>
      <c r="M3" s="7" t="s">
        <v>16</v>
      </c>
      <c r="N3" s="1">
        <v>12</v>
      </c>
      <c r="P3" s="7" t="s">
        <v>17</v>
      </c>
      <c r="Q3" s="1">
        <v>1.61</v>
      </c>
      <c r="R3" s="1">
        <v>9.6000000000000002E-2</v>
      </c>
      <c r="S3" s="1">
        <v>1.41</v>
      </c>
      <c r="T3" s="1">
        <v>1.82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0.1595</v>
      </c>
      <c r="G4" s="3" t="s">
        <v>18</v>
      </c>
      <c r="H4" s="2">
        <v>0.47199999999999998</v>
      </c>
      <c r="I4" s="2">
        <v>3.6999999999999998E-2</v>
      </c>
      <c r="J4" s="2">
        <v>12.9</v>
      </c>
      <c r="K4" s="9">
        <v>2.1999999999999998E-8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0.11890000000000001</v>
      </c>
      <c r="G5" s="3" t="s">
        <v>17</v>
      </c>
      <c r="H5" s="2">
        <v>1.61</v>
      </c>
      <c r="I5" s="2">
        <v>9.6000000000000002E-2</v>
      </c>
      <c r="J5" s="2">
        <v>16.8</v>
      </c>
      <c r="K5" s="9">
        <v>1.0000000000000001E-9</v>
      </c>
      <c r="P5" s="7" t="s">
        <v>19</v>
      </c>
      <c r="Q5" s="1">
        <v>10.471285480509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0.1105</v>
      </c>
      <c r="P6" s="7" t="s">
        <v>20</v>
      </c>
      <c r="Q6" s="1">
        <v>40.738027780411301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9.8100000000000007E-2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0.1217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0.1111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0.39650000000000002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0.28460000000000002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0.1668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0.1234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0.1032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0.1009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9.8100000000000007E-2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0.10539999999999999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875B-48EE-4472-9080-3E6BFB42811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0.56850000000000001</v>
      </c>
      <c r="G2" s="3" t="s">
        <v>12</v>
      </c>
      <c r="H2" s="2">
        <v>5.31</v>
      </c>
      <c r="I2" s="2">
        <v>0.32600000000000001</v>
      </c>
      <c r="J2" s="2">
        <v>16.3</v>
      </c>
      <c r="K2" s="9">
        <v>1.5E-9</v>
      </c>
      <c r="M2" s="3" t="s">
        <v>13</v>
      </c>
      <c r="N2" s="2">
        <v>7.0000000000000001E-3</v>
      </c>
      <c r="P2" s="3" t="s">
        <v>14</v>
      </c>
      <c r="Q2" s="2">
        <v>1.1000000000000001</v>
      </c>
      <c r="R2" s="2">
        <v>4.1000000000000002E-2</v>
      </c>
      <c r="S2" s="11">
        <v>1.01</v>
      </c>
      <c r="T2" s="2">
        <v>1.19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0.35799999999999998</v>
      </c>
      <c r="G3" s="3" t="s">
        <v>15</v>
      </c>
      <c r="H3" s="2">
        <v>0.105</v>
      </c>
      <c r="I3" s="2">
        <v>3.0000000000000001E-3</v>
      </c>
      <c r="J3" s="2">
        <v>34.799999999999997</v>
      </c>
      <c r="K3" s="9">
        <v>2.0999999999999999E-13</v>
      </c>
      <c r="M3" s="3" t="s">
        <v>16</v>
      </c>
      <c r="N3" s="2">
        <v>12</v>
      </c>
      <c r="P3" s="3" t="s">
        <v>17</v>
      </c>
      <c r="Q3" s="2">
        <v>1.66</v>
      </c>
      <c r="R3" s="2">
        <v>2.4E-2</v>
      </c>
      <c r="S3" s="2">
        <v>1.61</v>
      </c>
      <c r="T3" s="2">
        <v>1.72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0.1898</v>
      </c>
      <c r="G4" s="3" t="s">
        <v>18</v>
      </c>
      <c r="H4" s="2">
        <v>0.622</v>
      </c>
      <c r="I4" s="2">
        <v>1.2999999999999999E-2</v>
      </c>
      <c r="J4" s="2">
        <v>49</v>
      </c>
      <c r="K4" s="9">
        <v>3.5000000000000001E-15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0.1361</v>
      </c>
      <c r="G5" s="3" t="s">
        <v>17</v>
      </c>
      <c r="H5" s="2">
        <v>1.66</v>
      </c>
      <c r="I5" s="2">
        <v>2.4E-2</v>
      </c>
      <c r="J5" s="2">
        <v>70.2</v>
      </c>
      <c r="K5" s="9" t="s">
        <v>24</v>
      </c>
      <c r="P5" s="7" t="s">
        <v>19</v>
      </c>
      <c r="Q5" s="1">
        <v>12.58925411794168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0.1118</v>
      </c>
      <c r="P6" s="7" t="s">
        <v>20</v>
      </c>
      <c r="Q6" s="1">
        <v>45.708818961487509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0.1105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0.10349999999999999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0.1048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0.57389999999999997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0.33939999999999998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0.18310000000000001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0.1179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0.1173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0.1118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0.1036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CB8-1507-4B9A-BFCC-6699C2DE8CB7}">
  <dimension ref="A1:T17"/>
  <sheetViews>
    <sheetView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12"/>
      <c r="H1" s="13" t="s">
        <v>4</v>
      </c>
      <c r="I1" s="13" t="s">
        <v>5</v>
      </c>
      <c r="J1" s="13" t="s">
        <v>6</v>
      </c>
      <c r="K1" s="14" t="s">
        <v>7</v>
      </c>
      <c r="M1" s="12"/>
      <c r="N1" s="14" t="s">
        <v>8</v>
      </c>
      <c r="P1" s="12"/>
      <c r="Q1" s="13" t="s">
        <v>9</v>
      </c>
      <c r="R1" s="13" t="s">
        <v>5</v>
      </c>
      <c r="S1" s="13" t="s">
        <v>10</v>
      </c>
      <c r="T1" s="14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0.51949999999999996</v>
      </c>
      <c r="G2" s="15" t="s">
        <v>12</v>
      </c>
      <c r="H2" s="6">
        <v>4.6500000000000004</v>
      </c>
      <c r="I2" s="6">
        <v>1.2</v>
      </c>
      <c r="J2" s="6">
        <v>3.87</v>
      </c>
      <c r="K2" s="16">
        <v>2E-3</v>
      </c>
      <c r="M2" s="15" t="s">
        <v>13</v>
      </c>
      <c r="N2" s="17">
        <v>2.5999999999999999E-2</v>
      </c>
      <c r="P2" s="15" t="s">
        <v>14</v>
      </c>
      <c r="Q2" s="6">
        <v>0.96</v>
      </c>
      <c r="R2" s="6">
        <v>0.19800000000000001</v>
      </c>
      <c r="S2" s="18">
        <v>0.52900000000000003</v>
      </c>
      <c r="T2" s="17">
        <v>1.39</v>
      </c>
    </row>
    <row r="3" spans="1:20" ht="15" thickBot="1" x14ac:dyDescent="0.35">
      <c r="A3" s="5">
        <v>1</v>
      </c>
      <c r="B3" s="5">
        <v>50</v>
      </c>
      <c r="C3" s="5">
        <f t="shared" ref="C3:C17" si="0">LOG(B3)</f>
        <v>1.6989700043360187</v>
      </c>
      <c r="D3" s="5">
        <v>0.33439999999999998</v>
      </c>
      <c r="G3" s="15" t="s">
        <v>15</v>
      </c>
      <c r="H3" s="6">
        <v>0.108</v>
      </c>
      <c r="I3" s="6">
        <v>1.2E-2</v>
      </c>
      <c r="J3" s="6">
        <v>8.93</v>
      </c>
      <c r="K3" s="17">
        <v>1.1999999999999999E-6</v>
      </c>
      <c r="M3" s="19" t="s">
        <v>16</v>
      </c>
      <c r="N3" s="20">
        <v>12</v>
      </c>
      <c r="P3" s="19" t="s">
        <v>17</v>
      </c>
      <c r="Q3" s="21">
        <v>1.54</v>
      </c>
      <c r="R3" s="21">
        <v>0.14000000000000001</v>
      </c>
      <c r="S3" s="21">
        <v>1.24</v>
      </c>
      <c r="T3" s="20">
        <v>1.85</v>
      </c>
    </row>
    <row r="4" spans="1:20" ht="15" thickBot="1" x14ac:dyDescent="0.35">
      <c r="A4" s="5">
        <v>1</v>
      </c>
      <c r="B4" s="5">
        <v>200</v>
      </c>
      <c r="C4" s="5">
        <f t="shared" si="0"/>
        <v>2.3010299956639813</v>
      </c>
      <c r="D4" s="5">
        <v>0.1913</v>
      </c>
      <c r="G4" s="15" t="s">
        <v>18</v>
      </c>
      <c r="H4" s="6">
        <v>0.66900000000000004</v>
      </c>
      <c r="I4" s="6">
        <v>8.5000000000000006E-2</v>
      </c>
      <c r="J4" s="6">
        <v>7.83</v>
      </c>
      <c r="K4" s="16">
        <v>4.6999999999999999E-6</v>
      </c>
    </row>
    <row r="5" spans="1:20" ht="15" thickBot="1" x14ac:dyDescent="0.35">
      <c r="A5" s="5">
        <v>1</v>
      </c>
      <c r="B5" s="5">
        <v>800</v>
      </c>
      <c r="C5" s="5">
        <f t="shared" si="0"/>
        <v>2.9030899869919438</v>
      </c>
      <c r="D5" s="5">
        <v>0.1229</v>
      </c>
      <c r="G5" s="19" t="s">
        <v>17</v>
      </c>
      <c r="H5" s="21">
        <v>1.54</v>
      </c>
      <c r="I5" s="21">
        <v>0.14000000000000001</v>
      </c>
      <c r="J5" s="21">
        <v>11</v>
      </c>
      <c r="K5" s="22">
        <v>1.3E-7</v>
      </c>
      <c r="P5" s="12" t="s">
        <v>19</v>
      </c>
      <c r="Q5" s="23">
        <v>9.1201083935590983</v>
      </c>
    </row>
    <row r="6" spans="1:20" ht="15" thickBot="1" x14ac:dyDescent="0.35">
      <c r="A6" s="5">
        <v>1</v>
      </c>
      <c r="B6" s="5">
        <v>3200</v>
      </c>
      <c r="C6" s="5">
        <f t="shared" si="0"/>
        <v>3.5051499783199058</v>
      </c>
      <c r="D6" s="5">
        <v>0.1195</v>
      </c>
      <c r="G6" s="4"/>
      <c r="P6" s="19" t="s">
        <v>20</v>
      </c>
      <c r="Q6" s="20">
        <v>34.67368504525318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0.1074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0.1089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0.152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0.62619999999999998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0.31190000000000001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0.19089999999999999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0.13519999999999999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0.11260000000000001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0.1026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0.1024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603-3778-4904-926D-2016F3D2D2B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0.91930000000000001</v>
      </c>
      <c r="G2" s="3" t="s">
        <v>12</v>
      </c>
      <c r="H2" s="2">
        <v>4.43</v>
      </c>
      <c r="I2" s="2">
        <v>0.78400000000000003</v>
      </c>
      <c r="J2" s="2">
        <v>5.65</v>
      </c>
      <c r="K2" s="9">
        <v>1E-4</v>
      </c>
      <c r="M2" s="3" t="s">
        <v>13</v>
      </c>
      <c r="N2" s="2">
        <v>4.9000000000000002E-2</v>
      </c>
      <c r="P2" s="3" t="s">
        <v>14</v>
      </c>
      <c r="Q2" s="2">
        <v>1.1299999999999999</v>
      </c>
      <c r="R2" s="2">
        <v>0.14000000000000001</v>
      </c>
      <c r="S2" s="11">
        <v>0.82699999999999996</v>
      </c>
      <c r="T2" s="2">
        <v>1.44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0.67749999999999999</v>
      </c>
      <c r="G3" s="3" t="s">
        <v>15</v>
      </c>
      <c r="H3" s="2">
        <v>8.7999999999999995E-2</v>
      </c>
      <c r="I3" s="2">
        <v>2.7E-2</v>
      </c>
      <c r="J3" s="2">
        <v>3.32</v>
      </c>
      <c r="K3" s="2">
        <v>6.0000000000000001E-3</v>
      </c>
      <c r="M3" s="3" t="s">
        <v>16</v>
      </c>
      <c r="N3" s="2">
        <v>12</v>
      </c>
      <c r="P3" s="3" t="s">
        <v>17</v>
      </c>
      <c r="Q3" s="2">
        <v>1.86</v>
      </c>
      <c r="R3" s="2">
        <v>9.0999999999999998E-2</v>
      </c>
      <c r="S3" s="2">
        <v>1.66</v>
      </c>
      <c r="T3" s="2">
        <v>2.06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0.37380000000000002</v>
      </c>
      <c r="G4" s="3" t="s">
        <v>18</v>
      </c>
      <c r="H4" s="2">
        <v>1.1200000000000001</v>
      </c>
      <c r="I4" s="2">
        <v>7.5999999999999998E-2</v>
      </c>
      <c r="J4" s="2">
        <v>14.7</v>
      </c>
      <c r="K4" s="9">
        <v>5.0000000000000001E-9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0.20810000000000001</v>
      </c>
      <c r="G5" s="3" t="s">
        <v>17</v>
      </c>
      <c r="H5" s="2">
        <v>1.86</v>
      </c>
      <c r="I5" s="2">
        <v>9.0999999999999998E-2</v>
      </c>
      <c r="J5" s="2">
        <v>20.5</v>
      </c>
      <c r="K5" s="9">
        <v>1.0999999999999999E-10</v>
      </c>
      <c r="P5" s="3" t="s">
        <v>19</v>
      </c>
      <c r="Q5" s="2">
        <v>13.489628825916535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0.13250000000000001</v>
      </c>
      <c r="P6" s="3" t="s">
        <v>20</v>
      </c>
      <c r="Q6" s="2">
        <v>72.443596007499067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0.1174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0.1081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0.11890000000000001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1.1424000000000001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0.71289999999999998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0.4219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0.1948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0.13189999999999999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0.1087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0.1089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F8C-ED86-48C9-B1E3-ECFD1F9CF0BC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1.4535</v>
      </c>
      <c r="G2" s="3" t="s">
        <v>12</v>
      </c>
      <c r="H2" s="2">
        <v>5.49</v>
      </c>
      <c r="I2" s="2">
        <v>0.29099999999999998</v>
      </c>
      <c r="J2" s="2">
        <v>18.899999999999999</v>
      </c>
      <c r="K2" s="9">
        <v>2.8000000000000002E-10</v>
      </c>
      <c r="M2" s="3" t="s">
        <v>13</v>
      </c>
      <c r="N2" s="2">
        <v>2.4E-2</v>
      </c>
      <c r="P2" s="3" t="s">
        <v>14</v>
      </c>
      <c r="Q2" s="2">
        <v>1.26</v>
      </c>
      <c r="R2" s="2">
        <v>3.5000000000000003E-2</v>
      </c>
      <c r="S2" s="11">
        <v>1.18</v>
      </c>
      <c r="T2" s="2">
        <v>1.33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1.0362</v>
      </c>
      <c r="G3" s="3" t="s">
        <v>15</v>
      </c>
      <c r="H3" s="2">
        <v>0.111</v>
      </c>
      <c r="I3" s="2">
        <v>1.0999999999999999E-2</v>
      </c>
      <c r="J3" s="2">
        <v>10.6</v>
      </c>
      <c r="K3" s="2">
        <v>1.9000000000000001E-7</v>
      </c>
      <c r="M3" s="3" t="s">
        <v>16</v>
      </c>
      <c r="N3" s="2">
        <v>12</v>
      </c>
      <c r="P3" s="3" t="s">
        <v>17</v>
      </c>
      <c r="Q3" s="2">
        <v>1.88</v>
      </c>
      <c r="R3" s="2">
        <v>2.1999999999999999E-2</v>
      </c>
      <c r="S3" s="2">
        <v>1.83</v>
      </c>
      <c r="T3" s="2">
        <v>1.92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0.49430000000000002</v>
      </c>
      <c r="G4" s="3" t="s">
        <v>18</v>
      </c>
      <c r="H4" s="2">
        <v>1.57</v>
      </c>
      <c r="I4" s="2">
        <v>2.7E-2</v>
      </c>
      <c r="J4" s="2">
        <v>58.6</v>
      </c>
      <c r="K4" s="9">
        <v>4.2000000000000002E-16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0.23369999999999999</v>
      </c>
      <c r="G5" s="3" t="s">
        <v>17</v>
      </c>
      <c r="H5" s="2">
        <v>1.88</v>
      </c>
      <c r="I5" s="2">
        <v>2.1999999999999999E-2</v>
      </c>
      <c r="J5" s="2">
        <v>86.5</v>
      </c>
      <c r="K5" s="9" t="s">
        <v>24</v>
      </c>
      <c r="P5" s="3" t="s">
        <v>19</v>
      </c>
      <c r="Q5" s="2">
        <v>18.197008586099841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0.14330000000000001</v>
      </c>
      <c r="P6" s="3" t="s">
        <v>20</v>
      </c>
      <c r="Q6" s="2">
        <v>75.857757502918361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0.1245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0.1187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0.1143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1.5423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1.0213000000000001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0.46300000000000002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0.2213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0.14330000000000001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0.1245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0.12039999999999999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0.1575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6A80-9B6F-47B6-874A-7ACE3AC30B04}">
  <dimension ref="A1:T17"/>
  <sheetViews>
    <sheetView topLeftCell="D1" workbookViewId="0">
      <selection activeCell="Q6" sqref="Q6:Q7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1.4892000000000001</v>
      </c>
      <c r="G2" s="7" t="s">
        <v>12</v>
      </c>
      <c r="H2" s="1">
        <v>6.32</v>
      </c>
      <c r="I2" s="1">
        <v>0.86299999999999999</v>
      </c>
      <c r="J2" s="1">
        <v>7.33</v>
      </c>
      <c r="K2" s="1">
        <v>9.0999999999999993E-6</v>
      </c>
      <c r="M2" s="7" t="s">
        <v>13</v>
      </c>
      <c r="N2" s="1">
        <v>6.2E-2</v>
      </c>
      <c r="P2" s="7" t="s">
        <v>14</v>
      </c>
      <c r="Q2" s="1">
        <v>1.46</v>
      </c>
      <c r="R2" s="1">
        <v>8.6999999999999994E-2</v>
      </c>
      <c r="S2" s="10">
        <v>1.26</v>
      </c>
      <c r="T2" s="1">
        <v>1.65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1.0228999999999999</v>
      </c>
      <c r="G3" s="7" t="s">
        <v>15</v>
      </c>
      <c r="H3" s="1">
        <v>0.111</v>
      </c>
      <c r="I3" s="1">
        <v>2.5999999999999999E-2</v>
      </c>
      <c r="J3" s="1">
        <v>4.24</v>
      </c>
      <c r="K3" s="1">
        <v>1E-3</v>
      </c>
      <c r="M3" s="7" t="s">
        <v>16</v>
      </c>
      <c r="N3" s="1">
        <v>12</v>
      </c>
      <c r="P3" s="7" t="s">
        <v>17</v>
      </c>
      <c r="Q3" s="1">
        <v>2.06</v>
      </c>
      <c r="R3" s="1">
        <v>5.2999999999999999E-2</v>
      </c>
      <c r="S3" s="1">
        <v>1.94</v>
      </c>
      <c r="T3" s="1">
        <v>2.1800000000000002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0.56599999999999995</v>
      </c>
      <c r="G4" s="7" t="s">
        <v>18</v>
      </c>
      <c r="H4" s="1">
        <v>1.43</v>
      </c>
      <c r="I4" s="1">
        <v>5.2999999999999999E-2</v>
      </c>
      <c r="J4" s="1">
        <v>27.2</v>
      </c>
      <c r="K4" s="8">
        <v>3.8E-12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0.2601</v>
      </c>
      <c r="G5" s="7" t="s">
        <v>17</v>
      </c>
      <c r="H5" s="1">
        <v>2.06</v>
      </c>
      <c r="I5" s="1">
        <v>5.2999999999999999E-2</v>
      </c>
      <c r="J5" s="1">
        <v>38.9</v>
      </c>
      <c r="K5" s="8">
        <v>5.4999999999999999E-14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0.21049999999999999</v>
      </c>
      <c r="P6" s="7" t="s">
        <v>19</v>
      </c>
      <c r="Q6" s="1">
        <v>28.840315031266066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0.1278</v>
      </c>
      <c r="P7" s="7" t="s">
        <v>20</v>
      </c>
      <c r="Q7" s="1">
        <v>114.81536214968835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0.111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0.1066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1.3105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1.2427999999999999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0.51119999999999999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0.23910000000000001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0.14380000000000001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0.1239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0.1087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B6E-3E4A-4049-8D0A-F1CDDB7E4D4F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1.7386999999999999</v>
      </c>
      <c r="G2" s="7" t="s">
        <v>12</v>
      </c>
      <c r="H2" s="1">
        <v>8.15</v>
      </c>
      <c r="I2" s="1">
        <v>1.08</v>
      </c>
      <c r="J2" s="1">
        <v>7.56</v>
      </c>
      <c r="K2" s="1">
        <v>6.7000000000000002E-6</v>
      </c>
      <c r="M2" s="7" t="s">
        <v>13</v>
      </c>
      <c r="N2" s="1">
        <v>7.9000000000000001E-2</v>
      </c>
      <c r="P2" s="7" t="s">
        <v>14</v>
      </c>
      <c r="Q2" s="1">
        <v>2.11</v>
      </c>
      <c r="R2" s="1">
        <v>8.5000000000000006E-2</v>
      </c>
      <c r="S2" s="10">
        <v>1.92</v>
      </c>
      <c r="T2" s="1">
        <v>2.29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1.6515</v>
      </c>
      <c r="G3" s="7" t="s">
        <v>15</v>
      </c>
      <c r="H3" s="1">
        <v>0.109</v>
      </c>
      <c r="I3" s="1">
        <v>4.1000000000000002E-2</v>
      </c>
      <c r="J3" s="1">
        <v>2.67</v>
      </c>
      <c r="K3" s="1">
        <v>0.02</v>
      </c>
      <c r="M3" s="7" t="s">
        <v>16</v>
      </c>
      <c r="N3" s="1">
        <v>12</v>
      </c>
      <c r="P3" s="7" t="s">
        <v>17</v>
      </c>
      <c r="Q3" s="1">
        <v>2.76</v>
      </c>
      <c r="R3" s="1">
        <v>4.9000000000000002E-2</v>
      </c>
      <c r="S3" s="1">
        <v>2.65</v>
      </c>
      <c r="T3" s="1">
        <v>2.87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1.6491</v>
      </c>
      <c r="G4" s="7" t="s">
        <v>18</v>
      </c>
      <c r="H4" s="1">
        <v>1.78</v>
      </c>
      <c r="I4" s="1">
        <v>4.3999999999999997E-2</v>
      </c>
      <c r="J4" s="1">
        <v>40.9</v>
      </c>
      <c r="K4" s="8">
        <v>2.9999999999999998E-14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0.74639999999999995</v>
      </c>
      <c r="G5" s="7" t="s">
        <v>17</v>
      </c>
      <c r="H5" s="1">
        <v>2.76</v>
      </c>
      <c r="I5" s="1">
        <v>4.9000000000000002E-2</v>
      </c>
      <c r="J5" s="1">
        <v>56</v>
      </c>
      <c r="K5" s="8">
        <v>6.8000000000000001E-16</v>
      </c>
      <c r="P5" s="7" t="s">
        <v>19</v>
      </c>
      <c r="Q5" s="1">
        <v>128.82495516931343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0.34649999999999997</v>
      </c>
      <c r="P6" s="7" t="s">
        <v>20</v>
      </c>
      <c r="Q6" s="1">
        <v>575.43993733715706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0.1792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0.1245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0.1028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1.8140000000000001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1.8349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1.3248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0.76780000000000004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0.33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0.18459999999999999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0.13100000000000001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9.8000000000000004E-2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77FA-A8E5-48B8-8EB8-801D96D01880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1.8084</v>
      </c>
      <c r="G2" s="7" t="s">
        <v>12</v>
      </c>
      <c r="H2" s="1">
        <v>7.08</v>
      </c>
      <c r="I2" s="1">
        <v>0.376</v>
      </c>
      <c r="J2" s="1">
        <v>18.8</v>
      </c>
      <c r="K2" s="1">
        <v>2.8000000000000002E-10</v>
      </c>
      <c r="M2" s="7" t="s">
        <v>13</v>
      </c>
      <c r="N2" s="1">
        <v>3.1E-2</v>
      </c>
      <c r="P2" s="7" t="s">
        <v>14</v>
      </c>
      <c r="Q2" s="1">
        <v>1.63</v>
      </c>
      <c r="R2" s="1">
        <v>3.2000000000000001E-2</v>
      </c>
      <c r="S2" s="10">
        <v>1.56</v>
      </c>
      <c r="T2" s="1">
        <v>1.7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1.6251</v>
      </c>
      <c r="G3" s="7" t="s">
        <v>15</v>
      </c>
      <c r="H3" s="1">
        <v>0.124</v>
      </c>
      <c r="I3" s="1">
        <v>1.2999999999999999E-2</v>
      </c>
      <c r="J3" s="1">
        <v>9.27</v>
      </c>
      <c r="K3" s="1">
        <v>8.0999999999999997E-7</v>
      </c>
      <c r="M3" s="7" t="s">
        <v>16</v>
      </c>
      <c r="N3" s="1">
        <v>12</v>
      </c>
      <c r="P3" s="7" t="s">
        <v>17</v>
      </c>
      <c r="Q3" s="1">
        <v>2.23</v>
      </c>
      <c r="R3" s="1">
        <v>1.7999999999999999E-2</v>
      </c>
      <c r="S3" s="1">
        <v>2.19</v>
      </c>
      <c r="T3" s="1">
        <v>2.27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0.82699999999999996</v>
      </c>
      <c r="G4" s="7" t="s">
        <v>18</v>
      </c>
      <c r="H4" s="1">
        <v>1.85</v>
      </c>
      <c r="I4" s="1">
        <v>2.1999999999999999E-2</v>
      </c>
      <c r="J4" s="1">
        <v>83.5</v>
      </c>
      <c r="K4" s="8" t="s">
        <v>24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0.39150000000000001</v>
      </c>
      <c r="G5" s="7" t="s">
        <v>17</v>
      </c>
      <c r="H5" s="1">
        <v>2.23</v>
      </c>
      <c r="I5" s="1">
        <v>1.7999999999999999E-2</v>
      </c>
      <c r="J5" s="1">
        <v>122</v>
      </c>
      <c r="K5" s="8" t="s">
        <v>24</v>
      </c>
      <c r="P5" s="7" t="s">
        <v>19</v>
      </c>
      <c r="Q5" s="1">
        <v>42.657951880159267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0.20349999999999999</v>
      </c>
      <c r="P6" s="7" t="s">
        <v>20</v>
      </c>
      <c r="Q6" s="1">
        <v>169.82436524617444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0.14399999999999999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0.12590000000000001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0.1163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1.8230999999999999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1.6872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0.88980000000000004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0.37540000000000001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0.2077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0.13200000000000001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0.12039999999999999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E690-3C2B-42B8-B2A4-7B7042188B30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2.0028999999999999</v>
      </c>
      <c r="G2" s="7" t="s">
        <v>12</v>
      </c>
      <c r="H2" s="1">
        <v>5.75</v>
      </c>
      <c r="I2" s="1">
        <v>0.36099999999999999</v>
      </c>
      <c r="J2" s="1">
        <v>16</v>
      </c>
      <c r="K2" s="1">
        <v>1.9000000000000001E-9</v>
      </c>
      <c r="M2" s="7" t="s">
        <v>13</v>
      </c>
      <c r="N2" s="1">
        <v>4.2000000000000003E-2</v>
      </c>
      <c r="P2" s="7" t="s">
        <v>14</v>
      </c>
      <c r="Q2" s="1">
        <v>1.33</v>
      </c>
      <c r="R2" s="1">
        <v>4.1000000000000002E-2</v>
      </c>
      <c r="S2" s="10">
        <v>1.24</v>
      </c>
      <c r="T2" s="1">
        <v>1.42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1.4309000000000001</v>
      </c>
      <c r="G3" s="7" t="s">
        <v>15</v>
      </c>
      <c r="H3" s="1">
        <v>0.105</v>
      </c>
      <c r="I3" s="1">
        <v>1.7999999999999999E-2</v>
      </c>
      <c r="J3" s="1">
        <v>5.8</v>
      </c>
      <c r="K3" s="1">
        <v>8.6000000000000003E-5</v>
      </c>
      <c r="M3" s="7" t="s">
        <v>16</v>
      </c>
      <c r="N3" s="1">
        <v>12</v>
      </c>
      <c r="P3" s="7" t="s">
        <v>17</v>
      </c>
      <c r="Q3" s="1">
        <v>1.95</v>
      </c>
      <c r="R3" s="1">
        <v>2.5000000000000001E-2</v>
      </c>
      <c r="S3" s="1">
        <v>1.9</v>
      </c>
      <c r="T3" s="1">
        <v>2.0099999999999998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0.67500000000000004</v>
      </c>
      <c r="G4" s="7" t="s">
        <v>18</v>
      </c>
      <c r="H4" s="1">
        <v>2.13</v>
      </c>
      <c r="I4" s="1">
        <v>4.1000000000000002E-2</v>
      </c>
      <c r="J4" s="1">
        <v>52.2</v>
      </c>
      <c r="K4" s="8">
        <v>1.6E-15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0.3039</v>
      </c>
      <c r="G5" s="7" t="s">
        <v>17</v>
      </c>
      <c r="H5" s="1">
        <v>1.95</v>
      </c>
      <c r="I5" s="1">
        <v>2.5000000000000001E-2</v>
      </c>
      <c r="J5" s="1">
        <v>77.8</v>
      </c>
      <c r="K5" s="8" t="s">
        <v>24</v>
      </c>
      <c r="P5" s="7" t="s">
        <v>19</v>
      </c>
      <c r="Q5" s="1">
        <v>21.379620895022335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0.17180000000000001</v>
      </c>
      <c r="P6" s="7" t="s">
        <v>20</v>
      </c>
      <c r="Q6" s="1">
        <v>89.125093813374562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0.13200000000000001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0.1153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0.11119999999999999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2.1225000000000001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1.5896999999999999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0.65300000000000002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0.31519999999999998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0.1668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0.12759999999999999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0.1142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DB44-43A3-4670-B4BC-A535D94494A2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1.8641000000000001</v>
      </c>
      <c r="G2" s="7" t="s">
        <v>12</v>
      </c>
      <c r="H2" s="1">
        <v>5.16</v>
      </c>
      <c r="I2" s="1">
        <v>0.23300000000000001</v>
      </c>
      <c r="J2" s="1">
        <v>22.1</v>
      </c>
      <c r="K2" s="1">
        <v>4.3E-11</v>
      </c>
      <c r="M2" s="7" t="s">
        <v>13</v>
      </c>
      <c r="N2" s="1">
        <v>2.5999999999999999E-2</v>
      </c>
      <c r="P2" s="7" t="s">
        <v>14</v>
      </c>
      <c r="Q2" s="1">
        <v>1.29</v>
      </c>
      <c r="R2" s="1">
        <v>3.3000000000000002E-2</v>
      </c>
      <c r="S2" s="10">
        <v>1.22</v>
      </c>
      <c r="T2" s="1">
        <v>1.36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1.3556999999999999</v>
      </c>
      <c r="G3" s="7" t="s">
        <v>15</v>
      </c>
      <c r="H3" s="1">
        <v>7.6999999999999999E-2</v>
      </c>
      <c r="I3" s="1">
        <v>1.2999999999999999E-2</v>
      </c>
      <c r="J3" s="1">
        <v>6.12</v>
      </c>
      <c r="K3" s="1">
        <v>5.1999999999999997E-5</v>
      </c>
      <c r="M3" s="7" t="s">
        <v>16</v>
      </c>
      <c r="N3" s="1">
        <v>12</v>
      </c>
      <c r="P3" s="7" t="s">
        <v>17</v>
      </c>
      <c r="Q3" s="1">
        <v>1.97</v>
      </c>
      <c r="R3" s="1">
        <v>0.02</v>
      </c>
      <c r="S3" s="1">
        <v>1.93</v>
      </c>
      <c r="T3" s="1">
        <v>2.02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0.67510000000000003</v>
      </c>
      <c r="G4" s="7" t="s">
        <v>18</v>
      </c>
      <c r="H4" s="1">
        <v>1.91</v>
      </c>
      <c r="I4" s="1">
        <v>2.9000000000000001E-2</v>
      </c>
      <c r="J4" s="1">
        <v>66.8</v>
      </c>
      <c r="K4" s="8" t="s">
        <v>24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0.26229999999999998</v>
      </c>
      <c r="G5" s="7" t="s">
        <v>17</v>
      </c>
      <c r="H5" s="1">
        <v>1.97</v>
      </c>
      <c r="I5" s="1">
        <v>0.02</v>
      </c>
      <c r="J5" s="1">
        <v>97.3</v>
      </c>
      <c r="K5" s="8" t="s">
        <v>24</v>
      </c>
      <c r="P5" s="7" t="s">
        <v>19</v>
      </c>
      <c r="Q5" s="1">
        <v>19.498445997580465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0.17499999999999999</v>
      </c>
      <c r="P6" s="7" t="s">
        <v>20</v>
      </c>
      <c r="Q6" s="1">
        <v>93.325430079699174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0.13150000000000001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0.1125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9.4200000000000006E-2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1.7938000000000001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1.2876000000000001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0.65529999999999999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0.28289999999999998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0.15190000000000001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0.12720000000000001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8.6900000000000005E-2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7.8399999999999997E-2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2EC6-81F3-418E-84BB-E1962691874F}">
  <dimension ref="A1:C21"/>
  <sheetViews>
    <sheetView tabSelected="1" workbookViewId="0">
      <selection activeCell="E18" sqref="E18"/>
    </sheetView>
  </sheetViews>
  <sheetFormatPr defaultRowHeight="14.4" x14ac:dyDescent="0.3"/>
  <cols>
    <col min="1" max="1" width="9.88671875" bestFit="1" customWidth="1"/>
    <col min="3" max="3" width="34.6640625" bestFit="1" customWidth="1"/>
  </cols>
  <sheetData>
    <row r="1" spans="1:3" s="4" customFormat="1" x14ac:dyDescent="0.3">
      <c r="A1" s="3" t="s">
        <v>21</v>
      </c>
      <c r="B1" s="3" t="s">
        <v>22</v>
      </c>
      <c r="C1" s="3" t="s">
        <v>23</v>
      </c>
    </row>
    <row r="2" spans="1:3" x14ac:dyDescent="0.3">
      <c r="A2" s="5">
        <v>0</v>
      </c>
      <c r="B2" s="5">
        <v>90</v>
      </c>
      <c r="C2" s="5">
        <v>10.471285480509</v>
      </c>
    </row>
    <row r="3" spans="1:3" x14ac:dyDescent="0.3">
      <c r="A3" s="5">
        <v>0</v>
      </c>
      <c r="B3" s="5">
        <v>50</v>
      </c>
      <c r="C3" s="5">
        <v>40.738027780411301</v>
      </c>
    </row>
    <row r="4" spans="1:3" x14ac:dyDescent="0.3">
      <c r="A4" s="2">
        <v>4</v>
      </c>
      <c r="B4" s="2">
        <v>90</v>
      </c>
      <c r="C4" s="2">
        <v>12.58925411794168</v>
      </c>
    </row>
    <row r="5" spans="1:3" x14ac:dyDescent="0.3">
      <c r="A5" s="2">
        <v>4</v>
      </c>
      <c r="B5" s="2">
        <v>50</v>
      </c>
      <c r="C5" s="2">
        <v>45.708818961487509</v>
      </c>
    </row>
    <row r="6" spans="1:3" x14ac:dyDescent="0.3">
      <c r="A6" s="5">
        <v>7</v>
      </c>
      <c r="B6" s="5">
        <v>90</v>
      </c>
      <c r="C6" s="5">
        <v>9.1201083935590983</v>
      </c>
    </row>
    <row r="7" spans="1:3" x14ac:dyDescent="0.3">
      <c r="A7" s="5">
        <v>7</v>
      </c>
      <c r="B7" s="5">
        <v>50</v>
      </c>
      <c r="C7" s="5">
        <v>34.67368504525318</v>
      </c>
    </row>
    <row r="8" spans="1:3" x14ac:dyDescent="0.3">
      <c r="A8" s="2">
        <v>13</v>
      </c>
      <c r="B8" s="2">
        <v>90</v>
      </c>
      <c r="C8" s="2">
        <v>13.489628825916535</v>
      </c>
    </row>
    <row r="9" spans="1:3" x14ac:dyDescent="0.3">
      <c r="A9" s="2">
        <v>13</v>
      </c>
      <c r="B9" s="2">
        <v>50</v>
      </c>
      <c r="C9" s="2">
        <v>72.443596007499067</v>
      </c>
    </row>
    <row r="10" spans="1:3" x14ac:dyDescent="0.3">
      <c r="A10" s="5">
        <v>23</v>
      </c>
      <c r="B10" s="5">
        <v>90</v>
      </c>
      <c r="C10" s="5">
        <v>18.197008586099841</v>
      </c>
    </row>
    <row r="11" spans="1:3" x14ac:dyDescent="0.3">
      <c r="A11" s="5">
        <v>23</v>
      </c>
      <c r="B11" s="5">
        <v>50</v>
      </c>
      <c r="C11" s="5">
        <v>75.857757502918361</v>
      </c>
    </row>
    <row r="12" spans="1:3" x14ac:dyDescent="0.3">
      <c r="A12" s="2">
        <v>27</v>
      </c>
      <c r="B12" s="2">
        <v>90</v>
      </c>
      <c r="C12" s="2">
        <v>28.840315031266066</v>
      </c>
    </row>
    <row r="13" spans="1:3" x14ac:dyDescent="0.3">
      <c r="A13" s="2">
        <v>27</v>
      </c>
      <c r="B13" s="2">
        <v>50</v>
      </c>
      <c r="C13" s="2">
        <v>114.81536214968835</v>
      </c>
    </row>
    <row r="14" spans="1:3" x14ac:dyDescent="0.3">
      <c r="A14" s="5">
        <v>58</v>
      </c>
      <c r="B14" s="5">
        <v>90</v>
      </c>
      <c r="C14" s="5">
        <v>128.82495516931343</v>
      </c>
    </row>
    <row r="15" spans="1:3" x14ac:dyDescent="0.3">
      <c r="A15" s="5">
        <v>58</v>
      </c>
      <c r="B15" s="5">
        <v>50</v>
      </c>
      <c r="C15" s="5">
        <v>575.43993733715706</v>
      </c>
    </row>
    <row r="16" spans="1:3" x14ac:dyDescent="0.3">
      <c r="A16" s="11">
        <v>86</v>
      </c>
      <c r="B16" s="11">
        <v>90</v>
      </c>
      <c r="C16" s="10">
        <v>42.657951880159267</v>
      </c>
    </row>
    <row r="17" spans="1:3" x14ac:dyDescent="0.3">
      <c r="A17" s="11">
        <v>86</v>
      </c>
      <c r="B17" s="11">
        <v>50</v>
      </c>
      <c r="C17" s="10">
        <v>169.82436524617444</v>
      </c>
    </row>
    <row r="18" spans="1:3" x14ac:dyDescent="0.3">
      <c r="A18" s="5">
        <v>114</v>
      </c>
      <c r="B18" s="5">
        <v>90</v>
      </c>
      <c r="C18" s="24">
        <v>21.379620895022335</v>
      </c>
    </row>
    <row r="19" spans="1:3" x14ac:dyDescent="0.3">
      <c r="A19" s="5">
        <v>114</v>
      </c>
      <c r="B19" s="5">
        <v>50</v>
      </c>
      <c r="C19" s="24">
        <v>89.125093813374562</v>
      </c>
    </row>
    <row r="20" spans="1:3" x14ac:dyDescent="0.3">
      <c r="A20" s="11">
        <v>132</v>
      </c>
      <c r="B20" s="11">
        <v>90</v>
      </c>
      <c r="C20" s="10">
        <v>19.498445997580465</v>
      </c>
    </row>
    <row r="21" spans="1:3" x14ac:dyDescent="0.3">
      <c r="A21" s="11">
        <v>132</v>
      </c>
      <c r="B21" s="11">
        <v>50</v>
      </c>
      <c r="C21" s="10">
        <v>93.325430079699174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044-110 0 DPI</vt:lpstr>
      <vt:lpstr>044-110 4 DPI</vt:lpstr>
      <vt:lpstr>044-110 7 DPI</vt:lpstr>
      <vt:lpstr>044-110 13 DPI</vt:lpstr>
      <vt:lpstr>044-110 23 DPI</vt:lpstr>
      <vt:lpstr>044-110 27 DPI</vt:lpstr>
      <vt:lpstr>044-110 58 DPI</vt:lpstr>
      <vt:lpstr>044-110 86 DPI</vt:lpstr>
      <vt:lpstr>044-110 114 DPI</vt:lpstr>
      <vt:lpstr>044-110 132 DPI</vt:lpstr>
      <vt:lpstr>044-110 EC90 and EC50 Values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2023-06-19T14:06:17Z</dcterms:created>
  <dcterms:modified xsi:type="dcterms:W3CDTF">2023-06-19T16:34:04Z</dcterms:modified>
</cp:coreProperties>
</file>