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"/>
    </mc:Choice>
  </mc:AlternateContent>
  <xr:revisionPtr revIDLastSave="0" documentId="13_ncr:1_{56560E06-AC86-434C-81AF-DE93CACA3A2F}" xr6:coauthVersionLast="36" xr6:coauthVersionMax="36" xr10:uidLastSave="{00000000-0000-0000-0000-000000000000}"/>
  <bookViews>
    <workbookView xWindow="0" yWindow="0" windowWidth="23040" windowHeight="9540" firstSheet="3" activeTab="9" xr2:uid="{E151DFAD-F6CA-4C1E-80A9-91BA6DA1AAD3}"/>
  </bookViews>
  <sheets>
    <sheet name="044-127 0 DPI" sheetId="1" r:id="rId1"/>
    <sheet name="044-127 2 DPI" sheetId="2" r:id="rId2"/>
    <sheet name="044-127 8 DPI" sheetId="4" r:id="rId3"/>
    <sheet name="044-127 14 DPI" sheetId="6" r:id="rId4"/>
    <sheet name="044-127 21 DPI" sheetId="7" r:id="rId5"/>
    <sheet name="044-127 31 DPI" sheetId="8" r:id="rId6"/>
    <sheet name="044-127 52 DPI" sheetId="9" r:id="rId7"/>
    <sheet name="044-127 91 DPI" sheetId="12" r:id="rId8"/>
    <sheet name="044-127 112 DPI" sheetId="13" r:id="rId9"/>
    <sheet name="044-127 EC90 and EC50 Values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3" l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<sst xmlns="http://schemas.openxmlformats.org/spreadsheetml/2006/main" count="214" uniqueCount="27">
  <si>
    <t>Reciprocal_Serum_Dilution</t>
  </si>
  <si>
    <t>Replicate</t>
  </si>
  <si>
    <t>Log_Reciprocal_Serum_Dilution</t>
  </si>
  <si>
    <t>OD450_Reading</t>
  </si>
  <si>
    <t>Model Estimates</t>
  </si>
  <si>
    <t>std. error</t>
  </si>
  <si>
    <t>t-value</t>
  </si>
  <si>
    <t>p-value</t>
  </si>
  <si>
    <t>Value</t>
  </si>
  <si>
    <t>Estimate</t>
  </si>
  <si>
    <t>lower (95% C.I.)</t>
  </si>
  <si>
    <t>upper (95% C.I.)</t>
  </si>
  <si>
    <t>Slope:</t>
  </si>
  <si>
    <t>Residual std. error of model:</t>
  </si>
  <si>
    <t>log(EC90):</t>
  </si>
  <si>
    <t>Lower Limit:</t>
  </si>
  <si>
    <t>Degrees of Freedom:</t>
  </si>
  <si>
    <t>log(EC50):</t>
  </si>
  <si>
    <t>Upper Limit:</t>
  </si>
  <si>
    <t>EC90:</t>
  </si>
  <si>
    <t>EC50:</t>
  </si>
  <si>
    <t>Timepoint</t>
  </si>
  <si>
    <t>EC</t>
  </si>
  <si>
    <t>Estimated_Reciprocal_Serum_Dilution</t>
  </si>
  <si>
    <t xml:space="preserve">EC50: </t>
  </si>
  <si>
    <t>&lt;2.2e-16</t>
  </si>
  <si>
    <t xml:space="preserve">EC90: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</si>
</sst>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1" fontId="0" fillId="0" borderId="6" xfId="0" applyNumberFormat="1" applyBorder="1"/>
    <xf numFmtId="0" fontId="0" fillId="0" borderId="6" xfId="0" applyBorder="1"/>
    <xf numFmtId="0" fontId="0" fillId="0" borderId="0" xfId="0" applyFill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1" fontId="0" fillId="0" borderId="8" xfId="0" applyNumberFormat="1" applyBorder="1"/>
    <xf numFmtId="0" fontId="0" fillId="0" borderId="4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200D-668A-45B4-B19C-A5D27E63E195}">
  <dimension ref="A1:T17"/>
  <sheetViews>
    <sheetView workbookViewId="0">
      <selection activeCell="H15" sqref="H15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7"/>
      <c r="N1" s="7" t="s">
        <v>8</v>
      </c>
      <c r="P1" s="7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0.47320000000000001</v>
      </c>
      <c r="G2" s="3" t="s">
        <v>12</v>
      </c>
      <c r="H2" s="2">
        <v>5.88</v>
      </c>
      <c r="I2" s="2">
        <v>1.6</v>
      </c>
      <c r="J2" s="2">
        <v>3.67</v>
      </c>
      <c r="K2" s="9">
        <v>3.0000000000000001E-3</v>
      </c>
      <c r="M2" s="7" t="s">
        <v>13</v>
      </c>
      <c r="N2" s="1">
        <v>2.1000000000000001E-2</v>
      </c>
      <c r="P2" s="7" t="s">
        <v>14</v>
      </c>
      <c r="Q2" s="1">
        <v>1.1100000000000001</v>
      </c>
      <c r="R2" s="1">
        <v>0.16700000000000001</v>
      </c>
      <c r="S2" s="10">
        <v>0.74399999999999999</v>
      </c>
      <c r="T2" s="1">
        <v>1.47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0.2797</v>
      </c>
      <c r="G3" s="3" t="s">
        <v>15</v>
      </c>
      <c r="H3" s="2">
        <v>0.12</v>
      </c>
      <c r="I3" s="2">
        <v>8.0000000000000002E-3</v>
      </c>
      <c r="J3" s="2">
        <v>14.9</v>
      </c>
      <c r="K3" s="9">
        <v>4.2999999999999996E-9</v>
      </c>
      <c r="M3" s="7" t="s">
        <v>16</v>
      </c>
      <c r="N3" s="1">
        <v>12</v>
      </c>
      <c r="P3" s="7" t="s">
        <v>17</v>
      </c>
      <c r="Q3" s="1">
        <v>1.61</v>
      </c>
      <c r="R3" s="1">
        <v>9.2999999999999999E-2</v>
      </c>
      <c r="S3" s="1">
        <v>1.41</v>
      </c>
      <c r="T3" s="1">
        <v>1.81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0.1792</v>
      </c>
      <c r="G4" s="3" t="s">
        <v>18</v>
      </c>
      <c r="H4" s="2">
        <v>0.49099999999999999</v>
      </c>
      <c r="I4" s="2">
        <v>3.7999999999999999E-2</v>
      </c>
      <c r="J4" s="2">
        <v>12.8</v>
      </c>
      <c r="K4" s="9">
        <v>2.3000000000000001E-8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0.13100000000000001</v>
      </c>
      <c r="G5" s="3" t="s">
        <v>17</v>
      </c>
      <c r="H5" s="2">
        <v>1.61</v>
      </c>
      <c r="I5" s="2">
        <v>9.2999999999999999E-2</v>
      </c>
      <c r="J5" s="2">
        <v>17.3</v>
      </c>
      <c r="K5" s="9">
        <v>7.5999999999999996E-10</v>
      </c>
      <c r="P5" s="7" t="s">
        <v>19</v>
      </c>
      <c r="Q5" s="1">
        <v>12.882495516931346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0.11899999999999999</v>
      </c>
      <c r="P6" s="7" t="s">
        <v>20</v>
      </c>
      <c r="Q6" s="1">
        <v>40.738027780411301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0.11849999999999999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0.1104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0.1118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0.4385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0.2717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0.14649999999999999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0.13120000000000001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0.1171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0.1089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0.104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0.17849999999999999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2EC6-81F3-418E-84BB-E1962691874F}">
  <dimension ref="A1:C19"/>
  <sheetViews>
    <sheetView tabSelected="1" workbookViewId="0">
      <selection activeCell="F15" sqref="F15"/>
    </sheetView>
  </sheetViews>
  <sheetFormatPr defaultRowHeight="14.4" x14ac:dyDescent="0.3"/>
  <cols>
    <col min="1" max="1" width="9.88671875" bestFit="1" customWidth="1"/>
    <col min="3" max="3" width="34.6640625" bestFit="1" customWidth="1"/>
  </cols>
  <sheetData>
    <row r="1" spans="1:3" s="4" customFormat="1" x14ac:dyDescent="0.3">
      <c r="A1" s="3" t="s">
        <v>21</v>
      </c>
      <c r="B1" s="3" t="s">
        <v>22</v>
      </c>
      <c r="C1" s="3" t="s">
        <v>23</v>
      </c>
    </row>
    <row r="2" spans="1:3" x14ac:dyDescent="0.3">
      <c r="A2" s="5">
        <v>0</v>
      </c>
      <c r="B2" s="5">
        <v>90</v>
      </c>
      <c r="C2" s="5">
        <v>12.882495516931346</v>
      </c>
    </row>
    <row r="3" spans="1:3" x14ac:dyDescent="0.3">
      <c r="A3" s="5">
        <v>0</v>
      </c>
      <c r="B3" s="5">
        <v>50</v>
      </c>
      <c r="C3" s="5">
        <v>40.738027780411301</v>
      </c>
    </row>
    <row r="4" spans="1:3" x14ac:dyDescent="0.3">
      <c r="A4" s="2">
        <v>2</v>
      </c>
      <c r="B4" s="2">
        <v>90</v>
      </c>
      <c r="C4" s="2">
        <v>11.481536214968834</v>
      </c>
    </row>
    <row r="5" spans="1:3" x14ac:dyDescent="0.3">
      <c r="A5" s="2">
        <v>2</v>
      </c>
      <c r="B5" s="2">
        <v>50</v>
      </c>
      <c r="C5" s="2">
        <v>38.018939632056139</v>
      </c>
    </row>
    <row r="6" spans="1:3" x14ac:dyDescent="0.3">
      <c r="A6" s="5">
        <v>8</v>
      </c>
      <c r="B6" s="5">
        <v>90</v>
      </c>
      <c r="C6" s="5">
        <v>8.1096105785384101</v>
      </c>
    </row>
    <row r="7" spans="1:3" x14ac:dyDescent="0.3">
      <c r="A7" s="5">
        <v>8</v>
      </c>
      <c r="B7" s="5">
        <v>50</v>
      </c>
      <c r="C7" s="5">
        <v>30.199517204020164</v>
      </c>
    </row>
    <row r="8" spans="1:3" x14ac:dyDescent="0.3">
      <c r="A8" s="2">
        <v>14</v>
      </c>
      <c r="B8" s="2">
        <v>90</v>
      </c>
      <c r="C8" s="2">
        <v>8.6496791877569361</v>
      </c>
    </row>
    <row r="9" spans="1:3" x14ac:dyDescent="0.3">
      <c r="A9" s="2">
        <v>14</v>
      </c>
      <c r="B9" s="2">
        <v>50</v>
      </c>
      <c r="C9" s="2">
        <v>45.708818961487509</v>
      </c>
    </row>
    <row r="10" spans="1:3" x14ac:dyDescent="0.3">
      <c r="A10" s="5">
        <v>21</v>
      </c>
      <c r="B10" s="5">
        <v>90</v>
      </c>
      <c r="C10" s="5">
        <v>14.791083881682074</v>
      </c>
    </row>
    <row r="11" spans="1:3" x14ac:dyDescent="0.3">
      <c r="A11" s="5">
        <v>21</v>
      </c>
      <c r="B11" s="5">
        <v>50</v>
      </c>
      <c r="C11" s="5">
        <v>125.89254117941677</v>
      </c>
    </row>
    <row r="12" spans="1:3" x14ac:dyDescent="0.3">
      <c r="A12" s="2">
        <v>31</v>
      </c>
      <c r="B12" s="2">
        <v>90</v>
      </c>
      <c r="C12" s="2">
        <v>66.069344800759623</v>
      </c>
    </row>
    <row r="13" spans="1:3" x14ac:dyDescent="0.3">
      <c r="A13" s="2">
        <v>31</v>
      </c>
      <c r="B13" s="2">
        <v>50</v>
      </c>
      <c r="C13" s="2">
        <v>602.55958607435775</v>
      </c>
    </row>
    <row r="14" spans="1:3" x14ac:dyDescent="0.3">
      <c r="A14" s="5">
        <v>52</v>
      </c>
      <c r="B14" s="5">
        <v>90</v>
      </c>
      <c r="C14" s="5">
        <v>112.20184543019634</v>
      </c>
    </row>
    <row r="15" spans="1:3" x14ac:dyDescent="0.3">
      <c r="A15" s="5">
        <v>52</v>
      </c>
      <c r="B15" s="5">
        <v>50</v>
      </c>
      <c r="C15" s="5">
        <v>549.54087385762534</v>
      </c>
    </row>
    <row r="16" spans="1:3" x14ac:dyDescent="0.3">
      <c r="A16" s="11">
        <v>91</v>
      </c>
      <c r="B16" s="11">
        <v>90</v>
      </c>
      <c r="C16" s="1">
        <v>87.096358995608071</v>
      </c>
    </row>
    <row r="17" spans="1:3" x14ac:dyDescent="0.3">
      <c r="A17" s="11">
        <v>91</v>
      </c>
      <c r="B17" s="11">
        <v>50</v>
      </c>
      <c r="C17" s="1">
        <v>446.68359215096331</v>
      </c>
    </row>
    <row r="18" spans="1:3" x14ac:dyDescent="0.3">
      <c r="A18" s="5">
        <v>112</v>
      </c>
      <c r="B18" s="5">
        <v>90</v>
      </c>
      <c r="C18" s="24">
        <v>67.60829753919819</v>
      </c>
    </row>
    <row r="19" spans="1:3" x14ac:dyDescent="0.3">
      <c r="A19" s="5">
        <v>112</v>
      </c>
      <c r="B19" s="5">
        <v>50</v>
      </c>
      <c r="C19" s="24">
        <v>363.07805477010152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875B-48EE-4472-9080-3E6BFB42811D}">
  <dimension ref="A1:T17"/>
  <sheetViews>
    <sheetView topLeftCell="C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0.52810000000000001</v>
      </c>
      <c r="G2" s="3" t="s">
        <v>12</v>
      </c>
      <c r="H2" s="2">
        <v>5.42</v>
      </c>
      <c r="I2" s="2">
        <v>0.64800000000000002</v>
      </c>
      <c r="J2" s="2">
        <v>8.36</v>
      </c>
      <c r="K2" s="9">
        <v>2.3999999999999999E-6</v>
      </c>
      <c r="M2" s="3" t="s">
        <v>13</v>
      </c>
      <c r="N2" s="2">
        <v>1.0999999999999999E-2</v>
      </c>
      <c r="P2" s="3" t="s">
        <v>14</v>
      </c>
      <c r="Q2" s="2">
        <v>1.06</v>
      </c>
      <c r="R2" s="2">
        <v>0.08</v>
      </c>
      <c r="S2" s="11">
        <v>0.88300000000000001</v>
      </c>
      <c r="T2" s="2">
        <v>1.23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0.31080000000000002</v>
      </c>
      <c r="G3" s="3" t="s">
        <v>15</v>
      </c>
      <c r="H3" s="2">
        <v>0.113</v>
      </c>
      <c r="I3" s="2">
        <v>5.0000000000000001E-3</v>
      </c>
      <c r="J3" s="2">
        <v>24.3</v>
      </c>
      <c r="K3" s="9">
        <v>1.4E-11</v>
      </c>
      <c r="M3" s="3" t="s">
        <v>16</v>
      </c>
      <c r="N3" s="2">
        <v>12</v>
      </c>
      <c r="P3" s="3" t="s">
        <v>17</v>
      </c>
      <c r="Q3" s="2">
        <v>1.58</v>
      </c>
      <c r="R3" s="2">
        <v>4.7E-2</v>
      </c>
      <c r="S3" s="2">
        <v>1.48</v>
      </c>
      <c r="T3" s="2">
        <v>1.69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0.17</v>
      </c>
      <c r="G4" s="3" t="s">
        <v>18</v>
      </c>
      <c r="H4" s="2">
        <v>0.61299999999999999</v>
      </c>
      <c r="I4" s="2">
        <v>2.5999999999999999E-2</v>
      </c>
      <c r="J4" s="2">
        <v>23.2</v>
      </c>
      <c r="K4" s="9">
        <v>2.4000000000000001E-11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0.12690000000000001</v>
      </c>
      <c r="G5" s="3" t="s">
        <v>17</v>
      </c>
      <c r="H5" s="2">
        <v>1.58</v>
      </c>
      <c r="I5" s="2">
        <v>4.7E-2</v>
      </c>
      <c r="J5" s="2">
        <v>33.4</v>
      </c>
      <c r="K5" s="9">
        <v>3.3000000000000001E-13</v>
      </c>
      <c r="P5" s="7" t="s">
        <v>19</v>
      </c>
      <c r="Q5" s="1">
        <v>11.481536214968834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0.121</v>
      </c>
      <c r="P6" s="7" t="s">
        <v>24</v>
      </c>
      <c r="Q6" s="1">
        <v>38.018939632056139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0.114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0.10879999999999999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0.115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0.57709999999999995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0.32069999999999999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0.1757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0.1308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0.11899999999999999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0.1094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0.126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9CB8-1507-4B9A-BFCC-6699C2DE8CB7}">
  <dimension ref="A1:T17"/>
  <sheetViews>
    <sheetView topLeftCell="C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12"/>
      <c r="H1" s="13" t="s">
        <v>4</v>
      </c>
      <c r="I1" s="13" t="s">
        <v>5</v>
      </c>
      <c r="J1" s="13" t="s">
        <v>6</v>
      </c>
      <c r="K1" s="14" t="s">
        <v>7</v>
      </c>
      <c r="M1" s="12"/>
      <c r="N1" s="14" t="s">
        <v>8</v>
      </c>
      <c r="P1" s="12"/>
      <c r="Q1" s="13" t="s">
        <v>9</v>
      </c>
      <c r="R1" s="13" t="s">
        <v>5</v>
      </c>
      <c r="S1" s="13" t="s">
        <v>10</v>
      </c>
      <c r="T1" s="14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0.58150000000000002</v>
      </c>
      <c r="G2" s="15" t="s">
        <v>12</v>
      </c>
      <c r="H2" s="6">
        <v>4.5199999999999996</v>
      </c>
      <c r="I2" s="6">
        <v>1.04</v>
      </c>
      <c r="J2" s="6">
        <v>4.33</v>
      </c>
      <c r="K2" s="16">
        <v>1E-3</v>
      </c>
      <c r="M2" s="15" t="s">
        <v>13</v>
      </c>
      <c r="N2" s="17">
        <v>2.1999999999999999E-2</v>
      </c>
      <c r="P2" s="15" t="s">
        <v>14</v>
      </c>
      <c r="Q2" s="6">
        <v>0.90900000000000003</v>
      </c>
      <c r="R2" s="6">
        <v>0.182</v>
      </c>
      <c r="S2" s="18">
        <v>0.51200000000000001</v>
      </c>
      <c r="T2" s="17">
        <v>1.31</v>
      </c>
    </row>
    <row r="3" spans="1:20" ht="15" thickBot="1" x14ac:dyDescent="0.35">
      <c r="A3" s="5">
        <v>1</v>
      </c>
      <c r="B3" s="5">
        <v>50</v>
      </c>
      <c r="C3" s="5">
        <f t="shared" ref="C3:C17" si="0">LOG(B3)</f>
        <v>1.6989700043360187</v>
      </c>
      <c r="D3" s="5">
        <v>0.36109999999999998</v>
      </c>
      <c r="G3" s="15" t="s">
        <v>15</v>
      </c>
      <c r="H3" s="6">
        <v>0.113</v>
      </c>
      <c r="I3" s="6">
        <v>1.0999999999999999E-2</v>
      </c>
      <c r="J3" s="6">
        <v>10.6</v>
      </c>
      <c r="K3" s="17">
        <v>1.9000000000000001E-7</v>
      </c>
      <c r="M3" s="19" t="s">
        <v>16</v>
      </c>
      <c r="N3" s="20">
        <v>12</v>
      </c>
      <c r="P3" s="19" t="s">
        <v>17</v>
      </c>
      <c r="Q3" s="21">
        <v>1.48</v>
      </c>
      <c r="R3" s="21">
        <v>0.13700000000000001</v>
      </c>
      <c r="S3" s="21">
        <v>1.18</v>
      </c>
      <c r="T3" s="20">
        <v>1.78</v>
      </c>
    </row>
    <row r="4" spans="1:20" ht="15" thickBot="1" x14ac:dyDescent="0.35">
      <c r="A4" s="5">
        <v>1</v>
      </c>
      <c r="B4" s="5">
        <v>200</v>
      </c>
      <c r="C4" s="5">
        <f t="shared" si="0"/>
        <v>2.3010299956639813</v>
      </c>
      <c r="D4" s="5">
        <v>0.20219999999999999</v>
      </c>
      <c r="G4" s="15" t="s">
        <v>18</v>
      </c>
      <c r="H4" s="6">
        <v>0.76100000000000001</v>
      </c>
      <c r="I4" s="6">
        <v>0.10199999999999999</v>
      </c>
      <c r="J4" s="6">
        <v>7.46</v>
      </c>
      <c r="K4" s="16">
        <v>7.6000000000000001E-6</v>
      </c>
    </row>
    <row r="5" spans="1:20" ht="15" thickBot="1" x14ac:dyDescent="0.35">
      <c r="A5" s="5">
        <v>1</v>
      </c>
      <c r="B5" s="5">
        <v>800</v>
      </c>
      <c r="C5" s="5">
        <f t="shared" si="0"/>
        <v>2.9030899869919438</v>
      </c>
      <c r="D5" s="5">
        <v>0.1459</v>
      </c>
      <c r="G5" s="19" t="s">
        <v>17</v>
      </c>
      <c r="H5" s="21">
        <v>1.48</v>
      </c>
      <c r="I5" s="21">
        <v>0.13700000000000001</v>
      </c>
      <c r="J5" s="21">
        <v>10.8</v>
      </c>
      <c r="K5" s="22">
        <v>1.4999999999999999E-7</v>
      </c>
      <c r="P5" s="12" t="s">
        <v>19</v>
      </c>
      <c r="Q5" s="23">
        <v>8.1096105785384101</v>
      </c>
    </row>
    <row r="6" spans="1:20" ht="15" thickBot="1" x14ac:dyDescent="0.35">
      <c r="A6" s="5">
        <v>1</v>
      </c>
      <c r="B6" s="5">
        <v>3200</v>
      </c>
      <c r="C6" s="5">
        <f t="shared" si="0"/>
        <v>3.5051499783199058</v>
      </c>
      <c r="D6" s="5">
        <v>0.1331</v>
      </c>
      <c r="G6" s="4"/>
      <c r="P6" s="19" t="s">
        <v>20</v>
      </c>
      <c r="Q6" s="20">
        <v>30.199517204020164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0.1196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0.1193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0.11269999999999999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0.67330000000000001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0.314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0.18190000000000001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0.13300000000000001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0.1154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0.1211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0.1135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0.11799999999999999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03-3778-4904-926D-2016F3D2D2BD}">
  <dimension ref="A1:T17"/>
  <sheetViews>
    <sheetView topLeftCell="C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0.89119999999999999</v>
      </c>
      <c r="G2" s="3" t="s">
        <v>12</v>
      </c>
      <c r="H2" s="2">
        <v>3.83</v>
      </c>
      <c r="I2" s="2">
        <v>0.38500000000000001</v>
      </c>
      <c r="J2" s="2">
        <v>9.93</v>
      </c>
      <c r="K2" s="9">
        <v>3.9000000000000002E-7</v>
      </c>
      <c r="M2" s="3" t="s">
        <v>13</v>
      </c>
      <c r="N2" s="2">
        <v>0.02</v>
      </c>
      <c r="P2" s="3" t="s">
        <v>14</v>
      </c>
      <c r="Q2" s="2">
        <v>0.93700000000000006</v>
      </c>
      <c r="R2" s="2">
        <v>8.5999999999999993E-2</v>
      </c>
      <c r="S2" s="11">
        <v>0.75</v>
      </c>
      <c r="T2" s="2">
        <v>1.1200000000000001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0.58160000000000001</v>
      </c>
      <c r="G3" s="3" t="s">
        <v>15</v>
      </c>
      <c r="H3" s="2">
        <v>0.10199999999999999</v>
      </c>
      <c r="I3" s="2">
        <v>1.2E-2</v>
      </c>
      <c r="J3" s="2">
        <v>8.48</v>
      </c>
      <c r="K3" s="2">
        <v>2.0999999999999998E-6</v>
      </c>
      <c r="M3" s="3" t="s">
        <v>16</v>
      </c>
      <c r="N3" s="2">
        <v>12</v>
      </c>
      <c r="P3" s="3" t="s">
        <v>17</v>
      </c>
      <c r="Q3" s="2">
        <v>1.66</v>
      </c>
      <c r="R3" s="2">
        <v>6.4000000000000001E-2</v>
      </c>
      <c r="S3" s="2">
        <v>1.53</v>
      </c>
      <c r="T3" s="2">
        <v>1.8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0.33279999999999998</v>
      </c>
      <c r="G4" s="3" t="s">
        <v>18</v>
      </c>
      <c r="H4" s="2">
        <v>1.0900000000000001</v>
      </c>
      <c r="I4" s="2">
        <v>5.7000000000000002E-2</v>
      </c>
      <c r="J4" s="2">
        <v>19</v>
      </c>
      <c r="K4" s="9">
        <v>2.5000000000000002E-10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0.20830000000000001</v>
      </c>
      <c r="G5" s="3" t="s">
        <v>17</v>
      </c>
      <c r="H5" s="2">
        <v>1.66</v>
      </c>
      <c r="I5" s="2">
        <v>6.4000000000000001E-2</v>
      </c>
      <c r="J5" s="2">
        <v>26.2</v>
      </c>
      <c r="K5" s="9">
        <v>5.9000000000000003E-12</v>
      </c>
      <c r="P5" s="3" t="s">
        <v>19</v>
      </c>
      <c r="Q5" s="2">
        <v>8.6496791877569361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0.14410000000000001</v>
      </c>
      <c r="P6" s="3" t="s">
        <v>20</v>
      </c>
      <c r="Q6" s="2">
        <v>45.708818961487509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0.1258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0.1232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0.13009999999999999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0.96109999999999995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0.55900000000000005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0.34839999999999999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0.19209999999999999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0.14380000000000001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0.12429999999999999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0.11650000000000001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0.1285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F8C-ED86-48C9-B1E3-ECFD1F9CF0BC}">
  <dimension ref="A1:T17"/>
  <sheetViews>
    <sheetView topLeftCell="C1" workbookViewId="0">
      <selection activeCell="I19" sqref="I19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1.3180000000000001</v>
      </c>
      <c r="G2" s="3" t="s">
        <v>12</v>
      </c>
      <c r="H2" s="2">
        <v>3.77</v>
      </c>
      <c r="I2" s="2">
        <v>0.36499999999999999</v>
      </c>
      <c r="J2" s="2">
        <v>10.3</v>
      </c>
      <c r="K2" s="9">
        <v>2.4999999999999999E-7</v>
      </c>
      <c r="M2" s="3" t="s">
        <v>13</v>
      </c>
      <c r="N2" s="2">
        <v>3.2000000000000001E-2</v>
      </c>
      <c r="P2" s="3" t="s">
        <v>14</v>
      </c>
      <c r="Q2" s="2">
        <v>1.17</v>
      </c>
      <c r="R2" s="2">
        <v>8.5999999999999993E-2</v>
      </c>
      <c r="S2" s="11">
        <v>0.98499999999999999</v>
      </c>
      <c r="T2" s="2">
        <v>1.36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0.96199999999999997</v>
      </c>
      <c r="G3" s="3" t="s">
        <v>15</v>
      </c>
      <c r="H3" s="2">
        <v>7.0999999999999994E-2</v>
      </c>
      <c r="I3" s="2">
        <v>2.5000000000000001E-2</v>
      </c>
      <c r="J3" s="2">
        <v>2.82</v>
      </c>
      <c r="K3" s="2">
        <v>1.4999999999999999E-2</v>
      </c>
      <c r="M3" s="3" t="s">
        <v>16</v>
      </c>
      <c r="N3" s="2">
        <v>12</v>
      </c>
      <c r="P3" s="3" t="s">
        <v>17</v>
      </c>
      <c r="Q3" s="2">
        <v>2.1</v>
      </c>
      <c r="R3" s="2">
        <v>5.6000000000000001E-2</v>
      </c>
      <c r="S3" s="2">
        <v>1.98</v>
      </c>
      <c r="T3" s="2">
        <v>2.2200000000000002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0.63649999999999995</v>
      </c>
      <c r="G4" s="3" t="s">
        <v>18</v>
      </c>
      <c r="H4" s="2">
        <v>1.36</v>
      </c>
      <c r="I4" s="2">
        <v>4.9000000000000002E-2</v>
      </c>
      <c r="J4" s="2">
        <v>28</v>
      </c>
      <c r="K4" s="9">
        <v>2.6999999999999998E-12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0.36349999999999999</v>
      </c>
      <c r="G5" s="3" t="s">
        <v>17</v>
      </c>
      <c r="H5" s="2">
        <v>2.1</v>
      </c>
      <c r="I5" s="2">
        <v>5.6000000000000001E-2</v>
      </c>
      <c r="J5" s="2">
        <v>37.4</v>
      </c>
      <c r="K5" s="9">
        <v>8.5000000000000004E-14</v>
      </c>
      <c r="P5" s="3" t="s">
        <v>19</v>
      </c>
      <c r="Q5" s="2">
        <v>14.791083881682074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0.19750000000000001</v>
      </c>
      <c r="P6" s="3" t="s">
        <v>20</v>
      </c>
      <c r="Q6" s="2">
        <v>125.89254117941677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0.154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0.12970000000000001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0.12570000000000001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1.2197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0.91930000000000001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0.6321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0.37959999999999999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0.21279999999999999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0.15279999999999999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0.13100000000000001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0.13900000000000001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6A80-9B6F-47B6-874A-7ACE3AC30B04}">
  <dimension ref="A1:T17"/>
  <sheetViews>
    <sheetView topLeftCell="D1" workbookViewId="0">
      <selection activeCell="M21" sqref="M21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1.544</v>
      </c>
      <c r="G2" s="7" t="s">
        <v>12</v>
      </c>
      <c r="H2" s="1">
        <v>5.23</v>
      </c>
      <c r="I2" s="1">
        <v>0.89200000000000002</v>
      </c>
      <c r="J2" s="1">
        <v>5.86</v>
      </c>
      <c r="K2" s="1">
        <v>7.7000000000000001E-5</v>
      </c>
      <c r="M2" s="7" t="s">
        <v>13</v>
      </c>
      <c r="N2" s="1">
        <v>8.1000000000000003E-2</v>
      </c>
      <c r="P2" s="7" t="s">
        <v>14</v>
      </c>
      <c r="Q2" s="1">
        <v>1.82</v>
      </c>
      <c r="R2" s="1">
        <v>0.14399999999999999</v>
      </c>
      <c r="S2" s="10">
        <v>1.51</v>
      </c>
      <c r="T2" s="1">
        <v>2.14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1.5821000000000001</v>
      </c>
      <c r="G3" s="7" t="s">
        <v>15</v>
      </c>
      <c r="H3" s="1">
        <v>5.5E-2</v>
      </c>
      <c r="I3" s="1">
        <v>6.5000000000000002E-2</v>
      </c>
      <c r="J3" s="1">
        <v>0.85199999999999998</v>
      </c>
      <c r="K3" s="1">
        <v>0.41099999999999998</v>
      </c>
      <c r="M3" s="7" t="s">
        <v>16</v>
      </c>
      <c r="N3" s="1">
        <v>12</v>
      </c>
      <c r="P3" s="7" t="s">
        <v>17</v>
      </c>
      <c r="Q3" s="1">
        <v>2.78</v>
      </c>
      <c r="R3" s="1">
        <v>8.7999999999999995E-2</v>
      </c>
      <c r="S3" s="1">
        <v>2.59</v>
      </c>
      <c r="T3" s="1">
        <v>2.97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1.1285000000000001</v>
      </c>
      <c r="G4" s="7" t="s">
        <v>18</v>
      </c>
      <c r="H4" s="1">
        <v>1.56</v>
      </c>
      <c r="I4" s="1">
        <v>0.06</v>
      </c>
      <c r="J4" s="1">
        <v>26.1</v>
      </c>
      <c r="K4" s="8">
        <v>6.2000000000000002E-12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0.81579999999999997</v>
      </c>
      <c r="G5" s="7" t="s">
        <v>17</v>
      </c>
      <c r="H5" s="1">
        <v>2.78</v>
      </c>
      <c r="I5" s="1">
        <v>8.7999999999999995E-2</v>
      </c>
      <c r="J5" s="1">
        <v>31.5</v>
      </c>
      <c r="K5" s="8">
        <v>6.7199999999999996E-13</v>
      </c>
      <c r="P5" s="7" t="s">
        <v>19</v>
      </c>
      <c r="Q5" s="1">
        <v>66.069344800759623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0.37780000000000002</v>
      </c>
      <c r="P6" s="7" t="s">
        <v>20</v>
      </c>
      <c r="Q6" s="1">
        <v>602.55958607435775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0.21510000000000001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0.14949999999999999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0.15079999999999999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1.6084000000000001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1.262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1.1264000000000001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0.75800000000000001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0.32750000000000001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0.18920000000000001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0.1283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0.13159999999999999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B6E-3E4A-4049-8D0A-F1CDDB7E4D4F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1.7072000000000001</v>
      </c>
      <c r="G2" s="7" t="s">
        <v>12</v>
      </c>
      <c r="H2" s="1">
        <v>7.6</v>
      </c>
      <c r="I2" s="1">
        <v>0.76500000000000001</v>
      </c>
      <c r="J2" s="1">
        <v>9.94</v>
      </c>
      <c r="K2" s="1">
        <v>3.8000000000000001E-7</v>
      </c>
      <c r="M2" s="7" t="s">
        <v>13</v>
      </c>
      <c r="N2" s="1">
        <v>6.4000000000000001E-2</v>
      </c>
      <c r="P2" s="7" t="s">
        <v>14</v>
      </c>
      <c r="Q2" s="1">
        <v>2.0499999999999998</v>
      </c>
      <c r="R2" s="1">
        <v>6.8000000000000005E-2</v>
      </c>
      <c r="S2" s="10">
        <v>1.91</v>
      </c>
      <c r="T2" s="1">
        <v>2.2000000000000002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1.8107</v>
      </c>
      <c r="G3" s="7" t="s">
        <v>15</v>
      </c>
      <c r="H3" s="1">
        <v>0.113</v>
      </c>
      <c r="I3" s="1">
        <v>3.4000000000000002E-2</v>
      </c>
      <c r="J3" s="1">
        <v>3.36</v>
      </c>
      <c r="K3" s="1">
        <v>6.0000000000000001E-3</v>
      </c>
      <c r="M3" s="7" t="s">
        <v>16</v>
      </c>
      <c r="N3" s="1">
        <v>12</v>
      </c>
      <c r="P3" s="7" t="s">
        <v>17</v>
      </c>
      <c r="Q3" s="1">
        <v>2.74</v>
      </c>
      <c r="R3" s="1">
        <v>4.2000000000000003E-2</v>
      </c>
      <c r="S3" s="1">
        <v>2.65</v>
      </c>
      <c r="T3" s="1">
        <v>2.84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1.2964</v>
      </c>
      <c r="G4" s="7" t="s">
        <v>18</v>
      </c>
      <c r="H4" s="1">
        <v>1.78</v>
      </c>
      <c r="I4" s="1">
        <v>3.5999999999999997E-2</v>
      </c>
      <c r="J4" s="1">
        <v>49.9</v>
      </c>
      <c r="K4" s="8">
        <v>2.7000000000000001E-15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0.78600000000000003</v>
      </c>
      <c r="G5" s="7" t="s">
        <v>17</v>
      </c>
      <c r="H5" s="1">
        <v>2.74</v>
      </c>
      <c r="I5" s="1">
        <v>4.2000000000000003E-2</v>
      </c>
      <c r="J5" s="1">
        <v>65.2</v>
      </c>
      <c r="K5" s="8" t="s">
        <v>25</v>
      </c>
      <c r="P5" s="7" t="s">
        <v>19</v>
      </c>
      <c r="Q5" s="1">
        <v>112.20184543019634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0.34720000000000001</v>
      </c>
      <c r="P6" s="7" t="s">
        <v>20</v>
      </c>
      <c r="Q6" s="1">
        <v>549.54087385762534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0.1963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0.1283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0.1193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1.7865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1.7558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1.5649999999999999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0.74170000000000003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0.3579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0.187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0.13789999999999999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D501-DA9F-42BB-B2CE-826A8C4F57B9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2.2991000000000001</v>
      </c>
      <c r="G2" s="7" t="s">
        <v>12</v>
      </c>
      <c r="H2" s="1">
        <v>7.11</v>
      </c>
      <c r="I2" s="1">
        <v>0.39</v>
      </c>
      <c r="J2" s="1">
        <v>18.2</v>
      </c>
      <c r="K2" s="1">
        <v>4.2E-10</v>
      </c>
      <c r="M2" s="7" t="s">
        <v>13</v>
      </c>
      <c r="N2" s="1">
        <v>4.5999999999999999E-2</v>
      </c>
      <c r="P2" s="7" t="s">
        <v>14</v>
      </c>
      <c r="Q2" s="1">
        <v>1.94</v>
      </c>
      <c r="R2" s="1">
        <v>3.7999999999999999E-2</v>
      </c>
      <c r="S2" s="10">
        <v>1.86</v>
      </c>
      <c r="T2" s="1">
        <v>2.0299999999999998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2.3161</v>
      </c>
      <c r="G3" s="7" t="s">
        <v>15</v>
      </c>
      <c r="H3" s="1">
        <v>0.11899999999999999</v>
      </c>
      <c r="I3" s="1">
        <v>2.4E-2</v>
      </c>
      <c r="J3" s="1">
        <v>4.97</v>
      </c>
      <c r="K3" s="1">
        <v>2.9999999999999997E-4</v>
      </c>
      <c r="M3" s="7" t="s">
        <v>16</v>
      </c>
      <c r="N3" s="1">
        <v>12</v>
      </c>
      <c r="P3" s="7" t="s">
        <v>17</v>
      </c>
      <c r="Q3" s="1">
        <v>2.65</v>
      </c>
      <c r="R3" s="1">
        <v>2.4E-2</v>
      </c>
      <c r="S3" s="1">
        <v>2.6</v>
      </c>
      <c r="T3" s="1">
        <v>2.7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1.7142999999999999</v>
      </c>
      <c r="G4" s="7" t="s">
        <v>18</v>
      </c>
      <c r="H4" s="1">
        <v>2.31</v>
      </c>
      <c r="I4" s="1">
        <v>2.7E-2</v>
      </c>
      <c r="J4" s="1">
        <v>84.8</v>
      </c>
      <c r="K4" s="8" t="s">
        <v>25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0.9536</v>
      </c>
      <c r="G5" s="7" t="s">
        <v>17</v>
      </c>
      <c r="H5" s="1">
        <v>2.65</v>
      </c>
      <c r="I5" s="1">
        <v>2.4E-2</v>
      </c>
      <c r="J5" s="1">
        <v>111.1</v>
      </c>
      <c r="K5" s="8" t="s">
        <v>25</v>
      </c>
      <c r="P5" s="7" t="s">
        <v>26</v>
      </c>
      <c r="Q5" s="1">
        <v>87.096358995608071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0.39679999999999999</v>
      </c>
      <c r="P6" s="7" t="s">
        <v>20</v>
      </c>
      <c r="Q6" s="1">
        <v>446.68359215096331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0.21210000000000001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0.158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0.14530000000000001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2.2547000000000001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2.2143999999999999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1.6879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0.80969999999999998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0.35580000000000001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0.2248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0.13739999999999999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0.1275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F3EC-CF9B-479C-A11B-9882CF776067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2.4333999999999998</v>
      </c>
      <c r="G2" s="7" t="s">
        <v>12</v>
      </c>
      <c r="H2" s="1">
        <v>6.53</v>
      </c>
      <c r="I2" s="1">
        <v>0.46600000000000003</v>
      </c>
      <c r="J2" s="1">
        <v>14</v>
      </c>
      <c r="K2" s="1">
        <v>8.2999999999999999E-9</v>
      </c>
      <c r="M2" s="7" t="s">
        <v>13</v>
      </c>
      <c r="N2" s="1">
        <v>6.2E-2</v>
      </c>
      <c r="P2" s="7" t="s">
        <v>14</v>
      </c>
      <c r="Q2" s="1">
        <v>1.83</v>
      </c>
      <c r="R2" s="1">
        <v>5.0999999999999997E-2</v>
      </c>
      <c r="S2" s="10">
        <v>1.72</v>
      </c>
      <c r="T2" s="1">
        <v>1.94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2.4531999999999998</v>
      </c>
      <c r="G3" s="7" t="s">
        <v>15</v>
      </c>
      <c r="H3" s="1">
        <v>0.10100000000000001</v>
      </c>
      <c r="I3" s="1">
        <v>3.3000000000000002E-2</v>
      </c>
      <c r="J3" s="1">
        <v>3.06</v>
      </c>
      <c r="K3" s="1">
        <v>0.01</v>
      </c>
      <c r="M3" s="7" t="s">
        <v>16</v>
      </c>
      <c r="N3" s="1">
        <v>12</v>
      </c>
      <c r="P3" s="7" t="s">
        <v>17</v>
      </c>
      <c r="Q3" s="1">
        <v>2.56</v>
      </c>
      <c r="R3" s="1">
        <v>3.1E-2</v>
      </c>
      <c r="S3" s="1">
        <v>2.4900000000000002</v>
      </c>
      <c r="T3" s="1">
        <v>2.63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1.6428</v>
      </c>
      <c r="G4" s="7" t="s">
        <v>18</v>
      </c>
      <c r="H4" s="1">
        <v>2.4500000000000002</v>
      </c>
      <c r="I4" s="1">
        <v>0.04</v>
      </c>
      <c r="J4" s="1">
        <v>61.6</v>
      </c>
      <c r="K4" s="8">
        <v>2.2E-16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0.88380000000000003</v>
      </c>
      <c r="G5" s="7" t="s">
        <v>17</v>
      </c>
      <c r="H5" s="1">
        <v>2.56</v>
      </c>
      <c r="I5" s="1">
        <v>3.1E-2</v>
      </c>
      <c r="J5" s="1">
        <v>81.5</v>
      </c>
      <c r="K5" s="8" t="s">
        <v>25</v>
      </c>
      <c r="P5" s="7" t="s">
        <v>19</v>
      </c>
      <c r="Q5" s="1">
        <v>67.60829753919819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0.34310000000000002</v>
      </c>
      <c r="P6" s="7" t="s">
        <v>20</v>
      </c>
      <c r="Q6" s="1">
        <v>363.07805477010152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0.1794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0.1522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0.1363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2.4478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2.1793999999999998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1.6684000000000001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0.81669999999999998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0.35049999999999998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0.19539999999999999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0.1414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0.1439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044-127 0 DPI</vt:lpstr>
      <vt:lpstr>044-127 2 DPI</vt:lpstr>
      <vt:lpstr>044-127 8 DPI</vt:lpstr>
      <vt:lpstr>044-127 14 DPI</vt:lpstr>
      <vt:lpstr>044-127 21 DPI</vt:lpstr>
      <vt:lpstr>044-127 31 DPI</vt:lpstr>
      <vt:lpstr>044-127 52 DPI</vt:lpstr>
      <vt:lpstr>044-127 91 DPI</vt:lpstr>
      <vt:lpstr>044-127 112 DPI</vt:lpstr>
      <vt:lpstr>044-127 EC90 and EC50 Values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2023-06-19T14:06:17Z</dcterms:created>
  <dcterms:modified xsi:type="dcterms:W3CDTF">2023-06-19T19:06:23Z</dcterms:modified>
</cp:coreProperties>
</file>