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файл остатки" sheetId="1" state="visible" r:id="rId1"/>
    <sheet xmlns:r="http://schemas.openxmlformats.org/officeDocument/2006/relationships" name="планирование суточное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sz val="10"/>
    </font>
  </fonts>
  <fills count="7">
    <fill>
      <patternFill/>
    </fill>
    <fill>
      <patternFill patternType="gray125"/>
    </fill>
    <fill>
      <patternFill patternType="solid">
        <fgColor rgb="00CBC0D9"/>
      </patternFill>
    </fill>
    <fill>
      <patternFill patternType="solid">
        <fgColor rgb="00E5DFEC"/>
      </patternFill>
    </fill>
    <fill>
      <patternFill patternType="solid">
        <fgColor rgb="00DAE5F1"/>
      </patternFill>
    </fill>
    <fill>
      <patternFill patternType="solid">
        <fgColor rgb="00F1DADA"/>
      </patternFill>
    </fill>
    <fill>
      <patternFill patternType="solid">
        <fgColor rgb="00E5B7B6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2" borderId="0" applyAlignment="1" pivotButton="0" quotePrefix="0" xfId="0">
      <alignment horizontal="center" vertical="center"/>
    </xf>
    <xf numFmtId="0" fontId="2" fillId="2" borderId="0" pivotButton="0" quotePrefix="0" xfId="0"/>
    <xf numFmtId="0" fontId="2" fillId="3" borderId="0" applyAlignment="1" pivotButton="0" quotePrefix="0" xfId="0">
      <alignment horizontal="center" vertical="center"/>
    </xf>
    <xf numFmtId="0" fontId="2" fillId="3" borderId="0" pivotButton="0" quotePrefix="0" xfId="0"/>
    <xf numFmtId="0" fontId="2" fillId="4" borderId="0" applyAlignment="1" pivotButton="0" quotePrefix="0" xfId="0">
      <alignment horizontal="center" vertical="center"/>
    </xf>
    <xf numFmtId="0" fontId="2" fillId="4" borderId="0" pivotButton="0" quotePrefix="0" xfId="0"/>
    <xf numFmtId="0" fontId="2" fillId="5" borderId="0" applyAlignment="1" pivotButton="0" quotePrefix="0" xfId="0">
      <alignment horizontal="center" vertical="center"/>
    </xf>
    <xf numFmtId="0" fontId="2" fillId="5" borderId="0" pivotButton="0" quotePrefix="0" xfId="0"/>
    <xf numFmtId="0" fontId="2" fillId="6" borderId="0" applyAlignment="1" pivotButton="0" quotePrefix="0" xfId="0">
      <alignment horizontal="center" vertical="center"/>
    </xf>
    <xf numFmtId="0" fontId="2" fillId="6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L540"/>
  <sheetViews>
    <sheetView tabSelected="1" workbookViewId="0">
      <selection activeCell="A1" sqref="A1"/>
    </sheetView>
  </sheetViews>
  <sheetFormatPr baseColWidth="8" defaultRowHeight="15"/>
  <sheetData>
    <row r="1">
      <c r="A1" s="1" t="inlineStr">
        <is>
          <t>Отчет от</t>
        </is>
      </c>
      <c r="B1" s="1" t="n">
        <v>44078</v>
      </c>
      <c r="C1" s="1" t="inlineStr">
        <is>
          <t>Unnamed: 2</t>
        </is>
      </c>
      <c r="D1" s="1" t="inlineStr">
        <is>
          <t>Unnamed: 3</t>
        </is>
      </c>
      <c r="E1" s="1" t="inlineStr">
        <is>
          <t>Unnamed: 4</t>
        </is>
      </c>
      <c r="F1" s="1" t="inlineStr">
        <is>
          <t>Unnamed: 5</t>
        </is>
      </c>
      <c r="G1" s="1" t="inlineStr">
        <is>
          <t>Unnamed: 6</t>
        </is>
      </c>
      <c r="H1" s="1" t="inlineStr">
        <is>
          <t>Unnamed: 7</t>
        </is>
      </c>
      <c r="I1" s="1" t="inlineStr">
        <is>
          <t>Unnamed: 8</t>
        </is>
      </c>
      <c r="J1" s="1" t="inlineStr">
        <is>
          <t>Unnamed: 9</t>
        </is>
      </c>
      <c r="K1" s="1" t="inlineStr">
        <is>
          <t>Unnamed: 10</t>
        </is>
      </c>
      <c r="L1" s="1" t="inlineStr">
        <is>
          <t>Unnamed: 11</t>
        </is>
      </c>
      <c r="M1" s="1" t="inlineStr">
        <is>
          <t>Unnamed: 12</t>
        </is>
      </c>
      <c r="N1" s="1" t="inlineStr">
        <is>
          <t>Unnamed: 13</t>
        </is>
      </c>
      <c r="O1" s="1" t="inlineStr">
        <is>
          <t>Unnamed: 14</t>
        </is>
      </c>
      <c r="P1" s="1" t="inlineStr">
        <is>
          <t>Unnamed: 15</t>
        </is>
      </c>
      <c r="Q1" s="1" t="inlineStr">
        <is>
          <t>Unnamed: 16</t>
        </is>
      </c>
      <c r="R1" s="1" t="inlineStr">
        <is>
          <t>Unnamed: 17</t>
        </is>
      </c>
      <c r="S1" s="1" t="inlineStr">
        <is>
          <t>Unnamed: 18</t>
        </is>
      </c>
      <c r="T1" s="1" t="inlineStr">
        <is>
          <t>Unnamed: 19</t>
        </is>
      </c>
      <c r="U1" s="1" t="inlineStr">
        <is>
          <t>Unnamed: 20</t>
        </is>
      </c>
      <c r="V1" s="1" t="inlineStr">
        <is>
          <t>Unnamed: 21</t>
        </is>
      </c>
      <c r="W1" s="1" t="inlineStr">
        <is>
          <t>Unnamed: 22</t>
        </is>
      </c>
      <c r="X1" s="1" t="inlineStr">
        <is>
          <t>Unnamed: 23</t>
        </is>
      </c>
      <c r="Y1" s="1" t="inlineStr">
        <is>
          <t>Unnamed: 24</t>
        </is>
      </c>
      <c r="Z1" s="1" t="inlineStr">
        <is>
          <t>Unnamed: 25</t>
        </is>
      </c>
      <c r="AA1" s="1" t="inlineStr">
        <is>
          <t>Unnamed: 26</t>
        </is>
      </c>
      <c r="AB1" s="1" t="inlineStr">
        <is>
          <t>Unnamed: 27</t>
        </is>
      </c>
      <c r="AC1" s="1" t="inlineStr">
        <is>
          <t>Unnamed: 28</t>
        </is>
      </c>
      <c r="AD1" s="1" t="inlineStr">
        <is>
          <t>Unnamed: 29</t>
        </is>
      </c>
      <c r="AE1" s="1" t="inlineStr">
        <is>
          <t>Unnamed: 30</t>
        </is>
      </c>
      <c r="AF1" s="1" t="inlineStr">
        <is>
          <t>Unnamed: 31</t>
        </is>
      </c>
      <c r="AG1" s="1" t="inlineStr">
        <is>
          <t>Unnamed: 32</t>
        </is>
      </c>
      <c r="AH1" s="1" t="inlineStr">
        <is>
          <t>Unnamed: 33</t>
        </is>
      </c>
      <c r="AI1" s="1" t="inlineStr">
        <is>
          <t>Unnamed: 34</t>
        </is>
      </c>
      <c r="AJ1" s="1" t="inlineStr">
        <is>
          <t>Unnamed: 35</t>
        </is>
      </c>
      <c r="AK1" s="1" t="inlineStr">
        <is>
          <t>Unnamed: 36</t>
        </is>
      </c>
      <c r="AL1" s="1" t="inlineStr">
        <is>
          <t>Unnamed: 37</t>
        </is>
      </c>
      <c r="AM1" s="1" t="inlineStr">
        <is>
          <t>Unnamed: 38</t>
        </is>
      </c>
      <c r="AN1" s="1" t="inlineStr">
        <is>
          <t>Unnamed: 39</t>
        </is>
      </c>
      <c r="AO1" s="1" t="inlineStr">
        <is>
          <t>Unnamed: 40</t>
        </is>
      </c>
      <c r="AP1" s="1" t="inlineStr">
        <is>
          <t>Unnamed: 41</t>
        </is>
      </c>
      <c r="AQ1" s="1" t="inlineStr">
        <is>
          <t>Unnamed: 42</t>
        </is>
      </c>
      <c r="AR1" s="1" t="inlineStr">
        <is>
          <t>Unnamed: 43</t>
        </is>
      </c>
      <c r="AS1" s="1" t="inlineStr">
        <is>
          <t>Unnamed: 44</t>
        </is>
      </c>
      <c r="AT1" s="1" t="inlineStr">
        <is>
          <t>Unnamed: 45</t>
        </is>
      </c>
      <c r="AU1" s="1" t="inlineStr">
        <is>
          <t>Unnamed: 46</t>
        </is>
      </c>
      <c r="AV1" s="1" t="inlineStr">
        <is>
          <t>Unnamed: 47</t>
        </is>
      </c>
      <c r="AW1" s="1" t="inlineStr">
        <is>
          <t>Unnamed: 48</t>
        </is>
      </c>
      <c r="AX1" s="1" t="inlineStr">
        <is>
          <t>Unnamed: 49</t>
        </is>
      </c>
      <c r="AY1" s="1" t="inlineStr">
        <is>
          <t>Unnamed: 50</t>
        </is>
      </c>
      <c r="AZ1" s="1" t="inlineStr">
        <is>
          <t>Unnamed: 51</t>
        </is>
      </c>
      <c r="BA1" s="1" t="inlineStr">
        <is>
          <t>Unnamed: 52</t>
        </is>
      </c>
      <c r="BB1" s="1" t="inlineStr">
        <is>
          <t>Unnamed: 53</t>
        </is>
      </c>
      <c r="BC1" s="1" t="inlineStr">
        <is>
          <t>Unnamed: 54</t>
        </is>
      </c>
      <c r="BD1" s="1" t="inlineStr">
        <is>
          <t>Unnamed: 55</t>
        </is>
      </c>
      <c r="BE1" s="1" t="inlineStr">
        <is>
          <t>Unnamed: 56</t>
        </is>
      </c>
      <c r="BF1" s="1" t="inlineStr">
        <is>
          <t>Unnamed: 57</t>
        </is>
      </c>
      <c r="BG1" s="1" t="inlineStr">
        <is>
          <t>Unnamed: 58</t>
        </is>
      </c>
      <c r="BH1" s="1" t="inlineStr">
        <is>
          <t>Unnamed: 59</t>
        </is>
      </c>
      <c r="BI1" s="1" t="inlineStr">
        <is>
          <t>Unnamed: 60</t>
        </is>
      </c>
      <c r="BJ1" s="1" t="inlineStr">
        <is>
          <t>Unnamed: 61</t>
        </is>
      </c>
      <c r="BK1" s="1" t="inlineStr">
        <is>
          <t>Unnamed: 62</t>
        </is>
      </c>
      <c r="BL1" s="1" t="inlineStr">
        <is>
          <t>Unnamed: 63</t>
        </is>
      </c>
      <c r="BM1" s="1" t="inlineStr">
        <is>
          <t>Unnamed: 64</t>
        </is>
      </c>
      <c r="BN1" s="1" t="inlineStr">
        <is>
          <t>Unnamed: 65</t>
        </is>
      </c>
      <c r="BO1" s="1" t="inlineStr">
        <is>
          <t>Unnamed: 66</t>
        </is>
      </c>
      <c r="BP1" s="1" t="inlineStr">
        <is>
          <t>Unnamed: 67</t>
        </is>
      </c>
      <c r="BQ1" s="1" t="inlineStr">
        <is>
          <t>Unnamed: 68</t>
        </is>
      </c>
      <c r="BR1" s="1" t="inlineStr">
        <is>
          <t>Unnamed: 69</t>
        </is>
      </c>
      <c r="BS1" s="1" t="inlineStr">
        <is>
          <t>Unnamed: 70</t>
        </is>
      </c>
      <c r="BT1" s="1" t="inlineStr">
        <is>
          <t>Unnamed: 71</t>
        </is>
      </c>
      <c r="BU1" s="1" t="inlineStr">
        <is>
          <t>Unnamed: 72</t>
        </is>
      </c>
      <c r="BV1" s="1" t="inlineStr">
        <is>
          <t>Unnamed: 73</t>
        </is>
      </c>
      <c r="BW1" s="1" t="inlineStr">
        <is>
          <t>Unnamed: 74</t>
        </is>
      </c>
      <c r="BX1" s="1" t="inlineStr">
        <is>
          <t>Unnamed: 75</t>
        </is>
      </c>
      <c r="BY1" s="1" t="inlineStr">
        <is>
          <t>Unnamed: 76</t>
        </is>
      </c>
      <c r="BZ1" s="1" t="inlineStr">
        <is>
          <t>Unnamed: 77</t>
        </is>
      </c>
      <c r="CA1" s="1" t="inlineStr">
        <is>
          <t>Unnamed: 78</t>
        </is>
      </c>
      <c r="CB1" s="1" t="inlineStr">
        <is>
          <t>Unnamed: 79</t>
        </is>
      </c>
      <c r="CC1" s="1" t="inlineStr">
        <is>
          <t>Unnamed: 80</t>
        </is>
      </c>
      <c r="CD1" s="1" t="inlineStr">
        <is>
          <t>Unnamed: 81</t>
        </is>
      </c>
      <c r="CE1" s="1" t="inlineStr">
        <is>
          <t>Unnamed: 82</t>
        </is>
      </c>
      <c r="CF1" s="1" t="inlineStr">
        <is>
          <t>Unnamed: 83</t>
        </is>
      </c>
      <c r="CG1" s="1" t="inlineStr">
        <is>
          <t>Unnamed: 84</t>
        </is>
      </c>
      <c r="CH1" s="1" t="inlineStr">
        <is>
          <t>Unnamed: 85</t>
        </is>
      </c>
      <c r="CI1" s="1" t="inlineStr">
        <is>
          <t>Unnamed: 86</t>
        </is>
      </c>
      <c r="CJ1" s="1" t="inlineStr">
        <is>
          <t>Unnamed: 87</t>
        </is>
      </c>
      <c r="CK1" s="1" t="inlineStr">
        <is>
          <t>Unnamed: 88</t>
        </is>
      </c>
      <c r="CL1" s="1" t="inlineStr">
        <is>
          <t>Unnamed: 89</t>
        </is>
      </c>
      <c r="CM1" s="1" t="inlineStr">
        <is>
          <t>Unnamed: 90</t>
        </is>
      </c>
      <c r="CN1" s="1" t="inlineStr">
        <is>
          <t>Unnamed: 91</t>
        </is>
      </c>
      <c r="CO1" s="1" t="inlineStr">
        <is>
          <t>Unnamed: 92</t>
        </is>
      </c>
      <c r="CP1" s="1" t="inlineStr">
        <is>
          <t>Unnamed: 93</t>
        </is>
      </c>
      <c r="CQ1" s="1" t="inlineStr">
        <is>
          <t>Unnamed: 94</t>
        </is>
      </c>
      <c r="CR1" s="1" t="inlineStr">
        <is>
          <t>Unnamed: 95</t>
        </is>
      </c>
      <c r="CS1" s="1" t="inlineStr">
        <is>
          <t>Unnamed: 96</t>
        </is>
      </c>
      <c r="CT1" s="1" t="inlineStr">
        <is>
          <t>Unnamed: 97</t>
        </is>
      </c>
      <c r="CU1" s="1" t="inlineStr">
        <is>
          <t>Unnamed: 98</t>
        </is>
      </c>
      <c r="CV1" s="1" t="inlineStr">
        <is>
          <t>Unnamed: 99</t>
        </is>
      </c>
      <c r="CW1" s="1" t="inlineStr">
        <is>
          <t>Unnamed: 100</t>
        </is>
      </c>
      <c r="CX1" s="1" t="inlineStr">
        <is>
          <t>Unnamed: 101</t>
        </is>
      </c>
      <c r="CY1" s="1" t="inlineStr">
        <is>
          <t>Unnamed: 102</t>
        </is>
      </c>
      <c r="CZ1" s="1" t="inlineStr">
        <is>
          <t>Unnamed: 103</t>
        </is>
      </c>
      <c r="DA1" s="1" t="inlineStr">
        <is>
          <t>Unnamed: 104</t>
        </is>
      </c>
      <c r="DB1" s="1" t="inlineStr">
        <is>
          <t>Unnamed: 105</t>
        </is>
      </c>
      <c r="DC1" s="1" t="inlineStr">
        <is>
          <t>Unnamed: 106</t>
        </is>
      </c>
      <c r="DD1" s="1" t="inlineStr">
        <is>
          <t>Unnamed: 107</t>
        </is>
      </c>
      <c r="DE1" s="1" t="inlineStr">
        <is>
          <t>Unnamed: 108</t>
        </is>
      </c>
      <c r="DF1" s="1" t="inlineStr">
        <is>
          <t>Unnamed: 109</t>
        </is>
      </c>
      <c r="DG1" s="1" t="inlineStr">
        <is>
          <t>Unnamed: 110</t>
        </is>
      </c>
      <c r="DH1" s="1" t="inlineStr">
        <is>
          <t>Unnamed: 111</t>
        </is>
      </c>
      <c r="DI1" s="1" t="inlineStr">
        <is>
          <t>Unnamed: 112</t>
        </is>
      </c>
      <c r="DJ1" s="1" t="inlineStr">
        <is>
          <t>Unnamed: 113</t>
        </is>
      </c>
      <c r="DK1" s="1" t="inlineStr">
        <is>
          <t>Unnamed: 114</t>
        </is>
      </c>
      <c r="DL1" s="1" t="inlineStr">
        <is>
          <t>Unnamed: 115</t>
        </is>
      </c>
      <c r="DM1" s="1" t="inlineStr">
        <is>
          <t>Unnamed: 116</t>
        </is>
      </c>
      <c r="DN1" s="1" t="inlineStr">
        <is>
          <t>Unnamed: 117</t>
        </is>
      </c>
      <c r="DO1" s="1" t="inlineStr">
        <is>
          <t>Unnamed: 118</t>
        </is>
      </c>
      <c r="DP1" s="1" t="inlineStr">
        <is>
          <t>Unnamed: 119</t>
        </is>
      </c>
      <c r="DQ1" s="1" t="inlineStr">
        <is>
          <t>Unnamed: 120</t>
        </is>
      </c>
      <c r="DR1" s="1" t="inlineStr">
        <is>
          <t>Unnamed: 121</t>
        </is>
      </c>
      <c r="DS1" s="1" t="inlineStr">
        <is>
          <t>Unnamed: 122</t>
        </is>
      </c>
      <c r="DT1" s="1" t="inlineStr">
        <is>
          <t>Unnamed: 123</t>
        </is>
      </c>
      <c r="DU1" s="1" t="inlineStr">
        <is>
          <t>Unnamed: 124</t>
        </is>
      </c>
      <c r="DV1" s="1" t="inlineStr">
        <is>
          <t>Unnamed: 125</t>
        </is>
      </c>
      <c r="DW1" s="1" t="inlineStr">
        <is>
          <t>Unnamed: 126</t>
        </is>
      </c>
      <c r="DX1" s="1" t="inlineStr">
        <is>
          <t>Unnamed: 127</t>
        </is>
      </c>
      <c r="DY1" s="1" t="inlineStr">
        <is>
          <t>Unnamed: 128</t>
        </is>
      </c>
      <c r="DZ1" s="1" t="inlineStr">
        <is>
          <t>Unnamed: 129</t>
        </is>
      </c>
      <c r="EA1" s="1" t="inlineStr">
        <is>
          <t>Unnamed: 130</t>
        </is>
      </c>
      <c r="EB1" s="1" t="inlineStr">
        <is>
          <t>Unnamed: 131</t>
        </is>
      </c>
      <c r="EC1" s="1" t="inlineStr">
        <is>
          <t>Unnamed: 132</t>
        </is>
      </c>
      <c r="ED1" s="1" t="inlineStr">
        <is>
          <t>Unnamed: 133</t>
        </is>
      </c>
      <c r="EE1" s="1" t="inlineStr">
        <is>
          <t>Unnamed: 134</t>
        </is>
      </c>
      <c r="EF1" s="1" t="inlineStr">
        <is>
          <t>Unnamed: 135</t>
        </is>
      </c>
      <c r="EG1" s="1" t="inlineStr">
        <is>
          <t>Unnamed: 136</t>
        </is>
      </c>
      <c r="EH1" s="1" t="inlineStr">
        <is>
          <t>Unnamed: 137</t>
        </is>
      </c>
      <c r="EI1" s="1" t="inlineStr">
        <is>
          <t>Unnamed: 138</t>
        </is>
      </c>
      <c r="EJ1" s="1" t="inlineStr">
        <is>
          <t>Unnamed: 139</t>
        </is>
      </c>
      <c r="EK1" s="1" t="inlineStr">
        <is>
          <t>Unnamed: 140</t>
        </is>
      </c>
      <c r="EL1" s="1" t="inlineStr">
        <is>
          <t>Unnamed: 141</t>
        </is>
      </c>
    </row>
    <row r="2">
      <c r="A2" s="1" t="inlineStr">
        <is>
          <t>Группа</t>
        </is>
      </c>
      <c r="B2" t="inlineStr">
        <is>
          <t>Кавказский</t>
        </is>
      </c>
      <c r="I2" t="inlineStr">
        <is>
          <t>Черкесский</t>
        </is>
      </c>
      <c r="Q2" t="inlineStr">
        <is>
          <t>Сулугуни 0,28</t>
        </is>
      </c>
      <c r="T2" t="inlineStr">
        <is>
          <t>Сулугуни 0,2</t>
        </is>
      </c>
      <c r="U2" t="inlineStr">
        <is>
          <t>Сулугуни 0,12</t>
        </is>
      </c>
      <c r="Z2" t="inlineStr">
        <is>
          <t xml:space="preserve">Моцарелла для пиццы </t>
        </is>
      </c>
      <c r="AQ2" t="inlineStr">
        <is>
          <t>Чечил</t>
        </is>
      </c>
      <c r="AS2" t="inlineStr">
        <is>
          <t>Моцарелла в воде Фиор Ди Латте</t>
        </is>
      </c>
      <c r="BC2" t="inlineStr">
        <is>
          <t xml:space="preserve">Грандиоза </t>
        </is>
      </c>
      <c r="BD2" t="inlineStr">
        <is>
          <t>Моцарелла Чильеджина в воде</t>
        </is>
      </c>
      <c r="BK2" t="inlineStr">
        <is>
          <t>Рикотта</t>
        </is>
      </c>
      <c r="CC2" t="inlineStr">
        <is>
          <t>Сливки</t>
        </is>
      </c>
      <c r="CD2" t="inlineStr">
        <is>
          <t xml:space="preserve">Cливочный </t>
        </is>
      </c>
      <c r="CI2" t="inlineStr">
        <is>
          <t>Творожный</t>
        </is>
      </c>
      <c r="CM2" t="inlineStr">
        <is>
          <t>Маскарпоне</t>
        </is>
      </c>
      <c r="CV2" t="inlineStr">
        <is>
          <t>Масло</t>
        </is>
      </c>
      <c r="DB2" t="inlineStr">
        <is>
          <t>Некондиционная продукция</t>
        </is>
      </c>
      <c r="DC2" t="inlineStr">
        <is>
          <t>Полуфабрикаты</t>
        </is>
      </c>
      <c r="DH2" t="inlineStr">
        <is>
          <t>Итого</t>
        </is>
      </c>
      <c r="DI2" t="inlineStr">
        <is>
          <t>Группа</t>
        </is>
      </c>
      <c r="DY2" t="inlineStr">
        <is>
          <t xml:space="preserve">Грандиоза </t>
        </is>
      </c>
      <c r="EL2" t="inlineStr">
        <is>
          <t xml:space="preserve">Грандиоза </t>
        </is>
      </c>
    </row>
    <row r="3">
      <c r="A3" s="1" t="inlineStr">
        <is>
          <t>Подгруппа</t>
        </is>
      </c>
      <c r="B3" t="inlineStr">
        <is>
          <t>Кавказский</t>
        </is>
      </c>
      <c r="C3" t="inlineStr">
        <is>
          <t>Кавказский</t>
        </is>
      </c>
      <c r="D3" t="inlineStr">
        <is>
          <t>Кавказский</t>
        </is>
      </c>
      <c r="E3" t="inlineStr">
        <is>
          <t>Кавказский</t>
        </is>
      </c>
      <c r="F3" t="inlineStr">
        <is>
          <t>Кавказский</t>
        </is>
      </c>
      <c r="G3" t="inlineStr">
        <is>
          <t>Кавказский</t>
        </is>
      </c>
      <c r="H3" t="inlineStr">
        <is>
          <t>Кавказский</t>
        </is>
      </c>
      <c r="I3" t="inlineStr">
        <is>
          <t xml:space="preserve">Черкесский </t>
        </is>
      </c>
      <c r="J3" t="inlineStr">
        <is>
          <t xml:space="preserve">Черкесский </t>
        </is>
      </c>
      <c r="K3" t="inlineStr">
        <is>
          <t xml:space="preserve">Черкесский </t>
        </is>
      </c>
      <c r="L3" t="inlineStr">
        <is>
          <t xml:space="preserve">Черкесский </t>
        </is>
      </c>
      <c r="M3" t="inlineStr">
        <is>
          <t xml:space="preserve">Свели-Квели </t>
        </is>
      </c>
      <c r="N3" t="inlineStr">
        <is>
          <t xml:space="preserve">Четук </t>
        </is>
      </c>
      <c r="O3" t="inlineStr">
        <is>
          <t>Качорикотта</t>
        </is>
      </c>
      <c r="P3" t="inlineStr">
        <is>
          <t>Рикотта</t>
        </is>
      </c>
      <c r="Q3" t="inlineStr">
        <is>
          <t xml:space="preserve">Сулугуни </t>
        </is>
      </c>
      <c r="R3" t="inlineStr">
        <is>
          <t xml:space="preserve">Сулугуни </t>
        </is>
      </c>
      <c r="S3" t="inlineStr">
        <is>
          <t xml:space="preserve">Сулугуни </t>
        </is>
      </c>
      <c r="T3" t="inlineStr">
        <is>
          <t xml:space="preserve">Сулугуни </t>
        </is>
      </c>
      <c r="U3" t="inlineStr">
        <is>
          <t xml:space="preserve">Сулугуни </t>
        </is>
      </c>
      <c r="V3" t="inlineStr">
        <is>
          <t xml:space="preserve">Сулугуни </t>
        </is>
      </c>
      <c r="W3" t="inlineStr">
        <is>
          <t xml:space="preserve">Сулугуни </t>
        </is>
      </c>
      <c r="X3" t="inlineStr">
        <is>
          <t xml:space="preserve">Сулугуни </t>
        </is>
      </c>
      <c r="Y3" t="inlineStr">
        <is>
          <t xml:space="preserve">Для пиццы </t>
        </is>
      </c>
      <c r="Z3" t="inlineStr">
        <is>
          <t xml:space="preserve">Для пиццы </t>
        </is>
      </c>
      <c r="AA3" t="inlineStr">
        <is>
          <t xml:space="preserve">Для пиццы </t>
        </is>
      </c>
      <c r="AB3" t="inlineStr">
        <is>
          <t xml:space="preserve">Для пиццы </t>
        </is>
      </c>
      <c r="AC3" t="inlineStr">
        <is>
          <t xml:space="preserve">Для пиццы </t>
        </is>
      </c>
      <c r="AD3" t="inlineStr">
        <is>
          <t xml:space="preserve">Для пиццы </t>
        </is>
      </c>
      <c r="AE3" t="inlineStr">
        <is>
          <t xml:space="preserve">Для пиццы </t>
        </is>
      </c>
      <c r="AF3" t="inlineStr">
        <is>
          <t xml:space="preserve">Для пиццы </t>
        </is>
      </c>
      <c r="AG3" t="inlineStr">
        <is>
          <t xml:space="preserve">Для пиццы </t>
        </is>
      </c>
      <c r="AH3" t="inlineStr">
        <is>
          <t xml:space="preserve">Для пиццы </t>
        </is>
      </c>
      <c r="AI3" t="inlineStr">
        <is>
          <t xml:space="preserve">Для пиццы </t>
        </is>
      </c>
      <c r="AJ3" t="inlineStr">
        <is>
          <t xml:space="preserve">Для пиццы </t>
        </is>
      </c>
      <c r="AK3" t="inlineStr">
        <is>
          <t xml:space="preserve">Для пиццы </t>
        </is>
      </c>
      <c r="AL3" t="inlineStr">
        <is>
          <t xml:space="preserve">Для пиццы </t>
        </is>
      </c>
      <c r="AM3" t="inlineStr">
        <is>
          <t>Качокавалло</t>
        </is>
      </c>
      <c r="AN3" t="inlineStr">
        <is>
          <t>Качокавалло</t>
        </is>
      </c>
      <c r="AO3" t="inlineStr">
        <is>
          <t>Качокавалло</t>
        </is>
      </c>
      <c r="AP3" t="inlineStr">
        <is>
          <t>Качокавалло</t>
        </is>
      </c>
      <c r="AQ3" t="inlineStr">
        <is>
          <t>Чечил</t>
        </is>
      </c>
      <c r="AR3" t="inlineStr">
        <is>
          <t>Чечил</t>
        </is>
      </c>
      <c r="AS3" t="inlineStr">
        <is>
          <t>Фиор ди Латте</t>
        </is>
      </c>
      <c r="AT3" t="inlineStr">
        <is>
          <t>Фиор ди Латте</t>
        </is>
      </c>
      <c r="AU3" t="inlineStr">
        <is>
          <t>Фиор ди Латте</t>
        </is>
      </c>
      <c r="AV3" t="inlineStr">
        <is>
          <t>Фиор ди Латте</t>
        </is>
      </c>
      <c r="AW3" t="inlineStr">
        <is>
          <t>Фиор ди Латте</t>
        </is>
      </c>
      <c r="AX3" t="inlineStr">
        <is>
          <t>Фиор ди Латте</t>
        </is>
      </c>
      <c r="AY3" t="inlineStr">
        <is>
          <t>Фиор ди Латте</t>
        </is>
      </c>
      <c r="AZ3" t="inlineStr">
        <is>
          <t>Фиор ди Латте</t>
        </is>
      </c>
      <c r="BA3" t="inlineStr">
        <is>
          <t>Фиор ди Латте</t>
        </is>
      </c>
      <c r="BB3" t="inlineStr">
        <is>
          <t>Фиор ди Латте</t>
        </is>
      </c>
      <c r="BC3" t="inlineStr">
        <is>
          <t xml:space="preserve">Грандиоза </t>
        </is>
      </c>
      <c r="BD3" t="inlineStr">
        <is>
          <t>Чильеджина</t>
        </is>
      </c>
      <c r="BE3" t="inlineStr">
        <is>
          <t>Чильеджина</t>
        </is>
      </c>
      <c r="BF3" t="inlineStr">
        <is>
          <t>Чильеджина</t>
        </is>
      </c>
      <c r="BG3" t="inlineStr">
        <is>
          <t>Чильеджина</t>
        </is>
      </c>
      <c r="BH3" t="inlineStr">
        <is>
          <t>Чильеджина</t>
        </is>
      </c>
      <c r="BI3" t="inlineStr">
        <is>
          <t>Чильеджина</t>
        </is>
      </c>
      <c r="BJ3" t="inlineStr">
        <is>
          <t>Чильеджина</t>
        </is>
      </c>
      <c r="BK3" t="inlineStr">
        <is>
          <t>Рикотта</t>
        </is>
      </c>
      <c r="BL3" t="inlineStr">
        <is>
          <t>Рикотта</t>
        </is>
      </c>
      <c r="BM3" t="inlineStr">
        <is>
          <t>Рикотта</t>
        </is>
      </c>
      <c r="BN3" t="inlineStr">
        <is>
          <t>Рикотта</t>
        </is>
      </c>
      <c r="BO3" t="inlineStr">
        <is>
          <t>Рикотта</t>
        </is>
      </c>
      <c r="BP3" t="inlineStr">
        <is>
          <t>Рикотта</t>
        </is>
      </c>
      <c r="BQ3" t="inlineStr">
        <is>
          <t>Рикотта</t>
        </is>
      </c>
      <c r="BR3" t="inlineStr">
        <is>
          <t>Рикотта</t>
        </is>
      </c>
      <c r="BS3" t="inlineStr">
        <is>
          <t>Рикотта</t>
        </is>
      </c>
      <c r="BT3" t="inlineStr">
        <is>
          <t>Рикотта</t>
        </is>
      </c>
      <c r="BU3" t="inlineStr">
        <is>
          <t>Рикотта</t>
        </is>
      </c>
      <c r="BV3" t="inlineStr">
        <is>
          <t>Рикотта</t>
        </is>
      </c>
      <c r="BW3" t="inlineStr">
        <is>
          <t>Рикотта</t>
        </is>
      </c>
      <c r="BX3" t="inlineStr">
        <is>
          <t>Рикотта</t>
        </is>
      </c>
      <c r="BY3" t="inlineStr">
        <is>
          <t>Рикотта</t>
        </is>
      </c>
      <c r="BZ3" t="inlineStr">
        <is>
          <t>Рикотта</t>
        </is>
      </c>
      <c r="CA3" t="inlineStr">
        <is>
          <t>Рикотта</t>
        </is>
      </c>
      <c r="CB3" t="inlineStr">
        <is>
          <t>Рикотта</t>
        </is>
      </c>
      <c r="CC3" t="inlineStr">
        <is>
          <t>Сливки</t>
        </is>
      </c>
      <c r="CD3" t="inlineStr">
        <is>
          <t xml:space="preserve">Крем-чиз </t>
        </is>
      </c>
      <c r="CE3" t="inlineStr">
        <is>
          <t xml:space="preserve">Крем-чиз </t>
        </is>
      </c>
      <c r="CF3" t="inlineStr">
        <is>
          <t xml:space="preserve">Крем-чиз </t>
        </is>
      </c>
      <c r="CG3" t="inlineStr">
        <is>
          <t xml:space="preserve">Крем-чиз </t>
        </is>
      </c>
      <c r="CH3" t="inlineStr">
        <is>
          <t xml:space="preserve">Крем-чиз </t>
        </is>
      </c>
      <c r="CI3" t="inlineStr">
        <is>
          <t>Творожный</t>
        </is>
      </c>
      <c r="CJ3" t="inlineStr">
        <is>
          <t>Творожный</t>
        </is>
      </c>
      <c r="CK3" t="inlineStr">
        <is>
          <t xml:space="preserve">Робиола </t>
        </is>
      </c>
      <c r="CL3" t="inlineStr">
        <is>
          <t xml:space="preserve">Робиола </t>
        </is>
      </c>
      <c r="CM3" t="inlineStr">
        <is>
          <t>Маскарпоне</t>
        </is>
      </c>
      <c r="CN3" t="inlineStr">
        <is>
          <t>Маскарпоне</t>
        </is>
      </c>
      <c r="CO3" t="inlineStr">
        <is>
          <t>Маскарпоне</t>
        </is>
      </c>
      <c r="CP3" t="inlineStr">
        <is>
          <t>Маскарпоне</t>
        </is>
      </c>
      <c r="CQ3" t="inlineStr">
        <is>
          <t>Маскарпоне</t>
        </is>
      </c>
      <c r="CR3" t="inlineStr">
        <is>
          <t>Маскарпоне</t>
        </is>
      </c>
      <c r="CS3" t="inlineStr">
        <is>
          <t>Маскарпоне</t>
        </is>
      </c>
      <c r="CT3" t="inlineStr">
        <is>
          <t>Маскарпоне</t>
        </is>
      </c>
      <c r="CU3" t="inlineStr">
        <is>
          <t>Маскарпоне</t>
        </is>
      </c>
      <c r="CV3" t="inlineStr">
        <is>
          <t>Масло</t>
        </is>
      </c>
      <c r="CW3" t="inlineStr">
        <is>
          <t>Масло</t>
        </is>
      </c>
      <c r="CX3" t="inlineStr">
        <is>
          <t>Масло</t>
        </is>
      </c>
      <c r="CY3" t="inlineStr">
        <is>
          <t>Масло</t>
        </is>
      </c>
      <c r="CZ3" t="inlineStr">
        <is>
          <t>Масло</t>
        </is>
      </c>
      <c r="DA3" t="inlineStr">
        <is>
          <t>Масло</t>
        </is>
      </c>
      <c r="DB3" t="inlineStr">
        <is>
          <t>Некондиционная продукция</t>
        </is>
      </c>
      <c r="DC3" t="inlineStr">
        <is>
          <t>Полуфабрикаты</t>
        </is>
      </c>
      <c r="DI3" t="inlineStr">
        <is>
          <t>Подгруппа</t>
        </is>
      </c>
      <c r="DW3" t="inlineStr">
        <is>
          <t xml:space="preserve">Адыгейский </t>
        </is>
      </c>
      <c r="DX3" t="inlineStr">
        <is>
          <t xml:space="preserve">Робиола </t>
        </is>
      </c>
      <c r="DY3" t="inlineStr">
        <is>
          <t xml:space="preserve">Грандиоза </t>
        </is>
      </c>
      <c r="EJ3" t="inlineStr">
        <is>
          <t xml:space="preserve">Адыгейский </t>
        </is>
      </c>
      <c r="EK3" t="inlineStr">
        <is>
          <t xml:space="preserve">Робиола </t>
        </is>
      </c>
      <c r="EL3" t="inlineStr">
        <is>
          <t xml:space="preserve">Грандиоза </t>
        </is>
      </c>
    </row>
    <row r="4">
      <c r="A4" s="1" t="inlineStr">
        <is>
          <t>Бренд</t>
        </is>
      </c>
      <c r="B4" t="inlineStr">
        <is>
          <t>Умалат</t>
        </is>
      </c>
      <c r="C4" t="inlineStr">
        <is>
          <t>Умалат</t>
        </is>
      </c>
      <c r="D4" t="inlineStr">
        <is>
          <t>Умалат</t>
        </is>
      </c>
      <c r="E4" t="inlineStr">
        <is>
          <t>Умалат</t>
        </is>
      </c>
      <c r="F4" t="inlineStr">
        <is>
          <t>Умалат</t>
        </is>
      </c>
      <c r="G4" t="inlineStr">
        <is>
          <t>Глобус</t>
        </is>
      </c>
      <c r="H4" t="inlineStr">
        <is>
          <t>Умалат</t>
        </is>
      </c>
      <c r="I4" t="inlineStr">
        <is>
          <t>Умалат</t>
        </is>
      </c>
      <c r="J4" t="inlineStr">
        <is>
          <t>Умалат</t>
        </is>
      </c>
      <c r="K4" t="inlineStr">
        <is>
          <t>Умалат</t>
        </is>
      </c>
      <c r="L4" t="inlineStr">
        <is>
          <t>Умалат</t>
        </is>
      </c>
      <c r="M4" t="inlineStr">
        <is>
          <t>Умалат</t>
        </is>
      </c>
      <c r="N4" t="inlineStr">
        <is>
          <t>Умалат</t>
        </is>
      </c>
      <c r="O4" t="inlineStr">
        <is>
          <t>Unagrande</t>
        </is>
      </c>
      <c r="P4" t="inlineStr">
        <is>
          <t>Pretto</t>
        </is>
      </c>
      <c r="Q4" t="inlineStr">
        <is>
          <t>Умалат</t>
        </is>
      </c>
      <c r="R4" t="inlineStr">
        <is>
          <t>ВкусВилл</t>
        </is>
      </c>
      <c r="S4" t="inlineStr">
        <is>
          <t>Умалат</t>
        </is>
      </c>
      <c r="T4" t="inlineStr">
        <is>
          <t>Умалат</t>
        </is>
      </c>
      <c r="U4" t="inlineStr">
        <is>
          <t>Умалат</t>
        </is>
      </c>
      <c r="V4" t="inlineStr">
        <is>
          <t>Умалат</t>
        </is>
      </c>
      <c r="W4" t="inlineStr">
        <is>
          <t>ВкусВилл</t>
        </is>
      </c>
      <c r="X4" t="inlineStr">
        <is>
          <t>Умалат</t>
        </is>
      </c>
      <c r="Y4" t="inlineStr">
        <is>
          <t>Fine Life</t>
        </is>
      </c>
      <c r="Z4" t="inlineStr">
        <is>
          <t>Unagrande</t>
        </is>
      </c>
      <c r="AA4" t="inlineStr">
        <is>
          <t>Unagrande</t>
        </is>
      </c>
      <c r="AB4" t="inlineStr">
        <is>
          <t>Бонджорно</t>
        </is>
      </c>
      <c r="AC4" t="inlineStr">
        <is>
          <t>ВкусВилл</t>
        </is>
      </c>
      <c r="AD4" t="inlineStr">
        <is>
          <t>Unagrande</t>
        </is>
      </c>
      <c r="AE4" t="inlineStr">
        <is>
          <t>Unagrande</t>
        </is>
      </c>
      <c r="AF4" t="inlineStr">
        <is>
          <t>Pretto</t>
        </is>
      </c>
      <c r="AG4" t="inlineStr">
        <is>
          <t>Pretto</t>
        </is>
      </c>
      <c r="AH4" t="inlineStr">
        <is>
          <t>Pretto</t>
        </is>
      </c>
      <c r="AI4" t="inlineStr">
        <is>
          <t>Фермерская коллекция</t>
        </is>
      </c>
      <c r="AJ4" t="inlineStr">
        <is>
          <t>Unagrande</t>
        </is>
      </c>
      <c r="AK4" t="inlineStr">
        <is>
          <t>Unagrande</t>
        </is>
      </c>
      <c r="AL4" t="inlineStr">
        <is>
          <t>Metro Chef</t>
        </is>
      </c>
      <c r="AM4" t="inlineStr">
        <is>
          <t>Unagrande</t>
        </is>
      </c>
      <c r="AN4" t="inlineStr">
        <is>
          <t>Unagrande</t>
        </is>
      </c>
      <c r="AO4" t="inlineStr">
        <is>
          <t>Unagrande</t>
        </is>
      </c>
      <c r="AP4" t="inlineStr">
        <is>
          <t>Unagrande</t>
        </is>
      </c>
      <c r="AQ4" t="inlineStr">
        <is>
          <t>Эсперсон</t>
        </is>
      </c>
      <c r="AR4" t="inlineStr">
        <is>
          <t>Эсперсон</t>
        </is>
      </c>
      <c r="AS4" t="inlineStr">
        <is>
          <t>Unagrande</t>
        </is>
      </c>
      <c r="AT4" t="inlineStr">
        <is>
          <t>Unagrande</t>
        </is>
      </c>
      <c r="AU4" t="inlineStr">
        <is>
          <t>Pretto</t>
        </is>
      </c>
      <c r="AV4" t="inlineStr">
        <is>
          <t>Pretto</t>
        </is>
      </c>
      <c r="AW4" t="inlineStr">
        <is>
          <t>Ваш выбор</t>
        </is>
      </c>
      <c r="AX4" t="inlineStr">
        <is>
          <t>Красная птица</t>
        </is>
      </c>
      <c r="AY4" t="inlineStr">
        <is>
          <t>Fine Life</t>
        </is>
      </c>
      <c r="AZ4" t="inlineStr">
        <is>
          <t>Orecchio Oro</t>
        </is>
      </c>
      <c r="BA4" t="inlineStr">
        <is>
          <t>ВкусВилл</t>
        </is>
      </c>
      <c r="BB4" t="inlineStr">
        <is>
          <t>Unagrande</t>
        </is>
      </c>
      <c r="BC4" t="inlineStr">
        <is>
          <t>Unagrande</t>
        </is>
      </c>
      <c r="BD4" t="inlineStr">
        <is>
          <t>Unagrande</t>
        </is>
      </c>
      <c r="BE4" t="inlineStr">
        <is>
          <t>Unagrande</t>
        </is>
      </c>
      <c r="BF4" t="inlineStr">
        <is>
          <t>Pretto</t>
        </is>
      </c>
      <c r="BG4" t="inlineStr">
        <is>
          <t>Fine Life</t>
        </is>
      </c>
      <c r="BH4" t="inlineStr">
        <is>
          <t>Orecchio Oro</t>
        </is>
      </c>
      <c r="BI4" t="inlineStr">
        <is>
          <t>Ваш выбор</t>
        </is>
      </c>
      <c r="BJ4" t="inlineStr">
        <is>
          <t>Красная птица</t>
        </is>
      </c>
      <c r="BK4" t="inlineStr">
        <is>
          <t>Unagrande</t>
        </is>
      </c>
      <c r="BL4" t="inlineStr">
        <is>
          <t>Unagrande</t>
        </is>
      </c>
      <c r="BM4" t="inlineStr">
        <is>
          <t>Unagrande</t>
        </is>
      </c>
      <c r="BN4" t="inlineStr">
        <is>
          <t>Unagrande</t>
        </is>
      </c>
      <c r="BO4" t="inlineStr">
        <is>
          <t>Unagrande</t>
        </is>
      </c>
      <c r="BP4" t="inlineStr">
        <is>
          <t>Unagrande</t>
        </is>
      </c>
      <c r="BQ4" t="inlineStr">
        <is>
          <t>Unagrande</t>
        </is>
      </c>
      <c r="BR4" t="inlineStr">
        <is>
          <t>ВкусВилл</t>
        </is>
      </c>
      <c r="BS4" t="inlineStr">
        <is>
          <t>Pretto</t>
        </is>
      </c>
      <c r="BT4" t="inlineStr">
        <is>
          <t>Pretto</t>
        </is>
      </c>
      <c r="BU4" t="inlineStr">
        <is>
          <t>Фермерская коллекция</t>
        </is>
      </c>
      <c r="BV4" t="inlineStr">
        <is>
          <t>Избёнка</t>
        </is>
      </c>
      <c r="BW4" t="inlineStr">
        <is>
          <t>Красная птица</t>
        </is>
      </c>
      <c r="BX4" t="inlineStr">
        <is>
          <t>SPAR</t>
        </is>
      </c>
      <c r="BY4" t="inlineStr">
        <is>
          <t>Бонджорно</t>
        </is>
      </c>
      <c r="BZ4" t="inlineStr">
        <is>
          <t>Бонджорно</t>
        </is>
      </c>
      <c r="CA4" t="inlineStr">
        <is>
          <t>Бонджорно</t>
        </is>
      </c>
      <c r="CB4" t="inlineStr">
        <is>
          <t>Глобус</t>
        </is>
      </c>
      <c r="CC4" t="inlineStr">
        <is>
          <t>Unagrande</t>
        </is>
      </c>
      <c r="CD4" t="inlineStr">
        <is>
          <t>Unagrande</t>
        </is>
      </c>
      <c r="CE4" t="inlineStr">
        <is>
          <t>Pretto</t>
        </is>
      </c>
      <c r="CF4" t="inlineStr">
        <is>
          <t>Избёнка</t>
        </is>
      </c>
      <c r="CG4" t="inlineStr">
        <is>
          <t>Фермерская коллекция</t>
        </is>
      </c>
      <c r="CH4" t="inlineStr">
        <is>
          <t>Unagrande</t>
        </is>
      </c>
      <c r="CI4" t="inlineStr">
        <is>
          <t>Фермерская коллекция</t>
        </is>
      </c>
      <c r="CJ4" t="inlineStr">
        <is>
          <t>Pretto</t>
        </is>
      </c>
      <c r="CK4" t="inlineStr">
        <is>
          <t>Избёнка</t>
        </is>
      </c>
      <c r="CL4" t="inlineStr">
        <is>
          <t>Unagrande</t>
        </is>
      </c>
      <c r="CM4" t="inlineStr">
        <is>
          <t>Ungrande</t>
        </is>
      </c>
      <c r="CN4" t="inlineStr">
        <is>
          <t>Pretto</t>
        </is>
      </c>
      <c r="CO4" t="inlineStr">
        <is>
          <t>Pretto</t>
        </is>
      </c>
      <c r="CP4" t="inlineStr">
        <is>
          <t>Красная птица</t>
        </is>
      </c>
      <c r="CQ4" t="inlineStr">
        <is>
          <t>ВкусВилл</t>
        </is>
      </c>
      <c r="CR4" t="inlineStr">
        <is>
          <t>Глобус</t>
        </is>
      </c>
      <c r="CS4" t="inlineStr">
        <is>
          <t>Ungrande</t>
        </is>
      </c>
      <c r="CT4" t="inlineStr">
        <is>
          <t>Бонджорно</t>
        </is>
      </c>
      <c r="CU4" t="inlineStr">
        <is>
          <t>Ungrande</t>
        </is>
      </c>
      <c r="CV4" t="inlineStr">
        <is>
          <t>Умалат</t>
        </is>
      </c>
      <c r="CW4" t="inlineStr">
        <is>
          <t>Умалат</t>
        </is>
      </c>
      <c r="CY4" t="inlineStr">
        <is>
          <t>Unagrande</t>
        </is>
      </c>
      <c r="CZ4" t="inlineStr">
        <is>
          <t>Unagrande</t>
        </is>
      </c>
      <c r="DI4" t="inlineStr">
        <is>
          <t>Бренд</t>
        </is>
      </c>
      <c r="DW4" t="inlineStr">
        <is>
          <t>Умалат</t>
        </is>
      </c>
      <c r="DX4" t="inlineStr">
        <is>
          <t>Избёнка</t>
        </is>
      </c>
      <c r="DY4" t="inlineStr">
        <is>
          <t>Unagrande</t>
        </is>
      </c>
      <c r="EJ4" t="inlineStr">
        <is>
          <t>Умалат</t>
        </is>
      </c>
      <c r="EK4" t="inlineStr">
        <is>
          <t>Избёнка</t>
        </is>
      </c>
      <c r="EL4" t="inlineStr">
        <is>
          <t>Unagrande</t>
        </is>
      </c>
    </row>
    <row r="5">
      <c r="A5" s="1" t="inlineStr">
        <is>
          <t>Дата выработки продукции:</t>
        </is>
      </c>
      <c r="B5" t="inlineStr">
        <is>
          <t>Кавказский "Умалат" (Перекресток), 45%, кг, в/у</t>
        </is>
      </c>
      <c r="C5" t="inlineStr">
        <is>
          <t>Кавказский "Умалат" (Окей), 45%, кг, в/у</t>
        </is>
      </c>
      <c r="D5" t="inlineStr">
        <is>
          <t>Кавказский "Умалат" (Тандер), 45%, кг , в/у</t>
        </is>
      </c>
      <c r="E5" t="inlineStr">
        <is>
          <t>Кавказский "Умалат" (Метро), 45%, кг, в/у</t>
        </is>
      </c>
      <c r="F5" t="inlineStr">
        <is>
          <t>Кавказский "Умалат", 45%, 0,37 кг, в/у</t>
        </is>
      </c>
      <c r="G5" t="inlineStr">
        <is>
          <t>Кавказский "Глобус", 45%, кг, в/у</t>
        </is>
      </c>
      <c r="H5" t="inlineStr">
        <is>
          <t>Кавказский "Умалат", 45%, кг, в/у</t>
        </is>
      </c>
      <c r="I5" t="inlineStr">
        <is>
          <t>Сыр Черкесский "Умалат", 45%, 0,28 кг, т/ф</t>
        </is>
      </c>
      <c r="J5" t="inlineStr">
        <is>
          <t>Сыр Черкесский "Умалат", 45%, кг, т/ф, ВЕС</t>
        </is>
      </c>
      <c r="K5" t="inlineStr">
        <is>
          <t>Сыр Черкесский "Умалат" (БИЛЛА), 45%, т/ф, ВЕС</t>
        </is>
      </c>
      <c r="L5" t="inlineStr">
        <is>
          <t>Сыр Черкесский "Умалат" (ДИКСИ), 45%, т/ф, ВЕС</t>
        </is>
      </c>
      <c r="M5" t="inlineStr">
        <is>
          <t>Свели-Квели "Умалат", 30%, 0,37 кг, в/у</t>
        </is>
      </c>
      <c r="N5" t="inlineStr">
        <is>
          <t>Четук "Умалат", 45%, 0,37 кг, в/у</t>
        </is>
      </c>
      <c r="O5" t="inlineStr">
        <is>
          <t>Качорикотта "Unagrande", 45%, 0,37 кг, в/у</t>
        </is>
      </c>
      <c r="P5" t="inlineStr">
        <is>
          <t>Рикотта "Pretto" (зернистая), 30%, 0,37 кг, в/у</t>
        </is>
      </c>
      <c r="Q5" t="inlineStr">
        <is>
          <t>Сулугуни "Маркет Перекресток", 45%, 0,28 кг, т/ф</t>
        </is>
      </c>
      <c r="R5" t="inlineStr">
        <is>
          <t>Сулугуни "ВкусВилл", 45%, 0,28 кг, т/ф</t>
        </is>
      </c>
      <c r="S5" t="inlineStr">
        <is>
          <t>Сулугуни "Умалат", 45%, 0,28 кг, т/ф, (8 шт)</t>
        </is>
      </c>
      <c r="T5" t="inlineStr">
        <is>
          <t>Сулугуни "Умалат", 45%, 0,2 кг, т/ф, (9 шт)</t>
        </is>
      </c>
      <c r="U5" t="inlineStr">
        <is>
          <t>Сулугуни палочки "Умалат", 45%, 0,12 кг, т/ф (10 шт.)</t>
        </is>
      </c>
      <c r="V5" t="inlineStr">
        <is>
          <t>Сулугуни "Умалат" (для хачапури), 45%, 0,12 кг, ф/п</t>
        </is>
      </c>
      <c r="W5" t="inlineStr">
        <is>
          <t>Сулугуни кубики "ВкусВилл", 45%, 0,12 кг, ф/п</t>
        </is>
      </c>
      <c r="X5" t="inlineStr">
        <is>
          <t>Сулугуни  "Умалат", 45%, 0,37 кг, т/ф, (6 шт)</t>
        </is>
      </c>
      <c r="Y5" t="inlineStr">
        <is>
          <t>Моцарелла для пиццы «Fine Life», 45%, 0,37 кг, т/ф, (6 шт)</t>
        </is>
      </c>
      <c r="Z5" t="inlineStr">
        <is>
          <t>Моцарелла для пиццы "Unagrande", 45%, 0,46 кг, в/у, (8 шт)</t>
        </is>
      </c>
      <c r="AA5" t="inlineStr">
        <is>
          <t>Моцарелла палочки "Unagrande", 45%, 0,12 кг, т/ф</t>
        </is>
      </c>
      <c r="AB5" t="inlineStr">
        <is>
          <t>Моцарелла палочки "Бонджорно", 45%, 0,12 кг, т/ф</t>
        </is>
      </c>
      <c r="AC5" t="inlineStr">
        <is>
          <t>Моцарелла палочки "ВкусВилл", 45%, 0,12 кг, т/ф</t>
        </is>
      </c>
      <c r="AD5" t="inlineStr">
        <is>
          <t>Моцарелла для сэндвичей "Unagrande", 45%, 0,28 кг, т/ф, (8 шт)</t>
        </is>
      </c>
      <c r="AE5" t="inlineStr">
        <is>
          <t>Моцарелла без лактозы для сэндвичей "Unagrande", 45%, 0,28 кг, т/ф</t>
        </is>
      </c>
      <c r="AF5" t="inlineStr">
        <is>
          <t>Моцарелла "Pretto", 45%, 1,2 кг, в/у</t>
        </is>
      </c>
      <c r="AG5" t="inlineStr">
        <is>
          <t>Моцарелла для пиццы "Pretto", 45%, 0,46 кг, т/ф, (8 шт)</t>
        </is>
      </c>
      <c r="AH5" t="inlineStr">
        <is>
          <t>Моцарелла "Pretto" (для бутербродов), 45%, 0,2 кг, т/ф, (9 шт)</t>
        </is>
      </c>
      <c r="AI5" t="inlineStr">
        <is>
          <t>Моцарелла для пиццы "Фермерская коллекция", 45%, 0,2 кг, т/ф</t>
        </is>
      </c>
      <c r="AJ5" t="inlineStr">
        <is>
          <t>Моцарелла "Unagrande", 45%, 3 кг, пл/л</t>
        </is>
      </c>
      <c r="AK5" t="inlineStr">
        <is>
          <t>Моцарелла "Unagrande", 45%, 0,12 кг, ф/п (кубики)</t>
        </is>
      </c>
      <c r="AL5" t="inlineStr">
        <is>
          <t>Моцарелла шары "Metro Chef", 45%, кг, в/у</t>
        </is>
      </c>
      <c r="AM5" t="inlineStr">
        <is>
          <t>Качокавалло "Unagrande", 45%, 0,26 кг, в/у, (8 шт)</t>
        </is>
      </c>
      <c r="AN5" t="inlineStr">
        <is>
          <t>Качокавалло "Unagrande", 45%, кг</t>
        </is>
      </c>
      <c r="AO5" t="inlineStr">
        <is>
          <t>Качокавалло "Unagrande" (ОК), 45%, кг</t>
        </is>
      </c>
      <c r="AP5" t="inlineStr">
        <is>
          <t>Качокавалло "Unagrande" (Метро), 45%, кг</t>
        </is>
      </c>
      <c r="AQ5" t="inlineStr">
        <is>
          <t>Моцарелла палочки 7,5 гр Эсперсен, 45%, кг, пл/л</t>
        </is>
      </c>
      <c r="AR5" t="inlineStr">
        <is>
          <t>Моцарелла (палочки), 45%, кг, пл/л</t>
        </is>
      </c>
      <c r="AS5" t="inlineStr">
        <is>
          <t>Моцарелла Фиор ди латте в воде "Unagrande", 50%, 0,125 кг, ф/п, (8 шт)</t>
        </is>
      </c>
      <c r="AT5" t="inlineStr">
        <is>
          <t>Моцарелла в воде Фиор Ди Латте без лактозы “Unagrande", 45%, 0,125 кг, ф/п, (8 шт)</t>
        </is>
      </c>
      <c r="AU5" t="inlineStr">
        <is>
          <t>Моцарелла Фиор Ди Латте в воде "Pretto", 45%, 0,125 кг, ф/п, (8 шт)</t>
        </is>
      </c>
      <c r="AV5" t="inlineStr">
        <is>
          <t>Моцарелла Фиор Ди Латте в воде "Pretto", 45%, 0,1 кг, ф/п, (8 шт)</t>
        </is>
      </c>
      <c r="AW5" t="inlineStr">
        <is>
          <t>Моцарелла Фиор ди Латте в воде "Ваш выбор", 50%, 0,1 кг, ф/п</t>
        </is>
      </c>
      <c r="AX5" t="inlineStr">
        <is>
          <t>Моцарелла Фиор ди Латте в воде "Красная птица", 45%, 0,125 кг, ф/п</t>
        </is>
      </c>
      <c r="AY5" t="inlineStr">
        <is>
          <t>Моцарелла Фиор ди латте в воде "Fine Life", 45%, 0,125 кг, ф/п</t>
        </is>
      </c>
      <c r="AZ5" t="inlineStr">
        <is>
          <t>Моцарелла в воде Фиор Ди Латте "Orecchio Oro", 45%, 0,1 кг, ф/п</t>
        </is>
      </c>
      <c r="BA5" t="inlineStr">
        <is>
          <t>Моцарелла в воде Фиор Ди Латте без лактозы "ВкусВилл", 45%, 0,125 кг, ф/п (8 шт)</t>
        </is>
      </c>
      <c r="BB5" t="inlineStr">
        <is>
          <t>Моцарелла сердечки в воде "Unagrande", 45%, 0,125 кг, ф/п, (8 шт)</t>
        </is>
      </c>
      <c r="BC5" t="inlineStr">
        <is>
          <t>Моцарелла Грандиоза в воде "Unagrande", 50%, 0,2 кг, ф/п</t>
        </is>
      </c>
      <c r="BD5" t="inlineStr">
        <is>
          <t>Моцарелла Чильеджина в воде "Unagrande", 50%, 0,125, ф/п, (8 шт)</t>
        </is>
      </c>
      <c r="BE5" t="inlineStr">
        <is>
          <t>Моцарелла в воде Чильеджина без лактозы "Unagrande", 45%, 0,125 кг, ф/п</t>
        </is>
      </c>
      <c r="BF5" t="inlineStr">
        <is>
          <t>Моцарелла Чильеджина в воде "Pretto", 45%, 0,1 кг, ф/п, (8 шт)</t>
        </is>
      </c>
      <c r="BG5" t="inlineStr">
        <is>
          <t>Моцарелла Чильеджина в воде "Fine Life", 45%, 0,125 кг, ф/п</t>
        </is>
      </c>
      <c r="BH5" t="inlineStr">
        <is>
          <t>Моцарелла в воде Чильеджина "Orecchio Oro", 45%, 0,1 кг, ф/п</t>
        </is>
      </c>
      <c r="BI5" t="inlineStr">
        <is>
          <t>Моцарелла Чильеджина в воде "Ваш выбор", 50%, 0,1 кг, ф/п</t>
        </is>
      </c>
      <c r="BJ5" t="inlineStr">
        <is>
          <t>Моцарелла Чильеджина в воде "Красная птица", 45%, 0,125 кг, ф/п</t>
        </is>
      </c>
      <c r="BK5" t="inlineStr">
        <is>
          <t>Рикотта "Unagrande", 50%, 0,25 кг, пл/с</t>
        </is>
      </c>
      <c r="BL5" t="inlineStr">
        <is>
          <t>Рикотта "Unagrande", 50%, 0,5 кг, пл/с</t>
        </is>
      </c>
      <c r="BM5" t="inlineStr">
        <is>
          <t>Рикотта "Unagrande Professionale", 45%, 0,5 кг, пл/с</t>
        </is>
      </c>
      <c r="BN5" t="inlineStr">
        <is>
          <t>Рикотта с шоколадом "Unagrande", 30%, 0,18 кг, пл/с</t>
        </is>
      </c>
      <c r="BO5" t="inlineStr">
        <is>
          <t>Рикотта с шоколадом "Unagrande", 30%, 0,14 кг, пл/с</t>
        </is>
      </c>
      <c r="BP5" t="inlineStr">
        <is>
          <t>Рикотта сицилийская "Unagrande", 55%, 0,3 кг, пл/с</t>
        </is>
      </c>
      <c r="BQ5" t="inlineStr">
        <is>
          <t>Рикотта сицилийская "Unagrande", 55%, ВЕС, пл/с</t>
        </is>
      </c>
      <c r="BR5" t="inlineStr">
        <is>
          <t>Рикотта с шоколадом "ВкусВилл", 30%, 0,14 кг, пл/с</t>
        </is>
      </c>
      <c r="BS5" t="inlineStr">
        <is>
          <t>Рикотта "Pretto", 45%, 0,5 кг, пл/с</t>
        </is>
      </c>
      <c r="BT5" t="inlineStr">
        <is>
          <t>Рикотта "Pretto", 45%, 0,2 кг, пл/с</t>
        </is>
      </c>
      <c r="BU5" t="inlineStr">
        <is>
          <t>Рикотта "Фермерская коллекция", 45%, 0,2 кг, пл/с</t>
        </is>
      </c>
      <c r="BV5" t="inlineStr">
        <is>
          <t>Рикотта "Избёнка", 45%, 0,18 кг, пл/с (6 шт)</t>
        </is>
      </c>
      <c r="BW5" t="inlineStr">
        <is>
          <t>Рикотта "Красная птица", 30%,  0,25 кг, пл/с (6 шт)</t>
        </is>
      </c>
      <c r="BX5" t="inlineStr">
        <is>
          <t>Рикотта "SPAR", 30%, 0,2 кг, пл/с (6 шт)</t>
        </is>
      </c>
      <c r="BY5" t="inlineStr">
        <is>
          <t>Рикотта с ванилью "Бонджорно", 30%, 0,2 кг, пл/с</t>
        </is>
      </c>
      <c r="BZ5" t="inlineStr">
        <is>
          <t>Рикотта с шоколадом "Бонджорно", 30%, 0,2 кг, пл/с</t>
        </is>
      </c>
      <c r="CA5" t="inlineStr">
        <is>
          <t>Рикотта шоколадно-ореховая "Бонджорно", 35%, 0,2 кг, пл/с</t>
        </is>
      </c>
      <c r="CB5" t="inlineStr">
        <is>
          <t>Рикотта "Глобус", 45%, 0,25 кг, пл/с</t>
        </is>
      </c>
      <c r="CC5" t="inlineStr">
        <is>
          <t>Сливки Panna Fresca "Unagrande", 38%, 0,5 л, пл/с</t>
        </is>
      </c>
      <c r="CD5" t="inlineStr">
        <is>
          <t>Кремчиз № 1 "Unagrande Professionale", 70%, 0,5 кг, пл/с</t>
        </is>
      </c>
      <c r="CE5" t="inlineStr">
        <is>
          <t>Кремчиз "Pretto", 75%, 0,2 кг, пл/с</t>
        </is>
      </c>
      <c r="CF5" t="inlineStr">
        <is>
          <t>Кремчиз "Избёнка", 70%, 0,18 кг, пл/с (6шт)</t>
        </is>
      </c>
      <c r="CG5" t="inlineStr">
        <is>
          <t>Кремчиз "Фермерская коллекция", 75%, 0,2 кг, пл/с</t>
        </is>
      </c>
      <c r="CH5" t="inlineStr">
        <is>
          <t>Кремчиз "Unagrande", 70%, 0,18 кг, пл/с</t>
        </is>
      </c>
      <c r="CI5" t="inlineStr">
        <is>
          <t>Творожный "Фермерская коллекция", 65%,0,18 кг,пл/с</t>
        </is>
      </c>
      <c r="CJ5" t="inlineStr">
        <is>
          <t>Творожный "Pretto", 65%, 0,18 кг, пл/с</t>
        </is>
      </c>
      <c r="CK5" t="inlineStr">
        <is>
          <t>Робиола "Избёнка", 65%, 0,18 кг, пл/с (6 шт)</t>
        </is>
      </c>
      <c r="CL5" t="inlineStr">
        <is>
          <t>Робиола "Unagrande", 65%, 0,18 кг, пл/с</t>
        </is>
      </c>
      <c r="CM5" t="inlineStr">
        <is>
          <t>Маскарпоне "Unagrande", 80%, 0,25 кг, пл/с</t>
        </is>
      </c>
      <c r="CN5" t="inlineStr">
        <is>
          <t>Маскарпоне "Pretto", 80%, 0,25 кг, пл/с</t>
        </is>
      </c>
      <c r="CO5" t="inlineStr">
        <is>
          <t>Маскарпоне "Pretto", 80%, 0,5 кг, пл/с</t>
        </is>
      </c>
      <c r="CP5" t="inlineStr">
        <is>
          <t>Маскарпоне "Красная птица", 80%,  0,25 кг, пл/с, (6 шт)</t>
        </is>
      </c>
      <c r="CQ5" t="inlineStr">
        <is>
          <t>Маскарпоне "ВкусВилл", 80%, 0,25 кг, пл/с (6 шт)</t>
        </is>
      </c>
      <c r="CR5" t="inlineStr">
        <is>
          <t>Маскарпоне "Глобус", 80%, 0,25 кг, пл/с</t>
        </is>
      </c>
      <c r="CS5" t="inlineStr">
        <is>
          <t>Маскарпоне "Unаgrande", 80%, 0,5 кг, пл/с</t>
        </is>
      </c>
      <c r="CT5" t="inlineStr">
        <is>
          <t>Маскарпоне с шоколадом "Бонджорно", 50%, 0,2 кг, пл/с</t>
        </is>
      </c>
      <c r="CU5" t="inlineStr">
        <is>
          <t>Маскарпоне с шоколадом "Unagrande", 50%, 0,18 кг, пл/с</t>
        </is>
      </c>
      <c r="CV5" t="inlineStr">
        <is>
          <t>Масло сливочное "Умалат", 72,5%  0,5 кг, к/к</t>
        </is>
      </c>
      <c r="CW5" t="inlineStr">
        <is>
          <t>Масло сливочное "Умалат", 72,5%, 2 кг, к/к</t>
        </is>
      </c>
      <c r="CX5" t="inlineStr">
        <is>
          <t>Масло сладко-сливочное традиционное 84%, 2 кг, кор (3 вложения)</t>
        </is>
      </c>
      <c r="CY5" t="inlineStr">
        <is>
          <t>Масло сладко-сливочное традиционное "Unagrande", 82,5%, 0,5 кг, к/к</t>
        </is>
      </c>
      <c r="CZ5" t="inlineStr">
        <is>
          <t>Масло сладко-сливочное традиционное солёное "Unagrande", 82,5%, 0,5 кг, к/к</t>
        </is>
      </c>
      <c r="DA5" t="inlineStr">
        <is>
          <t>Масло сладко-сливочное Традиционное, 82,5%, 2 кг, к/к</t>
        </is>
      </c>
      <c r="DB5" t="inlineStr">
        <is>
          <t>Некондиционная продукция</t>
        </is>
      </c>
      <c r="DC5" t="inlineStr">
        <is>
          <t>п/ф Рикотта промышленная</t>
        </is>
      </c>
      <c r="DD5" t="inlineStr">
        <is>
          <t>П/ф Качокавалло 45%, кг</t>
        </is>
      </c>
      <c r="DF5" t="inlineStr">
        <is>
          <t>П/ф Качокавалло 45% большие головки</t>
        </is>
      </c>
      <c r="DI5" t="inlineStr">
        <is>
          <t>Дата выработки продукции:</t>
        </is>
      </c>
      <c r="DW5" t="inlineStr">
        <is>
          <t>Адыгейский "Умалат" (БИЛЛА), 45%, кг, в/у</t>
        </is>
      </c>
      <c r="DX5" t="inlineStr">
        <is>
          <t>Робиола "Избёнка", 65%, 0,18 кг, пл/с (6 шт)</t>
        </is>
      </c>
      <c r="DY5" t="inlineStr">
        <is>
          <t>Моцарелла Грандиоза в воде "Unagrande", 50%, 0,2 кг, ф/п</t>
        </is>
      </c>
      <c r="EJ5" t="inlineStr">
        <is>
          <t>Адыгейский "Умалат" (БИЛЛА), 45%, кг, в/у</t>
        </is>
      </c>
      <c r="EK5" t="inlineStr">
        <is>
          <t>Робиола "Избёнка", 65%, 0,18 кг, пл/с (6 шт)</t>
        </is>
      </c>
      <c r="EL5" t="inlineStr">
        <is>
          <t>Моцарелла Грандиоза в воде "Unagrande", 50%, 0,2 кг, ф/п</t>
        </is>
      </c>
    </row>
    <row r="6">
      <c r="A6" s="1" t="inlineStr">
        <is>
          <t>Код номенклатуры в 1C</t>
        </is>
      </c>
      <c r="B6" t="inlineStr">
        <is>
          <t>Н0000086159</t>
        </is>
      </c>
      <c r="C6" t="inlineStr">
        <is>
          <t>Н0000086487</t>
        </is>
      </c>
      <c r="D6" t="inlineStr">
        <is>
          <t>Н0000086542</t>
        </is>
      </c>
      <c r="E6" t="inlineStr">
        <is>
          <t>Н0000088745</t>
        </is>
      </c>
      <c r="F6" t="inlineStr">
        <is>
          <t>Н0000084595</t>
        </is>
      </c>
      <c r="G6" t="inlineStr">
        <is>
          <t>Н0000090511</t>
        </is>
      </c>
      <c r="H6" t="inlineStr">
        <is>
          <t>Н0000080826</t>
        </is>
      </c>
      <c r="I6" t="inlineStr">
        <is>
          <t>Н0000094227</t>
        </is>
      </c>
      <c r="J6" t="inlineStr">
        <is>
          <t>Н0000094228</t>
        </is>
      </c>
      <c r="K6" t="inlineStr">
        <is>
          <t>Н0000094632</t>
        </is>
      </c>
      <c r="L6" t="inlineStr">
        <is>
          <t>Н0000094779</t>
        </is>
      </c>
      <c r="M6" t="inlineStr">
        <is>
          <t>Н0000088771</t>
        </is>
      </c>
      <c r="N6" t="inlineStr">
        <is>
          <t>Н0000088717</t>
        </is>
      </c>
      <c r="O6" t="inlineStr">
        <is>
          <t>Н0000082882</t>
        </is>
      </c>
      <c r="P6" t="inlineStr">
        <is>
          <t>Н0000088470</t>
        </is>
      </c>
      <c r="Q6" t="n">
        <v>3503984</v>
      </c>
      <c r="R6" t="inlineStr">
        <is>
          <t>Н0000095992</t>
        </is>
      </c>
      <c r="S6" t="inlineStr">
        <is>
          <t>Н0000081879</t>
        </is>
      </c>
      <c r="T6" t="inlineStr">
        <is>
          <t>Н0000094741</t>
        </is>
      </c>
      <c r="U6" t="inlineStr">
        <is>
          <t>Н0000093444</t>
        </is>
      </c>
      <c r="V6" t="inlineStr">
        <is>
          <t>Н0000090330</t>
        </is>
      </c>
      <c r="W6" t="inlineStr">
        <is>
          <t>Н0000094903</t>
        </is>
      </c>
      <c r="X6" t="inlineStr">
        <is>
          <t>Н0000094742</t>
        </is>
      </c>
      <c r="Y6" t="inlineStr">
        <is>
          <t>Н0000094745</t>
        </is>
      </c>
      <c r="Z6" t="inlineStr">
        <is>
          <t>Н0000094725</t>
        </is>
      </c>
      <c r="AA6" t="inlineStr">
        <is>
          <t>Н0000093998</t>
        </is>
      </c>
      <c r="AB6" t="inlineStr">
        <is>
          <t>Н0000095934</t>
        </is>
      </c>
      <c r="AC6" t="inlineStr">
        <is>
          <t>Н0000094497</t>
        </is>
      </c>
      <c r="AD6" t="inlineStr">
        <is>
          <t>Н0000094726</t>
        </is>
      </c>
      <c r="AE6" t="inlineStr">
        <is>
          <t>Н0000095554</t>
        </is>
      </c>
      <c r="AF6" t="inlineStr">
        <is>
          <t>Н0000095251</t>
        </is>
      </c>
      <c r="AG6" t="inlineStr">
        <is>
          <t>Н0000094734</t>
        </is>
      </c>
      <c r="AH6" t="inlineStr">
        <is>
          <t>Н0000094735</t>
        </is>
      </c>
      <c r="AI6" t="inlineStr">
        <is>
          <t>Н0000095396</t>
        </is>
      </c>
      <c r="AJ6" t="inlineStr">
        <is>
          <t>Н0000094274</t>
        </is>
      </c>
      <c r="AK6" t="inlineStr">
        <is>
          <t>Н0000090331</t>
        </is>
      </c>
      <c r="AL6" t="inlineStr">
        <is>
          <t>Н0000089109</t>
        </is>
      </c>
      <c r="AM6" t="inlineStr">
        <is>
          <t>Н0000094740</t>
        </is>
      </c>
      <c r="AN6" t="inlineStr">
        <is>
          <t>Н0000091561</t>
        </is>
      </c>
      <c r="AO6" t="inlineStr">
        <is>
          <t>Н0000093316</t>
        </is>
      </c>
      <c r="AP6" t="inlineStr">
        <is>
          <t>Н0000092242</t>
        </is>
      </c>
      <c r="AQ6" t="inlineStr">
        <is>
          <t>Н0000093343</t>
        </is>
      </c>
      <c r="AR6" t="inlineStr">
        <is>
          <t>Н0000088954</t>
        </is>
      </c>
      <c r="AS6" t="inlineStr">
        <is>
          <t>Н0000094736</t>
        </is>
      </c>
      <c r="AT6" t="inlineStr">
        <is>
          <t>Н0000094698</t>
        </is>
      </c>
      <c r="AU6" t="inlineStr">
        <is>
          <t>Н0000094729</t>
        </is>
      </c>
      <c r="AV6" t="inlineStr">
        <is>
          <t>Н0000094728</t>
        </is>
      </c>
      <c r="AW6" t="n">
        <v>327193010</v>
      </c>
      <c r="AX6" t="inlineStr">
        <is>
          <t>Н0000090381</t>
        </is>
      </c>
      <c r="AY6" t="inlineStr">
        <is>
          <t>Н0000087862</t>
        </is>
      </c>
      <c r="AZ6" t="inlineStr">
        <is>
          <t>Н0000095981</t>
        </is>
      </c>
      <c r="BA6" t="inlineStr">
        <is>
          <t>Н0000095415</t>
        </is>
      </c>
      <c r="BB6" t="inlineStr">
        <is>
          <t>Н0000094739</t>
        </is>
      </c>
      <c r="BC6" t="inlineStr">
        <is>
          <t>Н0000094897</t>
        </is>
      </c>
      <c r="BD6" t="inlineStr">
        <is>
          <t>Н0000094737</t>
        </is>
      </c>
      <c r="BE6" t="inlineStr">
        <is>
          <t>Н0000095553</t>
        </is>
      </c>
      <c r="BF6" t="inlineStr">
        <is>
          <t>Н0000094727</t>
        </is>
      </c>
      <c r="BG6" t="inlineStr">
        <is>
          <t>Н0000087861</t>
        </is>
      </c>
      <c r="BH6" t="inlineStr">
        <is>
          <t>Н0000095985</t>
        </is>
      </c>
      <c r="BI6" t="n">
        <v>327192013</v>
      </c>
      <c r="BJ6" t="inlineStr">
        <is>
          <t>Н0000090380</t>
        </is>
      </c>
      <c r="BK6" t="inlineStr">
        <is>
          <t>Н0000094030</t>
        </is>
      </c>
      <c r="BL6" t="inlineStr">
        <is>
          <t>Н0000094029</t>
        </is>
      </c>
      <c r="BM6" t="inlineStr">
        <is>
          <t>Н0000086349</t>
        </is>
      </c>
      <c r="BN6" t="inlineStr">
        <is>
          <t>Н0000086350</t>
        </is>
      </c>
      <c r="BO6" t="inlineStr">
        <is>
          <t>Н0000094994</t>
        </is>
      </c>
      <c r="BP6" t="inlineStr">
        <is>
          <t>Н0000095662</t>
        </is>
      </c>
      <c r="BQ6" t="inlineStr">
        <is>
          <t>Н0000095663</t>
        </is>
      </c>
      <c r="BR6" t="inlineStr">
        <is>
          <t>Н0000094993</t>
        </is>
      </c>
      <c r="BS6" t="inlineStr">
        <is>
          <t>Н0000086888</t>
        </is>
      </c>
      <c r="BT6" t="inlineStr">
        <is>
          <t>Н0000088471</t>
        </is>
      </c>
      <c r="BU6" t="inlineStr">
        <is>
          <t>Н0000095392</t>
        </is>
      </c>
      <c r="BV6" t="inlineStr">
        <is>
          <t>Н0000093950</t>
        </is>
      </c>
      <c r="BW6" t="inlineStr">
        <is>
          <t>Н0000095119</t>
        </is>
      </c>
      <c r="BX6" t="inlineStr">
        <is>
          <t>Н0000092930</t>
        </is>
      </c>
      <c r="BY6" t="inlineStr">
        <is>
          <t>Н0000095930</t>
        </is>
      </c>
      <c r="BZ6" t="inlineStr">
        <is>
          <t>Н0000095931</t>
        </is>
      </c>
      <c r="CA6" t="inlineStr">
        <is>
          <t>Н0000095932</t>
        </is>
      </c>
      <c r="CB6" t="n">
        <v>326635016</v>
      </c>
      <c r="CC6" t="inlineStr">
        <is>
          <t>Н0000090708</t>
        </is>
      </c>
      <c r="CD6" t="inlineStr">
        <is>
          <t>Н0000085588</t>
        </is>
      </c>
      <c r="CE6" t="inlineStr">
        <is>
          <t>Н0000089213</t>
        </is>
      </c>
      <c r="CF6" t="inlineStr">
        <is>
          <t>Н0000093541</t>
        </is>
      </c>
      <c r="CG6" t="inlineStr">
        <is>
          <t>Н0000095395</t>
        </is>
      </c>
      <c r="CH6" t="inlineStr">
        <is>
          <t>Н0000085591</t>
        </is>
      </c>
      <c r="CI6" t="inlineStr">
        <is>
          <t>Н0000095394</t>
        </is>
      </c>
      <c r="CJ6" t="inlineStr">
        <is>
          <t>Н0000085590</t>
        </is>
      </c>
      <c r="CK6" t="inlineStr">
        <is>
          <t>Н0000093542</t>
        </is>
      </c>
      <c r="CL6" t="inlineStr">
        <is>
          <t>Н0000086352</t>
        </is>
      </c>
      <c r="CM6" t="inlineStr">
        <is>
          <t>Н0000079142</t>
        </is>
      </c>
      <c r="CN6" t="inlineStr">
        <is>
          <t>Н0000083955</t>
        </is>
      </c>
      <c r="CO6" t="inlineStr">
        <is>
          <t>Н0000083957</t>
        </is>
      </c>
      <c r="CP6" t="inlineStr">
        <is>
          <t>Н0000095118</t>
        </is>
      </c>
      <c r="CQ6" t="inlineStr">
        <is>
          <t>Н0000094363</t>
        </is>
      </c>
      <c r="CR6" t="n">
        <v>326636013</v>
      </c>
      <c r="CS6" t="inlineStr">
        <is>
          <t>Н0000085587</t>
        </is>
      </c>
      <c r="CT6" t="inlineStr">
        <is>
          <t>Н0000095933</t>
        </is>
      </c>
      <c r="CU6" t="inlineStr">
        <is>
          <t>Н0000086351</t>
        </is>
      </c>
      <c r="CV6" t="inlineStr">
        <is>
          <t>Н0000079144</t>
        </is>
      </c>
      <c r="CW6" t="inlineStr">
        <is>
          <t>Н0000084378</t>
        </is>
      </c>
      <c r="CX6" t="inlineStr">
        <is>
          <t>Н0000093768</t>
        </is>
      </c>
      <c r="CY6" t="inlineStr">
        <is>
          <t>Н0000094161</t>
        </is>
      </c>
      <c r="CZ6" t="inlineStr">
        <is>
          <t>Н0000094162</t>
        </is>
      </c>
      <c r="DA6" t="inlineStr">
        <is>
          <t>Н0000088626</t>
        </is>
      </c>
      <c r="DC6" t="inlineStr">
        <is>
          <t>Н0000079224</t>
        </is>
      </c>
      <c r="DD6" t="inlineStr">
        <is>
          <t>Н0000083041</t>
        </is>
      </c>
      <c r="DF6" t="inlineStr">
        <is>
          <t>Н0000092414</t>
        </is>
      </c>
      <c r="DI6" t="inlineStr">
        <is>
          <t>Код номенклатуры в 1C</t>
        </is>
      </c>
      <c r="DW6" t="inlineStr">
        <is>
          <t>Н0000080388</t>
        </is>
      </c>
      <c r="DX6" t="inlineStr">
        <is>
          <t>Н0000093542</t>
        </is>
      </c>
      <c r="DY6" t="inlineStr">
        <is>
          <t>Н0000094028</t>
        </is>
      </c>
      <c r="EJ6" t="inlineStr">
        <is>
          <t>Н0000080388</t>
        </is>
      </c>
      <c r="EK6" t="inlineStr">
        <is>
          <t>Н0000093542</t>
        </is>
      </c>
      <c r="EL6" t="inlineStr">
        <is>
          <t>Н0000094028</t>
        </is>
      </c>
    </row>
    <row r="7">
      <c r="A7" s="1" t="inlineStr">
        <is>
          <t>Вес продукта в коробке:</t>
        </is>
      </c>
      <c r="B7" t="n">
        <v>3.2</v>
      </c>
      <c r="C7" t="n">
        <v>3</v>
      </c>
      <c r="D7" t="n">
        <v>3</v>
      </c>
      <c r="E7" t="n">
        <v>3</v>
      </c>
      <c r="F7" t="n">
        <v>2.96</v>
      </c>
      <c r="G7" t="n">
        <v>6</v>
      </c>
      <c r="H7" t="n">
        <v>3</v>
      </c>
      <c r="I7" t="n">
        <v>2.24</v>
      </c>
      <c r="J7" t="n">
        <v>2.32</v>
      </c>
      <c r="K7" t="n">
        <v>2.32</v>
      </c>
      <c r="L7" t="n">
        <v>2.32</v>
      </c>
      <c r="M7" t="n">
        <v>3</v>
      </c>
      <c r="N7" t="n">
        <v>3</v>
      </c>
      <c r="O7" t="n">
        <v>2.96</v>
      </c>
      <c r="P7" t="n">
        <v>3</v>
      </c>
      <c r="Q7" t="n">
        <v>2.24</v>
      </c>
      <c r="R7" t="n">
        <v>2.39</v>
      </c>
      <c r="S7" t="n">
        <v>2.24</v>
      </c>
      <c r="T7" t="n">
        <v>1.8</v>
      </c>
      <c r="U7" t="n">
        <v>1.2</v>
      </c>
      <c r="V7" t="n">
        <v>1.35</v>
      </c>
      <c r="W7" t="n">
        <v>0.72</v>
      </c>
      <c r="X7" t="n">
        <v>2.22</v>
      </c>
      <c r="Y7" t="n">
        <v>2.22</v>
      </c>
      <c r="Z7" t="n">
        <v>3.68</v>
      </c>
      <c r="AA7" t="n">
        <v>1.2</v>
      </c>
      <c r="AB7" t="n">
        <v>1.35</v>
      </c>
      <c r="AC7" t="n">
        <v>1.2</v>
      </c>
      <c r="AD7" t="n">
        <v>2.24</v>
      </c>
      <c r="AE7" t="n">
        <v>2.24</v>
      </c>
      <c r="AF7" t="n">
        <v>8</v>
      </c>
      <c r="AG7" t="n">
        <v>3.68</v>
      </c>
      <c r="AH7" t="n">
        <v>1.8</v>
      </c>
      <c r="AI7" t="n">
        <v>1.8</v>
      </c>
      <c r="AJ7" t="n">
        <v>6</v>
      </c>
      <c r="AK7" t="n">
        <v>1.35</v>
      </c>
      <c r="AL7" t="n">
        <v>9.199999999999999</v>
      </c>
      <c r="AM7" t="n">
        <v>2.08</v>
      </c>
      <c r="AN7" t="n">
        <v>1.94</v>
      </c>
      <c r="AO7" t="n">
        <v>1.94</v>
      </c>
      <c r="AP7" t="n">
        <v>1.94</v>
      </c>
      <c r="AQ7" t="n">
        <v>4</v>
      </c>
      <c r="AR7" t="n">
        <v>7</v>
      </c>
      <c r="AS7" t="n">
        <v>1</v>
      </c>
      <c r="AT7" t="n">
        <v>1</v>
      </c>
      <c r="AU7" t="n">
        <v>1</v>
      </c>
      <c r="AV7" t="n">
        <v>0.8</v>
      </c>
      <c r="AW7" t="n">
        <v>1.2</v>
      </c>
      <c r="AX7" t="n">
        <v>1.5</v>
      </c>
      <c r="AY7" t="n">
        <v>1.5</v>
      </c>
      <c r="AZ7" t="n">
        <v>1.54</v>
      </c>
      <c r="BA7" t="n">
        <v>1</v>
      </c>
      <c r="BB7" t="n">
        <v>1</v>
      </c>
      <c r="BC7" t="n">
        <v>1.6</v>
      </c>
      <c r="BD7" t="n">
        <v>1</v>
      </c>
      <c r="BE7" t="n">
        <v>1</v>
      </c>
      <c r="BF7" t="n">
        <v>0.8</v>
      </c>
      <c r="BG7" t="n">
        <v>1.5</v>
      </c>
      <c r="BH7" t="n">
        <v>1.54</v>
      </c>
      <c r="BI7" t="n">
        <v>1.2</v>
      </c>
      <c r="BJ7" t="n">
        <v>1.5</v>
      </c>
      <c r="BK7" t="n">
        <v>1.5</v>
      </c>
      <c r="BL7" t="n">
        <v>3</v>
      </c>
      <c r="BM7" t="n">
        <v>3</v>
      </c>
      <c r="BN7" t="n">
        <v>1.08</v>
      </c>
      <c r="BO7" t="n">
        <v>0.84</v>
      </c>
      <c r="BP7" t="n">
        <v>1.8</v>
      </c>
      <c r="BQ7" t="n">
        <v>2.04</v>
      </c>
      <c r="BR7" t="n">
        <v>0.84</v>
      </c>
      <c r="BS7" t="n">
        <v>3</v>
      </c>
      <c r="BT7" t="n">
        <v>1.2</v>
      </c>
      <c r="BU7" t="n">
        <v>1.2</v>
      </c>
      <c r="BV7" t="n">
        <v>1.08</v>
      </c>
      <c r="BW7" t="n">
        <v>1.5</v>
      </c>
      <c r="BX7" t="n">
        <v>1.2</v>
      </c>
      <c r="BY7" t="n">
        <v>1.42</v>
      </c>
      <c r="BZ7" t="n">
        <v>1.42</v>
      </c>
      <c r="CA7" t="n">
        <v>1.42</v>
      </c>
      <c r="CB7" t="n">
        <v>1.5</v>
      </c>
      <c r="CC7" t="n">
        <v>3</v>
      </c>
      <c r="CD7" t="n">
        <v>3</v>
      </c>
      <c r="CE7" t="n">
        <v>1.2</v>
      </c>
      <c r="CF7" t="n">
        <v>1.08</v>
      </c>
      <c r="CG7" t="n">
        <v>1.2</v>
      </c>
      <c r="CH7" t="n">
        <v>1.08</v>
      </c>
      <c r="CI7" t="n">
        <v>1.08</v>
      </c>
      <c r="CJ7" t="n">
        <v>1.08</v>
      </c>
      <c r="CK7" t="n">
        <v>1.08</v>
      </c>
      <c r="CL7" t="n">
        <v>1.08</v>
      </c>
      <c r="CM7" t="inlineStr">
        <is>
          <t>1,5</t>
        </is>
      </c>
      <c r="CN7" t="n">
        <v>1.5</v>
      </c>
      <c r="CO7" t="n">
        <v>3</v>
      </c>
      <c r="CP7" t="n">
        <v>1.5</v>
      </c>
      <c r="CQ7" t="n">
        <v>1.5</v>
      </c>
      <c r="CR7" t="n">
        <v>1.5</v>
      </c>
      <c r="CS7" t="n">
        <v>3</v>
      </c>
      <c r="CT7" t="n">
        <v>1.42</v>
      </c>
      <c r="CU7" t="n">
        <v>1.08</v>
      </c>
      <c r="CV7" t="n">
        <v>3</v>
      </c>
      <c r="CW7" t="n">
        <v>6</v>
      </c>
      <c r="CX7" t="n">
        <v>6</v>
      </c>
      <c r="CY7" t="n">
        <v>3</v>
      </c>
      <c r="CZ7" t="n">
        <v>3</v>
      </c>
      <c r="DA7" t="n">
        <v>6</v>
      </c>
      <c r="DI7" t="inlineStr">
        <is>
          <t>Вес продукта в коробке:</t>
        </is>
      </c>
      <c r="DW7" t="n">
        <v>3.2</v>
      </c>
      <c r="DX7" t="n">
        <v>1.08</v>
      </c>
      <c r="DY7" t="n">
        <v>1.2</v>
      </c>
      <c r="EJ7" t="n">
        <v>3.2</v>
      </c>
      <c r="EK7" t="n">
        <v>1.08</v>
      </c>
      <c r="EL7" t="n">
        <v>1.2</v>
      </c>
    </row>
    <row r="8">
      <c r="A8" s="1" t="inlineStr">
        <is>
          <t>Остатки на Складе ГП</t>
        </is>
      </c>
      <c r="BT8" t="inlineStr">
        <is>
          <t xml:space="preserve"> </t>
        </is>
      </c>
      <c r="DD8" t="inlineStr">
        <is>
          <t>Кол-во шт.</t>
        </is>
      </c>
      <c r="DE8" t="inlineStr">
        <is>
          <t>Дата созревания</t>
        </is>
      </c>
      <c r="DF8" t="inlineStr">
        <is>
          <t>Кол-во шт.</t>
        </is>
      </c>
      <c r="DG8" t="inlineStr">
        <is>
          <t>Дата созревания</t>
        </is>
      </c>
      <c r="DI8" t="inlineStr">
        <is>
          <t>Остатки на Складе ГП</t>
        </is>
      </c>
    </row>
    <row r="9">
      <c r="A9" s="1" t="n">
        <v>44041</v>
      </c>
      <c r="D9" t="inlineStr">
        <is>
          <t xml:space="preserve"> </t>
        </is>
      </c>
      <c r="G9" t="inlineStr">
        <is>
          <t xml:space="preserve"> </t>
        </is>
      </c>
      <c r="H9" t="inlineStr">
        <is>
          <t xml:space="preserve"> </t>
        </is>
      </c>
      <c r="M9" t="inlineStr">
        <is>
          <t xml:space="preserve"> </t>
        </is>
      </c>
      <c r="N9" t="inlineStr">
        <is>
          <t xml:space="preserve"> </t>
        </is>
      </c>
      <c r="X9" t="inlineStr">
        <is>
          <t xml:space="preserve"> </t>
        </is>
      </c>
      <c r="Y9" t="inlineStr">
        <is>
          <t xml:space="preserve"> </t>
        </is>
      </c>
      <c r="Z9" t="inlineStr">
        <is>
          <t xml:space="preserve"> </t>
        </is>
      </c>
      <c r="AF9" t="inlineStr">
        <is>
          <t xml:space="preserve"> </t>
        </is>
      </c>
      <c r="AH9" t="inlineStr">
        <is>
          <t xml:space="preserve"> </t>
        </is>
      </c>
      <c r="AI9" t="inlineStr">
        <is>
          <t xml:space="preserve"> </t>
        </is>
      </c>
      <c r="AJ9" t="inlineStr">
        <is>
          <t xml:space="preserve"> </t>
        </is>
      </c>
      <c r="AL9" t="inlineStr">
        <is>
          <t xml:space="preserve"> </t>
        </is>
      </c>
      <c r="AS9" t="inlineStr">
        <is>
          <t xml:space="preserve"> </t>
        </is>
      </c>
      <c r="AT9" t="inlineStr">
        <is>
          <t xml:space="preserve"> </t>
        </is>
      </c>
      <c r="AV9" t="inlineStr">
        <is>
          <t xml:space="preserve"> </t>
        </is>
      </c>
      <c r="AW9" t="inlineStr">
        <is>
          <t xml:space="preserve"> </t>
        </is>
      </c>
      <c r="AX9" t="inlineStr">
        <is>
          <t xml:space="preserve"> </t>
        </is>
      </c>
      <c r="AY9" t="inlineStr">
        <is>
          <t xml:space="preserve"> </t>
        </is>
      </c>
      <c r="BB9" t="inlineStr">
        <is>
          <t xml:space="preserve"> </t>
        </is>
      </c>
      <c r="BC9" t="inlineStr">
        <is>
          <t xml:space="preserve"> </t>
        </is>
      </c>
      <c r="BD9" t="inlineStr">
        <is>
          <t xml:space="preserve"> </t>
        </is>
      </c>
      <c r="BF9" t="inlineStr">
        <is>
          <t xml:space="preserve"> </t>
        </is>
      </c>
      <c r="BG9" t="inlineStr">
        <is>
          <t xml:space="preserve"> </t>
        </is>
      </c>
      <c r="BI9" t="inlineStr">
        <is>
          <t xml:space="preserve"> </t>
        </is>
      </c>
      <c r="BJ9" t="inlineStr">
        <is>
          <t xml:space="preserve"> </t>
        </is>
      </c>
      <c r="BK9" t="inlineStr">
        <is>
          <t xml:space="preserve"> </t>
        </is>
      </c>
      <c r="BM9" t="inlineStr">
        <is>
          <t xml:space="preserve"> </t>
        </is>
      </c>
      <c r="BN9" t="inlineStr">
        <is>
          <t xml:space="preserve"> </t>
        </is>
      </c>
      <c r="BO9" t="inlineStr">
        <is>
          <t xml:space="preserve"> </t>
        </is>
      </c>
      <c r="BR9" t="inlineStr">
        <is>
          <t xml:space="preserve"> </t>
        </is>
      </c>
      <c r="BS9" t="inlineStr">
        <is>
          <t xml:space="preserve"> </t>
        </is>
      </c>
      <c r="BW9" t="inlineStr">
        <is>
          <t xml:space="preserve"> </t>
        </is>
      </c>
      <c r="CB9" t="inlineStr">
        <is>
          <t xml:space="preserve"> </t>
        </is>
      </c>
      <c r="CF9" t="inlineStr">
        <is>
          <t xml:space="preserve"> </t>
        </is>
      </c>
      <c r="CG9" t="inlineStr">
        <is>
          <t xml:space="preserve"> </t>
        </is>
      </c>
      <c r="CH9" t="inlineStr">
        <is>
          <t xml:space="preserve"> </t>
        </is>
      </c>
      <c r="CI9" t="inlineStr">
        <is>
          <t xml:space="preserve"> </t>
        </is>
      </c>
      <c r="CJ9" t="inlineStr">
        <is>
          <t xml:space="preserve"> </t>
        </is>
      </c>
      <c r="CM9" t="inlineStr">
        <is>
          <t xml:space="preserve"> </t>
        </is>
      </c>
      <c r="CP9" t="inlineStr">
        <is>
          <t xml:space="preserve"> </t>
        </is>
      </c>
      <c r="CR9" t="inlineStr">
        <is>
          <t xml:space="preserve"> </t>
        </is>
      </c>
      <c r="CU9" t="inlineStr">
        <is>
          <t xml:space="preserve"> </t>
        </is>
      </c>
      <c r="CY9" t="inlineStr">
        <is>
          <t xml:space="preserve"> </t>
        </is>
      </c>
      <c r="CZ9" t="inlineStr">
        <is>
          <t xml:space="preserve"> </t>
        </is>
      </c>
      <c r="DH9" t="n">
        <v>0</v>
      </c>
      <c r="DI9" t="n">
        <v>44041</v>
      </c>
    </row>
    <row r="10">
      <c r="A10" s="1" t="n">
        <v>44042</v>
      </c>
      <c r="O10" t="inlineStr">
        <is>
          <t xml:space="preserve"> </t>
        </is>
      </c>
      <c r="AN10" t="inlineStr">
        <is>
          <t xml:space="preserve"> </t>
        </is>
      </c>
      <c r="DH10" t="n">
        <v>0</v>
      </c>
      <c r="DI10" t="n">
        <v>44042</v>
      </c>
      <c r="DX10" t="inlineStr">
        <is>
          <t xml:space="preserve"> </t>
        </is>
      </c>
      <c r="EK10" t="inlineStr">
        <is>
          <t xml:space="preserve"> </t>
        </is>
      </c>
    </row>
    <row r="11">
      <c r="A11" s="1" t="n">
        <v>44043</v>
      </c>
      <c r="F11" t="inlineStr">
        <is>
          <t xml:space="preserve"> </t>
        </is>
      </c>
      <c r="I11" t="inlineStr">
        <is>
          <t xml:space="preserve"> </t>
        </is>
      </c>
      <c r="J11" t="inlineStr">
        <is>
          <t xml:space="preserve"> </t>
        </is>
      </c>
      <c r="S11" t="inlineStr">
        <is>
          <t xml:space="preserve"> </t>
        </is>
      </c>
      <c r="T11" t="inlineStr">
        <is>
          <t xml:space="preserve"> </t>
        </is>
      </c>
      <c r="U11" t="inlineStr">
        <is>
          <t xml:space="preserve"> </t>
        </is>
      </c>
      <c r="V11" t="inlineStr">
        <is>
          <t xml:space="preserve"> </t>
        </is>
      </c>
      <c r="Z11" t="inlineStr">
        <is>
          <t xml:space="preserve"> </t>
        </is>
      </c>
      <c r="AA11" t="inlineStr">
        <is>
          <t xml:space="preserve"> </t>
        </is>
      </c>
      <c r="AD11" t="inlineStr">
        <is>
          <t xml:space="preserve"> </t>
        </is>
      </c>
      <c r="AG11" t="inlineStr">
        <is>
          <t xml:space="preserve"> </t>
        </is>
      </c>
      <c r="AH11" t="inlineStr">
        <is>
          <t xml:space="preserve"> </t>
        </is>
      </c>
      <c r="AL11" t="inlineStr">
        <is>
          <t xml:space="preserve"> </t>
        </is>
      </c>
      <c r="BK11" t="inlineStr">
        <is>
          <t xml:space="preserve"> </t>
        </is>
      </c>
      <c r="BM11" t="inlineStr">
        <is>
          <t xml:space="preserve"> </t>
        </is>
      </c>
      <c r="BS11" t="inlineStr">
        <is>
          <t xml:space="preserve"> </t>
        </is>
      </c>
      <c r="BT11" t="inlineStr">
        <is>
          <t xml:space="preserve"> </t>
        </is>
      </c>
      <c r="CB11" t="inlineStr">
        <is>
          <t xml:space="preserve"> </t>
        </is>
      </c>
      <c r="CH11" t="inlineStr">
        <is>
          <t xml:space="preserve"> </t>
        </is>
      </c>
      <c r="CJ11" t="inlineStr">
        <is>
          <t xml:space="preserve"> </t>
        </is>
      </c>
      <c r="CO11" t="inlineStr">
        <is>
          <t xml:space="preserve"> </t>
        </is>
      </c>
      <c r="CR11" t="inlineStr">
        <is>
          <t xml:space="preserve"> </t>
        </is>
      </c>
      <c r="CV11" t="inlineStr">
        <is>
          <t xml:space="preserve"> </t>
        </is>
      </c>
      <c r="DH11" t="n">
        <v>0</v>
      </c>
      <c r="DI11" t="n">
        <v>44043</v>
      </c>
    </row>
    <row r="12">
      <c r="A12" s="1" t="n">
        <v>44044</v>
      </c>
      <c r="C12" t="inlineStr">
        <is>
          <t xml:space="preserve"> </t>
        </is>
      </c>
      <c r="D12" t="inlineStr">
        <is>
          <t xml:space="preserve"> </t>
        </is>
      </c>
      <c r="F12" t="inlineStr">
        <is>
          <t xml:space="preserve"> </t>
        </is>
      </c>
      <c r="G12" t="inlineStr">
        <is>
          <t xml:space="preserve"> </t>
        </is>
      </c>
      <c r="H12" t="inlineStr">
        <is>
          <t xml:space="preserve"> </t>
        </is>
      </c>
      <c r="I12" t="inlineStr">
        <is>
          <t xml:space="preserve"> </t>
        </is>
      </c>
      <c r="J12" t="inlineStr">
        <is>
          <t xml:space="preserve"> </t>
        </is>
      </c>
      <c r="K12" t="inlineStr">
        <is>
          <t xml:space="preserve"> </t>
        </is>
      </c>
      <c r="S12" t="inlineStr">
        <is>
          <t xml:space="preserve"> </t>
        </is>
      </c>
      <c r="X12" t="inlineStr">
        <is>
          <t xml:space="preserve"> </t>
        </is>
      </c>
      <c r="Z12" t="inlineStr">
        <is>
          <t xml:space="preserve"> </t>
        </is>
      </c>
      <c r="AF12" t="inlineStr">
        <is>
          <t xml:space="preserve"> </t>
        </is>
      </c>
      <c r="AG12" t="inlineStr">
        <is>
          <t xml:space="preserve"> </t>
        </is>
      </c>
      <c r="AH12" t="inlineStr">
        <is>
          <t xml:space="preserve"> </t>
        </is>
      </c>
      <c r="AJ12" t="inlineStr">
        <is>
          <t xml:space="preserve"> </t>
        </is>
      </c>
      <c r="AS12" t="inlineStr">
        <is>
          <t xml:space="preserve"> </t>
        </is>
      </c>
      <c r="AT12" t="inlineStr">
        <is>
          <t xml:space="preserve"> </t>
        </is>
      </c>
      <c r="AU12" t="inlineStr">
        <is>
          <t xml:space="preserve"> </t>
        </is>
      </c>
      <c r="AV12" t="inlineStr">
        <is>
          <t xml:space="preserve"> </t>
        </is>
      </c>
      <c r="AW12" t="inlineStr">
        <is>
          <t xml:space="preserve"> </t>
        </is>
      </c>
      <c r="AX12" t="inlineStr">
        <is>
          <t xml:space="preserve"> </t>
        </is>
      </c>
      <c r="AY12" t="inlineStr">
        <is>
          <t xml:space="preserve"> </t>
        </is>
      </c>
      <c r="BB12" t="inlineStr">
        <is>
          <t xml:space="preserve"> </t>
        </is>
      </c>
      <c r="BD12" t="inlineStr">
        <is>
          <t xml:space="preserve"> </t>
        </is>
      </c>
      <c r="BE12" t="inlineStr">
        <is>
          <t xml:space="preserve"> </t>
        </is>
      </c>
      <c r="BF12" t="inlineStr">
        <is>
          <t xml:space="preserve"> </t>
        </is>
      </c>
      <c r="BG12" t="inlineStr">
        <is>
          <t xml:space="preserve"> </t>
        </is>
      </c>
      <c r="BI12" t="inlineStr">
        <is>
          <t xml:space="preserve"> </t>
        </is>
      </c>
      <c r="BJ12" t="inlineStr">
        <is>
          <t xml:space="preserve"> </t>
        </is>
      </c>
      <c r="BK12" t="inlineStr">
        <is>
          <t xml:space="preserve"> </t>
        </is>
      </c>
      <c r="BX12" t="inlineStr">
        <is>
          <t xml:space="preserve"> </t>
        </is>
      </c>
      <c r="CH12" t="inlineStr">
        <is>
          <t xml:space="preserve"> </t>
        </is>
      </c>
      <c r="CM12" t="inlineStr">
        <is>
          <t xml:space="preserve"> </t>
        </is>
      </c>
      <c r="CN12" t="inlineStr">
        <is>
          <t xml:space="preserve"> </t>
        </is>
      </c>
      <c r="CS12" t="inlineStr">
        <is>
          <t xml:space="preserve"> </t>
        </is>
      </c>
      <c r="CV12" t="inlineStr">
        <is>
          <t xml:space="preserve"> </t>
        </is>
      </c>
      <c r="DH12" t="n">
        <v>0</v>
      </c>
      <c r="DI12" t="n">
        <v>44044</v>
      </c>
    </row>
    <row r="13">
      <c r="A13" s="1" t="n">
        <v>44045</v>
      </c>
      <c r="B13" t="inlineStr">
        <is>
          <t xml:space="preserve"> </t>
        </is>
      </c>
      <c r="D13" t="inlineStr">
        <is>
          <t xml:space="preserve"> </t>
        </is>
      </c>
      <c r="J13" t="inlineStr">
        <is>
          <t xml:space="preserve"> </t>
        </is>
      </c>
      <c r="K13" t="inlineStr">
        <is>
          <t xml:space="preserve"> </t>
        </is>
      </c>
      <c r="P13" t="inlineStr">
        <is>
          <t xml:space="preserve"> </t>
        </is>
      </c>
      <c r="Q13" t="inlineStr">
        <is>
          <t xml:space="preserve"> </t>
        </is>
      </c>
      <c r="T13" t="inlineStr">
        <is>
          <t xml:space="preserve"> </t>
        </is>
      </c>
      <c r="AH13" t="inlineStr">
        <is>
          <t xml:space="preserve"> </t>
        </is>
      </c>
      <c r="AL13" t="inlineStr">
        <is>
          <t xml:space="preserve"> </t>
        </is>
      </c>
      <c r="AV13" t="inlineStr">
        <is>
          <t xml:space="preserve"> </t>
        </is>
      </c>
      <c r="AX13" t="inlineStr">
        <is>
          <t xml:space="preserve"> </t>
        </is>
      </c>
      <c r="AY13" t="inlineStr">
        <is>
          <t xml:space="preserve"> </t>
        </is>
      </c>
      <c r="BD13" t="inlineStr">
        <is>
          <t xml:space="preserve"> </t>
        </is>
      </c>
      <c r="BG13" t="inlineStr">
        <is>
          <t xml:space="preserve"> </t>
        </is>
      </c>
      <c r="BJ13" t="inlineStr">
        <is>
          <t xml:space="preserve"> </t>
        </is>
      </c>
      <c r="BL13" t="inlineStr">
        <is>
          <t xml:space="preserve"> </t>
        </is>
      </c>
      <c r="BM13" t="inlineStr">
        <is>
          <t xml:space="preserve"> </t>
        </is>
      </c>
      <c r="BX13" t="inlineStr">
        <is>
          <t xml:space="preserve"> </t>
        </is>
      </c>
      <c r="CO13" t="inlineStr">
        <is>
          <t xml:space="preserve"> </t>
        </is>
      </c>
      <c r="CQ13" t="inlineStr">
        <is>
          <t xml:space="preserve"> </t>
        </is>
      </c>
      <c r="CU13" t="inlineStr">
        <is>
          <t xml:space="preserve"> </t>
        </is>
      </c>
      <c r="DH13" t="n">
        <v>0</v>
      </c>
      <c r="DI13" t="n">
        <v>44045</v>
      </c>
      <c r="DW13" t="inlineStr">
        <is>
          <t xml:space="preserve"> </t>
        </is>
      </c>
      <c r="EJ13" t="inlineStr">
        <is>
          <t xml:space="preserve"> </t>
        </is>
      </c>
    </row>
    <row r="14">
      <c r="A14" s="1" t="n">
        <v>44046</v>
      </c>
      <c r="M14" t="inlineStr">
        <is>
          <t xml:space="preserve"> </t>
        </is>
      </c>
      <c r="N14" t="inlineStr">
        <is>
          <t xml:space="preserve">  </t>
        </is>
      </c>
      <c r="P14" t="inlineStr">
        <is>
          <t xml:space="preserve"> </t>
        </is>
      </c>
      <c r="AG14" t="inlineStr">
        <is>
          <t xml:space="preserve"> </t>
        </is>
      </c>
      <c r="DH14" t="n">
        <v>0</v>
      </c>
      <c r="DI14" t="n">
        <v>44046</v>
      </c>
    </row>
    <row r="15">
      <c r="A15" s="1" t="n">
        <v>44047</v>
      </c>
      <c r="C15" t="inlineStr">
        <is>
          <t xml:space="preserve"> </t>
        </is>
      </c>
      <c r="D15" t="inlineStr">
        <is>
          <t xml:space="preserve"> </t>
        </is>
      </c>
      <c r="F15" t="inlineStr">
        <is>
          <t xml:space="preserve"> </t>
        </is>
      </c>
      <c r="I15" t="inlineStr">
        <is>
          <t xml:space="preserve"> </t>
        </is>
      </c>
      <c r="S15" t="inlineStr">
        <is>
          <t xml:space="preserve"> </t>
        </is>
      </c>
      <c r="V15" t="inlineStr">
        <is>
          <t xml:space="preserve"> </t>
        </is>
      </c>
      <c r="X15" t="inlineStr">
        <is>
          <t xml:space="preserve"> </t>
        </is>
      </c>
      <c r="Z15" t="inlineStr">
        <is>
          <t xml:space="preserve"> </t>
        </is>
      </c>
      <c r="AD15" t="inlineStr">
        <is>
          <t xml:space="preserve"> </t>
        </is>
      </c>
      <c r="AE15" t="inlineStr">
        <is>
          <t xml:space="preserve"> </t>
        </is>
      </c>
      <c r="AF15" t="inlineStr">
        <is>
          <t xml:space="preserve"> </t>
        </is>
      </c>
      <c r="AK15" t="inlineStr">
        <is>
          <t xml:space="preserve"> </t>
        </is>
      </c>
      <c r="AM15" t="inlineStr">
        <is>
          <t xml:space="preserve"> </t>
        </is>
      </c>
      <c r="AN15" t="inlineStr">
        <is>
          <t xml:space="preserve"> </t>
        </is>
      </c>
      <c r="AO15" t="inlineStr">
        <is>
          <t xml:space="preserve"> </t>
        </is>
      </c>
      <c r="AS15" t="inlineStr">
        <is>
          <t xml:space="preserve"> </t>
        </is>
      </c>
      <c r="BD15" t="inlineStr">
        <is>
          <t xml:space="preserve"> </t>
        </is>
      </c>
      <c r="BF15" t="inlineStr">
        <is>
          <t xml:space="preserve"> </t>
        </is>
      </c>
      <c r="BI15" t="inlineStr">
        <is>
          <t xml:space="preserve"> </t>
        </is>
      </c>
      <c r="BJ15" t="inlineStr">
        <is>
          <t xml:space="preserve"> </t>
        </is>
      </c>
      <c r="BO15" t="inlineStr">
        <is>
          <t xml:space="preserve"> </t>
        </is>
      </c>
      <c r="BT15" t="inlineStr">
        <is>
          <t xml:space="preserve"> </t>
        </is>
      </c>
      <c r="BU15" t="inlineStr">
        <is>
          <t xml:space="preserve"> </t>
        </is>
      </c>
      <c r="BW15" t="inlineStr">
        <is>
          <t xml:space="preserve"> </t>
        </is>
      </c>
      <c r="CC15" t="inlineStr">
        <is>
          <t xml:space="preserve"> </t>
        </is>
      </c>
      <c r="CH15" t="inlineStr">
        <is>
          <t xml:space="preserve"> </t>
        </is>
      </c>
      <c r="CK15" t="inlineStr">
        <is>
          <t xml:space="preserve"> </t>
        </is>
      </c>
      <c r="CM15" t="inlineStr">
        <is>
          <t xml:space="preserve"> </t>
        </is>
      </c>
      <c r="CN15" t="inlineStr">
        <is>
          <t xml:space="preserve"> </t>
        </is>
      </c>
      <c r="CO15" t="inlineStr">
        <is>
          <t xml:space="preserve"> </t>
        </is>
      </c>
      <c r="CW15" t="inlineStr">
        <is>
          <t xml:space="preserve"> </t>
        </is>
      </c>
      <c r="CX15" t="inlineStr">
        <is>
          <t xml:space="preserve"> </t>
        </is>
      </c>
      <c r="DA15" t="inlineStr">
        <is>
          <t xml:space="preserve"> </t>
        </is>
      </c>
      <c r="DH15" t="n">
        <v>0</v>
      </c>
      <c r="DI15" t="n">
        <v>44047</v>
      </c>
    </row>
    <row r="16">
      <c r="A16" s="1" t="n">
        <v>44048</v>
      </c>
      <c r="C16" t="inlineStr">
        <is>
          <t xml:space="preserve"> </t>
        </is>
      </c>
      <c r="E16" t="inlineStr">
        <is>
          <t xml:space="preserve"> </t>
        </is>
      </c>
      <c r="G16" t="inlineStr">
        <is>
          <t xml:space="preserve"> </t>
        </is>
      </c>
      <c r="H16" t="inlineStr">
        <is>
          <t xml:space="preserve"> </t>
        </is>
      </c>
      <c r="J16" t="inlineStr">
        <is>
          <t xml:space="preserve"> </t>
        </is>
      </c>
      <c r="T16" t="inlineStr">
        <is>
          <t xml:space="preserve"> </t>
        </is>
      </c>
      <c r="X16" t="inlineStr">
        <is>
          <t xml:space="preserve"> </t>
        </is>
      </c>
      <c r="AM16" t="inlineStr">
        <is>
          <t xml:space="preserve"> </t>
        </is>
      </c>
      <c r="AT16" t="inlineStr">
        <is>
          <t xml:space="preserve"> </t>
        </is>
      </c>
      <c r="AW16" t="inlineStr">
        <is>
          <t xml:space="preserve"> </t>
        </is>
      </c>
      <c r="AX16" t="inlineStr">
        <is>
          <t xml:space="preserve"> </t>
        </is>
      </c>
      <c r="AY16" t="inlineStr">
        <is>
          <t xml:space="preserve"> </t>
        </is>
      </c>
      <c r="BG16" t="inlineStr">
        <is>
          <t xml:space="preserve"> </t>
        </is>
      </c>
      <c r="BI16" t="inlineStr">
        <is>
          <t xml:space="preserve"> </t>
        </is>
      </c>
      <c r="BJ16" t="inlineStr">
        <is>
          <t xml:space="preserve"> </t>
        </is>
      </c>
      <c r="BM16" t="inlineStr">
        <is>
          <t xml:space="preserve"> </t>
        </is>
      </c>
      <c r="CD16" t="inlineStr">
        <is>
          <t xml:space="preserve"> </t>
        </is>
      </c>
      <c r="CF16" t="inlineStr">
        <is>
          <t xml:space="preserve"> </t>
        </is>
      </c>
      <c r="CL16" t="inlineStr">
        <is>
          <t xml:space="preserve"> </t>
        </is>
      </c>
      <c r="CN16" t="inlineStr">
        <is>
          <t xml:space="preserve"> </t>
        </is>
      </c>
      <c r="CO16" t="inlineStr">
        <is>
          <t xml:space="preserve">  </t>
        </is>
      </c>
      <c r="CR16" t="inlineStr">
        <is>
          <t xml:space="preserve"> </t>
        </is>
      </c>
      <c r="CS16" t="inlineStr">
        <is>
          <t xml:space="preserve"> </t>
        </is>
      </c>
      <c r="CW16" t="inlineStr">
        <is>
          <t xml:space="preserve"> </t>
        </is>
      </c>
      <c r="CZ16" t="inlineStr">
        <is>
          <t xml:space="preserve"> </t>
        </is>
      </c>
      <c r="DH16" t="n">
        <v>0</v>
      </c>
      <c r="DI16" t="n">
        <v>44048</v>
      </c>
    </row>
    <row r="17">
      <c r="A17" s="1" t="n">
        <v>44049</v>
      </c>
      <c r="N17" t="inlineStr">
        <is>
          <t xml:space="preserve"> </t>
        </is>
      </c>
      <c r="CW17" t="inlineStr">
        <is>
          <t xml:space="preserve"> </t>
        </is>
      </c>
      <c r="DH17" t="n">
        <v>0</v>
      </c>
      <c r="DI17" t="n">
        <v>44049</v>
      </c>
    </row>
    <row r="18">
      <c r="A18" s="1" t="n">
        <v>44050</v>
      </c>
      <c r="S18" t="inlineStr">
        <is>
          <t xml:space="preserve"> </t>
        </is>
      </c>
      <c r="V18" t="inlineStr">
        <is>
          <t xml:space="preserve"> </t>
        </is>
      </c>
      <c r="AF18" t="inlineStr">
        <is>
          <t xml:space="preserve"> </t>
        </is>
      </c>
      <c r="AJ18" t="inlineStr">
        <is>
          <t xml:space="preserve"> </t>
        </is>
      </c>
      <c r="AK18" t="inlineStr">
        <is>
          <t xml:space="preserve"> </t>
        </is>
      </c>
      <c r="BN18" t="inlineStr">
        <is>
          <t xml:space="preserve"> </t>
        </is>
      </c>
      <c r="BR18" t="inlineStr">
        <is>
          <t xml:space="preserve"> </t>
        </is>
      </c>
      <c r="BS18" t="inlineStr">
        <is>
          <t xml:space="preserve"> </t>
        </is>
      </c>
      <c r="BT18" t="inlineStr">
        <is>
          <t xml:space="preserve"> </t>
        </is>
      </c>
      <c r="CM18" t="inlineStr">
        <is>
          <t xml:space="preserve"> </t>
        </is>
      </c>
      <c r="CN18" t="inlineStr">
        <is>
          <t xml:space="preserve"> </t>
        </is>
      </c>
      <c r="CP18" t="inlineStr">
        <is>
          <t xml:space="preserve"> </t>
        </is>
      </c>
      <c r="CQ18" t="inlineStr">
        <is>
          <t xml:space="preserve"> </t>
        </is>
      </c>
      <c r="CR18" t="inlineStr">
        <is>
          <t xml:space="preserve"> </t>
        </is>
      </c>
      <c r="CV18" t="inlineStr">
        <is>
          <t xml:space="preserve"> </t>
        </is>
      </c>
      <c r="DA18" t="inlineStr">
        <is>
          <t xml:space="preserve"> </t>
        </is>
      </c>
      <c r="DH18" t="n">
        <v>0</v>
      </c>
      <c r="DI18" t="n">
        <v>44050</v>
      </c>
    </row>
    <row r="19">
      <c r="A19" s="1" t="n">
        <v>44051</v>
      </c>
      <c r="B19" t="inlineStr">
        <is>
          <t xml:space="preserve"> </t>
        </is>
      </c>
      <c r="I19" t="inlineStr">
        <is>
          <t xml:space="preserve"> </t>
        </is>
      </c>
      <c r="J19" t="inlineStr">
        <is>
          <t xml:space="preserve"> </t>
        </is>
      </c>
      <c r="S19" t="inlineStr">
        <is>
          <t xml:space="preserve"> </t>
        </is>
      </c>
      <c r="U19" t="inlineStr">
        <is>
          <t xml:space="preserve"> </t>
        </is>
      </c>
      <c r="X19" t="inlineStr">
        <is>
          <t xml:space="preserve"> </t>
        </is>
      </c>
      <c r="Z19" t="inlineStr">
        <is>
          <t xml:space="preserve"> </t>
        </is>
      </c>
      <c r="AA19" t="inlineStr">
        <is>
          <t xml:space="preserve"> </t>
        </is>
      </c>
      <c r="AL19" t="inlineStr">
        <is>
          <t xml:space="preserve"> </t>
        </is>
      </c>
      <c r="AS19" t="inlineStr">
        <is>
          <t xml:space="preserve"> </t>
        </is>
      </c>
      <c r="AT19" t="inlineStr">
        <is>
          <t xml:space="preserve"> </t>
        </is>
      </c>
      <c r="AV19" t="inlineStr">
        <is>
          <t xml:space="preserve"> </t>
        </is>
      </c>
      <c r="AX19" t="inlineStr">
        <is>
          <t xml:space="preserve"> </t>
        </is>
      </c>
      <c r="AY19" t="inlineStr">
        <is>
          <t xml:space="preserve"> </t>
        </is>
      </c>
      <c r="BB19" t="inlineStr">
        <is>
          <t xml:space="preserve"> </t>
        </is>
      </c>
      <c r="BD19" t="inlineStr">
        <is>
          <t xml:space="preserve"> </t>
        </is>
      </c>
      <c r="BE19" t="inlineStr">
        <is>
          <t xml:space="preserve"> </t>
        </is>
      </c>
      <c r="BF19" t="inlineStr">
        <is>
          <t xml:space="preserve"> </t>
        </is>
      </c>
      <c r="BG19" t="inlineStr">
        <is>
          <t xml:space="preserve"> </t>
        </is>
      </c>
      <c r="BJ19" t="inlineStr">
        <is>
          <t xml:space="preserve"> </t>
        </is>
      </c>
      <c r="BK19" t="inlineStr">
        <is>
          <t xml:space="preserve"> </t>
        </is>
      </c>
      <c r="BL19" t="inlineStr">
        <is>
          <t xml:space="preserve"> </t>
        </is>
      </c>
      <c r="BM19" t="inlineStr">
        <is>
          <t xml:space="preserve"> </t>
        </is>
      </c>
      <c r="BP19" t="inlineStr">
        <is>
          <t xml:space="preserve"> </t>
        </is>
      </c>
      <c r="BS19" t="inlineStr">
        <is>
          <t xml:space="preserve"> </t>
        </is>
      </c>
      <c r="BT19" t="inlineStr">
        <is>
          <t xml:space="preserve"> </t>
        </is>
      </c>
      <c r="BV19" t="inlineStr">
        <is>
          <t xml:space="preserve"> </t>
        </is>
      </c>
      <c r="BW19" t="inlineStr">
        <is>
          <t xml:space="preserve"> </t>
        </is>
      </c>
      <c r="CE19" t="inlineStr">
        <is>
          <t xml:space="preserve"> </t>
        </is>
      </c>
      <c r="CH19" t="inlineStr">
        <is>
          <t xml:space="preserve"> </t>
        </is>
      </c>
      <c r="CJ19" t="inlineStr">
        <is>
          <t xml:space="preserve"> </t>
        </is>
      </c>
      <c r="CN19" t="inlineStr">
        <is>
          <t xml:space="preserve"> </t>
        </is>
      </c>
      <c r="CQ19" t="inlineStr">
        <is>
          <t xml:space="preserve"> </t>
        </is>
      </c>
      <c r="CV19" t="inlineStr">
        <is>
          <t xml:space="preserve"> </t>
        </is>
      </c>
      <c r="CW19" t="inlineStr">
        <is>
          <t xml:space="preserve"> </t>
        </is>
      </c>
      <c r="DH19" t="n">
        <v>0</v>
      </c>
      <c r="DI19" t="n">
        <v>44051</v>
      </c>
    </row>
    <row r="20">
      <c r="A20" s="1" t="n">
        <v>44052</v>
      </c>
      <c r="B20" t="inlineStr">
        <is>
          <t xml:space="preserve"> </t>
        </is>
      </c>
      <c r="C20" t="inlineStr">
        <is>
          <t xml:space="preserve"> </t>
        </is>
      </c>
      <c r="D20" t="inlineStr">
        <is>
          <t xml:space="preserve"> </t>
        </is>
      </c>
      <c r="E20" t="inlineStr">
        <is>
          <t xml:space="preserve"> </t>
        </is>
      </c>
      <c r="F20" t="inlineStr">
        <is>
          <t xml:space="preserve"> </t>
        </is>
      </c>
      <c r="H20" t="inlineStr">
        <is>
          <t xml:space="preserve"> </t>
        </is>
      </c>
      <c r="I20" t="inlineStr">
        <is>
          <t xml:space="preserve"> </t>
        </is>
      </c>
      <c r="J20" t="inlineStr">
        <is>
          <t xml:space="preserve"> </t>
        </is>
      </c>
      <c r="K20" t="inlineStr">
        <is>
          <t xml:space="preserve"> </t>
        </is>
      </c>
      <c r="M20" t="inlineStr">
        <is>
          <t xml:space="preserve"> </t>
        </is>
      </c>
      <c r="N20" t="inlineStr">
        <is>
          <t xml:space="preserve"> </t>
        </is>
      </c>
      <c r="O20" t="inlineStr">
        <is>
          <t xml:space="preserve"> </t>
        </is>
      </c>
      <c r="P20" t="inlineStr">
        <is>
          <t xml:space="preserve"> </t>
        </is>
      </c>
      <c r="Q20" t="inlineStr">
        <is>
          <t xml:space="preserve"> </t>
        </is>
      </c>
      <c r="S20" t="inlineStr">
        <is>
          <t xml:space="preserve"> </t>
        </is>
      </c>
      <c r="U20" t="inlineStr">
        <is>
          <t xml:space="preserve"> </t>
        </is>
      </c>
      <c r="V20" t="inlineStr">
        <is>
          <t xml:space="preserve"> </t>
        </is>
      </c>
      <c r="W20" t="inlineStr">
        <is>
          <t xml:space="preserve"> </t>
        </is>
      </c>
      <c r="Z20" t="inlineStr">
        <is>
          <t xml:space="preserve"> </t>
        </is>
      </c>
      <c r="AA20" t="inlineStr">
        <is>
          <t xml:space="preserve"> </t>
        </is>
      </c>
      <c r="AC20" t="inlineStr">
        <is>
          <t xml:space="preserve"> </t>
        </is>
      </c>
      <c r="AD20" t="inlineStr">
        <is>
          <t xml:space="preserve"> </t>
        </is>
      </c>
      <c r="AF20" t="inlineStr">
        <is>
          <t xml:space="preserve"> </t>
        </is>
      </c>
      <c r="AG20" t="inlineStr">
        <is>
          <t xml:space="preserve"> </t>
        </is>
      </c>
      <c r="AH20" t="inlineStr">
        <is>
          <t xml:space="preserve"> </t>
        </is>
      </c>
      <c r="AI20" t="inlineStr">
        <is>
          <t xml:space="preserve"> </t>
        </is>
      </c>
      <c r="AJ20" t="inlineStr">
        <is>
          <t xml:space="preserve"> </t>
        </is>
      </c>
      <c r="AK20" t="inlineStr">
        <is>
          <t xml:space="preserve"> </t>
        </is>
      </c>
      <c r="AL20" t="inlineStr">
        <is>
          <t xml:space="preserve"> </t>
        </is>
      </c>
      <c r="AN20" t="inlineStr">
        <is>
          <t xml:space="preserve"> </t>
        </is>
      </c>
      <c r="AO20" t="inlineStr">
        <is>
          <t xml:space="preserve"> </t>
        </is>
      </c>
      <c r="AU20" t="inlineStr">
        <is>
          <t xml:space="preserve"> </t>
        </is>
      </c>
      <c r="AV20" t="inlineStr">
        <is>
          <t xml:space="preserve"> </t>
        </is>
      </c>
      <c r="AX20" t="inlineStr">
        <is>
          <t xml:space="preserve"> </t>
        </is>
      </c>
      <c r="BD20" t="inlineStr">
        <is>
          <t xml:space="preserve"> </t>
        </is>
      </c>
      <c r="BF20" t="inlineStr">
        <is>
          <t xml:space="preserve"> </t>
        </is>
      </c>
      <c r="BJ20" t="inlineStr">
        <is>
          <t xml:space="preserve"> </t>
        </is>
      </c>
      <c r="BK20" t="inlineStr">
        <is>
          <t xml:space="preserve"> </t>
        </is>
      </c>
      <c r="BL20" t="inlineStr">
        <is>
          <t xml:space="preserve"> </t>
        </is>
      </c>
      <c r="BM20" t="inlineStr">
        <is>
          <t xml:space="preserve"> </t>
        </is>
      </c>
      <c r="BN20" t="inlineStr">
        <is>
          <t xml:space="preserve"> </t>
        </is>
      </c>
      <c r="BR20" t="inlineStr">
        <is>
          <t xml:space="preserve"> </t>
        </is>
      </c>
      <c r="BS20" t="inlineStr">
        <is>
          <t xml:space="preserve"> </t>
        </is>
      </c>
      <c r="BT20" t="inlineStr">
        <is>
          <t xml:space="preserve"> </t>
        </is>
      </c>
      <c r="BU20" t="inlineStr">
        <is>
          <t xml:space="preserve"> </t>
        </is>
      </c>
      <c r="BW20" t="inlineStr">
        <is>
          <t xml:space="preserve"> </t>
        </is>
      </c>
      <c r="CB20" t="inlineStr">
        <is>
          <t xml:space="preserve"> </t>
        </is>
      </c>
      <c r="CC20" t="inlineStr">
        <is>
          <t xml:space="preserve"> </t>
        </is>
      </c>
      <c r="CD20" t="inlineStr">
        <is>
          <t xml:space="preserve"> </t>
        </is>
      </c>
      <c r="CE20" t="inlineStr">
        <is>
          <t xml:space="preserve"> </t>
        </is>
      </c>
      <c r="CF20" t="inlineStr">
        <is>
          <t xml:space="preserve"> </t>
        </is>
      </c>
      <c r="CG20" t="inlineStr">
        <is>
          <t xml:space="preserve"> </t>
        </is>
      </c>
      <c r="CH20" t="inlineStr">
        <is>
          <t xml:space="preserve"> </t>
        </is>
      </c>
      <c r="CJ20" t="inlineStr">
        <is>
          <t xml:space="preserve"> </t>
        </is>
      </c>
      <c r="CM20" t="inlineStr">
        <is>
          <t xml:space="preserve"> </t>
        </is>
      </c>
      <c r="CN20" t="inlineStr">
        <is>
          <t xml:space="preserve"> </t>
        </is>
      </c>
      <c r="CO20" t="inlineStr">
        <is>
          <t xml:space="preserve"> </t>
        </is>
      </c>
      <c r="CP20" t="inlineStr">
        <is>
          <t xml:space="preserve"> </t>
        </is>
      </c>
      <c r="CR20" t="inlineStr">
        <is>
          <t xml:space="preserve"> </t>
        </is>
      </c>
      <c r="CS20" t="inlineStr">
        <is>
          <t xml:space="preserve"> </t>
        </is>
      </c>
      <c r="CV20" t="inlineStr">
        <is>
          <t xml:space="preserve"> </t>
        </is>
      </c>
      <c r="CW20" t="inlineStr">
        <is>
          <t xml:space="preserve"> </t>
        </is>
      </c>
      <c r="DA20" t="inlineStr">
        <is>
          <t xml:space="preserve"> </t>
        </is>
      </c>
      <c r="DH20" t="n">
        <v>0</v>
      </c>
      <c r="DI20" t="n">
        <v>44052</v>
      </c>
    </row>
    <row r="21">
      <c r="A21" s="1" t="n">
        <v>44053</v>
      </c>
      <c r="B21" t="inlineStr">
        <is>
          <t xml:space="preserve"> </t>
        </is>
      </c>
      <c r="D21" t="inlineStr">
        <is>
          <t xml:space="preserve"> </t>
        </is>
      </c>
      <c r="E21" t="inlineStr">
        <is>
          <t xml:space="preserve"> </t>
        </is>
      </c>
      <c r="F21" t="inlineStr">
        <is>
          <t xml:space="preserve"> </t>
        </is>
      </c>
      <c r="G21" t="inlineStr">
        <is>
          <t xml:space="preserve"> </t>
        </is>
      </c>
      <c r="H21" t="inlineStr">
        <is>
          <t xml:space="preserve"> </t>
        </is>
      </c>
      <c r="I21" t="inlineStr">
        <is>
          <t xml:space="preserve"> </t>
        </is>
      </c>
      <c r="J21" t="inlineStr">
        <is>
          <t xml:space="preserve"> </t>
        </is>
      </c>
      <c r="K21" t="inlineStr">
        <is>
          <t xml:space="preserve"> </t>
        </is>
      </c>
      <c r="S21" t="inlineStr">
        <is>
          <t xml:space="preserve"> </t>
        </is>
      </c>
      <c r="U21" t="inlineStr">
        <is>
          <t xml:space="preserve"> </t>
        </is>
      </c>
      <c r="X21" t="inlineStr">
        <is>
          <t xml:space="preserve"> </t>
        </is>
      </c>
      <c r="Y21" t="inlineStr">
        <is>
          <t xml:space="preserve"> </t>
        </is>
      </c>
      <c r="AA21" t="inlineStr">
        <is>
          <t xml:space="preserve"> </t>
        </is>
      </c>
      <c r="AC21" t="inlineStr">
        <is>
          <t xml:space="preserve"> </t>
        </is>
      </c>
      <c r="AS21" t="inlineStr">
        <is>
          <t xml:space="preserve"> </t>
        </is>
      </c>
      <c r="AT21" t="inlineStr">
        <is>
          <t xml:space="preserve"> </t>
        </is>
      </c>
      <c r="AU21" t="inlineStr">
        <is>
          <t xml:space="preserve"> </t>
        </is>
      </c>
      <c r="AV21" t="inlineStr">
        <is>
          <t xml:space="preserve"> </t>
        </is>
      </c>
      <c r="AW21" t="inlineStr">
        <is>
          <t xml:space="preserve"> </t>
        </is>
      </c>
      <c r="AY21" t="inlineStr">
        <is>
          <t xml:space="preserve"> </t>
        </is>
      </c>
      <c r="BC21" t="inlineStr">
        <is>
          <t xml:space="preserve"> </t>
        </is>
      </c>
      <c r="BD21" t="inlineStr">
        <is>
          <t xml:space="preserve"> </t>
        </is>
      </c>
      <c r="BF21" t="inlineStr">
        <is>
          <t xml:space="preserve"> </t>
        </is>
      </c>
      <c r="BG21" t="inlineStr">
        <is>
          <t xml:space="preserve"> </t>
        </is>
      </c>
      <c r="BI21" t="inlineStr">
        <is>
          <t xml:space="preserve"> </t>
        </is>
      </c>
      <c r="BJ21" t="inlineStr">
        <is>
          <t xml:space="preserve"> </t>
        </is>
      </c>
      <c r="BS21" t="inlineStr">
        <is>
          <t xml:space="preserve"> </t>
        </is>
      </c>
      <c r="BV21" t="inlineStr">
        <is>
          <t xml:space="preserve"> </t>
        </is>
      </c>
      <c r="CD21" t="inlineStr">
        <is>
          <t xml:space="preserve"> </t>
        </is>
      </c>
      <c r="CF21" t="inlineStr">
        <is>
          <t xml:space="preserve"> </t>
        </is>
      </c>
      <c r="CG21" t="inlineStr">
        <is>
          <t xml:space="preserve"> </t>
        </is>
      </c>
      <c r="CM21" t="inlineStr">
        <is>
          <t xml:space="preserve"> </t>
        </is>
      </c>
      <c r="CN21" t="inlineStr">
        <is>
          <t xml:space="preserve"> </t>
        </is>
      </c>
      <c r="CO21" t="inlineStr">
        <is>
          <t xml:space="preserve"> </t>
        </is>
      </c>
      <c r="CP21" t="inlineStr">
        <is>
          <t xml:space="preserve"> </t>
        </is>
      </c>
      <c r="CS21" t="inlineStr">
        <is>
          <t xml:space="preserve"> </t>
        </is>
      </c>
      <c r="CV21" t="inlineStr">
        <is>
          <t xml:space="preserve"> </t>
        </is>
      </c>
      <c r="CW21" t="inlineStr">
        <is>
          <t xml:space="preserve"> </t>
        </is>
      </c>
      <c r="DH21" t="n">
        <v>0</v>
      </c>
      <c r="DI21" t="n">
        <v>44053</v>
      </c>
      <c r="DY21" t="inlineStr">
        <is>
          <t xml:space="preserve"> </t>
        </is>
      </c>
      <c r="EL21" t="inlineStr">
        <is>
          <t xml:space="preserve"> </t>
        </is>
      </c>
    </row>
    <row r="22">
      <c r="A22" s="1" t="n">
        <v>44054</v>
      </c>
      <c r="D22" t="inlineStr">
        <is>
          <t xml:space="preserve"> </t>
        </is>
      </c>
      <c r="E22" t="inlineStr">
        <is>
          <t xml:space="preserve"> </t>
        </is>
      </c>
      <c r="F22" t="inlineStr">
        <is>
          <t xml:space="preserve"> </t>
        </is>
      </c>
      <c r="H22" t="inlineStr">
        <is>
          <t xml:space="preserve"> </t>
        </is>
      </c>
      <c r="I22" t="inlineStr">
        <is>
          <t xml:space="preserve"> </t>
        </is>
      </c>
      <c r="J22" t="inlineStr">
        <is>
          <t xml:space="preserve"> </t>
        </is>
      </c>
      <c r="M22" t="inlineStr">
        <is>
          <t xml:space="preserve"> </t>
        </is>
      </c>
      <c r="N22" t="inlineStr">
        <is>
          <t xml:space="preserve"> </t>
        </is>
      </c>
      <c r="O22" t="inlineStr">
        <is>
          <t xml:space="preserve"> </t>
        </is>
      </c>
      <c r="P22" t="inlineStr">
        <is>
          <t xml:space="preserve"> </t>
        </is>
      </c>
      <c r="Q22" t="inlineStr">
        <is>
          <t xml:space="preserve"> </t>
        </is>
      </c>
      <c r="S22" t="inlineStr">
        <is>
          <t xml:space="preserve"> </t>
        </is>
      </c>
      <c r="U22" t="inlineStr">
        <is>
          <t xml:space="preserve"> </t>
        </is>
      </c>
      <c r="W22" t="inlineStr">
        <is>
          <t xml:space="preserve"> </t>
        </is>
      </c>
      <c r="X22" t="inlineStr">
        <is>
          <t xml:space="preserve"> </t>
        </is>
      </c>
      <c r="Z22" t="inlineStr">
        <is>
          <t xml:space="preserve"> </t>
        </is>
      </c>
      <c r="AA22" t="inlineStr">
        <is>
          <t xml:space="preserve"> </t>
        </is>
      </c>
      <c r="AC22" t="inlineStr">
        <is>
          <t xml:space="preserve"> </t>
        </is>
      </c>
      <c r="AF22" t="inlineStr">
        <is>
          <t xml:space="preserve"> </t>
        </is>
      </c>
      <c r="AG22" t="inlineStr">
        <is>
          <t xml:space="preserve"> </t>
        </is>
      </c>
      <c r="AH22" t="inlineStr">
        <is>
          <t xml:space="preserve"> </t>
        </is>
      </c>
      <c r="AJ22" t="inlineStr">
        <is>
          <t xml:space="preserve"> </t>
        </is>
      </c>
      <c r="AK22" t="inlineStr">
        <is>
          <t xml:space="preserve"> </t>
        </is>
      </c>
      <c r="AL22" t="inlineStr">
        <is>
          <t xml:space="preserve"> </t>
        </is>
      </c>
      <c r="AM22" t="inlineStr">
        <is>
          <t xml:space="preserve"> </t>
        </is>
      </c>
      <c r="AS22" t="inlineStr">
        <is>
          <t xml:space="preserve"> </t>
        </is>
      </c>
      <c r="AT22" t="inlineStr">
        <is>
          <t xml:space="preserve"> </t>
        </is>
      </c>
      <c r="AU22" t="inlineStr">
        <is>
          <t xml:space="preserve"> </t>
        </is>
      </c>
      <c r="AV22" t="inlineStr">
        <is>
          <t xml:space="preserve"> </t>
        </is>
      </c>
      <c r="AW22" t="inlineStr">
        <is>
          <t xml:space="preserve"> </t>
        </is>
      </c>
      <c r="AX22" t="inlineStr">
        <is>
          <t xml:space="preserve"> </t>
        </is>
      </c>
      <c r="BA22" t="inlineStr">
        <is>
          <t xml:space="preserve"> </t>
        </is>
      </c>
      <c r="BC22" t="inlineStr">
        <is>
          <t xml:space="preserve"> </t>
        </is>
      </c>
      <c r="BD22" t="inlineStr">
        <is>
          <t xml:space="preserve"> </t>
        </is>
      </c>
      <c r="BE22" t="inlineStr">
        <is>
          <t xml:space="preserve"> </t>
        </is>
      </c>
      <c r="BF22" t="inlineStr">
        <is>
          <t xml:space="preserve"> </t>
        </is>
      </c>
      <c r="BG22" t="inlineStr">
        <is>
          <t xml:space="preserve"> </t>
        </is>
      </c>
      <c r="BJ22" t="inlineStr">
        <is>
          <t xml:space="preserve"> </t>
        </is>
      </c>
      <c r="BK22" t="inlineStr">
        <is>
          <t xml:space="preserve"> </t>
        </is>
      </c>
      <c r="BL22" t="inlineStr">
        <is>
          <t xml:space="preserve"> </t>
        </is>
      </c>
      <c r="BM22" t="inlineStr">
        <is>
          <t xml:space="preserve"> </t>
        </is>
      </c>
      <c r="BN22" t="inlineStr">
        <is>
          <t xml:space="preserve"> </t>
        </is>
      </c>
      <c r="BO22" t="inlineStr">
        <is>
          <t xml:space="preserve"> </t>
        </is>
      </c>
      <c r="BR22" t="inlineStr">
        <is>
          <t xml:space="preserve"> </t>
        </is>
      </c>
      <c r="BS22" t="inlineStr">
        <is>
          <t xml:space="preserve"> </t>
        </is>
      </c>
      <c r="BT22" t="inlineStr">
        <is>
          <t xml:space="preserve"> </t>
        </is>
      </c>
      <c r="BU22" t="inlineStr">
        <is>
          <t xml:space="preserve"> </t>
        </is>
      </c>
      <c r="BV22" t="inlineStr">
        <is>
          <t xml:space="preserve"> </t>
        </is>
      </c>
      <c r="BW22" t="inlineStr">
        <is>
          <t xml:space="preserve"> </t>
        </is>
      </c>
      <c r="BX22" t="inlineStr">
        <is>
          <t xml:space="preserve"> </t>
        </is>
      </c>
      <c r="CD22" t="inlineStr">
        <is>
          <t xml:space="preserve"> </t>
        </is>
      </c>
      <c r="CE22" t="inlineStr">
        <is>
          <t xml:space="preserve"> </t>
        </is>
      </c>
      <c r="CF22" t="inlineStr">
        <is>
          <t xml:space="preserve"> </t>
        </is>
      </c>
      <c r="CH22" t="inlineStr">
        <is>
          <t xml:space="preserve"> </t>
        </is>
      </c>
      <c r="CK22" t="inlineStr">
        <is>
          <t xml:space="preserve"> </t>
        </is>
      </c>
      <c r="CM22" t="inlineStr">
        <is>
          <t xml:space="preserve"> </t>
        </is>
      </c>
      <c r="CN22" t="inlineStr">
        <is>
          <t xml:space="preserve"> </t>
        </is>
      </c>
      <c r="CO22" t="inlineStr">
        <is>
          <t xml:space="preserve"> </t>
        </is>
      </c>
      <c r="CP22" t="inlineStr">
        <is>
          <t xml:space="preserve"> </t>
        </is>
      </c>
      <c r="CW22" t="inlineStr">
        <is>
          <t xml:space="preserve"> </t>
        </is>
      </c>
      <c r="CY22" t="inlineStr">
        <is>
          <t xml:space="preserve"> </t>
        </is>
      </c>
      <c r="DA22" t="inlineStr">
        <is>
          <t xml:space="preserve"> </t>
        </is>
      </c>
      <c r="DH22" t="n">
        <v>0</v>
      </c>
      <c r="DI22" t="n">
        <v>44054</v>
      </c>
      <c r="DX22" t="inlineStr">
        <is>
          <t xml:space="preserve"> </t>
        </is>
      </c>
      <c r="EK22" t="inlineStr">
        <is>
          <t xml:space="preserve"> </t>
        </is>
      </c>
    </row>
    <row r="23">
      <c r="A23" s="1" t="n">
        <v>44055</v>
      </c>
      <c r="B23" t="inlineStr">
        <is>
          <t xml:space="preserve"> </t>
        </is>
      </c>
      <c r="C23" t="inlineStr">
        <is>
          <t xml:space="preserve"> </t>
        </is>
      </c>
      <c r="D23" t="inlineStr">
        <is>
          <t xml:space="preserve"> </t>
        </is>
      </c>
      <c r="F23" t="inlineStr">
        <is>
          <t xml:space="preserve"> </t>
        </is>
      </c>
      <c r="G23" t="inlineStr">
        <is>
          <t xml:space="preserve"> </t>
        </is>
      </c>
      <c r="H23" t="inlineStr">
        <is>
          <t xml:space="preserve"> </t>
        </is>
      </c>
      <c r="I23" t="inlineStr">
        <is>
          <t xml:space="preserve"> </t>
        </is>
      </c>
      <c r="J23" t="inlineStr">
        <is>
          <t xml:space="preserve"> </t>
        </is>
      </c>
      <c r="S23" t="inlineStr">
        <is>
          <t xml:space="preserve"> </t>
        </is>
      </c>
      <c r="T23" t="inlineStr">
        <is>
          <t xml:space="preserve"> </t>
        </is>
      </c>
      <c r="U23" t="inlineStr">
        <is>
          <t xml:space="preserve"> </t>
        </is>
      </c>
      <c r="Z23" t="inlineStr">
        <is>
          <t xml:space="preserve"> </t>
        </is>
      </c>
      <c r="AA23" t="inlineStr">
        <is>
          <t xml:space="preserve"> </t>
        </is>
      </c>
      <c r="AF23" t="inlineStr">
        <is>
          <t xml:space="preserve"> </t>
        </is>
      </c>
      <c r="AG23" t="inlineStr">
        <is>
          <t xml:space="preserve"> </t>
        </is>
      </c>
      <c r="AH23" t="inlineStr">
        <is>
          <t xml:space="preserve"> </t>
        </is>
      </c>
      <c r="AJ23" t="inlineStr">
        <is>
          <t xml:space="preserve"> </t>
        </is>
      </c>
      <c r="AL23" t="inlineStr">
        <is>
          <t xml:space="preserve"> </t>
        </is>
      </c>
      <c r="AS23" t="inlineStr">
        <is>
          <t xml:space="preserve"> </t>
        </is>
      </c>
      <c r="AT23" t="inlineStr">
        <is>
          <t xml:space="preserve"> </t>
        </is>
      </c>
      <c r="AU23" t="inlineStr">
        <is>
          <t xml:space="preserve"> </t>
        </is>
      </c>
      <c r="AV23" t="inlineStr">
        <is>
          <t xml:space="preserve"> </t>
        </is>
      </c>
      <c r="AW23" t="inlineStr">
        <is>
          <t xml:space="preserve"> </t>
        </is>
      </c>
      <c r="AX23" t="inlineStr">
        <is>
          <t xml:space="preserve"> </t>
        </is>
      </c>
      <c r="AY23" t="inlineStr">
        <is>
          <t xml:space="preserve"> </t>
        </is>
      </c>
      <c r="BA23" t="inlineStr">
        <is>
          <t xml:space="preserve"> </t>
        </is>
      </c>
      <c r="BB23" t="inlineStr">
        <is>
          <t xml:space="preserve"> </t>
        </is>
      </c>
      <c r="BD23" t="inlineStr">
        <is>
          <t xml:space="preserve"> </t>
        </is>
      </c>
      <c r="BF23" t="inlineStr">
        <is>
          <t xml:space="preserve"> </t>
        </is>
      </c>
      <c r="BG23" t="inlineStr">
        <is>
          <t xml:space="preserve"> </t>
        </is>
      </c>
      <c r="BI23" t="inlineStr">
        <is>
          <t xml:space="preserve"> </t>
        </is>
      </c>
      <c r="BK23" t="inlineStr">
        <is>
          <t xml:space="preserve"> </t>
        </is>
      </c>
      <c r="BM23" t="inlineStr">
        <is>
          <t xml:space="preserve"> </t>
        </is>
      </c>
      <c r="BS23" t="inlineStr">
        <is>
          <t xml:space="preserve"> </t>
        </is>
      </c>
      <c r="BT23" t="inlineStr">
        <is>
          <t xml:space="preserve"> </t>
        </is>
      </c>
      <c r="CB23" t="inlineStr">
        <is>
          <t xml:space="preserve"> </t>
        </is>
      </c>
      <c r="CC23" t="inlineStr">
        <is>
          <t xml:space="preserve"> </t>
        </is>
      </c>
      <c r="CN23" t="inlineStr">
        <is>
          <t xml:space="preserve"> </t>
        </is>
      </c>
      <c r="CQ23" t="inlineStr">
        <is>
          <t xml:space="preserve"> </t>
        </is>
      </c>
      <c r="CR23" t="inlineStr">
        <is>
          <t xml:space="preserve"> </t>
        </is>
      </c>
      <c r="CS23" t="inlineStr">
        <is>
          <t xml:space="preserve"> </t>
        </is>
      </c>
      <c r="CU23" t="inlineStr">
        <is>
          <t xml:space="preserve"> </t>
        </is>
      </c>
      <c r="CW23" t="inlineStr">
        <is>
          <t xml:space="preserve"> </t>
        </is>
      </c>
      <c r="DH23" t="n">
        <v>0</v>
      </c>
      <c r="DI23" t="n">
        <v>44055</v>
      </c>
    </row>
    <row r="24">
      <c r="A24" s="1" t="n">
        <v>44056</v>
      </c>
      <c r="I24" t="inlineStr">
        <is>
          <t xml:space="preserve"> </t>
        </is>
      </c>
      <c r="J24" t="inlineStr">
        <is>
          <t xml:space="preserve"> </t>
        </is>
      </c>
      <c r="N24" t="inlineStr">
        <is>
          <t xml:space="preserve"> </t>
        </is>
      </c>
      <c r="P24" t="inlineStr">
        <is>
          <t xml:space="preserve"> </t>
        </is>
      </c>
      <c r="S24" t="inlineStr">
        <is>
          <t xml:space="preserve"> </t>
        </is>
      </c>
      <c r="T24" t="inlineStr">
        <is>
          <t xml:space="preserve"> </t>
        </is>
      </c>
      <c r="U24" t="inlineStr">
        <is>
          <t xml:space="preserve"> </t>
        </is>
      </c>
      <c r="V24" t="inlineStr">
        <is>
          <t xml:space="preserve"> </t>
        </is>
      </c>
      <c r="W24" t="inlineStr">
        <is>
          <t xml:space="preserve"> </t>
        </is>
      </c>
      <c r="X24" t="inlineStr">
        <is>
          <t xml:space="preserve"> </t>
        </is>
      </c>
      <c r="Y24" t="inlineStr">
        <is>
          <t xml:space="preserve"> </t>
        </is>
      </c>
      <c r="Z24" t="inlineStr">
        <is>
          <t xml:space="preserve"> </t>
        </is>
      </c>
      <c r="AA24" t="inlineStr">
        <is>
          <t xml:space="preserve"> </t>
        </is>
      </c>
      <c r="AC24" t="inlineStr">
        <is>
          <t xml:space="preserve"> </t>
        </is>
      </c>
      <c r="AD24" t="inlineStr">
        <is>
          <t xml:space="preserve"> </t>
        </is>
      </c>
      <c r="AF24" t="inlineStr">
        <is>
          <t xml:space="preserve"> </t>
        </is>
      </c>
      <c r="AG24" t="inlineStr">
        <is>
          <t xml:space="preserve"> </t>
        </is>
      </c>
      <c r="AH24" t="inlineStr">
        <is>
          <t xml:space="preserve"> </t>
        </is>
      </c>
      <c r="AK24" t="inlineStr">
        <is>
          <t xml:space="preserve"> </t>
        </is>
      </c>
      <c r="AM24" t="inlineStr">
        <is>
          <t xml:space="preserve"> </t>
        </is>
      </c>
      <c r="AN24" t="inlineStr">
        <is>
          <t xml:space="preserve"> </t>
        </is>
      </c>
      <c r="AS24" t="inlineStr">
        <is>
          <t xml:space="preserve"> </t>
        </is>
      </c>
      <c r="AT24" t="inlineStr">
        <is>
          <t xml:space="preserve"> </t>
        </is>
      </c>
      <c r="AU24" t="inlineStr">
        <is>
          <t xml:space="preserve"> </t>
        </is>
      </c>
      <c r="AV24" t="inlineStr">
        <is>
          <t xml:space="preserve"> </t>
        </is>
      </c>
      <c r="AX24" t="inlineStr">
        <is>
          <t xml:space="preserve"> </t>
        </is>
      </c>
      <c r="AY24" t="inlineStr">
        <is>
          <t xml:space="preserve"> </t>
        </is>
      </c>
      <c r="BA24" t="inlineStr">
        <is>
          <t xml:space="preserve"> </t>
        </is>
      </c>
      <c r="BD24" t="inlineStr">
        <is>
          <t xml:space="preserve"> </t>
        </is>
      </c>
      <c r="BF24" t="inlineStr">
        <is>
          <t xml:space="preserve"> </t>
        </is>
      </c>
      <c r="BG24" t="inlineStr">
        <is>
          <t xml:space="preserve"> </t>
        </is>
      </c>
      <c r="BJ24" t="inlineStr">
        <is>
          <t xml:space="preserve"> </t>
        </is>
      </c>
      <c r="BK24" t="inlineStr">
        <is>
          <t xml:space="preserve"> </t>
        </is>
      </c>
      <c r="BL24" t="inlineStr">
        <is>
          <t xml:space="preserve"> </t>
        </is>
      </c>
      <c r="BM24" t="inlineStr">
        <is>
          <t xml:space="preserve"> </t>
        </is>
      </c>
      <c r="BN24" t="inlineStr">
        <is>
          <t xml:space="preserve"> </t>
        </is>
      </c>
      <c r="BR24" t="inlineStr">
        <is>
          <t xml:space="preserve"> </t>
        </is>
      </c>
      <c r="BS24" t="inlineStr">
        <is>
          <t xml:space="preserve"> </t>
        </is>
      </c>
      <c r="BT24" t="inlineStr">
        <is>
          <t xml:space="preserve"> </t>
        </is>
      </c>
      <c r="BV24" t="inlineStr">
        <is>
          <t xml:space="preserve"> </t>
        </is>
      </c>
      <c r="BW24" t="inlineStr">
        <is>
          <t xml:space="preserve"> </t>
        </is>
      </c>
      <c r="BX24" t="inlineStr">
        <is>
          <t xml:space="preserve"> </t>
        </is>
      </c>
      <c r="CB24" t="inlineStr">
        <is>
          <t xml:space="preserve"> </t>
        </is>
      </c>
      <c r="CD24" t="inlineStr">
        <is>
          <t xml:space="preserve"> </t>
        </is>
      </c>
      <c r="CF24" t="inlineStr">
        <is>
          <t xml:space="preserve"> </t>
        </is>
      </c>
      <c r="CH24" t="inlineStr">
        <is>
          <t xml:space="preserve"> </t>
        </is>
      </c>
      <c r="CM24" t="inlineStr">
        <is>
          <t xml:space="preserve"> </t>
        </is>
      </c>
      <c r="CN24" t="inlineStr">
        <is>
          <t xml:space="preserve"> </t>
        </is>
      </c>
      <c r="CP24" t="inlineStr">
        <is>
          <t xml:space="preserve"> </t>
        </is>
      </c>
      <c r="CQ24" t="inlineStr">
        <is>
          <t xml:space="preserve"> </t>
        </is>
      </c>
      <c r="DH24" t="n">
        <v>0</v>
      </c>
      <c r="DI24" t="n">
        <v>44056</v>
      </c>
    </row>
    <row r="25">
      <c r="A25" s="1" t="n">
        <v>44057</v>
      </c>
      <c r="C25" t="inlineStr">
        <is>
          <t xml:space="preserve"> </t>
        </is>
      </c>
      <c r="D25" t="inlineStr">
        <is>
          <t xml:space="preserve"> </t>
        </is>
      </c>
      <c r="E25" t="inlineStr">
        <is>
          <t xml:space="preserve"> </t>
        </is>
      </c>
      <c r="F25" t="inlineStr">
        <is>
          <t xml:space="preserve"> </t>
        </is>
      </c>
      <c r="G25" t="inlineStr">
        <is>
          <t xml:space="preserve"> </t>
        </is>
      </c>
      <c r="H25" t="inlineStr">
        <is>
          <t xml:space="preserve"> </t>
        </is>
      </c>
      <c r="I25" t="inlineStr">
        <is>
          <t xml:space="preserve"> </t>
        </is>
      </c>
      <c r="J25" t="inlineStr">
        <is>
          <t xml:space="preserve"> </t>
        </is>
      </c>
      <c r="M25" t="inlineStr">
        <is>
          <t xml:space="preserve"> </t>
        </is>
      </c>
      <c r="N25" t="inlineStr">
        <is>
          <t xml:space="preserve"> </t>
        </is>
      </c>
      <c r="O25" t="inlineStr">
        <is>
          <t xml:space="preserve"> </t>
        </is>
      </c>
      <c r="P25" t="inlineStr">
        <is>
          <t xml:space="preserve"> </t>
        </is>
      </c>
      <c r="S25" t="inlineStr">
        <is>
          <t xml:space="preserve"> </t>
        </is>
      </c>
      <c r="T25" t="inlineStr">
        <is>
          <t xml:space="preserve"> </t>
        </is>
      </c>
      <c r="U25" t="inlineStr">
        <is>
          <t xml:space="preserve"> </t>
        </is>
      </c>
      <c r="V25" t="inlineStr">
        <is>
          <t xml:space="preserve"> </t>
        </is>
      </c>
      <c r="W25" t="inlineStr">
        <is>
          <t xml:space="preserve"> </t>
        </is>
      </c>
      <c r="X25" t="inlineStr">
        <is>
          <t xml:space="preserve"> </t>
        </is>
      </c>
      <c r="Y25" t="inlineStr">
        <is>
          <t xml:space="preserve"> </t>
        </is>
      </c>
      <c r="Z25" t="inlineStr">
        <is>
          <t xml:space="preserve"> </t>
        </is>
      </c>
      <c r="AA25" t="inlineStr">
        <is>
          <t xml:space="preserve"> </t>
        </is>
      </c>
      <c r="AC25" t="inlineStr">
        <is>
          <t xml:space="preserve"> </t>
        </is>
      </c>
      <c r="AF25" t="inlineStr">
        <is>
          <t xml:space="preserve"> </t>
        </is>
      </c>
      <c r="AH25" t="inlineStr">
        <is>
          <t xml:space="preserve"> </t>
        </is>
      </c>
      <c r="AJ25" t="inlineStr">
        <is>
          <t xml:space="preserve"> </t>
        </is>
      </c>
      <c r="AK25" t="inlineStr">
        <is>
          <t xml:space="preserve"> </t>
        </is>
      </c>
      <c r="AL25" t="inlineStr">
        <is>
          <t xml:space="preserve"> </t>
        </is>
      </c>
      <c r="AM25" t="inlineStr">
        <is>
          <t xml:space="preserve"> </t>
        </is>
      </c>
      <c r="AN25" t="inlineStr">
        <is>
          <t xml:space="preserve"> </t>
        </is>
      </c>
      <c r="AO25" t="inlineStr">
        <is>
          <t xml:space="preserve"> </t>
        </is>
      </c>
      <c r="AS25" t="inlineStr">
        <is>
          <t xml:space="preserve"> </t>
        </is>
      </c>
      <c r="AT25" t="inlineStr">
        <is>
          <t xml:space="preserve"> </t>
        </is>
      </c>
      <c r="AU25" t="inlineStr">
        <is>
          <t xml:space="preserve"> </t>
        </is>
      </c>
      <c r="AV25" t="inlineStr">
        <is>
          <t xml:space="preserve"> </t>
        </is>
      </c>
      <c r="AW25" t="inlineStr">
        <is>
          <t xml:space="preserve"> </t>
        </is>
      </c>
      <c r="AX25" t="inlineStr">
        <is>
          <t xml:space="preserve"> </t>
        </is>
      </c>
      <c r="AY25" t="inlineStr">
        <is>
          <t xml:space="preserve"> </t>
        </is>
      </c>
      <c r="BD25" t="inlineStr">
        <is>
          <t xml:space="preserve"> </t>
        </is>
      </c>
      <c r="BF25" t="inlineStr">
        <is>
          <t xml:space="preserve"> </t>
        </is>
      </c>
      <c r="BG25" t="inlineStr">
        <is>
          <t xml:space="preserve"> </t>
        </is>
      </c>
      <c r="BI25" t="inlineStr">
        <is>
          <t xml:space="preserve"> </t>
        </is>
      </c>
      <c r="BJ25" t="inlineStr">
        <is>
          <t xml:space="preserve"> </t>
        </is>
      </c>
      <c r="BK25" t="inlineStr">
        <is>
          <t xml:space="preserve"> </t>
        </is>
      </c>
      <c r="BN25" t="inlineStr">
        <is>
          <t xml:space="preserve"> </t>
        </is>
      </c>
      <c r="BO25" t="inlineStr">
        <is>
          <t xml:space="preserve"> </t>
        </is>
      </c>
      <c r="BR25" t="inlineStr">
        <is>
          <t xml:space="preserve"> </t>
        </is>
      </c>
      <c r="BS25" t="inlineStr">
        <is>
          <t xml:space="preserve"> </t>
        </is>
      </c>
      <c r="BT25" t="inlineStr">
        <is>
          <t xml:space="preserve"> </t>
        </is>
      </c>
      <c r="BV25" t="inlineStr">
        <is>
          <t xml:space="preserve"> </t>
        </is>
      </c>
      <c r="BW25" t="inlineStr">
        <is>
          <t xml:space="preserve"> </t>
        </is>
      </c>
      <c r="CB25" t="inlineStr">
        <is>
          <t xml:space="preserve"> </t>
        </is>
      </c>
      <c r="CM25" t="inlineStr">
        <is>
          <t xml:space="preserve"> </t>
        </is>
      </c>
      <c r="CN25" t="inlineStr">
        <is>
          <t xml:space="preserve"> </t>
        </is>
      </c>
      <c r="CP25" t="inlineStr">
        <is>
          <t xml:space="preserve"> </t>
        </is>
      </c>
      <c r="CV25" t="inlineStr">
        <is>
          <t xml:space="preserve"> </t>
        </is>
      </c>
      <c r="DA25" t="inlineStr">
        <is>
          <t xml:space="preserve"> </t>
        </is>
      </c>
      <c r="DH25" t="n">
        <v>0</v>
      </c>
      <c r="DI25" t="n">
        <v>44057</v>
      </c>
      <c r="DY25" t="n">
        <v>14.1</v>
      </c>
      <c r="EL25" t="n">
        <v>14.1</v>
      </c>
    </row>
    <row r="26">
      <c r="A26" s="1" t="n">
        <v>44058</v>
      </c>
      <c r="D26" t="inlineStr">
        <is>
          <t xml:space="preserve"> </t>
        </is>
      </c>
      <c r="E26" t="inlineStr">
        <is>
          <t xml:space="preserve"> </t>
        </is>
      </c>
      <c r="F26" t="inlineStr">
        <is>
          <t xml:space="preserve"> </t>
        </is>
      </c>
      <c r="I26" t="inlineStr">
        <is>
          <t xml:space="preserve"> </t>
        </is>
      </c>
      <c r="J26" t="inlineStr">
        <is>
          <t xml:space="preserve"> </t>
        </is>
      </c>
      <c r="K26" t="inlineStr">
        <is>
          <t xml:space="preserve"> </t>
        </is>
      </c>
      <c r="S26" t="inlineStr">
        <is>
          <t xml:space="preserve"> </t>
        </is>
      </c>
      <c r="U26" t="inlineStr">
        <is>
          <t xml:space="preserve"> </t>
        </is>
      </c>
      <c r="Z26" t="inlineStr">
        <is>
          <t xml:space="preserve"> </t>
        </is>
      </c>
      <c r="AA26" t="inlineStr">
        <is>
          <t xml:space="preserve"> </t>
        </is>
      </c>
      <c r="AC26" t="inlineStr">
        <is>
          <t xml:space="preserve"> </t>
        </is>
      </c>
      <c r="AD26" t="inlineStr">
        <is>
          <t xml:space="preserve"> </t>
        </is>
      </c>
      <c r="AL26" t="inlineStr">
        <is>
          <t xml:space="preserve"> </t>
        </is>
      </c>
      <c r="AN26" t="inlineStr">
        <is>
          <t xml:space="preserve"> </t>
        </is>
      </c>
      <c r="AO26" t="inlineStr">
        <is>
          <t xml:space="preserve"> </t>
        </is>
      </c>
      <c r="AS26" t="inlineStr">
        <is>
          <t xml:space="preserve"> </t>
        </is>
      </c>
      <c r="AT26" t="inlineStr">
        <is>
          <t xml:space="preserve"> </t>
        </is>
      </c>
      <c r="AU26" t="inlineStr">
        <is>
          <t xml:space="preserve"> </t>
        </is>
      </c>
      <c r="AV26" t="inlineStr">
        <is>
          <t xml:space="preserve"> </t>
        </is>
      </c>
      <c r="AW26" t="inlineStr">
        <is>
          <t xml:space="preserve"> </t>
        </is>
      </c>
      <c r="AX26" t="inlineStr">
        <is>
          <t xml:space="preserve"> </t>
        </is>
      </c>
      <c r="AY26" t="inlineStr">
        <is>
          <t xml:space="preserve"> </t>
        </is>
      </c>
      <c r="BA26" t="inlineStr">
        <is>
          <t xml:space="preserve"> </t>
        </is>
      </c>
      <c r="BB26" t="inlineStr">
        <is>
          <t xml:space="preserve"> </t>
        </is>
      </c>
      <c r="BC26" t="inlineStr">
        <is>
          <t xml:space="preserve"> </t>
        </is>
      </c>
      <c r="BD26" t="inlineStr">
        <is>
          <t xml:space="preserve"> </t>
        </is>
      </c>
      <c r="BF26" t="inlineStr">
        <is>
          <t xml:space="preserve"> </t>
        </is>
      </c>
      <c r="BG26" t="inlineStr">
        <is>
          <t xml:space="preserve"> </t>
        </is>
      </c>
      <c r="BI26" t="inlineStr">
        <is>
          <t xml:space="preserve"> </t>
        </is>
      </c>
      <c r="BJ26" t="inlineStr">
        <is>
          <t xml:space="preserve"> </t>
        </is>
      </c>
      <c r="BK26" t="inlineStr">
        <is>
          <t xml:space="preserve"> </t>
        </is>
      </c>
      <c r="BL26" t="inlineStr">
        <is>
          <t xml:space="preserve"> </t>
        </is>
      </c>
      <c r="BP26" t="inlineStr">
        <is>
          <t xml:space="preserve"> </t>
        </is>
      </c>
      <c r="BS26" t="inlineStr">
        <is>
          <t xml:space="preserve"> </t>
        </is>
      </c>
      <c r="BT26" t="inlineStr">
        <is>
          <t xml:space="preserve"> </t>
        </is>
      </c>
      <c r="BU26" t="inlineStr">
        <is>
          <t xml:space="preserve"> </t>
        </is>
      </c>
      <c r="BV26" t="inlineStr">
        <is>
          <t xml:space="preserve"> </t>
        </is>
      </c>
      <c r="BW26" t="inlineStr">
        <is>
          <t xml:space="preserve"> </t>
        </is>
      </c>
      <c r="CB26" t="inlineStr">
        <is>
          <t xml:space="preserve"> </t>
        </is>
      </c>
      <c r="CF26" t="inlineStr">
        <is>
          <t xml:space="preserve"> </t>
        </is>
      </c>
      <c r="CG26" t="inlineStr">
        <is>
          <t xml:space="preserve"> </t>
        </is>
      </c>
      <c r="CH26" t="inlineStr">
        <is>
          <t xml:space="preserve"> </t>
        </is>
      </c>
      <c r="CJ26" t="inlineStr">
        <is>
          <t xml:space="preserve"> </t>
        </is>
      </c>
      <c r="CN26" t="inlineStr">
        <is>
          <t xml:space="preserve"> </t>
        </is>
      </c>
      <c r="CO26" t="inlineStr">
        <is>
          <t xml:space="preserve"> </t>
        </is>
      </c>
      <c r="CP26" t="inlineStr">
        <is>
          <t xml:space="preserve"> </t>
        </is>
      </c>
      <c r="CR26" t="inlineStr">
        <is>
          <t xml:space="preserve"> </t>
        </is>
      </c>
      <c r="CS26" t="inlineStr">
        <is>
          <t xml:space="preserve"> </t>
        </is>
      </c>
      <c r="CV26" t="inlineStr">
        <is>
          <t xml:space="preserve"> </t>
        </is>
      </c>
      <c r="CZ26" t="inlineStr">
        <is>
          <t xml:space="preserve"> </t>
        </is>
      </c>
      <c r="DH26" t="n">
        <v>0</v>
      </c>
      <c r="DI26" t="n">
        <v>44058</v>
      </c>
    </row>
    <row r="27">
      <c r="A27" s="1" t="n">
        <v>44059</v>
      </c>
      <c r="B27" t="inlineStr">
        <is>
          <t xml:space="preserve"> </t>
        </is>
      </c>
      <c r="C27" t="inlineStr">
        <is>
          <t xml:space="preserve"> </t>
        </is>
      </c>
      <c r="D27" t="inlineStr">
        <is>
          <t xml:space="preserve"> </t>
        </is>
      </c>
      <c r="F27" t="inlineStr">
        <is>
          <t xml:space="preserve"> </t>
        </is>
      </c>
      <c r="H27" t="inlineStr">
        <is>
          <t xml:space="preserve"> </t>
        </is>
      </c>
      <c r="I27" t="inlineStr">
        <is>
          <t xml:space="preserve"> </t>
        </is>
      </c>
      <c r="J27" t="inlineStr">
        <is>
          <t xml:space="preserve"> </t>
        </is>
      </c>
      <c r="S27" t="inlineStr">
        <is>
          <t xml:space="preserve"> </t>
        </is>
      </c>
      <c r="T27" t="inlineStr">
        <is>
          <t xml:space="preserve"> </t>
        </is>
      </c>
      <c r="V27" t="inlineStr">
        <is>
          <t xml:space="preserve"> </t>
        </is>
      </c>
      <c r="W27" t="inlineStr">
        <is>
          <t xml:space="preserve"> </t>
        </is>
      </c>
      <c r="X27" t="inlineStr">
        <is>
          <t xml:space="preserve"> </t>
        </is>
      </c>
      <c r="Z27" t="inlineStr">
        <is>
          <t xml:space="preserve"> </t>
        </is>
      </c>
      <c r="AA27" t="inlineStr">
        <is>
          <t xml:space="preserve"> </t>
        </is>
      </c>
      <c r="AD27" t="inlineStr">
        <is>
          <t xml:space="preserve"> </t>
        </is>
      </c>
      <c r="AG27" t="inlineStr">
        <is>
          <t xml:space="preserve"> </t>
        </is>
      </c>
      <c r="AH27" t="inlineStr">
        <is>
          <t xml:space="preserve"> </t>
        </is>
      </c>
      <c r="AI27" t="inlineStr">
        <is>
          <t xml:space="preserve"> </t>
        </is>
      </c>
      <c r="AJ27" t="inlineStr">
        <is>
          <t xml:space="preserve"> </t>
        </is>
      </c>
      <c r="AK27" t="inlineStr">
        <is>
          <t xml:space="preserve"> </t>
        </is>
      </c>
      <c r="AL27" t="inlineStr">
        <is>
          <t xml:space="preserve"> </t>
        </is>
      </c>
      <c r="AM27" t="inlineStr">
        <is>
          <t xml:space="preserve"> </t>
        </is>
      </c>
      <c r="AN27" t="inlineStr">
        <is>
          <t xml:space="preserve"> </t>
        </is>
      </c>
      <c r="AO27" t="inlineStr">
        <is>
          <t xml:space="preserve"> </t>
        </is>
      </c>
      <c r="AS27" t="inlineStr">
        <is>
          <t xml:space="preserve"> </t>
        </is>
      </c>
      <c r="AU27" t="inlineStr">
        <is>
          <t xml:space="preserve"> </t>
        </is>
      </c>
      <c r="AV27" t="inlineStr">
        <is>
          <t xml:space="preserve"> </t>
        </is>
      </c>
      <c r="AY27" t="inlineStr">
        <is>
          <t xml:space="preserve"> </t>
        </is>
      </c>
      <c r="BB27" t="inlineStr">
        <is>
          <t xml:space="preserve"> </t>
        </is>
      </c>
      <c r="BD27" t="inlineStr">
        <is>
          <t xml:space="preserve"> </t>
        </is>
      </c>
      <c r="BF27" t="inlineStr">
        <is>
          <t xml:space="preserve"> </t>
        </is>
      </c>
      <c r="BG27" t="inlineStr">
        <is>
          <t xml:space="preserve"> </t>
        </is>
      </c>
      <c r="BJ27" t="inlineStr">
        <is>
          <t xml:space="preserve"> </t>
        </is>
      </c>
      <c r="BN27" t="inlineStr">
        <is>
          <t xml:space="preserve"> </t>
        </is>
      </c>
      <c r="BP27" t="inlineStr">
        <is>
          <t xml:space="preserve"> </t>
        </is>
      </c>
      <c r="BR27" t="inlineStr">
        <is>
          <t xml:space="preserve"> </t>
        </is>
      </c>
      <c r="BS27" t="inlineStr">
        <is>
          <t xml:space="preserve"> </t>
        </is>
      </c>
      <c r="BT27" t="inlineStr">
        <is>
          <t xml:space="preserve"> </t>
        </is>
      </c>
      <c r="BV27" t="inlineStr">
        <is>
          <t xml:space="preserve"> </t>
        </is>
      </c>
      <c r="CC27" t="inlineStr">
        <is>
          <t xml:space="preserve"> </t>
        </is>
      </c>
      <c r="CI27" t="inlineStr">
        <is>
          <t xml:space="preserve"> </t>
        </is>
      </c>
      <c r="CJ27" t="inlineStr">
        <is>
          <t xml:space="preserve"> </t>
        </is>
      </c>
      <c r="CL27" t="inlineStr">
        <is>
          <t xml:space="preserve"> </t>
        </is>
      </c>
      <c r="CN27" t="inlineStr">
        <is>
          <t xml:space="preserve"> </t>
        </is>
      </c>
      <c r="CO27" t="inlineStr">
        <is>
          <t xml:space="preserve"> </t>
        </is>
      </c>
      <c r="CP27" t="inlineStr">
        <is>
          <t xml:space="preserve"> </t>
        </is>
      </c>
      <c r="CQ27" t="inlineStr">
        <is>
          <t xml:space="preserve"> </t>
        </is>
      </c>
      <c r="CR27" t="inlineStr">
        <is>
          <t xml:space="preserve"> </t>
        </is>
      </c>
      <c r="CZ27" t="inlineStr">
        <is>
          <t xml:space="preserve"> </t>
        </is>
      </c>
      <c r="DH27" t="n">
        <v>0</v>
      </c>
      <c r="DI27" t="n">
        <v>44059</v>
      </c>
    </row>
    <row r="28">
      <c r="A28" s="1" t="n">
        <v>44060</v>
      </c>
      <c r="B28" t="inlineStr">
        <is>
          <t xml:space="preserve"> </t>
        </is>
      </c>
      <c r="C28" t="inlineStr">
        <is>
          <t xml:space="preserve"> </t>
        </is>
      </c>
      <c r="D28" t="inlineStr">
        <is>
          <t xml:space="preserve"> </t>
        </is>
      </c>
      <c r="E28" t="inlineStr">
        <is>
          <t xml:space="preserve"> </t>
        </is>
      </c>
      <c r="F28" t="inlineStr">
        <is>
          <t xml:space="preserve"> </t>
        </is>
      </c>
      <c r="G28" t="inlineStr">
        <is>
          <t xml:space="preserve"> </t>
        </is>
      </c>
      <c r="H28" t="inlineStr">
        <is>
          <t xml:space="preserve"> </t>
        </is>
      </c>
      <c r="N28" t="inlineStr">
        <is>
          <t xml:space="preserve"> </t>
        </is>
      </c>
      <c r="P28" t="inlineStr">
        <is>
          <t xml:space="preserve"> </t>
        </is>
      </c>
      <c r="S28" t="inlineStr">
        <is>
          <t xml:space="preserve"> </t>
        </is>
      </c>
      <c r="U28" t="inlineStr">
        <is>
          <t xml:space="preserve"> </t>
        </is>
      </c>
      <c r="X28" t="inlineStr">
        <is>
          <t xml:space="preserve"> </t>
        </is>
      </c>
      <c r="AA28" t="inlineStr">
        <is>
          <t xml:space="preserve"> </t>
        </is>
      </c>
      <c r="AC28" t="inlineStr">
        <is>
          <t xml:space="preserve"> </t>
        </is>
      </c>
      <c r="AF28" t="inlineStr">
        <is>
          <t xml:space="preserve"> </t>
        </is>
      </c>
      <c r="AN28" t="inlineStr">
        <is>
          <t xml:space="preserve"> </t>
        </is>
      </c>
      <c r="AS28" t="inlineStr">
        <is>
          <t xml:space="preserve"> </t>
        </is>
      </c>
      <c r="AT28" t="inlineStr">
        <is>
          <t xml:space="preserve"> </t>
        </is>
      </c>
      <c r="AU28" t="inlineStr">
        <is>
          <t xml:space="preserve"> </t>
        </is>
      </c>
      <c r="AV28" t="inlineStr">
        <is>
          <t xml:space="preserve"> </t>
        </is>
      </c>
      <c r="AW28" t="inlineStr">
        <is>
          <t xml:space="preserve"> </t>
        </is>
      </c>
      <c r="AX28" t="inlineStr">
        <is>
          <t xml:space="preserve"> </t>
        </is>
      </c>
      <c r="AY28" t="inlineStr">
        <is>
          <t xml:space="preserve"> </t>
        </is>
      </c>
      <c r="BA28" t="inlineStr">
        <is>
          <t xml:space="preserve"> </t>
        </is>
      </c>
      <c r="BC28" t="inlineStr">
        <is>
          <t xml:space="preserve"> </t>
        </is>
      </c>
      <c r="BD28" t="inlineStr">
        <is>
          <t xml:space="preserve"> </t>
        </is>
      </c>
      <c r="BF28" t="inlineStr">
        <is>
          <t xml:space="preserve"> </t>
        </is>
      </c>
      <c r="BG28" t="inlineStr">
        <is>
          <t xml:space="preserve"> </t>
        </is>
      </c>
      <c r="BI28" t="inlineStr">
        <is>
          <t xml:space="preserve"> </t>
        </is>
      </c>
      <c r="BJ28" t="inlineStr">
        <is>
          <t xml:space="preserve"> </t>
        </is>
      </c>
      <c r="BK28" t="inlineStr">
        <is>
          <t xml:space="preserve"> </t>
        </is>
      </c>
      <c r="BM28" t="inlineStr">
        <is>
          <t xml:space="preserve"> </t>
        </is>
      </c>
      <c r="BS28" t="inlineStr">
        <is>
          <t xml:space="preserve"> </t>
        </is>
      </c>
      <c r="BT28" t="inlineStr">
        <is>
          <t xml:space="preserve"> </t>
        </is>
      </c>
      <c r="BW28" t="inlineStr">
        <is>
          <t xml:space="preserve"> </t>
        </is>
      </c>
      <c r="BX28" t="inlineStr">
        <is>
          <t xml:space="preserve"> </t>
        </is>
      </c>
      <c r="CF28" t="inlineStr">
        <is>
          <t xml:space="preserve"> </t>
        </is>
      </c>
      <c r="CG28" t="inlineStr">
        <is>
          <t xml:space="preserve"> </t>
        </is>
      </c>
      <c r="CI28" t="inlineStr">
        <is>
          <t xml:space="preserve"> </t>
        </is>
      </c>
      <c r="CJ28" t="inlineStr">
        <is>
          <t xml:space="preserve"> </t>
        </is>
      </c>
      <c r="CN28" t="inlineStr">
        <is>
          <t xml:space="preserve"> </t>
        </is>
      </c>
      <c r="CO28" t="inlineStr">
        <is>
          <t xml:space="preserve"> </t>
        </is>
      </c>
      <c r="CP28" t="inlineStr">
        <is>
          <t xml:space="preserve"> </t>
        </is>
      </c>
      <c r="CV28" t="inlineStr">
        <is>
          <t xml:space="preserve"> </t>
        </is>
      </c>
      <c r="DH28" t="n">
        <v>0</v>
      </c>
      <c r="DI28" t="n">
        <v>44060</v>
      </c>
    </row>
    <row r="29">
      <c r="A29" s="1" t="n">
        <v>44061</v>
      </c>
      <c r="C29" t="inlineStr">
        <is>
          <t xml:space="preserve"> </t>
        </is>
      </c>
      <c r="D29" t="inlineStr">
        <is>
          <t xml:space="preserve"> </t>
        </is>
      </c>
      <c r="E29" t="inlineStr">
        <is>
          <t xml:space="preserve"> </t>
        </is>
      </c>
      <c r="F29" t="inlineStr">
        <is>
          <t xml:space="preserve"> </t>
        </is>
      </c>
      <c r="H29" t="inlineStr">
        <is>
          <t xml:space="preserve"> </t>
        </is>
      </c>
      <c r="I29" t="inlineStr">
        <is>
          <t xml:space="preserve"> </t>
        </is>
      </c>
      <c r="J29" t="inlineStr">
        <is>
          <t xml:space="preserve"> </t>
        </is>
      </c>
      <c r="K29" t="inlineStr">
        <is>
          <t xml:space="preserve"> </t>
        </is>
      </c>
      <c r="N29" t="inlineStr">
        <is>
          <t xml:space="preserve"> </t>
        </is>
      </c>
      <c r="O29" t="inlineStr">
        <is>
          <t xml:space="preserve"> </t>
        </is>
      </c>
      <c r="P29" t="inlineStr">
        <is>
          <t xml:space="preserve"> </t>
        </is>
      </c>
      <c r="Q29" t="inlineStr">
        <is>
          <t xml:space="preserve"> </t>
        </is>
      </c>
      <c r="S29" t="inlineStr">
        <is>
          <t xml:space="preserve"> </t>
        </is>
      </c>
      <c r="T29" t="inlineStr">
        <is>
          <t xml:space="preserve"> </t>
        </is>
      </c>
      <c r="U29" t="inlineStr">
        <is>
          <t xml:space="preserve"> </t>
        </is>
      </c>
      <c r="V29" t="inlineStr">
        <is>
          <t xml:space="preserve"> </t>
        </is>
      </c>
      <c r="W29" t="inlineStr">
        <is>
          <t xml:space="preserve"> </t>
        </is>
      </c>
      <c r="X29" t="inlineStr">
        <is>
          <t xml:space="preserve"> </t>
        </is>
      </c>
      <c r="AA29" t="inlineStr">
        <is>
          <t xml:space="preserve"> </t>
        </is>
      </c>
      <c r="AC29" t="inlineStr">
        <is>
          <t xml:space="preserve"> </t>
        </is>
      </c>
      <c r="AF29" t="inlineStr">
        <is>
          <t xml:space="preserve"> </t>
        </is>
      </c>
      <c r="AH29" t="inlineStr">
        <is>
          <t xml:space="preserve"> </t>
        </is>
      </c>
      <c r="AI29" t="inlineStr">
        <is>
          <t xml:space="preserve"> </t>
        </is>
      </c>
      <c r="AJ29" t="inlineStr">
        <is>
          <t xml:space="preserve"> </t>
        </is>
      </c>
      <c r="AK29" t="inlineStr">
        <is>
          <t xml:space="preserve"> </t>
        </is>
      </c>
      <c r="AM29" t="inlineStr">
        <is>
          <t xml:space="preserve"> </t>
        </is>
      </c>
      <c r="AN29" t="inlineStr">
        <is>
          <t xml:space="preserve"> </t>
        </is>
      </c>
      <c r="AO29" t="inlineStr">
        <is>
          <t xml:space="preserve"> </t>
        </is>
      </c>
      <c r="AS29" t="inlineStr">
        <is>
          <t xml:space="preserve"> </t>
        </is>
      </c>
      <c r="AT29" t="inlineStr">
        <is>
          <t xml:space="preserve"> </t>
        </is>
      </c>
      <c r="AU29" t="inlineStr">
        <is>
          <t xml:space="preserve"> </t>
        </is>
      </c>
      <c r="AV29" t="inlineStr">
        <is>
          <t xml:space="preserve"> </t>
        </is>
      </c>
      <c r="AX29" t="inlineStr">
        <is>
          <t xml:space="preserve"> </t>
        </is>
      </c>
      <c r="AY29" t="inlineStr">
        <is>
          <t xml:space="preserve"> </t>
        </is>
      </c>
      <c r="BA29" t="inlineStr">
        <is>
          <t xml:space="preserve"> </t>
        </is>
      </c>
      <c r="BB29" t="inlineStr">
        <is>
          <t xml:space="preserve"> </t>
        </is>
      </c>
      <c r="BC29" t="inlineStr">
        <is>
          <t xml:space="preserve"> </t>
        </is>
      </c>
      <c r="BD29" t="inlineStr">
        <is>
          <t xml:space="preserve"> </t>
        </is>
      </c>
      <c r="BE29" t="inlineStr">
        <is>
          <t xml:space="preserve"> </t>
        </is>
      </c>
      <c r="BF29" t="inlineStr">
        <is>
          <t xml:space="preserve"> </t>
        </is>
      </c>
      <c r="BG29" t="inlineStr">
        <is>
          <t xml:space="preserve"> </t>
        </is>
      </c>
      <c r="BJ29" t="inlineStr">
        <is>
          <t xml:space="preserve"> </t>
        </is>
      </c>
      <c r="BR29" t="inlineStr">
        <is>
          <t xml:space="preserve"> </t>
        </is>
      </c>
      <c r="BS29" t="inlineStr">
        <is>
          <t xml:space="preserve"> </t>
        </is>
      </c>
      <c r="BT29" t="inlineStr">
        <is>
          <t xml:space="preserve"> </t>
        </is>
      </c>
      <c r="BU29" t="inlineStr">
        <is>
          <t xml:space="preserve"> </t>
        </is>
      </c>
      <c r="CB29" t="inlineStr">
        <is>
          <t xml:space="preserve"> </t>
        </is>
      </c>
      <c r="CF29" t="inlineStr">
        <is>
          <t xml:space="preserve"> </t>
        </is>
      </c>
      <c r="CL29" t="inlineStr">
        <is>
          <t xml:space="preserve"> </t>
        </is>
      </c>
      <c r="CN29" t="inlineStr">
        <is>
          <t xml:space="preserve"> </t>
        </is>
      </c>
      <c r="CO29" t="inlineStr">
        <is>
          <t xml:space="preserve"> </t>
        </is>
      </c>
      <c r="CP29" t="inlineStr">
        <is>
          <t xml:space="preserve"> </t>
        </is>
      </c>
      <c r="CQ29" t="inlineStr">
        <is>
          <t xml:space="preserve"> </t>
        </is>
      </c>
      <c r="CW29" t="inlineStr">
        <is>
          <t xml:space="preserve"> </t>
        </is>
      </c>
      <c r="CX29" t="inlineStr">
        <is>
          <t xml:space="preserve"> </t>
        </is>
      </c>
      <c r="CY29" t="inlineStr">
        <is>
          <t xml:space="preserve"> </t>
        </is>
      </c>
      <c r="DH29" t="n">
        <v>0</v>
      </c>
      <c r="DI29" t="n">
        <v>44061</v>
      </c>
    </row>
    <row r="30">
      <c r="A30" s="1" t="n">
        <v>44062</v>
      </c>
      <c r="B30" t="inlineStr">
        <is>
          <t xml:space="preserve"> </t>
        </is>
      </c>
      <c r="E30" t="inlineStr">
        <is>
          <t xml:space="preserve"> </t>
        </is>
      </c>
      <c r="G30" t="inlineStr">
        <is>
          <t xml:space="preserve"> </t>
        </is>
      </c>
      <c r="H30" t="inlineStr">
        <is>
          <t xml:space="preserve"> </t>
        </is>
      </c>
      <c r="I30" t="inlineStr">
        <is>
          <t xml:space="preserve"> </t>
        </is>
      </c>
      <c r="K30" t="inlineStr">
        <is>
          <t xml:space="preserve"> </t>
        </is>
      </c>
      <c r="N30" t="inlineStr">
        <is>
          <t xml:space="preserve"> </t>
        </is>
      </c>
      <c r="O30" t="inlineStr">
        <is>
          <t xml:space="preserve"> </t>
        </is>
      </c>
      <c r="Q30" t="inlineStr">
        <is>
          <t xml:space="preserve"> </t>
        </is>
      </c>
      <c r="T30" t="inlineStr">
        <is>
          <t xml:space="preserve"> </t>
        </is>
      </c>
      <c r="U30" t="inlineStr">
        <is>
          <t xml:space="preserve"> </t>
        </is>
      </c>
      <c r="X30" t="inlineStr">
        <is>
          <t xml:space="preserve"> </t>
        </is>
      </c>
      <c r="Y30" t="inlineStr">
        <is>
          <t xml:space="preserve"> </t>
        </is>
      </c>
      <c r="Z30" t="inlineStr">
        <is>
          <t xml:space="preserve"> </t>
        </is>
      </c>
      <c r="AA30" t="inlineStr">
        <is>
          <t xml:space="preserve"> </t>
        </is>
      </c>
      <c r="AN30" t="inlineStr">
        <is>
          <t xml:space="preserve"> </t>
        </is>
      </c>
      <c r="AO30" t="inlineStr">
        <is>
          <t xml:space="preserve"> </t>
        </is>
      </c>
      <c r="AS30" t="inlineStr">
        <is>
          <t xml:space="preserve"> </t>
        </is>
      </c>
      <c r="AU30" t="inlineStr">
        <is>
          <t xml:space="preserve"> </t>
        </is>
      </c>
      <c r="AV30" t="inlineStr">
        <is>
          <t xml:space="preserve"> </t>
        </is>
      </c>
      <c r="AW30" t="inlineStr">
        <is>
          <t xml:space="preserve"> </t>
        </is>
      </c>
      <c r="AX30" t="inlineStr">
        <is>
          <t xml:space="preserve"> </t>
        </is>
      </c>
      <c r="AY30" t="inlineStr">
        <is>
          <t xml:space="preserve"> </t>
        </is>
      </c>
      <c r="BB30" t="inlineStr">
        <is>
          <t xml:space="preserve"> </t>
        </is>
      </c>
      <c r="BD30" t="inlineStr">
        <is>
          <t xml:space="preserve"> </t>
        </is>
      </c>
      <c r="BF30" t="inlineStr">
        <is>
          <t xml:space="preserve"> </t>
        </is>
      </c>
      <c r="BG30" t="inlineStr">
        <is>
          <t xml:space="preserve"> </t>
        </is>
      </c>
      <c r="BI30" t="inlineStr">
        <is>
          <t xml:space="preserve"> </t>
        </is>
      </c>
      <c r="BJ30" t="inlineStr">
        <is>
          <t xml:space="preserve"> </t>
        </is>
      </c>
      <c r="BK30" t="inlineStr">
        <is>
          <t xml:space="preserve"> </t>
        </is>
      </c>
      <c r="BL30" t="inlineStr">
        <is>
          <t xml:space="preserve"> </t>
        </is>
      </c>
      <c r="BS30" t="inlineStr">
        <is>
          <t xml:space="preserve"> </t>
        </is>
      </c>
      <c r="BT30" t="inlineStr">
        <is>
          <t xml:space="preserve"> </t>
        </is>
      </c>
      <c r="BV30" t="inlineStr">
        <is>
          <t xml:space="preserve"> </t>
        </is>
      </c>
      <c r="BW30" t="inlineStr">
        <is>
          <t xml:space="preserve"> </t>
        </is>
      </c>
      <c r="CD30" t="inlineStr">
        <is>
          <t xml:space="preserve"> </t>
        </is>
      </c>
      <c r="CO30" t="inlineStr">
        <is>
          <t xml:space="preserve"> </t>
        </is>
      </c>
      <c r="CR30" t="inlineStr">
        <is>
          <t xml:space="preserve"> </t>
        </is>
      </c>
      <c r="CW30" t="inlineStr">
        <is>
          <t xml:space="preserve"> </t>
        </is>
      </c>
      <c r="CY30" t="inlineStr">
        <is>
          <t xml:space="preserve"> </t>
        </is>
      </c>
      <c r="CZ30" t="inlineStr">
        <is>
          <t xml:space="preserve"> </t>
        </is>
      </c>
      <c r="DA30" t="inlineStr">
        <is>
          <t xml:space="preserve"> </t>
        </is>
      </c>
      <c r="DH30" t="n">
        <v>0</v>
      </c>
      <c r="DI30" t="n">
        <v>44062</v>
      </c>
    </row>
    <row r="31">
      <c r="A31" s="1" t="n">
        <v>44063</v>
      </c>
      <c r="C31" t="inlineStr">
        <is>
          <t xml:space="preserve"> </t>
        </is>
      </c>
      <c r="H31" t="inlineStr">
        <is>
          <t xml:space="preserve"> </t>
        </is>
      </c>
      <c r="S31" t="inlineStr">
        <is>
          <t xml:space="preserve"> </t>
        </is>
      </c>
      <c r="U31" t="inlineStr">
        <is>
          <t xml:space="preserve"> </t>
        </is>
      </c>
      <c r="W31" t="inlineStr">
        <is>
          <t xml:space="preserve"> </t>
        </is>
      </c>
      <c r="AC31" t="inlineStr">
        <is>
          <t xml:space="preserve"> </t>
        </is>
      </c>
      <c r="AI31" t="inlineStr">
        <is>
          <t xml:space="preserve"> </t>
        </is>
      </c>
      <c r="AU31" t="inlineStr">
        <is>
          <t xml:space="preserve"> </t>
        </is>
      </c>
      <c r="AY31" t="inlineStr">
        <is>
          <t xml:space="preserve"> </t>
        </is>
      </c>
      <c r="BA31" t="inlineStr">
        <is>
          <t xml:space="preserve"> </t>
        </is>
      </c>
      <c r="BF31" t="inlineStr">
        <is>
          <t xml:space="preserve"> </t>
        </is>
      </c>
      <c r="BG31" t="inlineStr">
        <is>
          <t xml:space="preserve"> </t>
        </is>
      </c>
      <c r="BJ31" t="inlineStr">
        <is>
          <t xml:space="preserve"> </t>
        </is>
      </c>
      <c r="BR31" t="inlineStr">
        <is>
          <t xml:space="preserve"> </t>
        </is>
      </c>
      <c r="BV31" t="inlineStr">
        <is>
          <t xml:space="preserve"> </t>
        </is>
      </c>
      <c r="CD31" t="inlineStr">
        <is>
          <t xml:space="preserve"> </t>
        </is>
      </c>
      <c r="CF31" t="inlineStr">
        <is>
          <t xml:space="preserve"> </t>
        </is>
      </c>
      <c r="CI31" t="inlineStr">
        <is>
          <t xml:space="preserve"> </t>
        </is>
      </c>
      <c r="CJ31" t="inlineStr">
        <is>
          <t xml:space="preserve"> </t>
        </is>
      </c>
      <c r="CQ31" t="inlineStr">
        <is>
          <t xml:space="preserve"> </t>
        </is>
      </c>
      <c r="CW31" t="inlineStr">
        <is>
          <t xml:space="preserve"> </t>
        </is>
      </c>
      <c r="DA31" t="inlineStr">
        <is>
          <t xml:space="preserve"> </t>
        </is>
      </c>
      <c r="DH31" t="n">
        <v>0</v>
      </c>
      <c r="DI31" t="n">
        <v>44063</v>
      </c>
    </row>
    <row r="32">
      <c r="A32" s="1" t="n">
        <v>44064</v>
      </c>
      <c r="E32" t="inlineStr">
        <is>
          <t xml:space="preserve"> </t>
        </is>
      </c>
      <c r="F32" t="inlineStr">
        <is>
          <t xml:space="preserve"> </t>
        </is>
      </c>
      <c r="G32" t="inlineStr">
        <is>
          <t xml:space="preserve"> </t>
        </is>
      </c>
      <c r="K32" t="inlineStr">
        <is>
          <t xml:space="preserve"> </t>
        </is>
      </c>
      <c r="L32" t="inlineStr">
        <is>
          <t xml:space="preserve"> </t>
        </is>
      </c>
      <c r="M32" t="inlineStr">
        <is>
          <t xml:space="preserve"> </t>
        </is>
      </c>
      <c r="Q32" t="inlineStr">
        <is>
          <t xml:space="preserve"> </t>
        </is>
      </c>
      <c r="T32" t="inlineStr">
        <is>
          <t xml:space="preserve"> </t>
        </is>
      </c>
      <c r="U32" t="inlineStr">
        <is>
          <t xml:space="preserve"> </t>
        </is>
      </c>
      <c r="V32" t="inlineStr">
        <is>
          <t xml:space="preserve"> </t>
        </is>
      </c>
      <c r="W32" t="inlineStr">
        <is>
          <t xml:space="preserve"> </t>
        </is>
      </c>
      <c r="Y32" t="inlineStr">
        <is>
          <t xml:space="preserve"> </t>
        </is>
      </c>
      <c r="Z32" t="inlineStr">
        <is>
          <t xml:space="preserve"> </t>
        </is>
      </c>
      <c r="AA32" t="inlineStr">
        <is>
          <t xml:space="preserve"> </t>
        </is>
      </c>
      <c r="AC32" t="inlineStr">
        <is>
          <t xml:space="preserve"> </t>
        </is>
      </c>
      <c r="AG32" t="inlineStr">
        <is>
          <t xml:space="preserve"> </t>
        </is>
      </c>
      <c r="AH32" t="inlineStr">
        <is>
          <t xml:space="preserve"> </t>
        </is>
      </c>
      <c r="AM32" t="inlineStr">
        <is>
          <t xml:space="preserve"> </t>
        </is>
      </c>
      <c r="AR32" t="inlineStr">
        <is>
          <t xml:space="preserve"> </t>
        </is>
      </c>
      <c r="AX32" t="inlineStr">
        <is>
          <t xml:space="preserve"> </t>
        </is>
      </c>
      <c r="BD32" t="inlineStr">
        <is>
          <t xml:space="preserve"> </t>
        </is>
      </c>
      <c r="BL32" t="inlineStr">
        <is>
          <t xml:space="preserve"> </t>
        </is>
      </c>
      <c r="BN32" t="inlineStr">
        <is>
          <t xml:space="preserve"> </t>
        </is>
      </c>
      <c r="BO32" t="inlineStr">
        <is>
          <t xml:space="preserve"> </t>
        </is>
      </c>
      <c r="BR32" t="inlineStr">
        <is>
          <t xml:space="preserve"> </t>
        </is>
      </c>
      <c r="BS32" t="inlineStr">
        <is>
          <t xml:space="preserve"> </t>
        </is>
      </c>
      <c r="BT32" t="inlineStr">
        <is>
          <t xml:space="preserve"> </t>
        </is>
      </c>
      <c r="BV32" t="inlineStr">
        <is>
          <t xml:space="preserve"> </t>
        </is>
      </c>
      <c r="CB32" t="inlineStr">
        <is>
          <t xml:space="preserve"> </t>
        </is>
      </c>
      <c r="CC32" t="inlineStr">
        <is>
          <t xml:space="preserve"> </t>
        </is>
      </c>
      <c r="CD32" t="inlineStr">
        <is>
          <t xml:space="preserve"> </t>
        </is>
      </c>
      <c r="CF32" t="inlineStr">
        <is>
          <t xml:space="preserve"> </t>
        </is>
      </c>
      <c r="CH32" t="inlineStr">
        <is>
          <t xml:space="preserve"> </t>
        </is>
      </c>
      <c r="CL32" t="inlineStr">
        <is>
          <t xml:space="preserve"> </t>
        </is>
      </c>
      <c r="CO32" t="inlineStr">
        <is>
          <t xml:space="preserve"> </t>
        </is>
      </c>
      <c r="CP32" t="inlineStr">
        <is>
          <t xml:space="preserve"> </t>
        </is>
      </c>
      <c r="CQ32" t="inlineStr">
        <is>
          <t xml:space="preserve"> </t>
        </is>
      </c>
      <c r="CR32" t="n">
        <v>7.5</v>
      </c>
      <c r="CU32" t="inlineStr">
        <is>
          <t xml:space="preserve"> </t>
        </is>
      </c>
      <c r="CV32" t="inlineStr">
        <is>
          <t xml:space="preserve"> </t>
        </is>
      </c>
      <c r="CW32" t="inlineStr">
        <is>
          <t xml:space="preserve"> </t>
        </is>
      </c>
      <c r="CX32" t="inlineStr">
        <is>
          <t xml:space="preserve"> </t>
        </is>
      </c>
      <c r="CY32" t="inlineStr">
        <is>
          <t xml:space="preserve"> </t>
        </is>
      </c>
      <c r="CZ32" t="inlineStr">
        <is>
          <t xml:space="preserve"> </t>
        </is>
      </c>
      <c r="DA32" t="inlineStr">
        <is>
          <t xml:space="preserve"> </t>
        </is>
      </c>
      <c r="DH32" t="n">
        <v>7.5</v>
      </c>
      <c r="DI32" t="n">
        <v>44064</v>
      </c>
    </row>
    <row r="33">
      <c r="A33" s="1" t="n">
        <v>44065</v>
      </c>
      <c r="D33" t="inlineStr">
        <is>
          <t xml:space="preserve"> </t>
        </is>
      </c>
      <c r="I33" t="inlineStr">
        <is>
          <t xml:space="preserve"> </t>
        </is>
      </c>
      <c r="J33" t="inlineStr">
        <is>
          <t xml:space="preserve"> </t>
        </is>
      </c>
      <c r="N33" t="inlineStr">
        <is>
          <t xml:space="preserve"> </t>
        </is>
      </c>
      <c r="P33" t="inlineStr">
        <is>
          <t xml:space="preserve"> </t>
        </is>
      </c>
      <c r="S33" t="inlineStr">
        <is>
          <t xml:space="preserve"> </t>
        </is>
      </c>
      <c r="V33" t="inlineStr">
        <is>
          <t xml:space="preserve"> </t>
        </is>
      </c>
      <c r="X33" t="inlineStr">
        <is>
          <t xml:space="preserve"> </t>
        </is>
      </c>
      <c r="Y33" t="inlineStr">
        <is>
          <t xml:space="preserve"> </t>
        </is>
      </c>
      <c r="AC33" t="inlineStr">
        <is>
          <t xml:space="preserve"> </t>
        </is>
      </c>
      <c r="AD33" t="inlineStr">
        <is>
          <t xml:space="preserve"> </t>
        </is>
      </c>
      <c r="AF33" t="inlineStr">
        <is>
          <t xml:space="preserve"> </t>
        </is>
      </c>
      <c r="AG33" t="inlineStr">
        <is>
          <t xml:space="preserve"> </t>
        </is>
      </c>
      <c r="AJ33" t="inlineStr">
        <is>
          <t xml:space="preserve"> </t>
        </is>
      </c>
      <c r="AK33" t="inlineStr">
        <is>
          <t xml:space="preserve"> </t>
        </is>
      </c>
      <c r="AL33" t="inlineStr">
        <is>
          <t xml:space="preserve"> </t>
        </is>
      </c>
      <c r="AO33" t="inlineStr">
        <is>
          <t xml:space="preserve"> </t>
        </is>
      </c>
      <c r="AP33" t="inlineStr">
        <is>
          <t xml:space="preserve"> </t>
        </is>
      </c>
      <c r="AV33" t="inlineStr">
        <is>
          <t xml:space="preserve"> </t>
        </is>
      </c>
      <c r="AW33" t="inlineStr">
        <is>
          <t xml:space="preserve"> </t>
        </is>
      </c>
      <c r="BA33" t="inlineStr">
        <is>
          <t xml:space="preserve"> </t>
        </is>
      </c>
      <c r="BB33" t="inlineStr">
        <is>
          <t xml:space="preserve"> </t>
        </is>
      </c>
      <c r="BK33" t="inlineStr">
        <is>
          <t xml:space="preserve"> </t>
        </is>
      </c>
      <c r="BL33" t="inlineStr">
        <is>
          <t xml:space="preserve"> </t>
        </is>
      </c>
      <c r="BM33" t="inlineStr">
        <is>
          <t xml:space="preserve"> </t>
        </is>
      </c>
      <c r="BS33" t="inlineStr">
        <is>
          <t xml:space="preserve"> </t>
        </is>
      </c>
      <c r="BV33" t="inlineStr">
        <is>
          <t xml:space="preserve"> </t>
        </is>
      </c>
      <c r="CC33" t="inlineStr">
        <is>
          <t xml:space="preserve"> </t>
        </is>
      </c>
      <c r="CD33" t="inlineStr">
        <is>
          <t xml:space="preserve"> </t>
        </is>
      </c>
      <c r="CE33" t="inlineStr">
        <is>
          <t xml:space="preserve"> </t>
        </is>
      </c>
      <c r="CF33" t="inlineStr">
        <is>
          <t xml:space="preserve"> </t>
        </is>
      </c>
      <c r="CH33" t="inlineStr">
        <is>
          <t xml:space="preserve"> </t>
        </is>
      </c>
      <c r="CM33" t="inlineStr">
        <is>
          <t xml:space="preserve"> </t>
        </is>
      </c>
      <c r="CO33" t="inlineStr">
        <is>
          <t xml:space="preserve"> </t>
        </is>
      </c>
      <c r="CS33" t="inlineStr">
        <is>
          <t xml:space="preserve"> </t>
        </is>
      </c>
      <c r="CU33" t="inlineStr">
        <is>
          <t xml:space="preserve"> </t>
        </is>
      </c>
      <c r="CV33" t="inlineStr">
        <is>
          <t xml:space="preserve"> </t>
        </is>
      </c>
      <c r="CW33" t="inlineStr">
        <is>
          <t xml:space="preserve"> </t>
        </is>
      </c>
      <c r="CX33" t="n">
        <v>234</v>
      </c>
      <c r="DA33" t="inlineStr">
        <is>
          <t xml:space="preserve"> </t>
        </is>
      </c>
      <c r="DH33" t="n">
        <v>234</v>
      </c>
      <c r="DI33" t="n">
        <v>44065</v>
      </c>
    </row>
    <row r="34">
      <c r="A34" s="1" t="n">
        <v>44066</v>
      </c>
      <c r="B34" t="inlineStr">
        <is>
          <t xml:space="preserve"> </t>
        </is>
      </c>
      <c r="D34" t="inlineStr">
        <is>
          <t xml:space="preserve"> </t>
        </is>
      </c>
      <c r="G34" t="inlineStr">
        <is>
          <t xml:space="preserve"> </t>
        </is>
      </c>
      <c r="H34" t="inlineStr">
        <is>
          <t xml:space="preserve"> </t>
        </is>
      </c>
      <c r="J34" t="inlineStr">
        <is>
          <t xml:space="preserve"> </t>
        </is>
      </c>
      <c r="K34" t="inlineStr">
        <is>
          <t xml:space="preserve"> </t>
        </is>
      </c>
      <c r="L34" t="inlineStr">
        <is>
          <t xml:space="preserve"> </t>
        </is>
      </c>
      <c r="M34" t="inlineStr">
        <is>
          <t xml:space="preserve"> </t>
        </is>
      </c>
      <c r="O34" t="inlineStr">
        <is>
          <t xml:space="preserve"> </t>
        </is>
      </c>
      <c r="S34" t="inlineStr">
        <is>
          <t xml:space="preserve"> </t>
        </is>
      </c>
      <c r="T34" t="inlineStr">
        <is>
          <t xml:space="preserve"> </t>
        </is>
      </c>
      <c r="U34" t="inlineStr">
        <is>
          <t xml:space="preserve"> </t>
        </is>
      </c>
      <c r="V34" t="inlineStr">
        <is>
          <t xml:space="preserve"> </t>
        </is>
      </c>
      <c r="X34" t="inlineStr">
        <is>
          <t xml:space="preserve"> </t>
        </is>
      </c>
      <c r="Z34" t="inlineStr">
        <is>
          <t xml:space="preserve"> </t>
        </is>
      </c>
      <c r="AA34" t="inlineStr">
        <is>
          <t xml:space="preserve"> </t>
        </is>
      </c>
      <c r="AC34" t="inlineStr">
        <is>
          <t xml:space="preserve"> </t>
        </is>
      </c>
      <c r="AD34" t="inlineStr">
        <is>
          <t xml:space="preserve"> </t>
        </is>
      </c>
      <c r="AF34" t="inlineStr">
        <is>
          <t xml:space="preserve"> </t>
        </is>
      </c>
      <c r="AG34" t="inlineStr">
        <is>
          <t xml:space="preserve"> </t>
        </is>
      </c>
      <c r="AH34" t="inlineStr">
        <is>
          <t xml:space="preserve"> </t>
        </is>
      </c>
      <c r="AK34" t="inlineStr">
        <is>
          <t xml:space="preserve"> </t>
        </is>
      </c>
      <c r="AM34" t="n">
        <v>14.56</v>
      </c>
      <c r="AN34" t="inlineStr">
        <is>
          <t xml:space="preserve"> </t>
        </is>
      </c>
      <c r="AO34" t="inlineStr">
        <is>
          <t xml:space="preserve"> </t>
        </is>
      </c>
      <c r="AS34" t="inlineStr">
        <is>
          <t xml:space="preserve"> </t>
        </is>
      </c>
      <c r="AU34" t="inlineStr">
        <is>
          <t xml:space="preserve"> </t>
        </is>
      </c>
      <c r="AV34" t="inlineStr">
        <is>
          <t xml:space="preserve"> </t>
        </is>
      </c>
      <c r="AW34" t="inlineStr">
        <is>
          <t xml:space="preserve"> </t>
        </is>
      </c>
      <c r="AX34" t="inlineStr">
        <is>
          <t xml:space="preserve"> </t>
        </is>
      </c>
      <c r="AY34" t="inlineStr">
        <is>
          <t xml:space="preserve"> </t>
        </is>
      </c>
      <c r="BB34" t="inlineStr">
        <is>
          <t xml:space="preserve"> </t>
        </is>
      </c>
      <c r="BD34" t="inlineStr">
        <is>
          <t xml:space="preserve"> </t>
        </is>
      </c>
      <c r="BG34" t="inlineStr">
        <is>
          <t xml:space="preserve"> </t>
        </is>
      </c>
      <c r="BI34" t="inlineStr">
        <is>
          <t xml:space="preserve"> </t>
        </is>
      </c>
      <c r="BJ34" t="inlineStr">
        <is>
          <t xml:space="preserve"> </t>
        </is>
      </c>
      <c r="BK34" t="inlineStr">
        <is>
          <t xml:space="preserve"> </t>
        </is>
      </c>
      <c r="BL34" t="inlineStr">
        <is>
          <t xml:space="preserve"> </t>
        </is>
      </c>
      <c r="BM34" t="inlineStr">
        <is>
          <t xml:space="preserve"> </t>
        </is>
      </c>
      <c r="BN34" t="inlineStr">
        <is>
          <t xml:space="preserve"> </t>
        </is>
      </c>
      <c r="BO34" t="inlineStr">
        <is>
          <t xml:space="preserve"> </t>
        </is>
      </c>
      <c r="BR34" t="inlineStr">
        <is>
          <t xml:space="preserve"> </t>
        </is>
      </c>
      <c r="BS34" t="inlineStr">
        <is>
          <t xml:space="preserve"> </t>
        </is>
      </c>
      <c r="BT34" t="inlineStr">
        <is>
          <t xml:space="preserve"> </t>
        </is>
      </c>
      <c r="BV34" t="inlineStr">
        <is>
          <t xml:space="preserve"> </t>
        </is>
      </c>
      <c r="BW34" t="inlineStr">
        <is>
          <t xml:space="preserve"> </t>
        </is>
      </c>
      <c r="BX34" t="n">
        <v>28.8</v>
      </c>
      <c r="CB34" t="inlineStr">
        <is>
          <t xml:space="preserve"> </t>
        </is>
      </c>
      <c r="CC34" t="inlineStr">
        <is>
          <t xml:space="preserve"> </t>
        </is>
      </c>
      <c r="CD34" t="inlineStr">
        <is>
          <t xml:space="preserve"> </t>
        </is>
      </c>
      <c r="CE34" t="inlineStr">
        <is>
          <t xml:space="preserve"> </t>
        </is>
      </c>
      <c r="CF34" t="inlineStr">
        <is>
          <t xml:space="preserve"> </t>
        </is>
      </c>
      <c r="CH34" t="inlineStr">
        <is>
          <t xml:space="preserve"> </t>
        </is>
      </c>
      <c r="CO34" t="inlineStr">
        <is>
          <t xml:space="preserve"> </t>
        </is>
      </c>
      <c r="CU34" t="n">
        <v>281.88</v>
      </c>
      <c r="CV34" t="inlineStr">
        <is>
          <t xml:space="preserve"> </t>
        </is>
      </c>
      <c r="CW34" t="inlineStr">
        <is>
          <t xml:space="preserve"> </t>
        </is>
      </c>
      <c r="CX34" t="inlineStr">
        <is>
          <t xml:space="preserve"> </t>
        </is>
      </c>
      <c r="DA34" t="inlineStr">
        <is>
          <t xml:space="preserve"> </t>
        </is>
      </c>
      <c r="DH34" t="n">
        <v>325.24</v>
      </c>
      <c r="DI34" t="n">
        <v>44066</v>
      </c>
    </row>
    <row r="35">
      <c r="A35" s="1" t="n">
        <v>44067</v>
      </c>
      <c r="C35" t="inlineStr">
        <is>
          <t xml:space="preserve"> </t>
        </is>
      </c>
      <c r="E35" t="inlineStr">
        <is>
          <t xml:space="preserve"> </t>
        </is>
      </c>
      <c r="F35" t="inlineStr">
        <is>
          <t xml:space="preserve"> </t>
        </is>
      </c>
      <c r="H35" t="inlineStr">
        <is>
          <t xml:space="preserve"> </t>
        </is>
      </c>
      <c r="I35" t="inlineStr">
        <is>
          <t xml:space="preserve"> </t>
        </is>
      </c>
      <c r="K35" t="inlineStr">
        <is>
          <t xml:space="preserve"> </t>
        </is>
      </c>
      <c r="O35" t="inlineStr">
        <is>
          <t xml:space="preserve"> </t>
        </is>
      </c>
      <c r="S35" t="inlineStr">
        <is>
          <t xml:space="preserve"> </t>
        </is>
      </c>
      <c r="Z35" t="inlineStr">
        <is>
          <t xml:space="preserve"> </t>
        </is>
      </c>
      <c r="AA35" t="inlineStr">
        <is>
          <t xml:space="preserve"> </t>
        </is>
      </c>
      <c r="AC35" t="inlineStr">
        <is>
          <t xml:space="preserve"> </t>
        </is>
      </c>
      <c r="AL35" t="inlineStr">
        <is>
          <t xml:space="preserve"> </t>
        </is>
      </c>
      <c r="AX35" t="inlineStr">
        <is>
          <t xml:space="preserve"> </t>
        </is>
      </c>
      <c r="BD35" t="inlineStr">
        <is>
          <t xml:space="preserve"> </t>
        </is>
      </c>
      <c r="BK35" t="inlineStr">
        <is>
          <t xml:space="preserve"> </t>
        </is>
      </c>
      <c r="BM35" t="inlineStr">
        <is>
          <t xml:space="preserve"> </t>
        </is>
      </c>
      <c r="BT35" t="inlineStr">
        <is>
          <t xml:space="preserve"> </t>
        </is>
      </c>
      <c r="BU35" t="inlineStr">
        <is>
          <t xml:space="preserve"> </t>
        </is>
      </c>
      <c r="BW35" t="inlineStr">
        <is>
          <t xml:space="preserve"> </t>
        </is>
      </c>
      <c r="CD35" t="inlineStr">
        <is>
          <t xml:space="preserve"> </t>
        </is>
      </c>
      <c r="CE35" t="inlineStr">
        <is>
          <t xml:space="preserve"> </t>
        </is>
      </c>
      <c r="CF35" t="inlineStr">
        <is>
          <t xml:space="preserve"> </t>
        </is>
      </c>
      <c r="CG35" t="inlineStr">
        <is>
          <t xml:space="preserve"> </t>
        </is>
      </c>
      <c r="CM35" t="inlineStr">
        <is>
          <t xml:space="preserve"> </t>
        </is>
      </c>
      <c r="CQ35" t="inlineStr">
        <is>
          <t xml:space="preserve"> </t>
        </is>
      </c>
      <c r="CS35" t="inlineStr">
        <is>
          <t xml:space="preserve"> </t>
        </is>
      </c>
      <c r="DH35" t="n">
        <v>0</v>
      </c>
      <c r="DI35" t="n">
        <v>44067</v>
      </c>
      <c r="DY35" t="inlineStr">
        <is>
          <t xml:space="preserve"> </t>
        </is>
      </c>
      <c r="EL35" t="inlineStr">
        <is>
          <t xml:space="preserve"> </t>
        </is>
      </c>
    </row>
    <row r="36">
      <c r="A36" s="1" t="n">
        <v>44068</v>
      </c>
      <c r="B36" t="inlineStr">
        <is>
          <t xml:space="preserve"> </t>
        </is>
      </c>
      <c r="C36" t="inlineStr">
        <is>
          <t xml:space="preserve"> </t>
        </is>
      </c>
      <c r="E36" t="inlineStr">
        <is>
          <t xml:space="preserve"> </t>
        </is>
      </c>
      <c r="G36" t="inlineStr">
        <is>
          <t xml:space="preserve"> </t>
        </is>
      </c>
      <c r="H36" t="inlineStr">
        <is>
          <t xml:space="preserve"> </t>
        </is>
      </c>
      <c r="I36" t="inlineStr">
        <is>
          <t xml:space="preserve"> </t>
        </is>
      </c>
      <c r="J36" t="inlineStr">
        <is>
          <t xml:space="preserve"> </t>
        </is>
      </c>
      <c r="K36" t="inlineStr">
        <is>
          <t xml:space="preserve"> </t>
        </is>
      </c>
      <c r="N36" t="inlineStr">
        <is>
          <t xml:space="preserve"> </t>
        </is>
      </c>
      <c r="O36" t="inlineStr">
        <is>
          <t xml:space="preserve"> </t>
        </is>
      </c>
      <c r="S36" t="inlineStr">
        <is>
          <t xml:space="preserve"> </t>
        </is>
      </c>
      <c r="T36" t="inlineStr">
        <is>
          <t xml:space="preserve"> </t>
        </is>
      </c>
      <c r="U36" t="inlineStr">
        <is>
          <t xml:space="preserve"> </t>
        </is>
      </c>
      <c r="V36" t="inlineStr">
        <is>
          <t xml:space="preserve"> </t>
        </is>
      </c>
      <c r="X36" t="inlineStr">
        <is>
          <t xml:space="preserve"> </t>
        </is>
      </c>
      <c r="Z36" t="inlineStr">
        <is>
          <t xml:space="preserve"> </t>
        </is>
      </c>
      <c r="AA36" t="inlineStr">
        <is>
          <t xml:space="preserve"> </t>
        </is>
      </c>
      <c r="AC36" t="inlineStr">
        <is>
          <t xml:space="preserve"> </t>
        </is>
      </c>
      <c r="AD36" t="inlineStr">
        <is>
          <t xml:space="preserve"> </t>
        </is>
      </c>
      <c r="AF36" t="inlineStr">
        <is>
          <t xml:space="preserve"> </t>
        </is>
      </c>
      <c r="AG36" t="inlineStr">
        <is>
          <t xml:space="preserve"> </t>
        </is>
      </c>
      <c r="AH36" t="inlineStr">
        <is>
          <t xml:space="preserve"> </t>
        </is>
      </c>
      <c r="AI36" t="inlineStr">
        <is>
          <t xml:space="preserve"> </t>
        </is>
      </c>
      <c r="AJ36" t="inlineStr">
        <is>
          <t xml:space="preserve"> </t>
        </is>
      </c>
      <c r="AL36" t="inlineStr">
        <is>
          <t xml:space="preserve"> </t>
        </is>
      </c>
      <c r="AN36" t="inlineStr">
        <is>
          <t xml:space="preserve"> </t>
        </is>
      </c>
      <c r="AS36" t="inlineStr">
        <is>
          <t xml:space="preserve"> </t>
        </is>
      </c>
      <c r="AT36" t="inlineStr">
        <is>
          <t xml:space="preserve"> </t>
        </is>
      </c>
      <c r="AU36" t="inlineStr">
        <is>
          <t xml:space="preserve"> </t>
        </is>
      </c>
      <c r="AV36" t="inlineStr">
        <is>
          <t xml:space="preserve"> </t>
        </is>
      </c>
      <c r="AX36" t="inlineStr">
        <is>
          <t xml:space="preserve"> </t>
        </is>
      </c>
      <c r="AY36" t="inlineStr">
        <is>
          <t xml:space="preserve"> </t>
        </is>
      </c>
      <c r="BA36" t="inlineStr">
        <is>
          <t xml:space="preserve"> </t>
        </is>
      </c>
      <c r="BB36" t="inlineStr">
        <is>
          <t xml:space="preserve"> </t>
        </is>
      </c>
      <c r="BC36" t="inlineStr">
        <is>
          <t xml:space="preserve"> </t>
        </is>
      </c>
      <c r="BD36" t="inlineStr">
        <is>
          <t xml:space="preserve"> </t>
        </is>
      </c>
      <c r="BG36" t="inlineStr">
        <is>
          <t xml:space="preserve"> </t>
        </is>
      </c>
      <c r="BJ36" t="inlineStr">
        <is>
          <t xml:space="preserve"> </t>
        </is>
      </c>
      <c r="BN36" t="inlineStr">
        <is>
          <t xml:space="preserve"> </t>
        </is>
      </c>
      <c r="BO36" t="inlineStr">
        <is>
          <t xml:space="preserve"> </t>
        </is>
      </c>
      <c r="BS36" t="inlineStr">
        <is>
          <t xml:space="preserve"> </t>
        </is>
      </c>
      <c r="BT36" t="inlineStr">
        <is>
          <t xml:space="preserve"> </t>
        </is>
      </c>
      <c r="BU36" t="inlineStr">
        <is>
          <t xml:space="preserve"> </t>
        </is>
      </c>
      <c r="BW36" t="inlineStr">
        <is>
          <t xml:space="preserve"> </t>
        </is>
      </c>
      <c r="CG36" t="inlineStr">
        <is>
          <t xml:space="preserve"> </t>
        </is>
      </c>
      <c r="CI36" t="inlineStr">
        <is>
          <t xml:space="preserve"> </t>
        </is>
      </c>
      <c r="CL36" t="inlineStr">
        <is>
          <t xml:space="preserve"> </t>
        </is>
      </c>
      <c r="CM36" t="inlineStr">
        <is>
          <t xml:space="preserve"> </t>
        </is>
      </c>
      <c r="CO36" t="inlineStr">
        <is>
          <t xml:space="preserve"> </t>
        </is>
      </c>
      <c r="CS36" t="inlineStr">
        <is>
          <t xml:space="preserve"> </t>
        </is>
      </c>
      <c r="CW36" t="inlineStr">
        <is>
          <t xml:space="preserve"> </t>
        </is>
      </c>
      <c r="DH36" t="n">
        <v>0</v>
      </c>
      <c r="DI36" t="n">
        <v>44068</v>
      </c>
    </row>
    <row r="37">
      <c r="A37" s="1" t="n">
        <v>44069</v>
      </c>
      <c r="D37" t="inlineStr">
        <is>
          <t xml:space="preserve"> </t>
        </is>
      </c>
      <c r="F37" t="inlineStr">
        <is>
          <t xml:space="preserve"> </t>
        </is>
      </c>
      <c r="J37" t="n">
        <v>56</v>
      </c>
      <c r="M37" t="inlineStr">
        <is>
          <t xml:space="preserve"> </t>
        </is>
      </c>
      <c r="N37" t="inlineStr">
        <is>
          <t xml:space="preserve"> </t>
        </is>
      </c>
      <c r="U37" t="inlineStr">
        <is>
          <t xml:space="preserve"> </t>
        </is>
      </c>
      <c r="Y37" t="inlineStr">
        <is>
          <t xml:space="preserve"> </t>
        </is>
      </c>
      <c r="AH37" t="inlineStr">
        <is>
          <t xml:space="preserve"> </t>
        </is>
      </c>
      <c r="AL37" t="inlineStr">
        <is>
          <t xml:space="preserve"> </t>
        </is>
      </c>
      <c r="AS37" t="inlineStr">
        <is>
          <t xml:space="preserve"> </t>
        </is>
      </c>
      <c r="AU37" t="inlineStr">
        <is>
          <t xml:space="preserve"> </t>
        </is>
      </c>
      <c r="AV37" t="inlineStr">
        <is>
          <t xml:space="preserve"> </t>
        </is>
      </c>
      <c r="AW37" t="inlineStr">
        <is>
          <t xml:space="preserve"> </t>
        </is>
      </c>
      <c r="AY37" t="inlineStr">
        <is>
          <t xml:space="preserve"> </t>
        </is>
      </c>
      <c r="BC37" t="inlineStr">
        <is>
          <t xml:space="preserve"> </t>
        </is>
      </c>
      <c r="BD37" t="inlineStr">
        <is>
          <t xml:space="preserve"> </t>
        </is>
      </c>
      <c r="BF37" t="inlineStr">
        <is>
          <t xml:space="preserve"> </t>
        </is>
      </c>
      <c r="BG37" t="inlineStr">
        <is>
          <t xml:space="preserve"> </t>
        </is>
      </c>
      <c r="BI37" t="inlineStr">
        <is>
          <t xml:space="preserve"> </t>
        </is>
      </c>
      <c r="BJ37" t="inlineStr">
        <is>
          <t xml:space="preserve"> </t>
        </is>
      </c>
      <c r="BK37" t="inlineStr">
        <is>
          <t xml:space="preserve"> </t>
        </is>
      </c>
      <c r="BM37" t="inlineStr">
        <is>
          <t xml:space="preserve"> </t>
        </is>
      </c>
      <c r="BS37" t="inlineStr">
        <is>
          <t xml:space="preserve"> </t>
        </is>
      </c>
      <c r="BT37" t="inlineStr">
        <is>
          <t xml:space="preserve"> </t>
        </is>
      </c>
      <c r="CB37" t="inlineStr">
        <is>
          <t xml:space="preserve"> </t>
        </is>
      </c>
      <c r="CC37" t="inlineStr">
        <is>
          <t xml:space="preserve"> </t>
        </is>
      </c>
      <c r="CF37" t="inlineStr">
        <is>
          <t xml:space="preserve"> </t>
        </is>
      </c>
      <c r="CG37" t="inlineStr">
        <is>
          <t xml:space="preserve"> </t>
        </is>
      </c>
      <c r="CJ37" t="inlineStr">
        <is>
          <t xml:space="preserve"> </t>
        </is>
      </c>
      <c r="CL37" t="inlineStr">
        <is>
          <t xml:space="preserve"> </t>
        </is>
      </c>
      <c r="CM37" t="inlineStr">
        <is>
          <t xml:space="preserve"> </t>
        </is>
      </c>
      <c r="CN37" t="inlineStr">
        <is>
          <t xml:space="preserve"> </t>
        </is>
      </c>
      <c r="CO37" t="inlineStr">
        <is>
          <t xml:space="preserve"> </t>
        </is>
      </c>
      <c r="CP37" t="inlineStr">
        <is>
          <t xml:space="preserve"> </t>
        </is>
      </c>
      <c r="CV37" t="inlineStr">
        <is>
          <t xml:space="preserve"> </t>
        </is>
      </c>
      <c r="CZ37" t="n">
        <v>258</v>
      </c>
      <c r="DA37" t="inlineStr">
        <is>
          <t xml:space="preserve"> </t>
        </is>
      </c>
      <c r="DH37" t="n">
        <v>314</v>
      </c>
      <c r="DI37" t="n">
        <v>44069</v>
      </c>
    </row>
    <row r="38">
      <c r="A38" s="1" t="n">
        <v>44070</v>
      </c>
      <c r="C38" t="inlineStr">
        <is>
          <t xml:space="preserve"> </t>
        </is>
      </c>
      <c r="E38" t="inlineStr">
        <is>
          <t xml:space="preserve"> </t>
        </is>
      </c>
      <c r="H38" t="inlineStr">
        <is>
          <t xml:space="preserve"> </t>
        </is>
      </c>
      <c r="I38" t="inlineStr">
        <is>
          <t xml:space="preserve"> </t>
        </is>
      </c>
      <c r="J38" t="inlineStr">
        <is>
          <t xml:space="preserve"> </t>
        </is>
      </c>
      <c r="K38" t="inlineStr">
        <is>
          <t xml:space="preserve"> </t>
        </is>
      </c>
      <c r="U38" t="inlineStr">
        <is>
          <t xml:space="preserve"> </t>
        </is>
      </c>
      <c r="V38" t="inlineStr">
        <is>
          <t xml:space="preserve"> </t>
        </is>
      </c>
      <c r="W38" t="inlineStr">
        <is>
          <t xml:space="preserve"> </t>
        </is>
      </c>
      <c r="X38" t="inlineStr">
        <is>
          <t xml:space="preserve"> </t>
        </is>
      </c>
      <c r="Y38" t="inlineStr">
        <is>
          <t xml:space="preserve"> </t>
        </is>
      </c>
      <c r="Z38" t="inlineStr">
        <is>
          <t xml:space="preserve"> </t>
        </is>
      </c>
      <c r="AA38" t="inlineStr">
        <is>
          <t xml:space="preserve"> </t>
        </is>
      </c>
      <c r="AC38" t="inlineStr">
        <is>
          <t xml:space="preserve"> </t>
        </is>
      </c>
      <c r="AD38" t="inlineStr">
        <is>
          <t xml:space="preserve"> </t>
        </is>
      </c>
      <c r="AF38" t="inlineStr">
        <is>
          <t xml:space="preserve"> </t>
        </is>
      </c>
      <c r="AG38" t="inlineStr">
        <is>
          <t xml:space="preserve"> </t>
        </is>
      </c>
      <c r="AH38" t="inlineStr">
        <is>
          <t xml:space="preserve"> </t>
        </is>
      </c>
      <c r="AI38" t="inlineStr">
        <is>
          <t xml:space="preserve"> </t>
        </is>
      </c>
      <c r="AJ38" t="inlineStr">
        <is>
          <t xml:space="preserve"> </t>
        </is>
      </c>
      <c r="AK38" t="inlineStr">
        <is>
          <t xml:space="preserve"> </t>
        </is>
      </c>
      <c r="AN38" t="inlineStr">
        <is>
          <t xml:space="preserve"> </t>
        </is>
      </c>
      <c r="AO38" t="inlineStr">
        <is>
          <t xml:space="preserve"> </t>
        </is>
      </c>
      <c r="AS38" t="inlineStr">
        <is>
          <t xml:space="preserve"> </t>
        </is>
      </c>
      <c r="AT38" t="inlineStr">
        <is>
          <t xml:space="preserve"> </t>
        </is>
      </c>
      <c r="AU38" t="inlineStr">
        <is>
          <t xml:space="preserve"> </t>
        </is>
      </c>
      <c r="AV38" t="inlineStr">
        <is>
          <t xml:space="preserve"> </t>
        </is>
      </c>
      <c r="AX38" t="inlineStr">
        <is>
          <t xml:space="preserve">  </t>
        </is>
      </c>
      <c r="AY38" t="inlineStr">
        <is>
          <t xml:space="preserve"> </t>
        </is>
      </c>
      <c r="BA38" t="inlineStr">
        <is>
          <t xml:space="preserve"> </t>
        </is>
      </c>
      <c r="BC38" t="inlineStr">
        <is>
          <t xml:space="preserve"> </t>
        </is>
      </c>
      <c r="BD38" t="inlineStr">
        <is>
          <t xml:space="preserve"> </t>
        </is>
      </c>
      <c r="BF38" t="inlineStr">
        <is>
          <t xml:space="preserve"> </t>
        </is>
      </c>
      <c r="BG38" t="inlineStr">
        <is>
          <t xml:space="preserve"> </t>
        </is>
      </c>
      <c r="BJ38" t="inlineStr">
        <is>
          <t xml:space="preserve"> </t>
        </is>
      </c>
      <c r="BK38" t="inlineStr">
        <is>
          <t xml:space="preserve"> </t>
        </is>
      </c>
      <c r="BN38" t="inlineStr">
        <is>
          <t xml:space="preserve"> </t>
        </is>
      </c>
      <c r="BR38" t="inlineStr">
        <is>
          <t xml:space="preserve"> </t>
        </is>
      </c>
      <c r="BS38" t="inlineStr">
        <is>
          <t xml:space="preserve"> </t>
        </is>
      </c>
      <c r="BT38" t="inlineStr">
        <is>
          <t xml:space="preserve"> </t>
        </is>
      </c>
      <c r="BU38" t="inlineStr">
        <is>
          <t xml:space="preserve"> </t>
        </is>
      </c>
      <c r="BV38" t="inlineStr">
        <is>
          <t xml:space="preserve"> </t>
        </is>
      </c>
      <c r="BW38" t="inlineStr">
        <is>
          <t xml:space="preserve"> </t>
        </is>
      </c>
      <c r="CH38" t="inlineStr">
        <is>
          <t xml:space="preserve"> </t>
        </is>
      </c>
      <c r="CN38" t="inlineStr">
        <is>
          <t xml:space="preserve"> </t>
        </is>
      </c>
      <c r="CO38" t="inlineStr">
        <is>
          <t xml:space="preserve"> </t>
        </is>
      </c>
      <c r="CQ38" t="inlineStr">
        <is>
          <t xml:space="preserve"> </t>
        </is>
      </c>
      <c r="CR38" t="inlineStr">
        <is>
          <t xml:space="preserve"> </t>
        </is>
      </c>
      <c r="CS38" t="inlineStr">
        <is>
          <t xml:space="preserve"> </t>
        </is>
      </c>
      <c r="CZ38" t="inlineStr">
        <is>
          <t xml:space="preserve"> </t>
        </is>
      </c>
      <c r="DA38" t="inlineStr">
        <is>
          <t xml:space="preserve"> </t>
        </is>
      </c>
      <c r="DH38" t="n">
        <v>0</v>
      </c>
      <c r="DI38" t="n">
        <v>44070</v>
      </c>
    </row>
    <row r="39">
      <c r="A39" s="1" t="n">
        <v>44071</v>
      </c>
      <c r="B39" t="inlineStr">
        <is>
          <t xml:space="preserve"> </t>
        </is>
      </c>
      <c r="C39" t="inlineStr">
        <is>
          <t xml:space="preserve"> </t>
        </is>
      </c>
      <c r="D39" t="inlineStr">
        <is>
          <t xml:space="preserve"> </t>
        </is>
      </c>
      <c r="E39" t="inlineStr">
        <is>
          <t xml:space="preserve"> </t>
        </is>
      </c>
      <c r="F39" t="inlineStr">
        <is>
          <t xml:space="preserve"> </t>
        </is>
      </c>
      <c r="G39" t="inlineStr">
        <is>
          <t xml:space="preserve"> </t>
        </is>
      </c>
      <c r="H39" t="inlineStr">
        <is>
          <t xml:space="preserve"> </t>
        </is>
      </c>
      <c r="I39" t="inlineStr">
        <is>
          <t xml:space="preserve"> </t>
        </is>
      </c>
      <c r="J39" t="n">
        <v>51.52</v>
      </c>
      <c r="M39" t="inlineStr">
        <is>
          <t xml:space="preserve"> </t>
        </is>
      </c>
      <c r="N39" t="inlineStr">
        <is>
          <t xml:space="preserve"> </t>
        </is>
      </c>
      <c r="O39" t="inlineStr">
        <is>
          <t xml:space="preserve"> </t>
        </is>
      </c>
      <c r="P39" t="inlineStr">
        <is>
          <t xml:space="preserve"> </t>
        </is>
      </c>
      <c r="Q39" t="inlineStr">
        <is>
          <t xml:space="preserve"> </t>
        </is>
      </c>
      <c r="S39" t="inlineStr">
        <is>
          <t xml:space="preserve"> </t>
        </is>
      </c>
      <c r="U39" t="inlineStr">
        <is>
          <t xml:space="preserve"> </t>
        </is>
      </c>
      <c r="V39" t="inlineStr">
        <is>
          <t xml:space="preserve"> </t>
        </is>
      </c>
      <c r="W39" t="inlineStr">
        <is>
          <t xml:space="preserve"> </t>
        </is>
      </c>
      <c r="X39" t="inlineStr">
        <is>
          <t xml:space="preserve"> </t>
        </is>
      </c>
      <c r="Z39" t="inlineStr">
        <is>
          <t xml:space="preserve"> </t>
        </is>
      </c>
      <c r="AA39" t="inlineStr">
        <is>
          <t xml:space="preserve"> </t>
        </is>
      </c>
      <c r="AD39" t="inlineStr">
        <is>
          <t xml:space="preserve"> </t>
        </is>
      </c>
      <c r="AF39" t="inlineStr">
        <is>
          <t xml:space="preserve"> </t>
        </is>
      </c>
      <c r="AG39" t="inlineStr">
        <is>
          <t xml:space="preserve"> </t>
        </is>
      </c>
      <c r="AH39" t="inlineStr">
        <is>
          <t xml:space="preserve"> </t>
        </is>
      </c>
      <c r="AJ39" t="inlineStr">
        <is>
          <t xml:space="preserve"> </t>
        </is>
      </c>
      <c r="AK39" t="inlineStr">
        <is>
          <t xml:space="preserve"> </t>
        </is>
      </c>
      <c r="AL39" t="inlineStr">
        <is>
          <t xml:space="preserve"> </t>
        </is>
      </c>
      <c r="AN39" t="inlineStr">
        <is>
          <t xml:space="preserve"> </t>
        </is>
      </c>
      <c r="AO39" t="inlineStr">
        <is>
          <t xml:space="preserve"> </t>
        </is>
      </c>
      <c r="AS39" t="inlineStr">
        <is>
          <t xml:space="preserve"> </t>
        </is>
      </c>
      <c r="AT39" t="inlineStr">
        <is>
          <t xml:space="preserve"> </t>
        </is>
      </c>
      <c r="AU39" t="inlineStr">
        <is>
          <t xml:space="preserve"> </t>
        </is>
      </c>
      <c r="AV39" t="inlineStr">
        <is>
          <t xml:space="preserve"> </t>
        </is>
      </c>
      <c r="AW39" t="inlineStr">
        <is>
          <t xml:space="preserve"> </t>
        </is>
      </c>
      <c r="AX39" t="inlineStr">
        <is>
          <t xml:space="preserve"> </t>
        </is>
      </c>
      <c r="AY39" t="inlineStr">
        <is>
          <t xml:space="preserve"> </t>
        </is>
      </c>
      <c r="BC39" t="inlineStr">
        <is>
          <t xml:space="preserve"> </t>
        </is>
      </c>
      <c r="BD39" t="inlineStr">
        <is>
          <t xml:space="preserve"> </t>
        </is>
      </c>
      <c r="BF39" t="inlineStr">
        <is>
          <t xml:space="preserve"> </t>
        </is>
      </c>
      <c r="BG39" t="inlineStr">
        <is>
          <t xml:space="preserve"> </t>
        </is>
      </c>
      <c r="BI39" t="inlineStr">
        <is>
          <t xml:space="preserve"> </t>
        </is>
      </c>
      <c r="BJ39" t="inlineStr">
        <is>
          <t xml:space="preserve"> </t>
        </is>
      </c>
      <c r="BK39" t="inlineStr">
        <is>
          <t xml:space="preserve"> </t>
        </is>
      </c>
      <c r="BM39" t="inlineStr">
        <is>
          <t xml:space="preserve"> </t>
        </is>
      </c>
      <c r="BN39" t="inlineStr">
        <is>
          <t xml:space="preserve"> </t>
        </is>
      </c>
      <c r="BR39" t="inlineStr">
        <is>
          <t xml:space="preserve"> </t>
        </is>
      </c>
      <c r="BS39" t="inlineStr">
        <is>
          <t xml:space="preserve"> </t>
        </is>
      </c>
      <c r="BT39" t="inlineStr">
        <is>
          <t xml:space="preserve"> </t>
        </is>
      </c>
      <c r="BV39" t="inlineStr">
        <is>
          <t xml:space="preserve"> </t>
        </is>
      </c>
      <c r="BY39" t="n">
        <v>27.6</v>
      </c>
      <c r="BZ39" t="n">
        <v>64.8</v>
      </c>
      <c r="CA39" t="n">
        <v>14.4</v>
      </c>
      <c r="CB39" t="inlineStr">
        <is>
          <t xml:space="preserve"> </t>
        </is>
      </c>
      <c r="CD39" t="inlineStr">
        <is>
          <t xml:space="preserve"> </t>
        </is>
      </c>
      <c r="CH39" t="inlineStr">
        <is>
          <t xml:space="preserve"> </t>
        </is>
      </c>
      <c r="CI39" t="inlineStr">
        <is>
          <t xml:space="preserve"> </t>
        </is>
      </c>
      <c r="CM39" t="inlineStr">
        <is>
          <t xml:space="preserve"> </t>
        </is>
      </c>
      <c r="CN39" t="inlineStr">
        <is>
          <t xml:space="preserve"> </t>
        </is>
      </c>
      <c r="CO39" t="inlineStr">
        <is>
          <t xml:space="preserve"> </t>
        </is>
      </c>
      <c r="CP39" t="inlineStr">
        <is>
          <t xml:space="preserve"> </t>
        </is>
      </c>
      <c r="CQ39" t="inlineStr">
        <is>
          <t xml:space="preserve"> </t>
        </is>
      </c>
      <c r="CT39" t="n">
        <v>48</v>
      </c>
      <c r="CU39" t="n">
        <v>203.04</v>
      </c>
      <c r="CV39" t="inlineStr">
        <is>
          <t xml:space="preserve"> </t>
        </is>
      </c>
      <c r="CY39" t="n">
        <v>252</v>
      </c>
      <c r="DA39" t="n">
        <v>72</v>
      </c>
      <c r="DH39" t="n">
        <v>733.36</v>
      </c>
      <c r="DI39" t="n">
        <v>44071</v>
      </c>
    </row>
    <row r="40">
      <c r="A40" s="1" t="n">
        <v>44072</v>
      </c>
      <c r="B40" t="inlineStr">
        <is>
          <t xml:space="preserve"> </t>
        </is>
      </c>
      <c r="C40" t="inlineStr">
        <is>
          <t xml:space="preserve"> </t>
        </is>
      </c>
      <c r="D40" t="inlineStr">
        <is>
          <t xml:space="preserve"> </t>
        </is>
      </c>
      <c r="E40" t="inlineStr">
        <is>
          <t xml:space="preserve"> </t>
        </is>
      </c>
      <c r="F40" t="inlineStr">
        <is>
          <t xml:space="preserve"> </t>
        </is>
      </c>
      <c r="G40" t="inlineStr">
        <is>
          <t xml:space="preserve">  </t>
        </is>
      </c>
      <c r="H40" t="inlineStr">
        <is>
          <t xml:space="preserve"> </t>
        </is>
      </c>
      <c r="I40" t="inlineStr">
        <is>
          <t xml:space="preserve"> </t>
        </is>
      </c>
      <c r="J40" t="inlineStr">
        <is>
          <t xml:space="preserve"> </t>
        </is>
      </c>
      <c r="K40" t="n">
        <v>6.72</v>
      </c>
      <c r="M40" t="inlineStr">
        <is>
          <t xml:space="preserve"> </t>
        </is>
      </c>
      <c r="N40" t="inlineStr">
        <is>
          <t xml:space="preserve"> </t>
        </is>
      </c>
      <c r="O40" t="inlineStr">
        <is>
          <t xml:space="preserve"> </t>
        </is>
      </c>
      <c r="P40" t="inlineStr">
        <is>
          <t xml:space="preserve"> </t>
        </is>
      </c>
      <c r="T40" t="n">
        <v>399.6</v>
      </c>
      <c r="U40" t="inlineStr">
        <is>
          <t xml:space="preserve"> </t>
        </is>
      </c>
      <c r="X40" t="inlineStr">
        <is>
          <t xml:space="preserve"> </t>
        </is>
      </c>
      <c r="Z40" t="inlineStr">
        <is>
          <t xml:space="preserve"> </t>
        </is>
      </c>
      <c r="AA40" t="inlineStr">
        <is>
          <t xml:space="preserve"> </t>
        </is>
      </c>
      <c r="AC40" t="inlineStr">
        <is>
          <t xml:space="preserve"> </t>
        </is>
      </c>
      <c r="AG40" t="n">
        <v>246.56</v>
      </c>
      <c r="AH40" t="inlineStr">
        <is>
          <t xml:space="preserve"> </t>
        </is>
      </c>
      <c r="AJ40" t="inlineStr">
        <is>
          <t xml:space="preserve"> </t>
        </is>
      </c>
      <c r="AO40" t="inlineStr">
        <is>
          <t xml:space="preserve"> </t>
        </is>
      </c>
      <c r="AS40" t="inlineStr">
        <is>
          <t xml:space="preserve"> </t>
        </is>
      </c>
      <c r="AT40" t="inlineStr">
        <is>
          <t xml:space="preserve"> </t>
        </is>
      </c>
      <c r="AU40" t="inlineStr">
        <is>
          <t xml:space="preserve"> </t>
        </is>
      </c>
      <c r="AV40" t="inlineStr">
        <is>
          <t xml:space="preserve"> </t>
        </is>
      </c>
      <c r="AW40" t="inlineStr">
        <is>
          <t xml:space="preserve"> </t>
        </is>
      </c>
      <c r="AX40" t="inlineStr">
        <is>
          <t xml:space="preserve"> </t>
        </is>
      </c>
      <c r="AY40" t="inlineStr">
        <is>
          <t xml:space="preserve"> </t>
        </is>
      </c>
      <c r="BA40" t="inlineStr">
        <is>
          <t xml:space="preserve"> </t>
        </is>
      </c>
      <c r="BB40" t="inlineStr">
        <is>
          <t xml:space="preserve"> </t>
        </is>
      </c>
      <c r="BD40" t="inlineStr">
        <is>
          <t xml:space="preserve"> </t>
        </is>
      </c>
      <c r="BE40" t="n">
        <v>4</v>
      </c>
      <c r="BF40" t="inlineStr">
        <is>
          <t xml:space="preserve"> </t>
        </is>
      </c>
      <c r="BG40" t="inlineStr">
        <is>
          <t xml:space="preserve"> </t>
        </is>
      </c>
      <c r="BJ40" t="inlineStr">
        <is>
          <t xml:space="preserve"> </t>
        </is>
      </c>
      <c r="BK40" t="inlineStr">
        <is>
          <t xml:space="preserve"> </t>
        </is>
      </c>
      <c r="BL40" t="inlineStr">
        <is>
          <t xml:space="preserve"> </t>
        </is>
      </c>
      <c r="BM40" t="inlineStr">
        <is>
          <t xml:space="preserve"> </t>
        </is>
      </c>
      <c r="BP40" t="inlineStr">
        <is>
          <t xml:space="preserve"> </t>
        </is>
      </c>
      <c r="BQ40" t="n">
        <v>5.4</v>
      </c>
      <c r="BS40" t="inlineStr">
        <is>
          <t xml:space="preserve"> </t>
        </is>
      </c>
      <c r="BT40" t="inlineStr">
        <is>
          <t xml:space="preserve"> </t>
        </is>
      </c>
      <c r="BW40" t="inlineStr">
        <is>
          <t xml:space="preserve"> </t>
        </is>
      </c>
      <c r="CB40" t="n">
        <v>6</v>
      </c>
      <c r="CC40" t="inlineStr">
        <is>
          <t xml:space="preserve"> </t>
        </is>
      </c>
      <c r="CD40" t="n">
        <v>39</v>
      </c>
      <c r="CE40" t="inlineStr">
        <is>
          <t xml:space="preserve"> </t>
        </is>
      </c>
      <c r="CF40" t="inlineStr">
        <is>
          <t xml:space="preserve"> </t>
        </is>
      </c>
      <c r="CH40" t="inlineStr">
        <is>
          <t xml:space="preserve"> </t>
        </is>
      </c>
      <c r="CJ40" t="n">
        <v>47.52</v>
      </c>
      <c r="CK40" t="inlineStr">
        <is>
          <t xml:space="preserve"> </t>
        </is>
      </c>
      <c r="CM40" t="n">
        <v>325.5</v>
      </c>
      <c r="CO40" t="n">
        <v>21</v>
      </c>
      <c r="CS40" t="n">
        <v>342</v>
      </c>
      <c r="CV40" t="n">
        <v>441</v>
      </c>
      <c r="CW40" t="n">
        <v>138</v>
      </c>
      <c r="DH40" t="n">
        <v>2022.3</v>
      </c>
      <c r="DI40" t="n">
        <v>44072</v>
      </c>
    </row>
    <row r="41">
      <c r="A41" s="1" t="n">
        <v>44073</v>
      </c>
      <c r="B41" t="n">
        <v>1383</v>
      </c>
      <c r="D41" t="inlineStr">
        <is>
          <t xml:space="preserve"> </t>
        </is>
      </c>
      <c r="S41" t="inlineStr">
        <is>
          <t xml:space="preserve"> </t>
        </is>
      </c>
      <c r="U41" t="inlineStr">
        <is>
          <t xml:space="preserve"> </t>
        </is>
      </c>
      <c r="V41" t="inlineStr">
        <is>
          <t xml:space="preserve"> </t>
        </is>
      </c>
      <c r="W41" t="inlineStr">
        <is>
          <t xml:space="preserve"> </t>
        </is>
      </c>
      <c r="X41" t="inlineStr">
        <is>
          <t xml:space="preserve"> </t>
        </is>
      </c>
      <c r="Z41" t="inlineStr">
        <is>
          <t xml:space="preserve"> </t>
        </is>
      </c>
      <c r="AD41" t="inlineStr">
        <is>
          <t xml:space="preserve"> </t>
        </is>
      </c>
      <c r="AF41" t="n">
        <v>9.6</v>
      </c>
      <c r="AK41" t="inlineStr">
        <is>
          <t xml:space="preserve"> </t>
        </is>
      </c>
      <c r="AL41" t="inlineStr">
        <is>
          <t xml:space="preserve"> </t>
        </is>
      </c>
      <c r="AN41" t="inlineStr">
        <is>
          <t xml:space="preserve"> </t>
        </is>
      </c>
      <c r="AO41" t="inlineStr">
        <is>
          <t xml:space="preserve"> </t>
        </is>
      </c>
      <c r="AR41" t="inlineStr">
        <is>
          <t xml:space="preserve"> </t>
        </is>
      </c>
      <c r="AS41" t="inlineStr">
        <is>
          <t xml:space="preserve"> </t>
        </is>
      </c>
      <c r="AT41" t="inlineStr">
        <is>
          <t xml:space="preserve"> </t>
        </is>
      </c>
      <c r="AU41" t="inlineStr">
        <is>
          <t xml:space="preserve"> </t>
        </is>
      </c>
      <c r="AV41" t="inlineStr">
        <is>
          <t xml:space="preserve"> </t>
        </is>
      </c>
      <c r="BD41" t="inlineStr">
        <is>
          <t xml:space="preserve"> </t>
        </is>
      </c>
      <c r="BF41" t="inlineStr">
        <is>
          <t xml:space="preserve"> </t>
        </is>
      </c>
      <c r="BK41" t="inlineStr">
        <is>
          <t xml:space="preserve"> </t>
        </is>
      </c>
      <c r="BL41" t="inlineStr">
        <is>
          <t xml:space="preserve"> </t>
        </is>
      </c>
      <c r="BM41" t="inlineStr">
        <is>
          <t xml:space="preserve"> </t>
        </is>
      </c>
      <c r="BN41" t="inlineStr">
        <is>
          <t xml:space="preserve"> </t>
        </is>
      </c>
      <c r="BR41" t="inlineStr">
        <is>
          <t xml:space="preserve"> </t>
        </is>
      </c>
      <c r="BS41" t="inlineStr">
        <is>
          <t xml:space="preserve"> </t>
        </is>
      </c>
      <c r="BT41" t="inlineStr">
        <is>
          <t xml:space="preserve"> </t>
        </is>
      </c>
      <c r="BV41" t="inlineStr">
        <is>
          <t xml:space="preserve"> </t>
        </is>
      </c>
      <c r="BW41" t="inlineStr">
        <is>
          <t xml:space="preserve"> </t>
        </is>
      </c>
      <c r="CC41" t="inlineStr">
        <is>
          <t xml:space="preserve"> </t>
        </is>
      </c>
      <c r="CD41" t="inlineStr">
        <is>
          <t xml:space="preserve"> </t>
        </is>
      </c>
      <c r="CE41" t="inlineStr">
        <is>
          <t xml:space="preserve"> </t>
        </is>
      </c>
      <c r="CF41" t="inlineStr">
        <is>
          <t xml:space="preserve"> </t>
        </is>
      </c>
      <c r="CH41" t="inlineStr">
        <is>
          <t xml:space="preserve"> </t>
        </is>
      </c>
      <c r="CM41" t="n">
        <v>472.5</v>
      </c>
      <c r="CN41" t="inlineStr">
        <is>
          <t xml:space="preserve"> </t>
        </is>
      </c>
      <c r="CO41" t="n">
        <v>249</v>
      </c>
      <c r="CP41" t="inlineStr">
        <is>
          <t xml:space="preserve"> </t>
        </is>
      </c>
      <c r="CQ41" t="inlineStr">
        <is>
          <t xml:space="preserve"> </t>
        </is>
      </c>
      <c r="CR41" t="inlineStr">
        <is>
          <t xml:space="preserve"> </t>
        </is>
      </c>
      <c r="CS41" t="inlineStr">
        <is>
          <t xml:space="preserve"> </t>
        </is>
      </c>
      <c r="DH41" t="n">
        <v>2114.1</v>
      </c>
      <c r="DI41" t="n">
        <v>44073</v>
      </c>
    </row>
    <row r="42">
      <c r="A42" s="1" t="n">
        <v>44074</v>
      </c>
      <c r="B42" t="inlineStr">
        <is>
          <t xml:space="preserve"> </t>
        </is>
      </c>
      <c r="C42" t="inlineStr">
        <is>
          <t xml:space="preserve"> </t>
        </is>
      </c>
      <c r="D42" t="inlineStr">
        <is>
          <t xml:space="preserve"> </t>
        </is>
      </c>
      <c r="E42" t="inlineStr">
        <is>
          <t xml:space="preserve"> </t>
        </is>
      </c>
      <c r="F42" t="inlineStr">
        <is>
          <t xml:space="preserve"> </t>
        </is>
      </c>
      <c r="G42" t="inlineStr">
        <is>
          <t xml:space="preserve"> </t>
        </is>
      </c>
      <c r="H42" t="inlineStr">
        <is>
          <t xml:space="preserve"> </t>
        </is>
      </c>
      <c r="I42" t="inlineStr">
        <is>
          <t xml:space="preserve"> </t>
        </is>
      </c>
      <c r="J42" t="inlineStr">
        <is>
          <t xml:space="preserve"> </t>
        </is>
      </c>
      <c r="M42" t="inlineStr">
        <is>
          <t xml:space="preserve"> </t>
        </is>
      </c>
      <c r="N42" t="inlineStr">
        <is>
          <t xml:space="preserve"> </t>
        </is>
      </c>
      <c r="P42" t="inlineStr">
        <is>
          <t xml:space="preserve"> </t>
        </is>
      </c>
      <c r="Q42" t="inlineStr">
        <is>
          <t xml:space="preserve"> </t>
        </is>
      </c>
      <c r="S42" t="inlineStr">
        <is>
          <t xml:space="preserve"> </t>
        </is>
      </c>
      <c r="U42" t="inlineStr">
        <is>
          <t xml:space="preserve"> </t>
        </is>
      </c>
      <c r="X42" t="inlineStr">
        <is>
          <t xml:space="preserve"> </t>
        </is>
      </c>
      <c r="Y42" t="inlineStr">
        <is>
          <t xml:space="preserve"> </t>
        </is>
      </c>
      <c r="Z42" t="inlineStr">
        <is>
          <t xml:space="preserve"> </t>
        </is>
      </c>
      <c r="AA42" t="inlineStr">
        <is>
          <t xml:space="preserve"> </t>
        </is>
      </c>
      <c r="AC42" t="inlineStr">
        <is>
          <t xml:space="preserve"> </t>
        </is>
      </c>
      <c r="AD42" t="inlineStr">
        <is>
          <t xml:space="preserve"> </t>
        </is>
      </c>
      <c r="AF42" t="inlineStr">
        <is>
          <t xml:space="preserve"> </t>
        </is>
      </c>
      <c r="AG42" t="inlineStr">
        <is>
          <t xml:space="preserve"> </t>
        </is>
      </c>
      <c r="AH42" t="inlineStr">
        <is>
          <t xml:space="preserve"> </t>
        </is>
      </c>
      <c r="AJ42" t="inlineStr">
        <is>
          <t xml:space="preserve"> </t>
        </is>
      </c>
      <c r="AL42" t="inlineStr">
        <is>
          <t xml:space="preserve"> </t>
        </is>
      </c>
      <c r="AS42" t="inlineStr">
        <is>
          <t xml:space="preserve"> </t>
        </is>
      </c>
      <c r="AT42" t="inlineStr">
        <is>
          <t xml:space="preserve"> </t>
        </is>
      </c>
      <c r="AU42" t="inlineStr">
        <is>
          <t xml:space="preserve"> </t>
        </is>
      </c>
      <c r="AV42" t="inlineStr">
        <is>
          <t xml:space="preserve"> </t>
        </is>
      </c>
      <c r="AW42" t="inlineStr">
        <is>
          <t xml:space="preserve"> </t>
        </is>
      </c>
      <c r="AX42" t="inlineStr">
        <is>
          <t xml:space="preserve"> </t>
        </is>
      </c>
      <c r="AY42" t="inlineStr">
        <is>
          <t xml:space="preserve"> </t>
        </is>
      </c>
      <c r="BA42" t="inlineStr">
        <is>
          <t xml:space="preserve"> </t>
        </is>
      </c>
      <c r="BB42" t="inlineStr">
        <is>
          <t xml:space="preserve"> </t>
        </is>
      </c>
      <c r="BC42" t="inlineStr">
        <is>
          <t xml:space="preserve"> </t>
        </is>
      </c>
      <c r="BD42" t="inlineStr">
        <is>
          <t xml:space="preserve"> </t>
        </is>
      </c>
      <c r="BE42" t="inlineStr">
        <is>
          <t xml:space="preserve"> </t>
        </is>
      </c>
      <c r="BF42" t="inlineStr">
        <is>
          <t xml:space="preserve"> </t>
        </is>
      </c>
      <c r="BG42" t="inlineStr">
        <is>
          <t xml:space="preserve"> </t>
        </is>
      </c>
      <c r="BI42" t="inlineStr">
        <is>
          <t xml:space="preserve"> </t>
        </is>
      </c>
      <c r="BJ42" t="inlineStr">
        <is>
          <t xml:space="preserve"> </t>
        </is>
      </c>
      <c r="BN42" t="inlineStr">
        <is>
          <t xml:space="preserve"> </t>
        </is>
      </c>
      <c r="BS42" t="inlineStr">
        <is>
          <t xml:space="preserve"> </t>
        </is>
      </c>
      <c r="BT42" t="inlineStr">
        <is>
          <t xml:space="preserve"> </t>
        </is>
      </c>
      <c r="BU42" t="inlineStr">
        <is>
          <t xml:space="preserve"> </t>
        </is>
      </c>
      <c r="BW42" t="inlineStr">
        <is>
          <t xml:space="preserve"> </t>
        </is>
      </c>
      <c r="CE42" t="inlineStr">
        <is>
          <t xml:space="preserve"> </t>
        </is>
      </c>
      <c r="CG42" t="inlineStr">
        <is>
          <t xml:space="preserve"> </t>
        </is>
      </c>
      <c r="CH42" t="inlineStr">
        <is>
          <t xml:space="preserve"> </t>
        </is>
      </c>
      <c r="CM42" t="inlineStr">
        <is>
          <t xml:space="preserve"> </t>
        </is>
      </c>
      <c r="CN42" t="inlineStr">
        <is>
          <t xml:space="preserve"> </t>
        </is>
      </c>
      <c r="CO42" t="inlineStr">
        <is>
          <t xml:space="preserve"> </t>
        </is>
      </c>
      <c r="CV42" t="inlineStr">
        <is>
          <t xml:space="preserve"> </t>
        </is>
      </c>
      <c r="CW42" t="inlineStr">
        <is>
          <t xml:space="preserve"> </t>
        </is>
      </c>
      <c r="DH42" t="n">
        <v>0</v>
      </c>
      <c r="DI42" t="n">
        <v>44074</v>
      </c>
    </row>
    <row r="43">
      <c r="A43" s="1" t="n">
        <v>44075</v>
      </c>
      <c r="C43" t="inlineStr">
        <is>
          <t xml:space="preserve"> </t>
        </is>
      </c>
      <c r="D43" t="n">
        <v>540</v>
      </c>
      <c r="E43" t="inlineStr">
        <is>
          <t xml:space="preserve"> </t>
        </is>
      </c>
      <c r="F43" t="n">
        <v>470.64</v>
      </c>
      <c r="H43" t="inlineStr">
        <is>
          <t xml:space="preserve"> </t>
        </is>
      </c>
      <c r="I43" t="inlineStr">
        <is>
          <t xml:space="preserve"> </t>
        </is>
      </c>
      <c r="J43" t="inlineStr">
        <is>
          <t xml:space="preserve"> </t>
        </is>
      </c>
      <c r="K43" t="inlineStr">
        <is>
          <t xml:space="preserve"> </t>
        </is>
      </c>
      <c r="N43" t="n">
        <v>59.2</v>
      </c>
      <c r="O43" t="inlineStr">
        <is>
          <t xml:space="preserve"> </t>
        </is>
      </c>
      <c r="P43" t="inlineStr">
        <is>
          <t xml:space="preserve"> </t>
        </is>
      </c>
      <c r="Q43" t="inlineStr">
        <is>
          <t xml:space="preserve"> </t>
        </is>
      </c>
      <c r="S43" t="inlineStr">
        <is>
          <t xml:space="preserve"> </t>
        </is>
      </c>
      <c r="T43" t="inlineStr">
        <is>
          <t xml:space="preserve"> </t>
        </is>
      </c>
      <c r="U43" t="inlineStr">
        <is>
          <t xml:space="preserve"> </t>
        </is>
      </c>
      <c r="V43" t="inlineStr">
        <is>
          <t xml:space="preserve"> </t>
        </is>
      </c>
      <c r="W43" t="inlineStr">
        <is>
          <t xml:space="preserve"> </t>
        </is>
      </c>
      <c r="X43" t="inlineStr">
        <is>
          <t xml:space="preserve"> </t>
        </is>
      </c>
      <c r="Z43" t="inlineStr">
        <is>
          <t xml:space="preserve"> </t>
        </is>
      </c>
      <c r="AA43" t="inlineStr">
        <is>
          <t xml:space="preserve"> </t>
        </is>
      </c>
      <c r="AC43" t="n">
        <v>1.2</v>
      </c>
      <c r="AD43" t="inlineStr">
        <is>
          <t xml:space="preserve"> </t>
        </is>
      </c>
      <c r="AF43" t="inlineStr">
        <is>
          <t xml:space="preserve"> </t>
        </is>
      </c>
      <c r="AH43" t="inlineStr">
        <is>
          <t xml:space="preserve"> </t>
        </is>
      </c>
      <c r="AI43" t="inlineStr">
        <is>
          <t xml:space="preserve"> </t>
        </is>
      </c>
      <c r="AJ43" t="n">
        <v>6</v>
      </c>
      <c r="AK43" t="n">
        <v>2.4</v>
      </c>
      <c r="AL43" t="inlineStr">
        <is>
          <t xml:space="preserve"> </t>
        </is>
      </c>
      <c r="AN43" t="inlineStr">
        <is>
          <t xml:space="preserve"> </t>
        </is>
      </c>
      <c r="AS43" t="inlineStr">
        <is>
          <t xml:space="preserve"> </t>
        </is>
      </c>
      <c r="AT43" t="inlineStr">
        <is>
          <t xml:space="preserve"> </t>
        </is>
      </c>
      <c r="AU43" t="inlineStr">
        <is>
          <t xml:space="preserve"> </t>
        </is>
      </c>
      <c r="AV43" t="inlineStr">
        <is>
          <t xml:space="preserve"> </t>
        </is>
      </c>
      <c r="AW43" t="inlineStr">
        <is>
          <t xml:space="preserve"> </t>
        </is>
      </c>
      <c r="AX43" t="inlineStr">
        <is>
          <t xml:space="preserve"> </t>
        </is>
      </c>
      <c r="AY43" t="inlineStr">
        <is>
          <t xml:space="preserve"> </t>
        </is>
      </c>
      <c r="BA43" t="inlineStr">
        <is>
          <t xml:space="preserve"> </t>
        </is>
      </c>
      <c r="BB43" t="inlineStr">
        <is>
          <t xml:space="preserve"> </t>
        </is>
      </c>
      <c r="BD43" t="inlineStr">
        <is>
          <t xml:space="preserve"> </t>
        </is>
      </c>
      <c r="BE43" t="inlineStr">
        <is>
          <t xml:space="preserve"> </t>
        </is>
      </c>
      <c r="BF43" t="n">
        <v>33.6</v>
      </c>
      <c r="BG43" t="inlineStr">
        <is>
          <t xml:space="preserve"> </t>
        </is>
      </c>
      <c r="BJ43" t="inlineStr">
        <is>
          <t xml:space="preserve"> </t>
        </is>
      </c>
      <c r="BK43" t="n">
        <v>119.5</v>
      </c>
      <c r="BL43" t="n">
        <v>126</v>
      </c>
      <c r="BS43" t="inlineStr">
        <is>
          <t xml:space="preserve"> </t>
        </is>
      </c>
      <c r="BT43" t="n">
        <v>4252.8</v>
      </c>
      <c r="BU43" t="n">
        <v>14.4</v>
      </c>
      <c r="BV43" t="n">
        <v>82.08</v>
      </c>
      <c r="CE43" t="n">
        <v>241.2</v>
      </c>
      <c r="CF43" t="n">
        <v>58.32</v>
      </c>
      <c r="CG43" t="n">
        <v>10.8</v>
      </c>
      <c r="CI43" t="inlineStr">
        <is>
          <t xml:space="preserve"> </t>
        </is>
      </c>
      <c r="CJ43" t="inlineStr">
        <is>
          <t xml:space="preserve">  </t>
        </is>
      </c>
      <c r="CK43" t="inlineStr">
        <is>
          <t xml:space="preserve"> </t>
        </is>
      </c>
      <c r="CL43" t="inlineStr">
        <is>
          <t xml:space="preserve"> </t>
        </is>
      </c>
      <c r="CM43" t="inlineStr">
        <is>
          <t xml:space="preserve"> </t>
        </is>
      </c>
      <c r="CO43" t="n">
        <v>1773</v>
      </c>
      <c r="CP43" t="n">
        <v>91.5</v>
      </c>
      <c r="CQ43" t="n">
        <v>120</v>
      </c>
      <c r="CS43" t="inlineStr">
        <is>
          <t xml:space="preserve"> </t>
        </is>
      </c>
      <c r="CW43" t="n">
        <v>474</v>
      </c>
      <c r="DA43" t="n">
        <v>438</v>
      </c>
      <c r="DH43" t="n">
        <v>8914.639999999999</v>
      </c>
      <c r="DI43" t="n">
        <v>44075</v>
      </c>
    </row>
    <row r="44">
      <c r="A44" s="1" t="n">
        <v>44076</v>
      </c>
      <c r="B44" t="inlineStr">
        <is>
          <t xml:space="preserve"> </t>
        </is>
      </c>
      <c r="C44" t="inlineStr">
        <is>
          <t xml:space="preserve"> </t>
        </is>
      </c>
      <c r="D44" t="n">
        <v>294</v>
      </c>
      <c r="E44" t="inlineStr">
        <is>
          <t xml:space="preserve"> </t>
        </is>
      </c>
      <c r="F44" t="inlineStr">
        <is>
          <t xml:space="preserve"> </t>
        </is>
      </c>
      <c r="G44" t="inlineStr">
        <is>
          <t xml:space="preserve"> </t>
        </is>
      </c>
      <c r="H44" t="n">
        <v>3</v>
      </c>
      <c r="I44" t="n">
        <v>163.52</v>
      </c>
      <c r="J44" t="n">
        <v>64.95999999999999</v>
      </c>
      <c r="M44" t="n">
        <v>180.56</v>
      </c>
      <c r="N44" t="inlineStr">
        <is>
          <t xml:space="preserve"> </t>
        </is>
      </c>
      <c r="O44" t="inlineStr">
        <is>
          <t xml:space="preserve"> </t>
        </is>
      </c>
      <c r="P44" t="n">
        <v>195.36</v>
      </c>
      <c r="Q44" t="n">
        <v>6.72</v>
      </c>
      <c r="S44" t="inlineStr">
        <is>
          <t xml:space="preserve"> </t>
        </is>
      </c>
      <c r="U44" t="n">
        <v>73.2</v>
      </c>
      <c r="X44" t="inlineStr">
        <is>
          <t xml:space="preserve"> </t>
        </is>
      </c>
      <c r="Y44" t="n">
        <v>11.1</v>
      </c>
      <c r="Z44" t="n">
        <v>526.24</v>
      </c>
      <c r="AA44" t="n">
        <v>1.2</v>
      </c>
      <c r="AD44" t="n">
        <v>474.88</v>
      </c>
      <c r="AF44" t="n">
        <v>787.2</v>
      </c>
      <c r="AH44" t="n">
        <v>554.4</v>
      </c>
      <c r="AL44" t="n">
        <v>211.6</v>
      </c>
      <c r="AM44" t="n">
        <v>572</v>
      </c>
      <c r="AN44" t="inlineStr">
        <is>
          <t xml:space="preserve"> </t>
        </is>
      </c>
      <c r="AS44" t="n">
        <v>20</v>
      </c>
      <c r="AU44" t="n">
        <v>18</v>
      </c>
      <c r="AV44" t="n">
        <v>20.8</v>
      </c>
      <c r="AW44" t="inlineStr">
        <is>
          <t xml:space="preserve"> </t>
        </is>
      </c>
      <c r="AX44" t="n">
        <v>19.5</v>
      </c>
      <c r="AY44" t="inlineStr">
        <is>
          <t xml:space="preserve"> </t>
        </is>
      </c>
      <c r="BB44" t="n">
        <v>25</v>
      </c>
      <c r="BC44" t="inlineStr">
        <is>
          <t xml:space="preserve"> </t>
        </is>
      </c>
      <c r="BD44" t="n">
        <v>2</v>
      </c>
      <c r="BF44" t="n">
        <v>28.8</v>
      </c>
      <c r="BG44" t="inlineStr">
        <is>
          <t xml:space="preserve"> </t>
        </is>
      </c>
      <c r="BI44" t="inlineStr">
        <is>
          <t xml:space="preserve"> </t>
        </is>
      </c>
      <c r="BJ44" t="inlineStr">
        <is>
          <t xml:space="preserve"> </t>
        </is>
      </c>
      <c r="BN44" t="n">
        <v>440.64</v>
      </c>
      <c r="BO44" t="n">
        <v>28.56</v>
      </c>
      <c r="BP44" t="n">
        <v>9</v>
      </c>
      <c r="BQ44" t="n">
        <v>10.788</v>
      </c>
      <c r="BR44" t="n">
        <v>5.04</v>
      </c>
      <c r="BS44" t="n">
        <v>285</v>
      </c>
      <c r="BT44" t="n">
        <v>3392.4</v>
      </c>
      <c r="BW44" t="n">
        <v>184.5</v>
      </c>
      <c r="CC44" t="inlineStr">
        <is>
          <t xml:space="preserve"> </t>
        </is>
      </c>
      <c r="CD44" t="n">
        <v>153</v>
      </c>
      <c r="CF44" t="n">
        <v>591.84</v>
      </c>
      <c r="CH44" t="n">
        <v>704.16</v>
      </c>
      <c r="CI44" t="n">
        <v>4.32</v>
      </c>
      <c r="CJ44" t="n">
        <v>217.08</v>
      </c>
      <c r="CK44" t="n">
        <v>20.52</v>
      </c>
      <c r="CL44" t="inlineStr">
        <is>
          <t xml:space="preserve"> </t>
        </is>
      </c>
      <c r="DH44" t="n">
        <v>10300.888</v>
      </c>
      <c r="DI44" t="n">
        <v>44076</v>
      </c>
    </row>
    <row r="45">
      <c r="A45" s="1" t="n">
        <v>44077</v>
      </c>
      <c r="C45" t="inlineStr">
        <is>
          <t xml:space="preserve"> </t>
        </is>
      </c>
      <c r="D45" t="inlineStr">
        <is>
          <t xml:space="preserve"> </t>
        </is>
      </c>
      <c r="E45" t="inlineStr">
        <is>
          <t xml:space="preserve"> </t>
        </is>
      </c>
      <c r="F45" t="inlineStr">
        <is>
          <t xml:space="preserve"> </t>
        </is>
      </c>
      <c r="I45" t="inlineStr">
        <is>
          <t xml:space="preserve"> </t>
        </is>
      </c>
      <c r="K45" t="inlineStr">
        <is>
          <t xml:space="preserve"> </t>
        </is>
      </c>
      <c r="Q45" t="inlineStr">
        <is>
          <t xml:space="preserve"> </t>
        </is>
      </c>
      <c r="S45" t="n">
        <v>105.28</v>
      </c>
      <c r="U45" t="inlineStr">
        <is>
          <t xml:space="preserve"> </t>
        </is>
      </c>
      <c r="W45" t="inlineStr">
        <is>
          <t xml:space="preserve"> </t>
        </is>
      </c>
      <c r="Z45" t="inlineStr">
        <is>
          <t xml:space="preserve"> </t>
        </is>
      </c>
      <c r="AA45" t="inlineStr">
        <is>
          <t xml:space="preserve"> </t>
        </is>
      </c>
      <c r="AD45" t="inlineStr">
        <is>
          <t xml:space="preserve"> </t>
        </is>
      </c>
      <c r="AF45" t="inlineStr">
        <is>
          <t xml:space="preserve"> </t>
        </is>
      </c>
      <c r="AJ45" t="inlineStr">
        <is>
          <t xml:space="preserve"> </t>
        </is>
      </c>
      <c r="AL45" t="inlineStr">
        <is>
          <t xml:space="preserve"> </t>
        </is>
      </c>
      <c r="AN45" t="n">
        <v>10.5</v>
      </c>
      <c r="AO45" t="inlineStr">
        <is>
          <t xml:space="preserve"> </t>
        </is>
      </c>
      <c r="AT45" t="inlineStr">
        <is>
          <t xml:space="preserve"> </t>
        </is>
      </c>
      <c r="AU45" t="inlineStr">
        <is>
          <t xml:space="preserve"> </t>
        </is>
      </c>
      <c r="AV45" t="inlineStr">
        <is>
          <t xml:space="preserve"> </t>
        </is>
      </c>
      <c r="AX45" t="inlineStr">
        <is>
          <t xml:space="preserve"> </t>
        </is>
      </c>
      <c r="AY45" t="inlineStr">
        <is>
          <t xml:space="preserve"> </t>
        </is>
      </c>
      <c r="BA45" t="inlineStr">
        <is>
          <t xml:space="preserve"> </t>
        </is>
      </c>
      <c r="BB45" t="inlineStr">
        <is>
          <t xml:space="preserve"> </t>
        </is>
      </c>
      <c r="BF45" t="inlineStr">
        <is>
          <t xml:space="preserve"> </t>
        </is>
      </c>
      <c r="BG45" t="inlineStr">
        <is>
          <t xml:space="preserve"> </t>
        </is>
      </c>
      <c r="BJ45" t="inlineStr">
        <is>
          <t xml:space="preserve"> </t>
        </is>
      </c>
      <c r="BK45" t="inlineStr">
        <is>
          <t xml:space="preserve"> </t>
        </is>
      </c>
      <c r="BM45" t="inlineStr">
        <is>
          <t xml:space="preserve"> </t>
        </is>
      </c>
      <c r="BN45" t="inlineStr">
        <is>
          <t xml:space="preserve"> </t>
        </is>
      </c>
      <c r="BO45" t="inlineStr">
        <is>
          <t xml:space="preserve"> </t>
        </is>
      </c>
      <c r="BT45" t="inlineStr">
        <is>
          <t xml:space="preserve"> </t>
        </is>
      </c>
      <c r="BU45" t="inlineStr">
        <is>
          <t xml:space="preserve"> </t>
        </is>
      </c>
      <c r="BW45" t="inlineStr">
        <is>
          <t xml:space="preserve"> </t>
        </is>
      </c>
      <c r="BX45" t="inlineStr">
        <is>
          <t xml:space="preserve"> </t>
        </is>
      </c>
      <c r="CC45" t="n">
        <v>519</v>
      </c>
      <c r="CM45" t="inlineStr">
        <is>
          <t xml:space="preserve"> </t>
        </is>
      </c>
      <c r="CO45" t="inlineStr">
        <is>
          <t xml:space="preserve"> </t>
        </is>
      </c>
      <c r="DH45" t="n">
        <v>634.78</v>
      </c>
      <c r="DI45" t="n">
        <v>44077</v>
      </c>
    </row>
    <row r="46">
      <c r="A46" s="1" t="n">
        <v>44078</v>
      </c>
      <c r="BV46" t="n">
        <v>856.4400000000001</v>
      </c>
      <c r="DH46" t="n">
        <v>856.4400000000001</v>
      </c>
      <c r="DI46" t="n">
        <v>44078</v>
      </c>
    </row>
    <row r="47">
      <c r="A47" s="1" t="n">
        <v>44079</v>
      </c>
      <c r="DH47" t="n">
        <v>0</v>
      </c>
      <c r="DI47" t="n">
        <v>44079</v>
      </c>
    </row>
    <row r="48">
      <c r="A48" s="1" t="n">
        <v>44080</v>
      </c>
      <c r="DH48" t="n">
        <v>0</v>
      </c>
      <c r="DI48" t="n">
        <v>44080</v>
      </c>
    </row>
    <row r="49">
      <c r="A49" s="1" t="n">
        <v>44081</v>
      </c>
      <c r="DH49" t="n">
        <v>0</v>
      </c>
      <c r="DI49" t="n">
        <v>44081</v>
      </c>
    </row>
    <row r="50">
      <c r="A50" s="1" t="n">
        <v>44082</v>
      </c>
      <c r="DH50" t="n">
        <v>0</v>
      </c>
      <c r="DI50" t="n">
        <v>44082</v>
      </c>
    </row>
    <row r="51">
      <c r="A51" s="1" t="n">
        <v>44083</v>
      </c>
      <c r="DH51" t="n">
        <v>0</v>
      </c>
      <c r="DI51" t="n">
        <v>44083</v>
      </c>
    </row>
    <row r="52">
      <c r="A52" s="1" t="n">
        <v>44084</v>
      </c>
      <c r="DH52" t="n">
        <v>0</v>
      </c>
      <c r="DI52" t="n">
        <v>44084</v>
      </c>
    </row>
    <row r="53">
      <c r="A53" s="1" t="n">
        <v>44085</v>
      </c>
      <c r="DH53" t="n">
        <v>0</v>
      </c>
      <c r="DI53" t="n">
        <v>44085</v>
      </c>
    </row>
    <row r="54">
      <c r="A54" s="1" t="n">
        <v>44086</v>
      </c>
      <c r="DH54" t="n">
        <v>0</v>
      </c>
      <c r="DI54" t="n">
        <v>44086</v>
      </c>
    </row>
    <row r="55">
      <c r="A55" s="1" t="n">
        <v>44087</v>
      </c>
      <c r="DH55" t="n">
        <v>0</v>
      </c>
      <c r="DI55" t="n">
        <v>44087</v>
      </c>
    </row>
    <row r="56">
      <c r="A56" s="1" t="n">
        <v>44088</v>
      </c>
      <c r="DH56" t="n">
        <v>0</v>
      </c>
      <c r="DI56" t="n">
        <v>44088</v>
      </c>
    </row>
    <row r="57">
      <c r="A57" s="1" t="n"/>
    </row>
    <row r="58">
      <c r="A58" s="1" t="inlineStr">
        <is>
          <t>Фактические остатки на складах, ИТОГО, кг, в т.ч.:</t>
        </is>
      </c>
      <c r="B58" t="n">
        <v>1383</v>
      </c>
      <c r="C58" t="n">
        <v>0</v>
      </c>
      <c r="D58" t="n">
        <v>834</v>
      </c>
      <c r="E58" t="n">
        <v>0</v>
      </c>
      <c r="F58" t="n">
        <v>470.64</v>
      </c>
      <c r="G58" t="n">
        <v>0</v>
      </c>
      <c r="H58" t="n">
        <v>3</v>
      </c>
      <c r="I58" t="n">
        <v>163.52</v>
      </c>
      <c r="J58" t="n">
        <v>172.48</v>
      </c>
      <c r="K58" t="n">
        <v>6.72</v>
      </c>
      <c r="L58" t="n">
        <v>0</v>
      </c>
      <c r="M58" t="n">
        <v>180.56</v>
      </c>
      <c r="N58" t="n">
        <v>59.2</v>
      </c>
      <c r="O58" t="n">
        <v>0</v>
      </c>
      <c r="P58" t="n">
        <v>195.36</v>
      </c>
      <c r="Q58" t="n">
        <v>6.72</v>
      </c>
      <c r="R58" t="n">
        <v>0</v>
      </c>
      <c r="S58" t="n">
        <v>105.28</v>
      </c>
      <c r="T58" t="n">
        <v>399.6</v>
      </c>
      <c r="U58" t="n">
        <v>73.2</v>
      </c>
      <c r="V58" t="n">
        <v>0</v>
      </c>
      <c r="W58" t="n">
        <v>0</v>
      </c>
      <c r="X58" t="n">
        <v>0</v>
      </c>
      <c r="Y58" t="n">
        <v>11.1</v>
      </c>
      <c r="Z58" t="n">
        <v>526.24</v>
      </c>
      <c r="AA58" t="n">
        <v>1.2</v>
      </c>
      <c r="AB58" t="n">
        <v>0</v>
      </c>
      <c r="AC58" t="n">
        <v>1.2</v>
      </c>
      <c r="AD58" t="n">
        <v>474.88</v>
      </c>
      <c r="AE58" t="n">
        <v>0</v>
      </c>
      <c r="AF58" t="n">
        <v>796.8</v>
      </c>
      <c r="AG58" t="n">
        <v>246.56</v>
      </c>
      <c r="AH58" t="n">
        <v>554.4</v>
      </c>
      <c r="AI58" t="n">
        <v>0</v>
      </c>
      <c r="AJ58" t="n">
        <v>6</v>
      </c>
      <c r="AK58" t="n">
        <v>2.4</v>
      </c>
      <c r="AL58" t="n">
        <v>211.6</v>
      </c>
      <c r="AM58" t="n">
        <v>586.5599999999999</v>
      </c>
      <c r="AN58" t="n">
        <v>10.5</v>
      </c>
      <c r="AO58" t="n">
        <v>0</v>
      </c>
      <c r="AP58" t="n">
        <v>0</v>
      </c>
      <c r="AQ58" t="n">
        <v>0</v>
      </c>
      <c r="AR58" t="n">
        <v>0</v>
      </c>
      <c r="AS58" t="n">
        <v>20</v>
      </c>
      <c r="AT58" t="n">
        <v>0</v>
      </c>
      <c r="AU58" t="n">
        <v>18</v>
      </c>
      <c r="AV58" t="n">
        <v>20.8</v>
      </c>
      <c r="AW58" t="n">
        <v>0</v>
      </c>
      <c r="AX58" t="n">
        <v>19.5</v>
      </c>
      <c r="AY58" t="n">
        <v>0</v>
      </c>
      <c r="AZ58" t="n">
        <v>0</v>
      </c>
      <c r="BA58" t="n">
        <v>0</v>
      </c>
      <c r="BB58" t="n">
        <v>25</v>
      </c>
      <c r="BC58" t="n">
        <v>0</v>
      </c>
      <c r="BD58" t="n">
        <v>2</v>
      </c>
      <c r="BE58" t="n">
        <v>4</v>
      </c>
      <c r="BF58" t="n">
        <v>62.4</v>
      </c>
      <c r="BG58" t="n">
        <v>0</v>
      </c>
      <c r="BH58" t="n">
        <v>0</v>
      </c>
      <c r="BI58" t="n">
        <v>0</v>
      </c>
      <c r="BJ58" t="n">
        <v>0</v>
      </c>
      <c r="BK58" t="n">
        <v>119.5</v>
      </c>
      <c r="BL58" t="n">
        <v>126</v>
      </c>
      <c r="BM58" t="n">
        <v>0</v>
      </c>
      <c r="BN58" t="n">
        <v>440.64</v>
      </c>
      <c r="BO58" t="n">
        <v>28.56</v>
      </c>
      <c r="BP58" t="n">
        <v>9</v>
      </c>
      <c r="BQ58" t="n">
        <v>16.188</v>
      </c>
      <c r="BR58" t="n">
        <v>5.04</v>
      </c>
      <c r="BS58" t="n">
        <v>285</v>
      </c>
      <c r="BT58" t="n">
        <v>7645.2</v>
      </c>
      <c r="BU58" t="n">
        <v>14.4</v>
      </c>
      <c r="BV58" t="n">
        <v>938.52</v>
      </c>
      <c r="BW58" t="n">
        <v>184.5</v>
      </c>
      <c r="BX58" t="n">
        <v>28.8</v>
      </c>
      <c r="BY58" t="n">
        <v>27.6</v>
      </c>
      <c r="BZ58" t="n">
        <v>64.8</v>
      </c>
      <c r="CA58" t="n">
        <v>14.4</v>
      </c>
      <c r="CB58" t="n">
        <v>6</v>
      </c>
      <c r="CC58" t="n">
        <v>519</v>
      </c>
      <c r="CD58" t="n">
        <v>192</v>
      </c>
      <c r="CE58" t="n">
        <v>241.2</v>
      </c>
      <c r="CF58" t="n">
        <v>650.16</v>
      </c>
      <c r="CG58" t="n">
        <v>10.8</v>
      </c>
      <c r="CH58" t="n">
        <v>704.16</v>
      </c>
      <c r="CI58" t="n">
        <v>4.32</v>
      </c>
      <c r="CJ58" t="n">
        <v>264.6</v>
      </c>
      <c r="CK58" t="n">
        <v>20.52</v>
      </c>
      <c r="CL58" t="n">
        <v>0</v>
      </c>
      <c r="CM58" t="n">
        <v>798</v>
      </c>
      <c r="CN58" t="n">
        <v>0</v>
      </c>
      <c r="CO58" t="n">
        <v>2043</v>
      </c>
      <c r="CP58" t="n">
        <v>91.5</v>
      </c>
      <c r="CQ58" t="n">
        <v>120</v>
      </c>
      <c r="CR58" t="n">
        <v>7.5</v>
      </c>
      <c r="CS58" t="n">
        <v>342</v>
      </c>
      <c r="CT58" t="n">
        <v>48</v>
      </c>
      <c r="CU58" t="n">
        <v>484.92</v>
      </c>
      <c r="CV58" t="n">
        <v>441</v>
      </c>
      <c r="CW58" t="n">
        <v>612</v>
      </c>
      <c r="CX58" t="n">
        <v>234</v>
      </c>
      <c r="CY58" t="n">
        <v>252</v>
      </c>
      <c r="CZ58" t="n">
        <v>258</v>
      </c>
      <c r="DA58" t="n">
        <v>510</v>
      </c>
      <c r="DB58" t="n">
        <v>0</v>
      </c>
      <c r="DH58" t="n">
        <v>26457.248</v>
      </c>
      <c r="DI58" t="inlineStr">
        <is>
          <t>Фактические остатки на складах, ИТОГО, кг, в т.ч.:</t>
        </is>
      </c>
      <c r="DW58" t="n">
        <v>0</v>
      </c>
      <c r="DX58" t="n">
        <v>0</v>
      </c>
      <c r="DY58" t="n">
        <v>14.1</v>
      </c>
      <c r="EJ58" t="n">
        <v>0</v>
      </c>
      <c r="EK58" t="n">
        <v>0</v>
      </c>
      <c r="EL58" t="n">
        <v>14.1</v>
      </c>
    </row>
    <row r="59">
      <c r="A59" s="1" t="inlineStr">
        <is>
          <t>Склад ГП на 18-00</t>
        </is>
      </c>
      <c r="B59" t="n">
        <v>1383</v>
      </c>
      <c r="C59" t="n">
        <v>0</v>
      </c>
      <c r="D59" t="n">
        <v>834</v>
      </c>
      <c r="E59" t="n">
        <v>0</v>
      </c>
      <c r="F59" t="n">
        <v>470.64</v>
      </c>
      <c r="G59" t="n">
        <v>0</v>
      </c>
      <c r="H59" t="n">
        <v>3</v>
      </c>
      <c r="I59" t="n">
        <v>163.52</v>
      </c>
      <c r="J59" t="n">
        <v>172.48</v>
      </c>
      <c r="K59" t="n">
        <v>6.72</v>
      </c>
      <c r="L59" t="n">
        <v>0</v>
      </c>
      <c r="M59" t="n">
        <v>180.56</v>
      </c>
      <c r="N59" t="n">
        <v>59.2</v>
      </c>
      <c r="O59" t="n">
        <v>0</v>
      </c>
      <c r="P59" t="n">
        <v>195.36</v>
      </c>
      <c r="Q59" t="n">
        <v>6.72</v>
      </c>
      <c r="R59" t="n">
        <v>0</v>
      </c>
      <c r="S59" t="n">
        <v>105.28</v>
      </c>
      <c r="T59" t="n">
        <v>399.6</v>
      </c>
      <c r="U59" t="n">
        <v>73.2</v>
      </c>
      <c r="V59" t="n">
        <v>0</v>
      </c>
      <c r="W59" t="n">
        <v>0</v>
      </c>
      <c r="X59" t="n">
        <v>0</v>
      </c>
      <c r="Y59" t="n">
        <v>11.1</v>
      </c>
      <c r="Z59" t="n">
        <v>526.24</v>
      </c>
      <c r="AA59" t="n">
        <v>1.2</v>
      </c>
      <c r="AB59" t="n">
        <v>0</v>
      </c>
      <c r="AC59" t="n">
        <v>1.2</v>
      </c>
      <c r="AD59" t="n">
        <v>474.88</v>
      </c>
      <c r="AE59" t="n">
        <v>0</v>
      </c>
      <c r="AF59" t="n">
        <v>796.8</v>
      </c>
      <c r="AG59" t="n">
        <v>246.56</v>
      </c>
      <c r="AH59" t="n">
        <v>554.4</v>
      </c>
      <c r="AI59" t="n">
        <v>0</v>
      </c>
      <c r="AJ59" t="n">
        <v>6</v>
      </c>
      <c r="AK59" t="n">
        <v>2.4</v>
      </c>
      <c r="AL59" t="n">
        <v>211.6</v>
      </c>
      <c r="AM59" t="n">
        <v>586.5599999999999</v>
      </c>
      <c r="AN59" t="n">
        <v>10.5</v>
      </c>
      <c r="AO59" t="n">
        <v>0</v>
      </c>
      <c r="AP59" t="n">
        <v>0</v>
      </c>
      <c r="AQ59" t="n">
        <v>0</v>
      </c>
      <c r="AR59" t="n">
        <v>0</v>
      </c>
      <c r="AS59" t="n">
        <v>20</v>
      </c>
      <c r="AT59" t="n">
        <v>0</v>
      </c>
      <c r="AU59" t="n">
        <v>18</v>
      </c>
      <c r="AV59" t="n">
        <v>20.8</v>
      </c>
      <c r="AW59" t="n">
        <v>0</v>
      </c>
      <c r="AX59" t="n">
        <v>19.5</v>
      </c>
      <c r="AY59" t="n">
        <v>0</v>
      </c>
      <c r="AZ59" t="n">
        <v>0</v>
      </c>
      <c r="BA59" t="n">
        <v>0</v>
      </c>
      <c r="BB59" t="n">
        <v>25</v>
      </c>
      <c r="BC59" t="n">
        <v>0</v>
      </c>
      <c r="BD59" t="n">
        <v>2</v>
      </c>
      <c r="BE59" t="n">
        <v>4</v>
      </c>
      <c r="BF59" t="n">
        <v>62.4</v>
      </c>
      <c r="BG59" t="n">
        <v>0</v>
      </c>
      <c r="BH59" t="n">
        <v>0</v>
      </c>
      <c r="BI59" t="n">
        <v>0</v>
      </c>
      <c r="BJ59" t="n">
        <v>0</v>
      </c>
      <c r="BK59" t="n">
        <v>119.5</v>
      </c>
      <c r="BL59" t="n">
        <v>126</v>
      </c>
      <c r="BM59" t="n">
        <v>0</v>
      </c>
      <c r="BN59" t="n">
        <v>440.64</v>
      </c>
      <c r="BO59" t="n">
        <v>28.56</v>
      </c>
      <c r="BP59" t="n">
        <v>9</v>
      </c>
      <c r="BQ59" t="n">
        <v>16.188</v>
      </c>
      <c r="BR59" t="n">
        <v>5.04</v>
      </c>
      <c r="BS59" t="n">
        <v>285</v>
      </c>
      <c r="BT59" t="n">
        <v>7645.2</v>
      </c>
      <c r="BU59" t="n">
        <v>14.4</v>
      </c>
      <c r="BV59" t="n">
        <v>938.52</v>
      </c>
      <c r="BW59" t="n">
        <v>184.5</v>
      </c>
      <c r="BX59" t="n">
        <v>28.8</v>
      </c>
      <c r="BY59" t="n">
        <v>27.6</v>
      </c>
      <c r="BZ59" t="n">
        <v>64.8</v>
      </c>
      <c r="CA59" t="n">
        <v>14.4</v>
      </c>
      <c r="CB59" t="n">
        <v>6</v>
      </c>
      <c r="CC59" t="n">
        <v>519</v>
      </c>
      <c r="CD59" t="n">
        <v>192</v>
      </c>
      <c r="CE59" t="n">
        <v>241.2</v>
      </c>
      <c r="CF59" t="n">
        <v>650.16</v>
      </c>
      <c r="CG59" t="n">
        <v>10.8</v>
      </c>
      <c r="CH59" t="n">
        <v>704.16</v>
      </c>
      <c r="CI59" t="n">
        <v>4.32</v>
      </c>
      <c r="CJ59" t="n">
        <v>264.6</v>
      </c>
      <c r="CK59" t="n">
        <v>20.52</v>
      </c>
      <c r="CL59" t="n">
        <v>0</v>
      </c>
      <c r="CM59" t="n">
        <v>798</v>
      </c>
      <c r="CN59" t="n">
        <v>0</v>
      </c>
      <c r="CO59" t="n">
        <v>2043</v>
      </c>
      <c r="CP59" t="n">
        <v>91.5</v>
      </c>
      <c r="CQ59" t="n">
        <v>120</v>
      </c>
      <c r="CR59" t="n">
        <v>7.5</v>
      </c>
      <c r="CS59" t="n">
        <v>342</v>
      </c>
      <c r="CT59" t="n">
        <v>48</v>
      </c>
      <c r="CU59" t="n">
        <v>484.92</v>
      </c>
      <c r="CV59" t="n">
        <v>441</v>
      </c>
      <c r="CW59" t="n">
        <v>612</v>
      </c>
      <c r="CX59" t="n">
        <v>234</v>
      </c>
      <c r="CY59" t="n">
        <v>252</v>
      </c>
      <c r="CZ59" t="n">
        <v>258</v>
      </c>
      <c r="DA59" t="n">
        <v>510</v>
      </c>
      <c r="DB59" t="n">
        <v>0</v>
      </c>
      <c r="DH59" t="n">
        <v>26457.248</v>
      </c>
      <c r="DI59" t="inlineStr">
        <is>
          <t>Склад ГП на 18-00</t>
        </is>
      </c>
      <c r="DW59" t="n">
        <v>0</v>
      </c>
      <c r="DX59" t="n">
        <v>0</v>
      </c>
      <c r="DY59" t="n">
        <v>14.1</v>
      </c>
      <c r="EJ59" t="n">
        <v>0</v>
      </c>
      <c r="EK59" t="n">
        <v>0</v>
      </c>
      <c r="EL59" t="n">
        <v>14.1</v>
      </c>
    </row>
    <row r="60">
      <c r="A60" s="1" t="inlineStr">
        <is>
          <t>Склад ПроФреш на 12-00</t>
        </is>
      </c>
      <c r="DH60" t="n">
        <v>0</v>
      </c>
      <c r="DI60" t="inlineStr">
        <is>
          <t>Склад ПроФреш на 12-00</t>
        </is>
      </c>
    </row>
    <row r="61">
      <c r="A61" s="1" t="n"/>
      <c r="DH61" t="n">
        <v>0</v>
      </c>
    </row>
    <row r="62">
      <c r="A62" s="1" t="n"/>
      <c r="DH62" t="n">
        <v>0</v>
      </c>
    </row>
    <row r="63">
      <c r="A63" s="1" t="inlineStr">
        <is>
          <t xml:space="preserve">Складе ИП Антошина (Брянск) на 18-00 </t>
        </is>
      </c>
      <c r="DH63" t="n">
        <v>0</v>
      </c>
      <c r="DI63" t="inlineStr">
        <is>
          <t xml:space="preserve">Складе ИП Антошина (Брянск) на 18-00 </t>
        </is>
      </c>
    </row>
    <row r="64">
      <c r="A64" s="1" t="inlineStr">
        <is>
          <t>Камере созревания (производство) на 18-00</t>
        </is>
      </c>
      <c r="DC64" t="n">
        <v>0</v>
      </c>
      <c r="DD64" t="n">
        <v>0</v>
      </c>
      <c r="DF64" t="n">
        <v>0</v>
      </c>
      <c r="DH64" t="n">
        <v>0</v>
      </c>
      <c r="DI64" t="inlineStr">
        <is>
          <t>Камере созревания (производство) на 18-00</t>
        </is>
      </c>
    </row>
    <row r="65">
      <c r="A65" s="1" t="n"/>
    </row>
    <row r="66">
      <c r="A66" s="1" t="inlineStr">
        <is>
          <t>Резерв под заказ на складах, ИТОГО, кг, в т.ч.:</t>
        </is>
      </c>
      <c r="B66" t="n">
        <v>0</v>
      </c>
      <c r="C66" t="n">
        <v>0</v>
      </c>
      <c r="D66" t="n">
        <v>0</v>
      </c>
      <c r="E66" t="n">
        <v>0</v>
      </c>
      <c r="F66" t="n">
        <v>0</v>
      </c>
      <c r="H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V66" t="n">
        <v>0</v>
      </c>
      <c r="W66" t="n">
        <v>0</v>
      </c>
      <c r="X66" t="n">
        <v>0</v>
      </c>
      <c r="Y66" t="n">
        <v>0</v>
      </c>
      <c r="Z66" t="n">
        <v>0</v>
      </c>
      <c r="AG66" t="n">
        <v>0</v>
      </c>
      <c r="AK66" t="n">
        <v>0</v>
      </c>
      <c r="AL66" t="n">
        <v>0</v>
      </c>
      <c r="AM66" t="n">
        <v>0</v>
      </c>
      <c r="AR66" t="n">
        <v>0</v>
      </c>
      <c r="AS66" t="n">
        <v>0</v>
      </c>
      <c r="AU66" t="n">
        <v>0</v>
      </c>
      <c r="AV66" t="n">
        <v>0</v>
      </c>
      <c r="AW66" t="n">
        <v>0</v>
      </c>
      <c r="AX66" t="n">
        <v>0</v>
      </c>
      <c r="AY66" t="n">
        <v>0</v>
      </c>
      <c r="BB66" t="n">
        <v>0</v>
      </c>
      <c r="BC66" t="n">
        <v>0</v>
      </c>
      <c r="BD66" t="n">
        <v>0</v>
      </c>
      <c r="BF66" t="n">
        <v>0</v>
      </c>
      <c r="BG66" t="n">
        <v>0</v>
      </c>
      <c r="BI66" t="n">
        <v>0</v>
      </c>
      <c r="BJ66" t="n">
        <v>0</v>
      </c>
      <c r="BM66" t="n">
        <v>0</v>
      </c>
      <c r="BN66" t="n">
        <v>0</v>
      </c>
      <c r="BO66" t="n">
        <v>0</v>
      </c>
      <c r="BR66" t="n">
        <v>0</v>
      </c>
      <c r="BS66" t="n">
        <v>0</v>
      </c>
      <c r="BT66" t="n">
        <v>0</v>
      </c>
      <c r="CB66" t="n">
        <v>0</v>
      </c>
      <c r="CD66" t="n">
        <v>0</v>
      </c>
      <c r="CE66" t="n">
        <v>0</v>
      </c>
      <c r="CH66" t="n">
        <v>0</v>
      </c>
      <c r="CJ66" t="n">
        <v>0</v>
      </c>
      <c r="CL66" t="n">
        <v>0</v>
      </c>
      <c r="CM66" t="n">
        <v>0</v>
      </c>
      <c r="CN66" t="n">
        <v>0</v>
      </c>
      <c r="CO66" t="n">
        <v>0</v>
      </c>
      <c r="CR66" t="n">
        <v>0</v>
      </c>
      <c r="CS66" t="n">
        <v>0</v>
      </c>
      <c r="CU66" t="n">
        <v>0</v>
      </c>
      <c r="CV66" t="n">
        <v>0</v>
      </c>
      <c r="CW66" t="n">
        <v>0</v>
      </c>
      <c r="DA66" t="n">
        <v>0</v>
      </c>
      <c r="DB66" t="n">
        <v>0</v>
      </c>
      <c r="DC66" t="n">
        <v>0</v>
      </c>
      <c r="DG66" t="n">
        <v>0</v>
      </c>
      <c r="DH66" t="n">
        <v>0</v>
      </c>
      <c r="DI66" t="inlineStr">
        <is>
          <t>Резерв под заказ на складах, ИТОГО, кг, в т.ч.:</t>
        </is>
      </c>
      <c r="DW66" t="n">
        <v>0</v>
      </c>
      <c r="EJ66" t="n">
        <v>0</v>
      </c>
    </row>
    <row r="67">
      <c r="A67" s="1" t="inlineStr">
        <is>
          <t>Склад ГП на 18-00</t>
        </is>
      </c>
      <c r="DH67" t="n">
        <v>0</v>
      </c>
      <c r="DI67" t="inlineStr">
        <is>
          <t>Складе ГП, на 18-00 Складе Прайм, на 12-00 00.01.1900, кг:, кг:</t>
        </is>
      </c>
    </row>
    <row r="68">
      <c r="A68" s="1" t="inlineStr">
        <is>
          <t>Склад ПроФреш на 12-00</t>
        </is>
      </c>
      <c r="DH68" t="n">
        <v>0</v>
      </c>
      <c r="DI68" t="inlineStr">
        <is>
          <t>Складе Прайм, на 12-00 Складе ГП, на 18-00 00.01.1900, кг:, кг:</t>
        </is>
      </c>
    </row>
    <row r="69">
      <c r="A69" s="1" t="n"/>
      <c r="DH69" t="n">
        <v>0</v>
      </c>
    </row>
    <row r="70">
      <c r="A70" s="1" t="n"/>
      <c r="DH70" t="n">
        <v>0</v>
      </c>
    </row>
    <row r="71">
      <c r="A71" s="1" t="inlineStr">
        <is>
          <t xml:space="preserve">Складе ИП Антошина (Брянск) на 18-00 </t>
        </is>
      </c>
      <c r="DH71" t="n">
        <v>0</v>
      </c>
      <c r="DI71" t="inlineStr">
        <is>
          <t>Складе ИП Антошина (Брянск), на 18-00 Складе Прайм, на 12-00 00.01.1900, кг:, кг:</t>
        </is>
      </c>
    </row>
    <row r="72">
      <c r="A72" s="1" t="inlineStr">
        <is>
          <t>Камере созревания (производство) на 18-00</t>
        </is>
      </c>
      <c r="DH72" t="n">
        <v>0</v>
      </c>
      <c r="DI72" t="inlineStr">
        <is>
          <t>Камере созревания (производство), на 18-00 Складе Прайм, на 12-00 00.01.1900, кг:, кг:</t>
        </is>
      </c>
    </row>
    <row r="73">
      <c r="A73" s="1" t="n"/>
    </row>
    <row r="74">
      <c r="A74" s="1" t="inlineStr">
        <is>
          <t>Неликвид на складах, ИТОГО, кг, в т.ч.:</t>
        </is>
      </c>
      <c r="B74" t="n">
        <v>0</v>
      </c>
      <c r="C74" t="n">
        <v>0</v>
      </c>
      <c r="D74" t="n">
        <v>0</v>
      </c>
      <c r="E74" t="n">
        <v>0</v>
      </c>
      <c r="F74" t="n">
        <v>0</v>
      </c>
      <c r="H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V74" t="n">
        <v>0</v>
      </c>
      <c r="W74" t="n">
        <v>0</v>
      </c>
      <c r="X74" t="n">
        <v>0</v>
      </c>
      <c r="Y74" t="n">
        <v>0</v>
      </c>
      <c r="Z74" t="n">
        <v>0</v>
      </c>
      <c r="AG74" t="n">
        <v>0</v>
      </c>
      <c r="AK74" t="n">
        <v>0</v>
      </c>
      <c r="AL74" t="n">
        <v>0</v>
      </c>
      <c r="AM74" t="n">
        <v>0</v>
      </c>
      <c r="AR74" t="n">
        <v>0</v>
      </c>
      <c r="AS74" t="n">
        <v>0</v>
      </c>
      <c r="AU74" t="n">
        <v>0</v>
      </c>
      <c r="AV74" t="n">
        <v>0</v>
      </c>
      <c r="AW74" t="n">
        <v>0</v>
      </c>
      <c r="AX74" t="n">
        <v>0</v>
      </c>
      <c r="AY74" t="n">
        <v>0</v>
      </c>
      <c r="BB74" t="n">
        <v>0</v>
      </c>
      <c r="BC74" t="n">
        <v>0</v>
      </c>
      <c r="BD74" t="n">
        <v>0</v>
      </c>
      <c r="BF74" t="n">
        <v>0</v>
      </c>
      <c r="BG74" t="n">
        <v>0</v>
      </c>
      <c r="BI74" t="n">
        <v>0</v>
      </c>
      <c r="BJ74" t="n">
        <v>0</v>
      </c>
      <c r="BM74" t="n">
        <v>0</v>
      </c>
      <c r="BN74" t="n">
        <v>0</v>
      </c>
      <c r="BO74" t="n">
        <v>0</v>
      </c>
      <c r="BR74" t="n">
        <v>0</v>
      </c>
      <c r="BS74" t="n">
        <v>0</v>
      </c>
      <c r="BT74" t="n">
        <v>0</v>
      </c>
      <c r="CB74" t="n">
        <v>0</v>
      </c>
      <c r="CD74" t="n">
        <v>0</v>
      </c>
      <c r="CE74" t="n">
        <v>0</v>
      </c>
      <c r="CH74" t="n">
        <v>0</v>
      </c>
      <c r="CJ74" t="n">
        <v>0</v>
      </c>
      <c r="CL74" t="n">
        <v>0</v>
      </c>
      <c r="CM74" t="n">
        <v>0</v>
      </c>
      <c r="CN74" t="n">
        <v>0</v>
      </c>
      <c r="CO74" t="n">
        <v>0</v>
      </c>
      <c r="CR74" t="n">
        <v>0</v>
      </c>
      <c r="CS74" t="n">
        <v>0</v>
      </c>
      <c r="CU74" t="n">
        <v>0</v>
      </c>
      <c r="CV74" t="n">
        <v>0</v>
      </c>
      <c r="CW74" t="n">
        <v>0</v>
      </c>
      <c r="DA74" t="n">
        <v>0</v>
      </c>
      <c r="DB74" t="n">
        <v>0</v>
      </c>
      <c r="DC74" t="n">
        <v>0</v>
      </c>
      <c r="DG74" t="n">
        <v>0</v>
      </c>
      <c r="DH74" t="n">
        <v>0</v>
      </c>
      <c r="DI74" t="inlineStr">
        <is>
          <t>Неликвид на складах, ИТОГО, кг, в т.ч.:</t>
        </is>
      </c>
      <c r="DW74" t="n">
        <v>0</v>
      </c>
      <c r="EJ74" t="n">
        <v>0</v>
      </c>
    </row>
    <row r="75">
      <c r="A75" s="1" t="inlineStr">
        <is>
          <t>Склад ГП на 18-00</t>
        </is>
      </c>
      <c r="DH75" t="n">
        <v>0</v>
      </c>
      <c r="DI75" t="inlineStr">
        <is>
          <t>Складе ГП, на 18-00 Складе Прайм, на 12-00 00.01.1900, кг:, кг:</t>
        </is>
      </c>
    </row>
    <row r="76">
      <c r="A76" s="1" t="inlineStr">
        <is>
          <t>Склад ПроФреш на 12-00</t>
        </is>
      </c>
      <c r="DH76" t="n">
        <v>0</v>
      </c>
      <c r="DI76" t="inlineStr">
        <is>
          <t>Складе Прайм, на 12-00 Складе ГП, на 18-00 00.01.1900, кг:, кг:</t>
        </is>
      </c>
    </row>
    <row r="77">
      <c r="A77" s="1" t="n">
        <v>0</v>
      </c>
      <c r="DH77" t="n">
        <v>0</v>
      </c>
      <c r="DI77" t="n">
        <v>0</v>
      </c>
    </row>
    <row r="78">
      <c r="A78" s="1" t="n">
        <v>0</v>
      </c>
      <c r="DH78" t="n">
        <v>0</v>
      </c>
      <c r="DI78" t="n">
        <v>0</v>
      </c>
    </row>
    <row r="79">
      <c r="A79" s="1" t="inlineStr">
        <is>
          <t xml:space="preserve">Складе ИП Антошина (Брянск) на 18-00 </t>
        </is>
      </c>
      <c r="DI79" t="inlineStr">
        <is>
          <t>Складе ИП Антошина (Брянск), на 18-00 Складе Прайм, на 12-00 00.01.1900, кг:, кг:</t>
        </is>
      </c>
    </row>
    <row r="80">
      <c r="A80" s="1" t="inlineStr">
        <is>
          <t>Камере созревания (производство) на 18-00</t>
        </is>
      </c>
      <c r="DH80" t="n">
        <v>0</v>
      </c>
      <c r="DI80" t="inlineStr">
        <is>
          <t>Камере созревания (производство), на 18-00 Складе Прайм, на 12-00 00.01.1900, кг:, кг:</t>
        </is>
      </c>
    </row>
    <row r="81">
      <c r="A81" s="1" t="n"/>
    </row>
    <row r="82">
      <c r="A82" s="1" t="inlineStr">
        <is>
          <t>ИТОГО = Фактические остатки + Резерв + Неликвид, ИТОГО, кг, в т.ч.:</t>
        </is>
      </c>
      <c r="B82" t="n">
        <v>1383</v>
      </c>
      <c r="C82" t="n">
        <v>0</v>
      </c>
      <c r="D82" t="n">
        <v>834</v>
      </c>
      <c r="E82" t="n">
        <v>0</v>
      </c>
      <c r="F82" t="n">
        <v>470.64</v>
      </c>
      <c r="H82" t="n">
        <v>3</v>
      </c>
      <c r="M82" t="n">
        <v>180.56</v>
      </c>
      <c r="N82" t="n">
        <v>59.2</v>
      </c>
      <c r="O82" t="n">
        <v>0</v>
      </c>
      <c r="P82" t="n">
        <v>195.36</v>
      </c>
      <c r="Q82" t="n">
        <v>6.72</v>
      </c>
      <c r="V82" t="n">
        <v>0</v>
      </c>
      <c r="W82" t="n">
        <v>0</v>
      </c>
      <c r="X82" t="n">
        <v>0</v>
      </c>
      <c r="Y82" t="n">
        <v>11.1</v>
      </c>
      <c r="Z82" t="n">
        <v>526.24</v>
      </c>
      <c r="AG82" t="n">
        <v>246.56</v>
      </c>
      <c r="AK82" t="n">
        <v>2.4</v>
      </c>
      <c r="AL82" t="n">
        <v>211.6</v>
      </c>
      <c r="AM82" t="n">
        <v>586.5599999999999</v>
      </c>
      <c r="AR82" t="n">
        <v>0</v>
      </c>
      <c r="AS82" t="n">
        <v>20</v>
      </c>
      <c r="AU82" t="n">
        <v>18</v>
      </c>
      <c r="AV82" t="n">
        <v>20.8</v>
      </c>
      <c r="AW82" t="n">
        <v>0</v>
      </c>
      <c r="AX82" t="n">
        <v>19.5</v>
      </c>
      <c r="AY82" t="n">
        <v>0</v>
      </c>
      <c r="BB82" t="n">
        <v>25</v>
      </c>
      <c r="BC82" t="n">
        <v>0</v>
      </c>
      <c r="BD82" t="n">
        <v>2</v>
      </c>
      <c r="BF82" t="n">
        <v>62.4</v>
      </c>
      <c r="BG82" t="n">
        <v>0</v>
      </c>
      <c r="BI82" t="n">
        <v>0</v>
      </c>
      <c r="BJ82" t="n">
        <v>0</v>
      </c>
      <c r="BM82" t="n">
        <v>0</v>
      </c>
      <c r="BN82" t="n">
        <v>440.64</v>
      </c>
      <c r="BO82" t="n">
        <v>28.56</v>
      </c>
      <c r="BR82" t="n">
        <v>5.04</v>
      </c>
      <c r="BS82" t="n">
        <v>285</v>
      </c>
      <c r="BT82" t="n">
        <v>7645.2</v>
      </c>
      <c r="CB82" t="n">
        <v>6</v>
      </c>
      <c r="CD82" t="n">
        <v>192</v>
      </c>
      <c r="CE82" t="n">
        <v>241.2</v>
      </c>
      <c r="CH82" t="n">
        <v>704.16</v>
      </c>
      <c r="CJ82" t="n">
        <v>264.6</v>
      </c>
      <c r="CL82" t="n">
        <v>0</v>
      </c>
      <c r="CM82" t="n">
        <v>798</v>
      </c>
      <c r="CN82" t="n">
        <v>0</v>
      </c>
      <c r="CO82" t="n">
        <v>2043</v>
      </c>
      <c r="CR82" t="n">
        <v>7.5</v>
      </c>
      <c r="CS82" t="n">
        <v>342</v>
      </c>
      <c r="CU82" t="n">
        <v>484.92</v>
      </c>
      <c r="CV82" t="n">
        <v>441</v>
      </c>
      <c r="CW82" t="n">
        <v>612</v>
      </c>
      <c r="DA82" t="n">
        <v>510</v>
      </c>
      <c r="DB82" t="n">
        <v>0</v>
      </c>
      <c r="DC82" t="n">
        <v>0</v>
      </c>
      <c r="DG82" t="n">
        <v>0</v>
      </c>
      <c r="DH82" t="n">
        <v>19935.46</v>
      </c>
      <c r="DI82" t="inlineStr">
        <is>
          <t>ИТОГО = Фактические остатки + Резерв + Неликвид, ИТОГО, кг, в т.ч.:</t>
        </is>
      </c>
      <c r="DW82" t="n">
        <v>0</v>
      </c>
      <c r="EJ82" t="n">
        <v>0</v>
      </c>
    </row>
    <row r="83">
      <c r="A83" s="1" t="inlineStr">
        <is>
          <t>Склад ГП на 18-00</t>
        </is>
      </c>
      <c r="B83" t="n">
        <v>1383</v>
      </c>
      <c r="C83" t="n">
        <v>0</v>
      </c>
      <c r="D83" t="n">
        <v>834</v>
      </c>
      <c r="E83" t="n">
        <v>0</v>
      </c>
      <c r="F83" t="n">
        <v>470.64</v>
      </c>
      <c r="H83" t="n">
        <v>3</v>
      </c>
      <c r="M83" t="n">
        <v>180.56</v>
      </c>
      <c r="N83" t="n">
        <v>59.2</v>
      </c>
      <c r="O83" t="n">
        <v>0</v>
      </c>
      <c r="P83" t="n">
        <v>195.36</v>
      </c>
      <c r="Q83" t="n">
        <v>6.72</v>
      </c>
      <c r="V83" t="n">
        <v>0</v>
      </c>
      <c r="W83" t="n">
        <v>0</v>
      </c>
      <c r="X83" t="n">
        <v>0</v>
      </c>
      <c r="Y83" t="n">
        <v>11.1</v>
      </c>
      <c r="Z83" t="n">
        <v>526.24</v>
      </c>
      <c r="AG83" t="n">
        <v>246.56</v>
      </c>
      <c r="AK83" t="n">
        <v>2.4</v>
      </c>
      <c r="AL83" t="n">
        <v>211.6</v>
      </c>
      <c r="AM83" t="n">
        <v>586.5599999999999</v>
      </c>
      <c r="AR83" t="n">
        <v>0</v>
      </c>
      <c r="AS83" t="n">
        <v>20</v>
      </c>
      <c r="AU83" t="n">
        <v>18</v>
      </c>
      <c r="AV83" t="n">
        <v>20.8</v>
      </c>
      <c r="AW83" t="n">
        <v>0</v>
      </c>
      <c r="AX83" t="n">
        <v>19.5</v>
      </c>
      <c r="AY83" t="n">
        <v>0</v>
      </c>
      <c r="BB83" t="n">
        <v>25</v>
      </c>
      <c r="BC83" t="n">
        <v>0</v>
      </c>
      <c r="BD83" t="n">
        <v>2</v>
      </c>
      <c r="BF83" t="n">
        <v>62.4</v>
      </c>
      <c r="BG83" t="n">
        <v>0</v>
      </c>
      <c r="BI83" t="n">
        <v>0</v>
      </c>
      <c r="BJ83" t="n">
        <v>0</v>
      </c>
      <c r="BM83" t="n">
        <v>0</v>
      </c>
      <c r="BN83" t="n">
        <v>440.64</v>
      </c>
      <c r="BO83" t="n">
        <v>28.56</v>
      </c>
      <c r="BR83" t="n">
        <v>5.04</v>
      </c>
      <c r="BS83" t="n">
        <v>285</v>
      </c>
      <c r="BT83" t="n">
        <v>7645.2</v>
      </c>
      <c r="CB83" t="n">
        <v>6</v>
      </c>
      <c r="CD83" t="n">
        <v>192</v>
      </c>
      <c r="CE83" t="n">
        <v>241.2</v>
      </c>
      <c r="CH83" t="n">
        <v>704.16</v>
      </c>
      <c r="CJ83" t="n">
        <v>264.6</v>
      </c>
      <c r="CL83" t="n">
        <v>0</v>
      </c>
      <c r="CM83" t="n">
        <v>798</v>
      </c>
      <c r="CN83" t="n">
        <v>0</v>
      </c>
      <c r="CO83" t="n">
        <v>2043</v>
      </c>
      <c r="CR83" t="n">
        <v>7.5</v>
      </c>
      <c r="CS83" t="n">
        <v>342</v>
      </c>
      <c r="CU83" t="n">
        <v>484.92</v>
      </c>
      <c r="CV83" t="n">
        <v>441</v>
      </c>
      <c r="CW83" t="n">
        <v>612</v>
      </c>
      <c r="DA83" t="n">
        <v>510</v>
      </c>
      <c r="DB83" t="n">
        <v>0</v>
      </c>
      <c r="DC83" t="n">
        <v>0</v>
      </c>
      <c r="DG83" t="n">
        <v>0</v>
      </c>
      <c r="DH83" t="n">
        <v>19935.46</v>
      </c>
      <c r="DI83" t="inlineStr">
        <is>
          <t>Складе ГП, на 18-00 Складе Прайм, на 12-00 00.01.1900, кг:, кг:</t>
        </is>
      </c>
      <c r="DW83" t="n">
        <v>0</v>
      </c>
      <c r="EJ83" t="n">
        <v>0</v>
      </c>
    </row>
    <row r="84">
      <c r="A84" s="1" t="inlineStr">
        <is>
          <t>Склад ПроФреш на 12-00</t>
        </is>
      </c>
      <c r="B84" t="n">
        <v>0</v>
      </c>
      <c r="C84" t="n">
        <v>0</v>
      </c>
      <c r="D84" t="n">
        <v>0</v>
      </c>
      <c r="E84" t="n">
        <v>0</v>
      </c>
      <c r="F84" t="n">
        <v>0</v>
      </c>
      <c r="H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V84" t="n">
        <v>0</v>
      </c>
      <c r="W84" t="n">
        <v>0</v>
      </c>
      <c r="X84" t="n">
        <v>0</v>
      </c>
      <c r="Y84" t="n">
        <v>0</v>
      </c>
      <c r="Z84" t="n">
        <v>0</v>
      </c>
      <c r="AG84" t="n">
        <v>0</v>
      </c>
      <c r="AK84" t="n">
        <v>0</v>
      </c>
      <c r="AL84" t="n">
        <v>0</v>
      </c>
      <c r="AM84" t="n">
        <v>0</v>
      </c>
      <c r="AR84" t="n">
        <v>0</v>
      </c>
      <c r="AS84" t="n">
        <v>0</v>
      </c>
      <c r="AU84" t="n">
        <v>0</v>
      </c>
      <c r="AV84" t="n">
        <v>0</v>
      </c>
      <c r="AW84" t="n">
        <v>0</v>
      </c>
      <c r="AX84" t="n">
        <v>0</v>
      </c>
      <c r="AY84" t="n">
        <v>0</v>
      </c>
      <c r="BB84" t="n">
        <v>0</v>
      </c>
      <c r="BC84" t="n">
        <v>0</v>
      </c>
      <c r="BD84" t="n">
        <v>0</v>
      </c>
      <c r="BF84" t="n">
        <v>0</v>
      </c>
      <c r="BG84" t="n">
        <v>0</v>
      </c>
      <c r="BI84" t="n">
        <v>0</v>
      </c>
      <c r="BJ84" t="n">
        <v>0</v>
      </c>
      <c r="BM84" t="n">
        <v>0</v>
      </c>
      <c r="BN84" t="n">
        <v>0</v>
      </c>
      <c r="BO84" t="n">
        <v>0</v>
      </c>
      <c r="BR84" t="n">
        <v>0</v>
      </c>
      <c r="BS84" t="n">
        <v>0</v>
      </c>
      <c r="BT84" t="n">
        <v>0</v>
      </c>
      <c r="CB84" t="n">
        <v>0</v>
      </c>
      <c r="CD84" t="n">
        <v>0</v>
      </c>
      <c r="CE84" t="n">
        <v>0</v>
      </c>
      <c r="CH84" t="n">
        <v>0</v>
      </c>
      <c r="CJ84" t="n">
        <v>0</v>
      </c>
      <c r="CL84" t="n">
        <v>0</v>
      </c>
      <c r="CM84" t="n">
        <v>0</v>
      </c>
      <c r="CN84" t="n">
        <v>0</v>
      </c>
      <c r="CO84" t="n">
        <v>0</v>
      </c>
      <c r="CR84" t="n">
        <v>0</v>
      </c>
      <c r="CS84" t="n">
        <v>0</v>
      </c>
      <c r="CU84" t="n">
        <v>0</v>
      </c>
      <c r="CV84" t="n">
        <v>0</v>
      </c>
      <c r="CW84" t="n">
        <v>0</v>
      </c>
      <c r="DA84" t="n">
        <v>0</v>
      </c>
      <c r="DB84" t="n">
        <v>0</v>
      </c>
      <c r="DC84" t="n">
        <v>0</v>
      </c>
      <c r="DG84" t="n">
        <v>0</v>
      </c>
      <c r="DH84" t="n">
        <v>0</v>
      </c>
      <c r="DI84" t="inlineStr">
        <is>
          <t>Складе Прайм, на 12-00 Складе ГП, на 18-00 00.01.1900, кг:, кг:</t>
        </is>
      </c>
      <c r="DW84" t="n">
        <v>0</v>
      </c>
      <c r="EJ84" t="n">
        <v>0</v>
      </c>
    </row>
    <row r="85">
      <c r="A85" s="1" t="n">
        <v>0</v>
      </c>
      <c r="B85" t="n">
        <v>0</v>
      </c>
      <c r="C85" t="n">
        <v>0</v>
      </c>
      <c r="D85" t="n">
        <v>0</v>
      </c>
      <c r="E85" t="n">
        <v>0</v>
      </c>
      <c r="F85" t="n">
        <v>0</v>
      </c>
      <c r="H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V85" t="n">
        <v>0</v>
      </c>
      <c r="W85" t="n">
        <v>0</v>
      </c>
      <c r="X85" t="n">
        <v>0</v>
      </c>
      <c r="Y85" t="n">
        <v>0</v>
      </c>
      <c r="Z85" t="n">
        <v>0</v>
      </c>
      <c r="AG85" t="n">
        <v>0</v>
      </c>
      <c r="AK85" t="n">
        <v>0</v>
      </c>
      <c r="AL85" t="n">
        <v>0</v>
      </c>
      <c r="AM85" t="n">
        <v>0</v>
      </c>
      <c r="AR85" t="n">
        <v>0</v>
      </c>
      <c r="AS85" t="n">
        <v>0</v>
      </c>
      <c r="AU85" t="n">
        <v>0</v>
      </c>
      <c r="AV85" t="n">
        <v>0</v>
      </c>
      <c r="AW85" t="n">
        <v>0</v>
      </c>
      <c r="AX85" t="n">
        <v>0</v>
      </c>
      <c r="AY85" t="n">
        <v>0</v>
      </c>
      <c r="BB85" t="n">
        <v>0</v>
      </c>
      <c r="BC85" t="n">
        <v>0</v>
      </c>
      <c r="BD85" t="n">
        <v>0</v>
      </c>
      <c r="BF85" t="n">
        <v>0</v>
      </c>
      <c r="BG85" t="n">
        <v>0</v>
      </c>
      <c r="BI85" t="n">
        <v>0</v>
      </c>
      <c r="BJ85" t="n">
        <v>0</v>
      </c>
      <c r="BM85" t="n">
        <v>0</v>
      </c>
      <c r="BN85" t="n">
        <v>0</v>
      </c>
      <c r="BO85" t="n">
        <v>0</v>
      </c>
      <c r="BR85" t="n">
        <v>0</v>
      </c>
      <c r="BS85" t="n">
        <v>0</v>
      </c>
      <c r="BT85" t="n">
        <v>0</v>
      </c>
      <c r="CB85" t="n">
        <v>0</v>
      </c>
      <c r="CD85" t="n">
        <v>0</v>
      </c>
      <c r="CE85" t="n">
        <v>0</v>
      </c>
      <c r="CH85" t="n">
        <v>0</v>
      </c>
      <c r="CJ85" t="n">
        <v>0</v>
      </c>
      <c r="CL85" t="n">
        <v>0</v>
      </c>
      <c r="CM85" t="n">
        <v>0</v>
      </c>
      <c r="CN85" t="n">
        <v>0</v>
      </c>
      <c r="CO85" t="n">
        <v>0</v>
      </c>
      <c r="CR85" t="n">
        <v>0</v>
      </c>
      <c r="CS85" t="n">
        <v>0</v>
      </c>
      <c r="CU85" t="n">
        <v>0</v>
      </c>
      <c r="CV85" t="n">
        <v>0</v>
      </c>
      <c r="CW85" t="n">
        <v>0</v>
      </c>
      <c r="DA85" t="n">
        <v>0</v>
      </c>
      <c r="DB85" t="n">
        <v>0</v>
      </c>
      <c r="DC85" t="n">
        <v>0</v>
      </c>
      <c r="DG85" t="n">
        <v>0</v>
      </c>
      <c r="DH85" t="n">
        <v>0</v>
      </c>
      <c r="DI85" t="n">
        <v>0</v>
      </c>
      <c r="DW85" t="n">
        <v>0</v>
      </c>
      <c r="EJ85" t="n">
        <v>0</v>
      </c>
    </row>
    <row r="86">
      <c r="A86" s="1" t="n">
        <v>0</v>
      </c>
      <c r="B86" t="n">
        <v>0</v>
      </c>
      <c r="C86" t="n">
        <v>0</v>
      </c>
      <c r="D86" t="n">
        <v>0</v>
      </c>
      <c r="E86" t="n">
        <v>0</v>
      </c>
      <c r="F86" t="n">
        <v>0</v>
      </c>
      <c r="H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V86" t="n">
        <v>0</v>
      </c>
      <c r="W86" t="n">
        <v>0</v>
      </c>
      <c r="X86" t="n">
        <v>0</v>
      </c>
      <c r="Y86" t="n">
        <v>0</v>
      </c>
      <c r="Z86" t="n">
        <v>0</v>
      </c>
      <c r="AG86" t="n">
        <v>0</v>
      </c>
      <c r="AK86" t="n">
        <v>0</v>
      </c>
      <c r="AL86" t="n">
        <v>0</v>
      </c>
      <c r="AM86" t="n">
        <v>0</v>
      </c>
      <c r="AR86" t="n">
        <v>0</v>
      </c>
      <c r="AS86" t="n">
        <v>0</v>
      </c>
      <c r="AU86" t="n">
        <v>0</v>
      </c>
      <c r="AV86" t="n">
        <v>0</v>
      </c>
      <c r="AW86" t="n">
        <v>0</v>
      </c>
      <c r="AX86" t="n">
        <v>0</v>
      </c>
      <c r="AY86" t="n">
        <v>0</v>
      </c>
      <c r="BB86" t="n">
        <v>0</v>
      </c>
      <c r="BC86" t="n">
        <v>0</v>
      </c>
      <c r="BD86" t="n">
        <v>0</v>
      </c>
      <c r="BF86" t="n">
        <v>0</v>
      </c>
      <c r="BG86" t="n">
        <v>0</v>
      </c>
      <c r="BI86" t="n">
        <v>0</v>
      </c>
      <c r="BJ86" t="n">
        <v>0</v>
      </c>
      <c r="BM86" t="n">
        <v>0</v>
      </c>
      <c r="BN86" t="n">
        <v>0</v>
      </c>
      <c r="BO86" t="n">
        <v>0</v>
      </c>
      <c r="BR86" t="n">
        <v>0</v>
      </c>
      <c r="BS86" t="n">
        <v>0</v>
      </c>
      <c r="BT86" t="n">
        <v>0</v>
      </c>
      <c r="CB86" t="n">
        <v>0</v>
      </c>
      <c r="CD86" t="n">
        <v>0</v>
      </c>
      <c r="CE86" t="n">
        <v>0</v>
      </c>
      <c r="CH86" t="n">
        <v>0</v>
      </c>
      <c r="CJ86" t="n">
        <v>0</v>
      </c>
      <c r="CL86" t="n">
        <v>0</v>
      </c>
      <c r="CM86" t="n">
        <v>0</v>
      </c>
      <c r="CN86" t="n">
        <v>0</v>
      </c>
      <c r="CO86" t="n">
        <v>0</v>
      </c>
      <c r="CR86" t="n">
        <v>0</v>
      </c>
      <c r="CS86" t="n">
        <v>0</v>
      </c>
      <c r="CU86" t="n">
        <v>0</v>
      </c>
      <c r="CV86" t="n">
        <v>0</v>
      </c>
      <c r="CW86" t="n">
        <v>0</v>
      </c>
      <c r="DA86" t="n">
        <v>0</v>
      </c>
      <c r="DB86" t="n">
        <v>0</v>
      </c>
      <c r="DC86" t="n">
        <v>0</v>
      </c>
      <c r="DG86" t="n">
        <v>0</v>
      </c>
      <c r="DH86" t="n">
        <v>0</v>
      </c>
      <c r="DI86" t="n">
        <v>0</v>
      </c>
      <c r="DW86" t="n">
        <v>0</v>
      </c>
      <c r="EJ86" t="n">
        <v>0</v>
      </c>
    </row>
    <row r="87">
      <c r="A87" s="1" t="inlineStr">
        <is>
          <t xml:space="preserve">Складе ИП Антошина (Брянск) на 18-00 </t>
        </is>
      </c>
      <c r="B87" t="n">
        <v>0</v>
      </c>
      <c r="C87" t="n">
        <v>0</v>
      </c>
      <c r="D87" t="n">
        <v>0</v>
      </c>
      <c r="E87" t="n">
        <v>0</v>
      </c>
      <c r="F87" t="n">
        <v>0</v>
      </c>
      <c r="H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V87" t="n">
        <v>0</v>
      </c>
      <c r="W87" t="n">
        <v>0</v>
      </c>
      <c r="X87" t="n">
        <v>0</v>
      </c>
      <c r="Y87" t="n">
        <v>0</v>
      </c>
      <c r="Z87" t="n">
        <v>0</v>
      </c>
      <c r="AG87" t="n">
        <v>0</v>
      </c>
      <c r="AK87" t="n">
        <v>0</v>
      </c>
      <c r="AL87" t="n">
        <v>0</v>
      </c>
      <c r="AM87" t="n">
        <v>0</v>
      </c>
      <c r="AR87" t="n">
        <v>0</v>
      </c>
      <c r="AS87" t="n">
        <v>0</v>
      </c>
      <c r="AU87" t="n">
        <v>0</v>
      </c>
      <c r="AV87" t="n">
        <v>0</v>
      </c>
      <c r="AW87" t="n">
        <v>0</v>
      </c>
      <c r="AX87" t="n">
        <v>0</v>
      </c>
      <c r="AY87" t="n">
        <v>0</v>
      </c>
      <c r="BB87" t="n">
        <v>0</v>
      </c>
      <c r="BC87" t="n">
        <v>0</v>
      </c>
      <c r="BD87" t="n">
        <v>0</v>
      </c>
      <c r="BF87" t="n">
        <v>0</v>
      </c>
      <c r="BG87" t="n">
        <v>0</v>
      </c>
      <c r="BI87" t="n">
        <v>0</v>
      </c>
      <c r="BJ87" t="n">
        <v>0</v>
      </c>
      <c r="BM87" t="n">
        <v>0</v>
      </c>
      <c r="BN87" t="n">
        <v>0</v>
      </c>
      <c r="BO87" t="n">
        <v>0</v>
      </c>
      <c r="BR87" t="n">
        <v>0</v>
      </c>
      <c r="BS87" t="n">
        <v>0</v>
      </c>
      <c r="BT87" t="n">
        <v>0</v>
      </c>
      <c r="CB87" t="n">
        <v>0</v>
      </c>
      <c r="CD87" t="n">
        <v>0</v>
      </c>
      <c r="CE87" t="n">
        <v>0</v>
      </c>
      <c r="CH87" t="n">
        <v>0</v>
      </c>
      <c r="CJ87" t="n">
        <v>0</v>
      </c>
      <c r="CL87" t="n">
        <v>0</v>
      </c>
      <c r="CM87" t="n">
        <v>0</v>
      </c>
      <c r="CN87" t="n">
        <v>0</v>
      </c>
      <c r="CO87" t="n">
        <v>0</v>
      </c>
      <c r="CR87" t="n">
        <v>0</v>
      </c>
      <c r="CS87" t="n">
        <v>0</v>
      </c>
      <c r="CU87" t="n">
        <v>0</v>
      </c>
      <c r="CV87" t="n">
        <v>0</v>
      </c>
      <c r="CW87" t="n">
        <v>0</v>
      </c>
      <c r="DA87" t="n">
        <v>0</v>
      </c>
      <c r="DB87" t="n">
        <v>0</v>
      </c>
      <c r="DC87" t="n">
        <v>0</v>
      </c>
      <c r="DG87" t="n">
        <v>0</v>
      </c>
      <c r="DH87" t="n">
        <v>0</v>
      </c>
      <c r="DI87" t="inlineStr">
        <is>
          <t>Складе ИП Антошина (Брянск), на 18-00 Складе Прайм, на 12-00 00.01.1900, кг:, кг:</t>
        </is>
      </c>
      <c r="DW87" t="n">
        <v>0</v>
      </c>
      <c r="EJ87" t="n">
        <v>0</v>
      </c>
    </row>
    <row r="88">
      <c r="A88" s="1" t="inlineStr">
        <is>
          <t>Камере созревания (производство) на 18-00</t>
        </is>
      </c>
      <c r="B88" t="n">
        <v>0</v>
      </c>
      <c r="C88" t="n">
        <v>0</v>
      </c>
      <c r="D88" t="n">
        <v>0</v>
      </c>
      <c r="E88" t="n">
        <v>0</v>
      </c>
      <c r="F88" t="n">
        <v>0</v>
      </c>
      <c r="H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V88" t="n">
        <v>0</v>
      </c>
      <c r="W88" t="n">
        <v>0</v>
      </c>
      <c r="X88" t="n">
        <v>0</v>
      </c>
      <c r="Y88" t="n">
        <v>0</v>
      </c>
      <c r="Z88" t="n">
        <v>0</v>
      </c>
      <c r="AG88" t="n">
        <v>0</v>
      </c>
      <c r="AK88" t="n">
        <v>0</v>
      </c>
      <c r="AL88" t="n">
        <v>0</v>
      </c>
      <c r="AM88" t="n">
        <v>0</v>
      </c>
      <c r="AR88" t="n">
        <v>0</v>
      </c>
      <c r="AS88" t="n">
        <v>0</v>
      </c>
      <c r="AU88" t="n">
        <v>0</v>
      </c>
      <c r="AV88" t="n">
        <v>0</v>
      </c>
      <c r="AW88" t="n">
        <v>0</v>
      </c>
      <c r="AX88" t="n">
        <v>0</v>
      </c>
      <c r="AY88" t="n">
        <v>0</v>
      </c>
      <c r="BB88" t="n">
        <v>0</v>
      </c>
      <c r="BC88" t="n">
        <v>0</v>
      </c>
      <c r="BD88" t="n">
        <v>0</v>
      </c>
      <c r="BF88" t="n">
        <v>0</v>
      </c>
      <c r="BG88" t="n">
        <v>0</v>
      </c>
      <c r="BI88" t="n">
        <v>0</v>
      </c>
      <c r="BJ88" t="n">
        <v>0</v>
      </c>
      <c r="BM88" t="n">
        <v>0</v>
      </c>
      <c r="BN88" t="n">
        <v>0</v>
      </c>
      <c r="BO88" t="n">
        <v>0</v>
      </c>
      <c r="BR88" t="n">
        <v>0</v>
      </c>
      <c r="BS88" t="n">
        <v>0</v>
      </c>
      <c r="BT88" t="n">
        <v>0</v>
      </c>
      <c r="CB88" t="n">
        <v>0</v>
      </c>
      <c r="CD88" t="n">
        <v>0</v>
      </c>
      <c r="CE88" t="n">
        <v>0</v>
      </c>
      <c r="CH88" t="n">
        <v>0</v>
      </c>
      <c r="CJ88" t="n">
        <v>0</v>
      </c>
      <c r="CL88" t="n">
        <v>0</v>
      </c>
      <c r="CM88" t="n">
        <v>0</v>
      </c>
      <c r="CN88" t="n">
        <v>0</v>
      </c>
      <c r="CO88" t="n">
        <v>0</v>
      </c>
      <c r="CR88" t="n">
        <v>0</v>
      </c>
      <c r="CS88" t="n">
        <v>0</v>
      </c>
      <c r="CU88" t="n">
        <v>0</v>
      </c>
      <c r="CV88" t="n">
        <v>0</v>
      </c>
      <c r="CW88" t="n">
        <v>0</v>
      </c>
      <c r="DA88" t="n">
        <v>0</v>
      </c>
      <c r="DB88" t="n">
        <v>0</v>
      </c>
      <c r="DC88" t="n">
        <v>0</v>
      </c>
      <c r="DG88" t="n">
        <v>0</v>
      </c>
      <c r="DH88" t="n">
        <v>0</v>
      </c>
      <c r="DI88" t="inlineStr">
        <is>
          <t>Камере созревания (производство), на 18-00 Складе Прайм, на 12-00 00.01.1900, кг:, кг:</t>
        </is>
      </c>
      <c r="DW88" t="n">
        <v>0</v>
      </c>
      <c r="EJ88" t="n">
        <v>0</v>
      </c>
    </row>
    <row r="89">
      <c r="A89" s="1" t="n"/>
    </row>
    <row r="90">
      <c r="A90" s="1" t="inlineStr">
        <is>
          <t>Остатки: короба</t>
        </is>
      </c>
      <c r="B90" t="n">
        <v>432.1875</v>
      </c>
      <c r="C90" t="n">
        <v>0</v>
      </c>
      <c r="D90" t="n">
        <v>278</v>
      </c>
      <c r="E90" t="n">
        <v>0</v>
      </c>
      <c r="F90" t="n">
        <v>159</v>
      </c>
      <c r="G90" t="n">
        <v>0</v>
      </c>
      <c r="H90" t="n">
        <v>1</v>
      </c>
      <c r="I90" t="n">
        <v>0</v>
      </c>
      <c r="J90" t="n">
        <v>0</v>
      </c>
      <c r="K90" t="n">
        <v>0</v>
      </c>
      <c r="L90" t="n">
        <v>0</v>
      </c>
      <c r="M90" t="n">
        <v>60.1866666666667</v>
      </c>
      <c r="N90" t="n">
        <v>19.7333333333333</v>
      </c>
      <c r="O90" t="n">
        <v>0</v>
      </c>
      <c r="P90" t="n">
        <v>65.12</v>
      </c>
      <c r="Q90" t="n">
        <v>3</v>
      </c>
      <c r="R90" t="n">
        <v>0</v>
      </c>
      <c r="S90" t="n">
        <v>0</v>
      </c>
      <c r="T90" t="n">
        <v>0</v>
      </c>
      <c r="U90" t="n">
        <v>0</v>
      </c>
      <c r="V90" t="n">
        <v>0</v>
      </c>
      <c r="W90" t="n">
        <v>0</v>
      </c>
      <c r="X90" t="n">
        <v>0</v>
      </c>
      <c r="Y90" t="n">
        <v>5</v>
      </c>
      <c r="Z90" t="n">
        <v>143</v>
      </c>
      <c r="AA90" t="n">
        <v>0</v>
      </c>
      <c r="AB90" t="n">
        <v>0</v>
      </c>
      <c r="AC90" t="n">
        <v>0</v>
      </c>
      <c r="AD90" t="n">
        <v>0</v>
      </c>
      <c r="AG90" t="n">
        <v>67</v>
      </c>
      <c r="AH90" t="n">
        <v>0</v>
      </c>
      <c r="AJ90" t="n">
        <v>0</v>
      </c>
      <c r="AK90" t="n">
        <v>1.77777777777778</v>
      </c>
      <c r="AL90" t="n">
        <v>23</v>
      </c>
      <c r="AM90" t="n">
        <v>282</v>
      </c>
      <c r="AN90" t="n">
        <v>0</v>
      </c>
      <c r="AO90" t="n">
        <v>0</v>
      </c>
      <c r="AP90" t="n">
        <v>0</v>
      </c>
      <c r="AQ90" t="n">
        <v>0</v>
      </c>
      <c r="AR90" t="n">
        <v>0</v>
      </c>
      <c r="AS90" t="n">
        <v>20</v>
      </c>
      <c r="AT90" t="n">
        <v>0</v>
      </c>
      <c r="AU90" t="n">
        <v>18</v>
      </c>
      <c r="AV90" t="n">
        <v>26</v>
      </c>
      <c r="AW90" t="n">
        <v>0</v>
      </c>
      <c r="AX90" t="n">
        <v>13</v>
      </c>
      <c r="AY90" t="n">
        <v>0</v>
      </c>
      <c r="AZ90" t="n">
        <v>0</v>
      </c>
      <c r="BA90" t="n">
        <v>0</v>
      </c>
      <c r="BB90" t="n">
        <v>25</v>
      </c>
      <c r="BC90" t="n">
        <v>0</v>
      </c>
      <c r="BD90" t="n">
        <v>2</v>
      </c>
      <c r="BE90" t="n">
        <v>0</v>
      </c>
      <c r="BF90" t="n">
        <v>78</v>
      </c>
      <c r="BG90" t="n">
        <v>0</v>
      </c>
      <c r="BH90" t="n">
        <v>0</v>
      </c>
      <c r="BI90" t="n">
        <v>0</v>
      </c>
      <c r="BJ90" t="n">
        <v>0</v>
      </c>
      <c r="BK90" t="n">
        <v>0</v>
      </c>
      <c r="BL90" t="n">
        <v>0</v>
      </c>
      <c r="BM90" t="n">
        <v>0</v>
      </c>
      <c r="BN90" t="n">
        <v>408</v>
      </c>
      <c r="BO90" t="n">
        <v>34</v>
      </c>
      <c r="BP90" t="n">
        <v>0</v>
      </c>
      <c r="BQ90" t="n">
        <v>0</v>
      </c>
      <c r="BR90" t="n">
        <v>6</v>
      </c>
      <c r="BS90" t="n">
        <v>95</v>
      </c>
      <c r="BT90" t="n">
        <v>6371</v>
      </c>
      <c r="BU90" t="n">
        <v>0</v>
      </c>
      <c r="BV90" t="n">
        <v>0</v>
      </c>
      <c r="BX90" t="n">
        <v>0</v>
      </c>
      <c r="BY90" t="n">
        <v>0</v>
      </c>
      <c r="BZ90" t="n">
        <v>0</v>
      </c>
      <c r="CA90" t="n">
        <v>0</v>
      </c>
      <c r="CB90" t="n">
        <v>4</v>
      </c>
      <c r="CC90" t="n">
        <v>0</v>
      </c>
      <c r="CD90" t="n">
        <v>64</v>
      </c>
      <c r="CE90" t="n">
        <v>201</v>
      </c>
      <c r="CF90" t="n">
        <v>0</v>
      </c>
      <c r="CG90" t="n">
        <v>0</v>
      </c>
      <c r="CH90" t="n">
        <v>652</v>
      </c>
      <c r="CI90" t="n">
        <v>0</v>
      </c>
      <c r="CJ90" t="n">
        <v>245</v>
      </c>
      <c r="CK90" t="n">
        <v>0</v>
      </c>
      <c r="CL90" t="n">
        <v>0</v>
      </c>
      <c r="CM90" t="n">
        <v>532</v>
      </c>
      <c r="CN90" t="n">
        <v>0</v>
      </c>
      <c r="CO90" t="n">
        <v>681</v>
      </c>
      <c r="CP90" t="n">
        <v>0</v>
      </c>
      <c r="CQ90" t="n">
        <v>0</v>
      </c>
      <c r="CR90" t="n">
        <v>5</v>
      </c>
      <c r="CS90" t="n">
        <v>114</v>
      </c>
      <c r="CT90" t="n">
        <v>0</v>
      </c>
      <c r="CU90" t="n">
        <v>449</v>
      </c>
      <c r="CV90" t="n">
        <v>147</v>
      </c>
      <c r="CW90" t="n">
        <v>102</v>
      </c>
      <c r="CX90" t="n">
        <v>0</v>
      </c>
      <c r="CY90" t="n">
        <v>0</v>
      </c>
      <c r="CZ90" t="n">
        <v>0</v>
      </c>
      <c r="DA90" t="n">
        <v>85</v>
      </c>
      <c r="DB90" t="n">
        <v>0</v>
      </c>
      <c r="DC90" t="n">
        <v>0</v>
      </c>
      <c r="DG90" t="n">
        <v>0</v>
      </c>
      <c r="DH90" t="n">
        <v>11917.0052777778</v>
      </c>
      <c r="DI90" t="inlineStr">
        <is>
          <t>Остатки: короба</t>
        </is>
      </c>
      <c r="DW90" t="n">
        <v>0</v>
      </c>
      <c r="DX90" t="n">
        <v>0</v>
      </c>
      <c r="DY90" t="n">
        <v>0</v>
      </c>
      <c r="EJ90" t="n">
        <v>0</v>
      </c>
      <c r="EK90" t="n">
        <v>0</v>
      </c>
      <c r="EL90" t="n">
        <v>0</v>
      </c>
    </row>
    <row r="91">
      <c r="A91" s="1" t="n"/>
    </row>
    <row r="92">
      <c r="A92" s="1" t="inlineStr">
        <is>
          <t>Нормативные остатки, кг</t>
        </is>
      </c>
      <c r="B92" t="n">
        <v>931.986571428572</v>
      </c>
      <c r="C92" t="n">
        <v>91.6029523809524</v>
      </c>
      <c r="D92" t="n">
        <v>680.220952380952</v>
      </c>
      <c r="E92" t="n">
        <v>105.966380952381</v>
      </c>
      <c r="F92" t="n">
        <v>747.470476190476</v>
      </c>
      <c r="G92" t="n">
        <v>52.2857142857143</v>
      </c>
      <c r="H92" t="n">
        <v>858.544523809524</v>
      </c>
      <c r="I92" t="n">
        <v>588.053333333334</v>
      </c>
      <c r="J92" t="n">
        <v>121.541333333333</v>
      </c>
      <c r="K92" t="n">
        <v>124.658571428571</v>
      </c>
      <c r="L92" t="n">
        <v>1251.73695238095</v>
      </c>
      <c r="M92" t="n">
        <v>125.412380952381</v>
      </c>
      <c r="N92" t="n">
        <v>552.762380952381</v>
      </c>
      <c r="O92" t="n">
        <v>655.992380952381</v>
      </c>
      <c r="P92" t="n">
        <v>257.467142857143</v>
      </c>
      <c r="Q92" t="n">
        <v>1229.65333333333</v>
      </c>
      <c r="R92" t="n">
        <v>0</v>
      </c>
      <c r="S92" t="n">
        <v>3386.92</v>
      </c>
      <c r="T92" t="n">
        <v>106.028571428571</v>
      </c>
      <c r="U92" t="n">
        <v>809.017142857143</v>
      </c>
      <c r="V92" t="n">
        <v>136.697142857143</v>
      </c>
      <c r="W92" t="n">
        <v>0</v>
      </c>
      <c r="X92" t="n">
        <v>461.971428571429</v>
      </c>
      <c r="Y92" t="n">
        <v>0</v>
      </c>
      <c r="Z92" t="n">
        <v>1944.79238095238</v>
      </c>
      <c r="AA92" t="n">
        <v>322.491428571429</v>
      </c>
      <c r="AB92" t="n">
        <v>0</v>
      </c>
      <c r="AC92" t="n">
        <v>316.742857142857</v>
      </c>
      <c r="AD92" t="n">
        <v>672.426666666667</v>
      </c>
      <c r="AE92" t="n">
        <v>0</v>
      </c>
      <c r="AF92" t="n">
        <v>0</v>
      </c>
      <c r="AG92" t="n">
        <v>574.167619047619</v>
      </c>
      <c r="AH92" t="n">
        <v>2144.87619047619</v>
      </c>
      <c r="AI92" t="n">
        <v>0</v>
      </c>
      <c r="AJ92" t="n">
        <v>121.857142857143</v>
      </c>
      <c r="AK92" t="n">
        <v>36.8685714285714</v>
      </c>
      <c r="AL92" t="n">
        <v>576.533333333333</v>
      </c>
      <c r="AM92" t="n">
        <v>262.562857142857</v>
      </c>
      <c r="AN92" t="n">
        <v>28.5084428571429</v>
      </c>
      <c r="AO92" t="n">
        <v>18.439</v>
      </c>
      <c r="AP92" t="n">
        <v>11.568</v>
      </c>
      <c r="AQ92" t="n">
        <v>0</v>
      </c>
      <c r="AR92" t="n">
        <v>0</v>
      </c>
      <c r="AS92" t="n">
        <v>0</v>
      </c>
      <c r="AT92" t="n">
        <v>0</v>
      </c>
      <c r="AU92" t="n">
        <v>0</v>
      </c>
      <c r="AV92" t="n">
        <v>0</v>
      </c>
      <c r="AW92" t="n">
        <v>0</v>
      </c>
      <c r="AX92" t="n">
        <v>0</v>
      </c>
      <c r="AY92" t="n">
        <v>0</v>
      </c>
      <c r="AZ92" t="n">
        <v>0</v>
      </c>
      <c r="BA92" t="n">
        <v>0</v>
      </c>
      <c r="BB92" t="n">
        <v>0</v>
      </c>
      <c r="BC92" t="n">
        <v>0</v>
      </c>
      <c r="BD92" t="n">
        <v>0</v>
      </c>
      <c r="BE92" t="n">
        <v>0</v>
      </c>
      <c r="BF92" t="n">
        <v>0</v>
      </c>
      <c r="BG92" t="n">
        <v>0</v>
      </c>
      <c r="BH92" t="n">
        <v>0</v>
      </c>
      <c r="BI92" t="n">
        <v>0</v>
      </c>
      <c r="BJ92" t="n">
        <v>0</v>
      </c>
      <c r="BK92" t="n">
        <v>2604.64285714286</v>
      </c>
      <c r="BL92" t="n">
        <v>246.571428571429</v>
      </c>
      <c r="BM92" t="n">
        <v>240.857142857143</v>
      </c>
      <c r="BN92" t="n">
        <v>1851.89142857143</v>
      </c>
      <c r="BO92" t="n">
        <v>1.98</v>
      </c>
      <c r="BP92" t="n">
        <v>0</v>
      </c>
      <c r="BQ92" t="n">
        <v>0</v>
      </c>
      <c r="BR92" t="n">
        <v>131.6</v>
      </c>
      <c r="BS92" t="n">
        <v>13169</v>
      </c>
      <c r="BT92" t="n">
        <v>9089.028571428569</v>
      </c>
      <c r="BU92" t="n">
        <v>0</v>
      </c>
      <c r="BV92" t="n">
        <v>2730.24</v>
      </c>
      <c r="BW92" t="n">
        <v>0</v>
      </c>
      <c r="BX92" t="n">
        <v>156.857142857143</v>
      </c>
      <c r="BY92" t="n">
        <v>0</v>
      </c>
      <c r="BZ92" t="n">
        <v>0</v>
      </c>
      <c r="CA92" t="n">
        <v>0</v>
      </c>
      <c r="CB92" t="n">
        <v>70.0714285714286</v>
      </c>
      <c r="CC92" t="n">
        <v>116.095238095238</v>
      </c>
      <c r="CD92" t="n">
        <v>164.142857142857</v>
      </c>
      <c r="CE92" t="n">
        <v>315.257142857143</v>
      </c>
      <c r="CF92" t="n">
        <v>1137.6</v>
      </c>
      <c r="CG92" t="n">
        <v>0</v>
      </c>
      <c r="CH92" t="n">
        <v>1090.23428571429</v>
      </c>
      <c r="CI92" t="n">
        <v>0</v>
      </c>
      <c r="CJ92" t="n">
        <v>645.531428571429</v>
      </c>
      <c r="CK92" t="n">
        <v>0</v>
      </c>
      <c r="CL92" t="n">
        <v>291.96</v>
      </c>
      <c r="CM92" t="n">
        <v>1769.07142857143</v>
      </c>
      <c r="CN92" t="n">
        <v>3757.85714285714</v>
      </c>
      <c r="CO92" t="n">
        <v>2233.28571428571</v>
      </c>
      <c r="CP92" t="n">
        <v>0</v>
      </c>
      <c r="CQ92" t="n">
        <v>1520.57142857143</v>
      </c>
      <c r="CR92" t="n">
        <v>31.5</v>
      </c>
      <c r="CS92" t="n">
        <v>331.285714285714</v>
      </c>
      <c r="CT92" t="n">
        <v>0</v>
      </c>
      <c r="CU92" t="n">
        <v>299.288571428571</v>
      </c>
      <c r="CV92" t="n">
        <v>548.4761904761911</v>
      </c>
      <c r="CW92" t="n">
        <v>453.142857142857</v>
      </c>
      <c r="CX92" t="n">
        <v>96.7619047619048</v>
      </c>
      <c r="CY92" t="n">
        <v>114</v>
      </c>
      <c r="CZ92" t="n">
        <v>159.238095238095</v>
      </c>
      <c r="DA92" t="n">
        <v>250.285714285714</v>
      </c>
      <c r="DB92" t="n">
        <v>0</v>
      </c>
      <c r="DC92" t="n">
        <v>0</v>
      </c>
      <c r="DD92" t="n">
        <v>0</v>
      </c>
      <c r="DE92" t="n">
        <v>0</v>
      </c>
      <c r="DF92" t="n">
        <v>0</v>
      </c>
      <c r="DG92" t="n">
        <v>0</v>
      </c>
      <c r="DH92" t="n">
        <v>65926.1498714286</v>
      </c>
      <c r="DI92" t="inlineStr">
        <is>
          <t>Нормативные остатки, кг</t>
        </is>
      </c>
      <c r="DW92" t="n">
        <v>0</v>
      </c>
      <c r="DX92" t="n">
        <v>0</v>
      </c>
      <c r="DY92" t="n">
        <v>0</v>
      </c>
      <c r="EJ92" t="n">
        <v>0</v>
      </c>
      <c r="EK92" t="n">
        <v>0</v>
      </c>
      <c r="EL92" t="n">
        <v>0</v>
      </c>
    </row>
    <row r="93">
      <c r="A93" s="1" t="n"/>
    </row>
    <row r="94">
      <c r="A94" s="1" t="inlineStr">
        <is>
          <t>Сводная заявка Департамента Продаж:</t>
        </is>
      </c>
      <c r="DI94" t="inlineStr">
        <is>
          <t>Сводная заявка Департамента Продаж:</t>
        </is>
      </c>
    </row>
    <row r="95">
      <c r="A95" s="1" t="inlineStr">
        <is>
          <t xml:space="preserve"> </t>
        </is>
      </c>
      <c r="B95" t="inlineStr">
        <is>
          <t xml:space="preserve"> </t>
        </is>
      </c>
      <c r="C95" t="inlineStr">
        <is>
          <t xml:space="preserve"> </t>
        </is>
      </c>
      <c r="D95" t="inlineStr">
        <is>
          <t xml:space="preserve"> </t>
        </is>
      </c>
      <c r="E95" t="inlineStr">
        <is>
          <t xml:space="preserve"> </t>
        </is>
      </c>
      <c r="F95" t="inlineStr">
        <is>
          <t xml:space="preserve"> </t>
        </is>
      </c>
      <c r="G95" t="inlineStr">
        <is>
          <t xml:space="preserve"> </t>
        </is>
      </c>
      <c r="H95" t="inlineStr">
        <is>
          <t xml:space="preserve"> </t>
        </is>
      </c>
      <c r="I95" t="inlineStr">
        <is>
          <t xml:space="preserve"> </t>
        </is>
      </c>
      <c r="J95" t="inlineStr">
        <is>
          <t xml:space="preserve"> </t>
        </is>
      </c>
      <c r="K95" t="inlineStr">
        <is>
          <t xml:space="preserve"> </t>
        </is>
      </c>
      <c r="L95" t="inlineStr">
        <is>
          <t xml:space="preserve"> </t>
        </is>
      </c>
      <c r="M95" t="inlineStr">
        <is>
          <t xml:space="preserve"> </t>
        </is>
      </c>
      <c r="N95" t="inlineStr">
        <is>
          <t xml:space="preserve"> </t>
        </is>
      </c>
      <c r="O95" t="inlineStr">
        <is>
          <t xml:space="preserve"> </t>
        </is>
      </c>
      <c r="P95" t="inlineStr">
        <is>
          <t xml:space="preserve"> </t>
        </is>
      </c>
      <c r="Q95" t="inlineStr">
        <is>
          <t xml:space="preserve"> </t>
        </is>
      </c>
      <c r="S95" t="inlineStr">
        <is>
          <t xml:space="preserve"> </t>
        </is>
      </c>
      <c r="T95" t="inlineStr">
        <is>
          <t xml:space="preserve"> </t>
        </is>
      </c>
      <c r="U95" t="inlineStr">
        <is>
          <t xml:space="preserve"> </t>
        </is>
      </c>
      <c r="V95" t="inlineStr">
        <is>
          <t xml:space="preserve"> </t>
        </is>
      </c>
      <c r="W95" t="inlineStr">
        <is>
          <t xml:space="preserve"> </t>
        </is>
      </c>
      <c r="X95" t="inlineStr">
        <is>
          <t xml:space="preserve"> </t>
        </is>
      </c>
      <c r="Y95" t="inlineStr">
        <is>
          <t xml:space="preserve"> </t>
        </is>
      </c>
      <c r="Z95" t="inlineStr">
        <is>
          <t xml:space="preserve"> </t>
        </is>
      </c>
      <c r="AA95" t="inlineStr">
        <is>
          <t xml:space="preserve"> </t>
        </is>
      </c>
      <c r="AB95" t="inlineStr">
        <is>
          <t xml:space="preserve"> </t>
        </is>
      </c>
      <c r="AC95" t="inlineStr">
        <is>
          <t xml:space="preserve"> </t>
        </is>
      </c>
      <c r="AD95" t="inlineStr">
        <is>
          <t xml:space="preserve"> </t>
        </is>
      </c>
      <c r="AE95" t="inlineStr">
        <is>
          <t xml:space="preserve"> </t>
        </is>
      </c>
      <c r="AF95" t="inlineStr">
        <is>
          <t xml:space="preserve"> </t>
        </is>
      </c>
      <c r="AG95" t="inlineStr">
        <is>
          <t xml:space="preserve"> </t>
        </is>
      </c>
      <c r="AH95" t="inlineStr">
        <is>
          <t xml:space="preserve"> </t>
        </is>
      </c>
      <c r="AI95" t="inlineStr">
        <is>
          <t xml:space="preserve"> </t>
        </is>
      </c>
      <c r="AJ95" t="inlineStr">
        <is>
          <t xml:space="preserve"> </t>
        </is>
      </c>
      <c r="AK95" t="inlineStr">
        <is>
          <t xml:space="preserve"> </t>
        </is>
      </c>
      <c r="AL95" t="inlineStr">
        <is>
          <t xml:space="preserve"> </t>
        </is>
      </c>
      <c r="AM95" t="inlineStr">
        <is>
          <t xml:space="preserve"> </t>
        </is>
      </c>
      <c r="AN95" t="inlineStr">
        <is>
          <t xml:space="preserve"> </t>
        </is>
      </c>
      <c r="AO95" t="inlineStr">
        <is>
          <t xml:space="preserve"> </t>
        </is>
      </c>
      <c r="AP95" t="inlineStr">
        <is>
          <t xml:space="preserve"> </t>
        </is>
      </c>
      <c r="AQ95" t="inlineStr">
        <is>
          <t xml:space="preserve"> </t>
        </is>
      </c>
      <c r="AR95" t="inlineStr">
        <is>
          <t xml:space="preserve"> </t>
        </is>
      </c>
      <c r="AS95" t="inlineStr">
        <is>
          <t xml:space="preserve"> </t>
        </is>
      </c>
      <c r="AT95" t="inlineStr">
        <is>
          <t xml:space="preserve"> </t>
        </is>
      </c>
      <c r="AU95" t="inlineStr">
        <is>
          <t xml:space="preserve"> </t>
        </is>
      </c>
      <c r="AV95" t="inlineStr">
        <is>
          <t xml:space="preserve"> </t>
        </is>
      </c>
      <c r="AW95" t="inlineStr">
        <is>
          <t xml:space="preserve"> </t>
        </is>
      </c>
      <c r="AX95" t="inlineStr">
        <is>
          <t xml:space="preserve"> </t>
        </is>
      </c>
      <c r="AY95" t="inlineStr">
        <is>
          <t xml:space="preserve"> </t>
        </is>
      </c>
      <c r="BA95" t="inlineStr">
        <is>
          <t xml:space="preserve"> </t>
        </is>
      </c>
      <c r="BB95" t="inlineStr">
        <is>
          <t xml:space="preserve"> </t>
        </is>
      </c>
      <c r="BC95" t="inlineStr">
        <is>
          <t xml:space="preserve"> </t>
        </is>
      </c>
      <c r="BD95" t="inlineStr">
        <is>
          <t xml:space="preserve"> </t>
        </is>
      </c>
      <c r="BE95" t="inlineStr">
        <is>
          <t xml:space="preserve"> </t>
        </is>
      </c>
      <c r="BF95" t="inlineStr">
        <is>
          <t xml:space="preserve"> </t>
        </is>
      </c>
      <c r="BG95" t="inlineStr">
        <is>
          <t xml:space="preserve"> </t>
        </is>
      </c>
      <c r="BI95" t="inlineStr">
        <is>
          <t xml:space="preserve"> </t>
        </is>
      </c>
      <c r="BJ95" t="inlineStr">
        <is>
          <t xml:space="preserve"> </t>
        </is>
      </c>
      <c r="BK95" t="inlineStr">
        <is>
          <t xml:space="preserve"> </t>
        </is>
      </c>
      <c r="BL95" t="inlineStr">
        <is>
          <t xml:space="preserve"> </t>
        </is>
      </c>
      <c r="BM95" t="inlineStr">
        <is>
          <t xml:space="preserve"> </t>
        </is>
      </c>
      <c r="BN95" t="inlineStr">
        <is>
          <t xml:space="preserve"> </t>
        </is>
      </c>
      <c r="BO95" t="inlineStr">
        <is>
          <t xml:space="preserve"> </t>
        </is>
      </c>
      <c r="BP95" t="inlineStr">
        <is>
          <t xml:space="preserve"> </t>
        </is>
      </c>
      <c r="BQ95" t="inlineStr">
        <is>
          <t xml:space="preserve"> </t>
        </is>
      </c>
      <c r="BR95" t="inlineStr">
        <is>
          <t xml:space="preserve"> </t>
        </is>
      </c>
      <c r="BS95" t="inlineStr">
        <is>
          <t xml:space="preserve"> </t>
        </is>
      </c>
      <c r="BT95" t="inlineStr">
        <is>
          <t xml:space="preserve"> </t>
        </is>
      </c>
      <c r="BU95" t="inlineStr">
        <is>
          <t xml:space="preserve"> </t>
        </is>
      </c>
      <c r="BV95" t="inlineStr">
        <is>
          <t xml:space="preserve"> </t>
        </is>
      </c>
      <c r="BW95" t="inlineStr">
        <is>
          <t xml:space="preserve"> </t>
        </is>
      </c>
      <c r="BX95" t="inlineStr">
        <is>
          <t xml:space="preserve"> </t>
        </is>
      </c>
      <c r="BY95" t="inlineStr">
        <is>
          <t xml:space="preserve"> </t>
        </is>
      </c>
      <c r="BZ95" t="inlineStr">
        <is>
          <t xml:space="preserve"> </t>
        </is>
      </c>
      <c r="CA95" t="inlineStr">
        <is>
          <t xml:space="preserve"> </t>
        </is>
      </c>
      <c r="CB95" t="inlineStr">
        <is>
          <t xml:space="preserve"> </t>
        </is>
      </c>
      <c r="CC95" t="inlineStr">
        <is>
          <t xml:space="preserve"> </t>
        </is>
      </c>
      <c r="CD95" t="inlineStr">
        <is>
          <t xml:space="preserve"> </t>
        </is>
      </c>
      <c r="CE95" t="inlineStr">
        <is>
          <t xml:space="preserve"> </t>
        </is>
      </c>
      <c r="CF95" t="inlineStr">
        <is>
          <t xml:space="preserve"> </t>
        </is>
      </c>
      <c r="CG95" t="inlineStr">
        <is>
          <t xml:space="preserve"> </t>
        </is>
      </c>
      <c r="CH95" t="inlineStr">
        <is>
          <t xml:space="preserve"> </t>
        </is>
      </c>
      <c r="CI95" t="inlineStr">
        <is>
          <t xml:space="preserve"> </t>
        </is>
      </c>
      <c r="CJ95" t="inlineStr">
        <is>
          <t xml:space="preserve"> </t>
        </is>
      </c>
      <c r="CK95" t="inlineStr">
        <is>
          <t xml:space="preserve"> </t>
        </is>
      </c>
      <c r="CL95" t="inlineStr">
        <is>
          <t xml:space="preserve"> </t>
        </is>
      </c>
      <c r="CM95" t="inlineStr">
        <is>
          <t xml:space="preserve"> </t>
        </is>
      </c>
      <c r="CN95" t="inlineStr">
        <is>
          <t xml:space="preserve"> </t>
        </is>
      </c>
      <c r="CO95" t="inlineStr">
        <is>
          <t xml:space="preserve"> </t>
        </is>
      </c>
      <c r="CP95" t="inlineStr">
        <is>
          <t xml:space="preserve"> </t>
        </is>
      </c>
      <c r="CQ95" t="inlineStr">
        <is>
          <t xml:space="preserve"> </t>
        </is>
      </c>
      <c r="CR95" t="inlineStr">
        <is>
          <t xml:space="preserve"> </t>
        </is>
      </c>
      <c r="CS95" t="inlineStr">
        <is>
          <t xml:space="preserve"> </t>
        </is>
      </c>
      <c r="CT95" t="inlineStr">
        <is>
          <t xml:space="preserve"> </t>
        </is>
      </c>
      <c r="CU95" t="inlineStr">
        <is>
          <t xml:space="preserve"> </t>
        </is>
      </c>
      <c r="CV95" t="inlineStr">
        <is>
          <t xml:space="preserve"> </t>
        </is>
      </c>
      <c r="CW95" t="inlineStr">
        <is>
          <t xml:space="preserve"> </t>
        </is>
      </c>
      <c r="CX95" t="inlineStr">
        <is>
          <t xml:space="preserve"> </t>
        </is>
      </c>
      <c r="CY95" t="inlineStr">
        <is>
          <t xml:space="preserve"> </t>
        </is>
      </c>
      <c r="CZ95" t="inlineStr">
        <is>
          <t xml:space="preserve"> </t>
        </is>
      </c>
      <c r="DA95" t="inlineStr">
        <is>
          <t xml:space="preserve"> </t>
        </is>
      </c>
      <c r="DG95" t="inlineStr">
        <is>
          <t xml:space="preserve"> </t>
        </is>
      </c>
      <c r="DH95" t="n">
        <v>0</v>
      </c>
      <c r="DI95" t="inlineStr">
        <is>
          <t xml:space="preserve"> </t>
        </is>
      </c>
      <c r="DW95" t="inlineStr">
        <is>
          <t xml:space="preserve"> </t>
        </is>
      </c>
      <c r="DY95" t="inlineStr">
        <is>
          <t xml:space="preserve"> </t>
        </is>
      </c>
      <c r="EJ95" t="inlineStr">
        <is>
          <t xml:space="preserve"> </t>
        </is>
      </c>
      <c r="EL95" t="inlineStr">
        <is>
          <t xml:space="preserve"> </t>
        </is>
      </c>
    </row>
    <row r="96">
      <c r="A96" s="1" t="inlineStr">
        <is>
          <t xml:space="preserve"> </t>
        </is>
      </c>
      <c r="B96" t="inlineStr">
        <is>
          <t xml:space="preserve"> </t>
        </is>
      </c>
      <c r="C96" t="inlineStr">
        <is>
          <t xml:space="preserve"> </t>
        </is>
      </c>
      <c r="D96" t="inlineStr">
        <is>
          <t xml:space="preserve"> </t>
        </is>
      </c>
      <c r="E96" t="inlineStr">
        <is>
          <t xml:space="preserve"> </t>
        </is>
      </c>
      <c r="F96" t="inlineStr">
        <is>
          <t xml:space="preserve"> </t>
        </is>
      </c>
      <c r="G96" t="inlineStr">
        <is>
          <t xml:space="preserve"> </t>
        </is>
      </c>
      <c r="H96" t="inlineStr">
        <is>
          <t xml:space="preserve"> </t>
        </is>
      </c>
      <c r="I96" t="inlineStr">
        <is>
          <t xml:space="preserve"> </t>
        </is>
      </c>
      <c r="J96" t="inlineStr">
        <is>
          <t xml:space="preserve"> </t>
        </is>
      </c>
      <c r="K96" t="inlineStr">
        <is>
          <t xml:space="preserve"> </t>
        </is>
      </c>
      <c r="L96" t="inlineStr">
        <is>
          <t xml:space="preserve"> </t>
        </is>
      </c>
      <c r="M96" t="inlineStr">
        <is>
          <t xml:space="preserve"> </t>
        </is>
      </c>
      <c r="N96" t="inlineStr">
        <is>
          <t xml:space="preserve"> </t>
        </is>
      </c>
      <c r="O96" t="inlineStr">
        <is>
          <t xml:space="preserve"> </t>
        </is>
      </c>
      <c r="P96" t="inlineStr">
        <is>
          <t xml:space="preserve"> </t>
        </is>
      </c>
      <c r="Q96" t="inlineStr">
        <is>
          <t xml:space="preserve"> </t>
        </is>
      </c>
      <c r="S96" t="inlineStr">
        <is>
          <t xml:space="preserve"> </t>
        </is>
      </c>
      <c r="T96" t="inlineStr">
        <is>
          <t xml:space="preserve"> </t>
        </is>
      </c>
      <c r="U96" t="inlineStr">
        <is>
          <t xml:space="preserve"> </t>
        </is>
      </c>
      <c r="V96" t="inlineStr">
        <is>
          <t xml:space="preserve"> </t>
        </is>
      </c>
      <c r="W96" t="inlineStr">
        <is>
          <t xml:space="preserve"> </t>
        </is>
      </c>
      <c r="X96" t="inlineStr">
        <is>
          <t xml:space="preserve"> </t>
        </is>
      </c>
      <c r="Y96" t="inlineStr">
        <is>
          <t xml:space="preserve"> </t>
        </is>
      </c>
      <c r="Z96" t="inlineStr">
        <is>
          <t xml:space="preserve"> </t>
        </is>
      </c>
      <c r="AA96" t="inlineStr">
        <is>
          <t xml:space="preserve"> </t>
        </is>
      </c>
      <c r="AB96" t="inlineStr">
        <is>
          <t xml:space="preserve"> </t>
        </is>
      </c>
      <c r="AC96" t="inlineStr">
        <is>
          <t xml:space="preserve"> </t>
        </is>
      </c>
      <c r="AD96" t="inlineStr">
        <is>
          <t xml:space="preserve"> </t>
        </is>
      </c>
      <c r="AE96" t="inlineStr">
        <is>
          <t xml:space="preserve"> </t>
        </is>
      </c>
      <c r="AF96" t="inlineStr">
        <is>
          <t xml:space="preserve"> </t>
        </is>
      </c>
      <c r="AG96" t="inlineStr">
        <is>
          <t xml:space="preserve"> </t>
        </is>
      </c>
      <c r="AH96" t="inlineStr">
        <is>
          <t xml:space="preserve"> </t>
        </is>
      </c>
      <c r="AI96" t="inlineStr">
        <is>
          <t xml:space="preserve"> </t>
        </is>
      </c>
      <c r="AJ96" t="inlineStr">
        <is>
          <t xml:space="preserve"> </t>
        </is>
      </c>
      <c r="AK96" t="inlineStr">
        <is>
          <t xml:space="preserve"> </t>
        </is>
      </c>
      <c r="AL96" t="inlineStr">
        <is>
          <t xml:space="preserve"> </t>
        </is>
      </c>
      <c r="AM96" t="inlineStr">
        <is>
          <t xml:space="preserve"> </t>
        </is>
      </c>
      <c r="AN96" t="inlineStr">
        <is>
          <t xml:space="preserve"> </t>
        </is>
      </c>
      <c r="AO96" t="inlineStr">
        <is>
          <t xml:space="preserve"> </t>
        </is>
      </c>
      <c r="AP96" t="inlineStr">
        <is>
          <t xml:space="preserve"> </t>
        </is>
      </c>
      <c r="AQ96" t="inlineStr">
        <is>
          <t xml:space="preserve"> </t>
        </is>
      </c>
      <c r="AR96" t="inlineStr">
        <is>
          <t xml:space="preserve"> </t>
        </is>
      </c>
      <c r="AS96" t="inlineStr">
        <is>
          <t xml:space="preserve"> </t>
        </is>
      </c>
      <c r="AT96" t="inlineStr">
        <is>
          <t xml:space="preserve"> </t>
        </is>
      </c>
      <c r="AU96" t="inlineStr">
        <is>
          <t xml:space="preserve"> </t>
        </is>
      </c>
      <c r="AV96" t="inlineStr">
        <is>
          <t xml:space="preserve"> </t>
        </is>
      </c>
      <c r="AW96" t="inlineStr">
        <is>
          <t xml:space="preserve"> </t>
        </is>
      </c>
      <c r="AX96" t="inlineStr">
        <is>
          <t xml:space="preserve"> </t>
        </is>
      </c>
      <c r="AY96" t="inlineStr">
        <is>
          <t xml:space="preserve"> </t>
        </is>
      </c>
      <c r="BA96" t="inlineStr">
        <is>
          <t xml:space="preserve"> </t>
        </is>
      </c>
      <c r="BB96" t="inlineStr">
        <is>
          <t xml:space="preserve"> </t>
        </is>
      </c>
      <c r="BC96" t="inlineStr">
        <is>
          <t xml:space="preserve"> </t>
        </is>
      </c>
      <c r="BD96" t="inlineStr">
        <is>
          <t xml:space="preserve"> </t>
        </is>
      </c>
      <c r="BE96" t="inlineStr">
        <is>
          <t xml:space="preserve"> </t>
        </is>
      </c>
      <c r="BF96" t="inlineStr">
        <is>
          <t xml:space="preserve"> </t>
        </is>
      </c>
      <c r="BG96" t="inlineStr">
        <is>
          <t xml:space="preserve"> </t>
        </is>
      </c>
      <c r="BI96" t="inlineStr">
        <is>
          <t xml:space="preserve"> </t>
        </is>
      </c>
      <c r="BJ96" t="inlineStr">
        <is>
          <t xml:space="preserve"> </t>
        </is>
      </c>
      <c r="BK96" t="inlineStr">
        <is>
          <t xml:space="preserve"> </t>
        </is>
      </c>
      <c r="BL96" t="inlineStr">
        <is>
          <t xml:space="preserve"> </t>
        </is>
      </c>
      <c r="BM96" t="inlineStr">
        <is>
          <t xml:space="preserve"> </t>
        </is>
      </c>
      <c r="BN96" t="inlineStr">
        <is>
          <t xml:space="preserve"> </t>
        </is>
      </c>
      <c r="BO96" t="inlineStr">
        <is>
          <t xml:space="preserve"> </t>
        </is>
      </c>
      <c r="BP96" t="inlineStr">
        <is>
          <t xml:space="preserve"> </t>
        </is>
      </c>
      <c r="BQ96" t="inlineStr">
        <is>
          <t xml:space="preserve"> </t>
        </is>
      </c>
      <c r="BR96" t="inlineStr">
        <is>
          <t xml:space="preserve"> </t>
        </is>
      </c>
      <c r="BS96" t="inlineStr">
        <is>
          <t xml:space="preserve"> </t>
        </is>
      </c>
      <c r="BT96" t="inlineStr">
        <is>
          <t xml:space="preserve"> </t>
        </is>
      </c>
      <c r="BU96" t="inlineStr">
        <is>
          <t xml:space="preserve"> </t>
        </is>
      </c>
      <c r="BV96" t="inlineStr">
        <is>
          <t xml:space="preserve"> </t>
        </is>
      </c>
      <c r="BW96" t="inlineStr">
        <is>
          <t xml:space="preserve"> </t>
        </is>
      </c>
      <c r="BX96" t="inlineStr">
        <is>
          <t xml:space="preserve"> </t>
        </is>
      </c>
      <c r="BY96" t="inlineStr">
        <is>
          <t xml:space="preserve"> </t>
        </is>
      </c>
      <c r="BZ96" t="inlineStr">
        <is>
          <t xml:space="preserve"> </t>
        </is>
      </c>
      <c r="CA96" t="inlineStr">
        <is>
          <t xml:space="preserve"> </t>
        </is>
      </c>
      <c r="CB96" t="inlineStr">
        <is>
          <t xml:space="preserve"> </t>
        </is>
      </c>
      <c r="CC96" t="inlineStr">
        <is>
          <t xml:space="preserve"> </t>
        </is>
      </c>
      <c r="CD96" t="inlineStr">
        <is>
          <t xml:space="preserve"> </t>
        </is>
      </c>
      <c r="CE96" t="inlineStr">
        <is>
          <t xml:space="preserve"> </t>
        </is>
      </c>
      <c r="CF96" t="inlineStr">
        <is>
          <t xml:space="preserve"> </t>
        </is>
      </c>
      <c r="CG96" t="inlineStr">
        <is>
          <t xml:space="preserve"> </t>
        </is>
      </c>
      <c r="CH96" t="inlineStr">
        <is>
          <t xml:space="preserve"> </t>
        </is>
      </c>
      <c r="CI96" t="inlineStr">
        <is>
          <t xml:space="preserve"> </t>
        </is>
      </c>
      <c r="CJ96" t="inlineStr">
        <is>
          <t xml:space="preserve"> </t>
        </is>
      </c>
      <c r="CK96" t="inlineStr">
        <is>
          <t xml:space="preserve"> </t>
        </is>
      </c>
      <c r="CL96" t="inlineStr">
        <is>
          <t xml:space="preserve"> </t>
        </is>
      </c>
      <c r="CM96" t="inlineStr">
        <is>
          <t xml:space="preserve"> </t>
        </is>
      </c>
      <c r="CN96" t="inlineStr">
        <is>
          <t xml:space="preserve"> </t>
        </is>
      </c>
      <c r="CO96" t="inlineStr">
        <is>
          <t xml:space="preserve"> </t>
        </is>
      </c>
      <c r="CP96" t="inlineStr">
        <is>
          <t xml:space="preserve"> </t>
        </is>
      </c>
      <c r="CQ96" t="inlineStr">
        <is>
          <t xml:space="preserve"> </t>
        </is>
      </c>
      <c r="CR96" t="inlineStr">
        <is>
          <t xml:space="preserve"> </t>
        </is>
      </c>
      <c r="CS96" t="inlineStr">
        <is>
          <t xml:space="preserve"> </t>
        </is>
      </c>
      <c r="CT96" t="inlineStr">
        <is>
          <t xml:space="preserve"> </t>
        </is>
      </c>
      <c r="CU96" t="inlineStr">
        <is>
          <t xml:space="preserve"> </t>
        </is>
      </c>
      <c r="CV96" t="inlineStr">
        <is>
          <t xml:space="preserve"> </t>
        </is>
      </c>
      <c r="CW96" t="inlineStr">
        <is>
          <t xml:space="preserve"> </t>
        </is>
      </c>
      <c r="CX96" t="inlineStr">
        <is>
          <t xml:space="preserve"> </t>
        </is>
      </c>
      <c r="CY96" t="inlineStr">
        <is>
          <t xml:space="preserve"> </t>
        </is>
      </c>
      <c r="CZ96" t="inlineStr">
        <is>
          <t xml:space="preserve"> </t>
        </is>
      </c>
      <c r="DA96" t="inlineStr">
        <is>
          <t xml:space="preserve"> </t>
        </is>
      </c>
      <c r="DG96" t="inlineStr">
        <is>
          <t xml:space="preserve"> </t>
        </is>
      </c>
      <c r="DH96" t="n">
        <v>0</v>
      </c>
      <c r="DI96" t="inlineStr">
        <is>
          <t xml:space="preserve"> </t>
        </is>
      </c>
      <c r="DW96" t="n">
        <v>0</v>
      </c>
      <c r="DX96" t="n">
        <v>0</v>
      </c>
      <c r="DY96" t="n">
        <v>1.2</v>
      </c>
      <c r="EJ96" t="n">
        <v>0</v>
      </c>
      <c r="EK96" t="n">
        <v>0</v>
      </c>
      <c r="EL96" t="n">
        <v>1.2</v>
      </c>
    </row>
    <row r="97">
      <c r="A97" s="1" t="inlineStr">
        <is>
          <t>Сводная заявка на 05.09.20</t>
        </is>
      </c>
      <c r="B97" t="n">
        <v>4481.4</v>
      </c>
      <c r="C97" t="n">
        <v>0</v>
      </c>
      <c r="D97" t="n">
        <v>534</v>
      </c>
      <c r="E97" t="n">
        <v>0</v>
      </c>
      <c r="F97" t="n">
        <v>162.8</v>
      </c>
      <c r="G97" t="n">
        <v>0</v>
      </c>
      <c r="H97" t="n">
        <v>30</v>
      </c>
      <c r="I97" t="n">
        <v>385.28</v>
      </c>
      <c r="J97" t="n">
        <v>0</v>
      </c>
      <c r="K97" t="n">
        <v>0</v>
      </c>
      <c r="L97" t="n">
        <v>0</v>
      </c>
      <c r="M97" t="n">
        <v>0</v>
      </c>
      <c r="N97" t="n">
        <v>14.8</v>
      </c>
      <c r="O97" t="n">
        <v>11.84</v>
      </c>
      <c r="P97" t="n">
        <v>20.72</v>
      </c>
      <c r="Q97" t="n">
        <v>0</v>
      </c>
      <c r="R97" t="n">
        <v>0</v>
      </c>
      <c r="S97" t="n">
        <v>1283.52</v>
      </c>
      <c r="T97" t="n">
        <v>153</v>
      </c>
      <c r="U97" t="n">
        <v>86.40000000000001</v>
      </c>
      <c r="V97" t="n">
        <v>12</v>
      </c>
      <c r="W97" t="n">
        <v>21.6</v>
      </c>
      <c r="X97" t="n">
        <v>175.38</v>
      </c>
      <c r="Y97" t="n">
        <v>0</v>
      </c>
      <c r="Z97" t="n">
        <v>393.76</v>
      </c>
      <c r="AA97" t="n">
        <v>37.2</v>
      </c>
      <c r="AB97" t="n">
        <v>0</v>
      </c>
      <c r="AC97" t="n">
        <v>49.2</v>
      </c>
      <c r="AD97" t="n">
        <v>418.88</v>
      </c>
      <c r="AE97" t="n">
        <v>0</v>
      </c>
      <c r="AF97" t="n">
        <v>0</v>
      </c>
      <c r="AG97" t="n">
        <v>397.44</v>
      </c>
      <c r="AH97" t="n">
        <v>1765.8</v>
      </c>
      <c r="AI97" t="n">
        <v>0</v>
      </c>
      <c r="AJ97" t="n">
        <v>0</v>
      </c>
      <c r="AK97" t="n">
        <v>9.6</v>
      </c>
      <c r="AL97" t="n">
        <v>0</v>
      </c>
      <c r="AM97" t="n">
        <v>20.8</v>
      </c>
      <c r="AN97" t="n">
        <v>0</v>
      </c>
      <c r="AO97" t="n">
        <v>0</v>
      </c>
      <c r="AP97" t="n">
        <v>0</v>
      </c>
      <c r="AQ97" t="n">
        <v>0</v>
      </c>
      <c r="AR97" t="n">
        <v>0</v>
      </c>
      <c r="AS97" t="n">
        <v>102</v>
      </c>
      <c r="AT97" t="n">
        <v>60</v>
      </c>
      <c r="AU97" t="n">
        <v>0</v>
      </c>
      <c r="AV97" t="n">
        <v>8.800000000000001</v>
      </c>
      <c r="AW97" t="n">
        <v>0</v>
      </c>
      <c r="AX97" t="n">
        <v>30</v>
      </c>
      <c r="AY97" t="n">
        <v>0</v>
      </c>
      <c r="AZ97" t="n">
        <v>0</v>
      </c>
      <c r="BA97" t="n">
        <v>18</v>
      </c>
      <c r="BB97" t="n">
        <v>1</v>
      </c>
      <c r="BC97" t="n">
        <v>0</v>
      </c>
      <c r="BD97" t="n">
        <v>193</v>
      </c>
      <c r="BE97" t="n">
        <v>5</v>
      </c>
      <c r="BF97" t="n">
        <v>11.2</v>
      </c>
      <c r="BG97" t="n">
        <v>0</v>
      </c>
      <c r="BH97" t="n">
        <v>0</v>
      </c>
      <c r="BI97" t="n">
        <v>0</v>
      </c>
      <c r="BJ97" t="n">
        <v>31.5</v>
      </c>
      <c r="BK97" t="n">
        <v>42</v>
      </c>
      <c r="BL97" t="n">
        <v>12</v>
      </c>
      <c r="BM97" t="n">
        <v>0</v>
      </c>
      <c r="BN97" t="n">
        <v>39.96</v>
      </c>
      <c r="BO97" t="n">
        <v>0</v>
      </c>
      <c r="BP97" t="n">
        <v>0</v>
      </c>
      <c r="BQ97" t="n">
        <v>0</v>
      </c>
      <c r="BR97" t="n">
        <v>25.2</v>
      </c>
      <c r="BS97" t="n">
        <v>4014</v>
      </c>
      <c r="BT97" t="n">
        <v>394.8</v>
      </c>
      <c r="BU97" t="n">
        <v>0</v>
      </c>
      <c r="BV97" t="n">
        <v>118.8</v>
      </c>
      <c r="BW97" t="n">
        <v>25.5</v>
      </c>
      <c r="BX97" t="n">
        <v>0</v>
      </c>
      <c r="BY97" t="n">
        <v>0</v>
      </c>
      <c r="BZ97" t="n">
        <v>0</v>
      </c>
      <c r="CA97" t="n">
        <v>0</v>
      </c>
      <c r="CB97" t="n">
        <v>0</v>
      </c>
      <c r="CC97" t="n">
        <v>75</v>
      </c>
      <c r="CD97" t="n">
        <v>0</v>
      </c>
      <c r="CE97" t="n">
        <v>1.2</v>
      </c>
      <c r="CF97" t="n">
        <v>54</v>
      </c>
      <c r="CG97" t="n">
        <v>0</v>
      </c>
      <c r="CH97" t="n">
        <v>32.4</v>
      </c>
      <c r="CI97" t="n">
        <v>0</v>
      </c>
      <c r="CJ97" t="n">
        <v>132.84</v>
      </c>
      <c r="CK97" t="n">
        <v>10.8</v>
      </c>
      <c r="CL97" t="n">
        <v>21.6</v>
      </c>
      <c r="CM97" t="n">
        <v>22.5</v>
      </c>
      <c r="CN97" t="n">
        <v>15</v>
      </c>
      <c r="CO97" t="n">
        <v>87</v>
      </c>
      <c r="CP97" t="n">
        <v>34.5</v>
      </c>
      <c r="CQ97" t="n">
        <v>22.5</v>
      </c>
      <c r="CR97" t="n">
        <v>0</v>
      </c>
      <c r="CS97" t="n">
        <v>0</v>
      </c>
      <c r="CT97" t="n">
        <v>0</v>
      </c>
      <c r="CU97" t="n">
        <v>11.88</v>
      </c>
      <c r="CV97" t="n">
        <v>21</v>
      </c>
      <c r="CW97" t="n">
        <v>0</v>
      </c>
      <c r="CX97" t="n">
        <v>6</v>
      </c>
      <c r="CY97" t="n">
        <v>0</v>
      </c>
      <c r="CZ97" t="n">
        <v>0</v>
      </c>
      <c r="DA97" t="n">
        <v>24</v>
      </c>
      <c r="DC97" t="inlineStr">
        <is>
          <t xml:space="preserve"> </t>
        </is>
      </c>
      <c r="DH97" t="n">
        <v>16170.4</v>
      </c>
      <c r="DW97" t="inlineStr">
        <is>
          <t xml:space="preserve"> </t>
        </is>
      </c>
      <c r="DY97" t="inlineStr">
        <is>
          <t xml:space="preserve"> </t>
        </is>
      </c>
      <c r="EJ97" t="inlineStr">
        <is>
          <t xml:space="preserve"> </t>
        </is>
      </c>
      <c r="EL97" t="inlineStr">
        <is>
          <t xml:space="preserve"> </t>
        </is>
      </c>
    </row>
    <row r="98">
      <c r="A98" s="1" t="inlineStr">
        <is>
          <t>Сводная заявка на 06.09.20</t>
        </is>
      </c>
      <c r="B98" t="n">
        <v>62.7</v>
      </c>
      <c r="C98" t="n">
        <v>9</v>
      </c>
      <c r="D98" t="n">
        <v>51</v>
      </c>
      <c r="E98" t="n">
        <v>69</v>
      </c>
      <c r="F98" t="n">
        <v>378.88</v>
      </c>
      <c r="G98" t="n">
        <v>72</v>
      </c>
      <c r="H98" t="n">
        <v>157</v>
      </c>
      <c r="I98" t="n">
        <v>1382.08</v>
      </c>
      <c r="J98" t="n">
        <v>200</v>
      </c>
      <c r="K98" t="n">
        <v>0</v>
      </c>
      <c r="L98" t="n">
        <v>0</v>
      </c>
      <c r="M98" t="n">
        <v>38.48</v>
      </c>
      <c r="N98" t="n">
        <v>233.84</v>
      </c>
      <c r="O98" t="n">
        <v>76.95999999999999</v>
      </c>
      <c r="P98" t="n">
        <v>233.84</v>
      </c>
      <c r="Q98" t="n">
        <v>228.48</v>
      </c>
      <c r="R98" t="n">
        <v>0</v>
      </c>
      <c r="S98" t="n">
        <v>6366.08</v>
      </c>
      <c r="T98" t="n">
        <v>57.6</v>
      </c>
      <c r="U98" t="n">
        <v>319.2</v>
      </c>
      <c r="V98" t="n">
        <v>638.4</v>
      </c>
      <c r="W98" t="n">
        <v>208.8</v>
      </c>
      <c r="X98" t="n">
        <v>934.62</v>
      </c>
      <c r="Y98" t="n">
        <v>22.2</v>
      </c>
      <c r="Z98" t="n">
        <v>1107.68</v>
      </c>
      <c r="AA98" t="n">
        <v>40.8</v>
      </c>
      <c r="AB98" t="n">
        <v>1.2</v>
      </c>
      <c r="AC98" t="n">
        <v>984</v>
      </c>
      <c r="AD98" t="n">
        <v>380.8</v>
      </c>
      <c r="AE98" t="n">
        <v>2.24</v>
      </c>
      <c r="AF98" t="n">
        <v>787.2</v>
      </c>
      <c r="AG98" t="n">
        <v>117.76</v>
      </c>
      <c r="AH98" t="n">
        <v>1393.2</v>
      </c>
      <c r="AI98" t="n">
        <v>0</v>
      </c>
      <c r="AJ98" t="n">
        <v>948</v>
      </c>
      <c r="AK98" t="n">
        <v>19.2</v>
      </c>
      <c r="AL98" t="n">
        <v>276</v>
      </c>
      <c r="AM98" t="n">
        <v>20.8</v>
      </c>
      <c r="AN98" t="n">
        <v>0</v>
      </c>
      <c r="AO98" t="n">
        <v>13.3</v>
      </c>
      <c r="AP98" t="n">
        <v>0</v>
      </c>
      <c r="AQ98" t="n">
        <v>0</v>
      </c>
      <c r="AR98" t="n">
        <v>0</v>
      </c>
      <c r="AS98" t="n">
        <v>648</v>
      </c>
      <c r="AT98" t="n">
        <v>120</v>
      </c>
      <c r="AU98" t="n">
        <v>109</v>
      </c>
      <c r="AV98" t="n">
        <v>518.4</v>
      </c>
      <c r="AW98" t="n">
        <v>162</v>
      </c>
      <c r="AX98" t="n">
        <v>418.5</v>
      </c>
      <c r="AY98" t="n">
        <v>39</v>
      </c>
      <c r="AZ98" t="n">
        <v>0</v>
      </c>
      <c r="BA98" t="n">
        <v>315</v>
      </c>
      <c r="BB98" t="n">
        <v>33</v>
      </c>
      <c r="BC98" t="n">
        <v>9.6</v>
      </c>
      <c r="BD98" t="n">
        <v>1964</v>
      </c>
      <c r="BE98" t="n">
        <v>6</v>
      </c>
      <c r="BF98" t="n">
        <v>1260.8</v>
      </c>
      <c r="BG98" t="n">
        <v>13.5</v>
      </c>
      <c r="BH98" t="n">
        <v>0</v>
      </c>
      <c r="BI98" t="n">
        <v>224.4</v>
      </c>
      <c r="BJ98" t="n">
        <v>366</v>
      </c>
      <c r="BK98" t="n">
        <v>340.5</v>
      </c>
      <c r="BL98" t="n">
        <v>39</v>
      </c>
      <c r="BM98" t="n">
        <v>63</v>
      </c>
      <c r="BN98" t="n">
        <v>174.96</v>
      </c>
      <c r="BO98" t="n">
        <v>19.32</v>
      </c>
      <c r="BP98" t="n">
        <v>0</v>
      </c>
      <c r="BQ98" t="n">
        <v>0</v>
      </c>
      <c r="BR98" t="n">
        <v>260.4</v>
      </c>
      <c r="BS98" t="n">
        <v>3009</v>
      </c>
      <c r="BT98" t="n">
        <v>1120.8</v>
      </c>
      <c r="BU98" t="n">
        <v>0</v>
      </c>
      <c r="BV98" t="n">
        <v>810</v>
      </c>
      <c r="BW98" t="n">
        <v>388.5</v>
      </c>
      <c r="BX98" t="n">
        <v>0</v>
      </c>
      <c r="BY98" t="n">
        <v>6</v>
      </c>
      <c r="BZ98" t="n">
        <v>6</v>
      </c>
      <c r="CA98" t="n">
        <v>6</v>
      </c>
      <c r="CB98" t="n">
        <v>25.5</v>
      </c>
      <c r="CC98" t="n">
        <v>183</v>
      </c>
      <c r="CD98" t="n">
        <v>129</v>
      </c>
      <c r="CE98" t="n">
        <v>73.2</v>
      </c>
      <c r="CF98" t="n">
        <v>610.2</v>
      </c>
      <c r="CG98" t="n">
        <v>0</v>
      </c>
      <c r="CH98" t="n">
        <v>137.16</v>
      </c>
      <c r="CI98" t="n">
        <v>0</v>
      </c>
      <c r="CJ98" t="n">
        <v>189</v>
      </c>
      <c r="CK98" t="n">
        <v>135</v>
      </c>
      <c r="CL98" t="n">
        <v>63.72</v>
      </c>
      <c r="CM98" t="n">
        <v>159</v>
      </c>
      <c r="CN98" t="n">
        <v>825</v>
      </c>
      <c r="CO98" t="n">
        <v>1005</v>
      </c>
      <c r="CP98" t="n">
        <v>502.5</v>
      </c>
      <c r="CQ98" t="n">
        <v>330</v>
      </c>
      <c r="CR98" t="n">
        <v>10.5</v>
      </c>
      <c r="CS98" t="n">
        <v>24</v>
      </c>
      <c r="CT98" t="n">
        <v>6</v>
      </c>
      <c r="CU98" t="n">
        <v>39.96</v>
      </c>
      <c r="CV98" t="n">
        <v>144</v>
      </c>
      <c r="CW98" t="n">
        <v>66</v>
      </c>
      <c r="CX98" t="n">
        <v>240</v>
      </c>
      <c r="CY98" t="n">
        <v>12</v>
      </c>
      <c r="CZ98" t="n">
        <v>27</v>
      </c>
      <c r="DA98" t="n">
        <v>186</v>
      </c>
      <c r="DH98" t="n">
        <v>35405.76</v>
      </c>
      <c r="DI98" t="inlineStr">
        <is>
          <t xml:space="preserve"> </t>
        </is>
      </c>
      <c r="DW98" t="inlineStr">
        <is>
          <t xml:space="preserve"> </t>
        </is>
      </c>
      <c r="DX98" t="inlineStr">
        <is>
          <t xml:space="preserve"> </t>
        </is>
      </c>
      <c r="EJ98" t="inlineStr">
        <is>
          <t xml:space="preserve"> </t>
        </is>
      </c>
      <c r="EK98" t="inlineStr">
        <is>
          <t xml:space="preserve"> </t>
        </is>
      </c>
    </row>
    <row r="99">
      <c r="A99" s="1" t="inlineStr">
        <is>
          <t xml:space="preserve"> </t>
        </is>
      </c>
      <c r="B99" t="inlineStr">
        <is>
          <t xml:space="preserve"> </t>
        </is>
      </c>
      <c r="C99" t="inlineStr">
        <is>
          <t xml:space="preserve"> </t>
        </is>
      </c>
      <c r="D99" t="inlineStr">
        <is>
          <t xml:space="preserve"> </t>
        </is>
      </c>
      <c r="E99" t="inlineStr">
        <is>
          <t xml:space="preserve"> </t>
        </is>
      </c>
      <c r="F99" t="inlineStr">
        <is>
          <t xml:space="preserve"> </t>
        </is>
      </c>
      <c r="G99" t="inlineStr">
        <is>
          <t xml:space="preserve"> </t>
        </is>
      </c>
      <c r="H99" t="inlineStr">
        <is>
          <t xml:space="preserve"> </t>
        </is>
      </c>
      <c r="I99" t="inlineStr">
        <is>
          <t xml:space="preserve"> </t>
        </is>
      </c>
      <c r="J99" t="inlineStr">
        <is>
          <t xml:space="preserve"> </t>
        </is>
      </c>
      <c r="K99" t="inlineStr">
        <is>
          <t xml:space="preserve"> </t>
        </is>
      </c>
      <c r="L99" t="inlineStr">
        <is>
          <t xml:space="preserve"> </t>
        </is>
      </c>
      <c r="M99" t="inlineStr">
        <is>
          <t xml:space="preserve"> </t>
        </is>
      </c>
      <c r="N99" t="inlineStr">
        <is>
          <t xml:space="preserve"> </t>
        </is>
      </c>
      <c r="O99" t="inlineStr">
        <is>
          <t xml:space="preserve"> </t>
        </is>
      </c>
      <c r="P99" t="inlineStr">
        <is>
          <t xml:space="preserve"> </t>
        </is>
      </c>
      <c r="Q99" t="inlineStr">
        <is>
          <t xml:space="preserve"> </t>
        </is>
      </c>
      <c r="S99" t="inlineStr">
        <is>
          <t xml:space="preserve"> </t>
        </is>
      </c>
      <c r="T99" t="inlineStr">
        <is>
          <t xml:space="preserve"> </t>
        </is>
      </c>
      <c r="U99" t="inlineStr">
        <is>
          <t xml:space="preserve"> </t>
        </is>
      </c>
      <c r="V99" t="inlineStr">
        <is>
          <t xml:space="preserve"> </t>
        </is>
      </c>
      <c r="W99" t="inlineStr">
        <is>
          <t xml:space="preserve"> </t>
        </is>
      </c>
      <c r="X99" t="inlineStr">
        <is>
          <t xml:space="preserve"> </t>
        </is>
      </c>
      <c r="Y99" t="inlineStr">
        <is>
          <t xml:space="preserve"> </t>
        </is>
      </c>
      <c r="Z99" t="inlineStr">
        <is>
          <t xml:space="preserve"> </t>
        </is>
      </c>
      <c r="AA99" t="inlineStr">
        <is>
          <t xml:space="preserve"> </t>
        </is>
      </c>
      <c r="AB99" t="inlineStr">
        <is>
          <t xml:space="preserve"> </t>
        </is>
      </c>
      <c r="AC99" t="inlineStr">
        <is>
          <t xml:space="preserve"> </t>
        </is>
      </c>
      <c r="AD99" t="inlineStr">
        <is>
          <t xml:space="preserve"> </t>
        </is>
      </c>
      <c r="AE99" t="inlineStr">
        <is>
          <t xml:space="preserve"> </t>
        </is>
      </c>
      <c r="AF99" t="inlineStr">
        <is>
          <t xml:space="preserve"> </t>
        </is>
      </c>
      <c r="AG99" t="inlineStr">
        <is>
          <t xml:space="preserve"> </t>
        </is>
      </c>
      <c r="AH99" t="inlineStr">
        <is>
          <t xml:space="preserve"> </t>
        </is>
      </c>
      <c r="AI99" t="inlineStr">
        <is>
          <t xml:space="preserve"> </t>
        </is>
      </c>
      <c r="AJ99" t="inlineStr">
        <is>
          <t xml:space="preserve"> </t>
        </is>
      </c>
      <c r="AK99" t="inlineStr">
        <is>
          <t xml:space="preserve"> </t>
        </is>
      </c>
      <c r="AL99" t="inlineStr">
        <is>
          <t xml:space="preserve"> </t>
        </is>
      </c>
      <c r="AM99" t="inlineStr">
        <is>
          <t xml:space="preserve"> </t>
        </is>
      </c>
      <c r="AN99" t="inlineStr">
        <is>
          <t xml:space="preserve"> </t>
        </is>
      </c>
      <c r="AO99" t="inlineStr">
        <is>
          <t xml:space="preserve"> </t>
        </is>
      </c>
      <c r="AP99" t="inlineStr">
        <is>
          <t xml:space="preserve"> </t>
        </is>
      </c>
      <c r="AQ99" t="inlineStr">
        <is>
          <t xml:space="preserve"> </t>
        </is>
      </c>
      <c r="AR99" t="inlineStr">
        <is>
          <t xml:space="preserve"> </t>
        </is>
      </c>
      <c r="AS99" t="inlineStr">
        <is>
          <t xml:space="preserve"> </t>
        </is>
      </c>
      <c r="AT99" t="inlineStr">
        <is>
          <t xml:space="preserve"> </t>
        </is>
      </c>
      <c r="AU99" t="inlineStr">
        <is>
          <t xml:space="preserve"> </t>
        </is>
      </c>
      <c r="AV99" t="inlineStr">
        <is>
          <t xml:space="preserve"> </t>
        </is>
      </c>
      <c r="AW99" t="inlineStr">
        <is>
          <t xml:space="preserve"> </t>
        </is>
      </c>
      <c r="AX99" t="inlineStr">
        <is>
          <t xml:space="preserve"> </t>
        </is>
      </c>
      <c r="AY99" t="inlineStr">
        <is>
          <t xml:space="preserve"> </t>
        </is>
      </c>
      <c r="BA99" t="inlineStr">
        <is>
          <t xml:space="preserve"> </t>
        </is>
      </c>
      <c r="BB99" t="inlineStr">
        <is>
          <t xml:space="preserve"> </t>
        </is>
      </c>
      <c r="BC99" t="inlineStr">
        <is>
          <t xml:space="preserve"> </t>
        </is>
      </c>
      <c r="BD99" t="inlineStr">
        <is>
          <t xml:space="preserve"> </t>
        </is>
      </c>
      <c r="BE99" t="inlineStr">
        <is>
          <t xml:space="preserve"> </t>
        </is>
      </c>
      <c r="BF99" t="inlineStr">
        <is>
          <t xml:space="preserve"> </t>
        </is>
      </c>
      <c r="BG99" t="inlineStr">
        <is>
          <t xml:space="preserve"> </t>
        </is>
      </c>
      <c r="BI99" t="inlineStr">
        <is>
          <t xml:space="preserve"> </t>
        </is>
      </c>
      <c r="BJ99" t="inlineStr">
        <is>
          <t xml:space="preserve"> </t>
        </is>
      </c>
      <c r="BK99" t="inlineStr">
        <is>
          <t xml:space="preserve"> </t>
        </is>
      </c>
      <c r="BL99" t="inlineStr">
        <is>
          <t xml:space="preserve"> </t>
        </is>
      </c>
      <c r="BM99" t="inlineStr">
        <is>
          <t xml:space="preserve"> </t>
        </is>
      </c>
      <c r="BN99" t="inlineStr">
        <is>
          <t xml:space="preserve"> </t>
        </is>
      </c>
      <c r="BO99" t="inlineStr">
        <is>
          <t xml:space="preserve"> </t>
        </is>
      </c>
      <c r="BP99" t="inlineStr">
        <is>
          <t xml:space="preserve"> </t>
        </is>
      </c>
      <c r="BQ99" t="inlineStr">
        <is>
          <t xml:space="preserve"> </t>
        </is>
      </c>
      <c r="BR99" t="inlineStr">
        <is>
          <t xml:space="preserve"> </t>
        </is>
      </c>
      <c r="BS99" t="inlineStr">
        <is>
          <t xml:space="preserve"> </t>
        </is>
      </c>
      <c r="BT99" t="inlineStr">
        <is>
          <t xml:space="preserve"> </t>
        </is>
      </c>
      <c r="BU99" t="inlineStr">
        <is>
          <t xml:space="preserve"> </t>
        </is>
      </c>
      <c r="BV99" t="inlineStr">
        <is>
          <t xml:space="preserve"> </t>
        </is>
      </c>
      <c r="BW99" t="inlineStr">
        <is>
          <t xml:space="preserve"> </t>
        </is>
      </c>
      <c r="BX99" t="inlineStr">
        <is>
          <t xml:space="preserve"> </t>
        </is>
      </c>
      <c r="BY99" t="inlineStr">
        <is>
          <t xml:space="preserve"> </t>
        </is>
      </c>
      <c r="BZ99" t="inlineStr">
        <is>
          <t xml:space="preserve"> </t>
        </is>
      </c>
      <c r="CA99" t="inlineStr">
        <is>
          <t xml:space="preserve"> </t>
        </is>
      </c>
      <c r="CB99" t="inlineStr">
        <is>
          <t xml:space="preserve"> </t>
        </is>
      </c>
      <c r="CC99" t="inlineStr">
        <is>
          <t xml:space="preserve"> </t>
        </is>
      </c>
      <c r="CD99" t="inlineStr">
        <is>
          <t xml:space="preserve"> </t>
        </is>
      </c>
      <c r="CE99" t="inlineStr">
        <is>
          <t xml:space="preserve"> </t>
        </is>
      </c>
      <c r="CF99" t="inlineStr">
        <is>
          <t xml:space="preserve"> </t>
        </is>
      </c>
      <c r="CG99" t="inlineStr">
        <is>
          <t xml:space="preserve"> </t>
        </is>
      </c>
      <c r="CH99" t="inlineStr">
        <is>
          <t xml:space="preserve"> </t>
        </is>
      </c>
      <c r="CI99" t="inlineStr">
        <is>
          <t xml:space="preserve"> </t>
        </is>
      </c>
      <c r="CJ99" t="inlineStr">
        <is>
          <t xml:space="preserve"> </t>
        </is>
      </c>
      <c r="CK99" t="inlineStr">
        <is>
          <t xml:space="preserve"> </t>
        </is>
      </c>
      <c r="CL99" t="inlineStr">
        <is>
          <t xml:space="preserve"> </t>
        </is>
      </c>
      <c r="CM99" t="inlineStr">
        <is>
          <t xml:space="preserve"> </t>
        </is>
      </c>
      <c r="CN99" t="inlineStr">
        <is>
          <t xml:space="preserve"> </t>
        </is>
      </c>
      <c r="CO99" t="inlineStr">
        <is>
          <t xml:space="preserve"> </t>
        </is>
      </c>
      <c r="CP99" t="inlineStr">
        <is>
          <t xml:space="preserve"> </t>
        </is>
      </c>
      <c r="CQ99" t="inlineStr">
        <is>
          <t xml:space="preserve"> </t>
        </is>
      </c>
      <c r="CR99" t="inlineStr">
        <is>
          <t xml:space="preserve"> </t>
        </is>
      </c>
      <c r="CS99" t="inlineStr">
        <is>
          <t xml:space="preserve"> </t>
        </is>
      </c>
      <c r="CT99" t="inlineStr">
        <is>
          <t xml:space="preserve"> </t>
        </is>
      </c>
      <c r="CU99" t="inlineStr">
        <is>
          <t xml:space="preserve"> </t>
        </is>
      </c>
      <c r="CV99" t="inlineStr">
        <is>
          <t xml:space="preserve"> </t>
        </is>
      </c>
      <c r="CW99" t="inlineStr">
        <is>
          <t xml:space="preserve"> </t>
        </is>
      </c>
      <c r="CX99" t="inlineStr">
        <is>
          <t xml:space="preserve"> </t>
        </is>
      </c>
      <c r="CY99" t="inlineStr">
        <is>
          <t xml:space="preserve"> </t>
        </is>
      </c>
      <c r="CZ99" t="inlineStr">
        <is>
          <t xml:space="preserve"> </t>
        </is>
      </c>
      <c r="DA99" t="inlineStr">
        <is>
          <t xml:space="preserve"> </t>
        </is>
      </c>
      <c r="DH99" t="n">
        <v>0</v>
      </c>
      <c r="DI99" t="inlineStr">
        <is>
          <t xml:space="preserve"> </t>
        </is>
      </c>
      <c r="DX99" t="inlineStr">
        <is>
          <t xml:space="preserve"> </t>
        </is>
      </c>
      <c r="DY99" t="inlineStr">
        <is>
          <t xml:space="preserve"> </t>
        </is>
      </c>
      <c r="EK99" t="inlineStr">
        <is>
          <t xml:space="preserve"> </t>
        </is>
      </c>
      <c r="EL99" t="inlineStr">
        <is>
          <t xml:space="preserve"> </t>
        </is>
      </c>
    </row>
    <row r="100">
      <c r="A100" s="1" t="inlineStr">
        <is>
          <t xml:space="preserve"> </t>
        </is>
      </c>
      <c r="B100" t="inlineStr">
        <is>
          <t xml:space="preserve"> </t>
        </is>
      </c>
      <c r="C100" t="inlineStr">
        <is>
          <t xml:space="preserve"> </t>
        </is>
      </c>
      <c r="D100" t="inlineStr">
        <is>
          <t xml:space="preserve"> </t>
        </is>
      </c>
      <c r="E100" t="inlineStr">
        <is>
          <t xml:space="preserve"> </t>
        </is>
      </c>
      <c r="F100" t="inlineStr">
        <is>
          <t xml:space="preserve"> </t>
        </is>
      </c>
      <c r="G100" t="inlineStr">
        <is>
          <t xml:space="preserve"> </t>
        </is>
      </c>
      <c r="H100" t="inlineStr">
        <is>
          <t xml:space="preserve"> </t>
        </is>
      </c>
      <c r="I100" t="inlineStr">
        <is>
          <t xml:space="preserve"> </t>
        </is>
      </c>
      <c r="J100" t="inlineStr">
        <is>
          <t xml:space="preserve"> </t>
        </is>
      </c>
      <c r="K100" t="inlineStr">
        <is>
          <t xml:space="preserve"> </t>
        </is>
      </c>
      <c r="L100" t="inlineStr">
        <is>
          <t xml:space="preserve"> </t>
        </is>
      </c>
      <c r="M100" t="inlineStr">
        <is>
          <t xml:space="preserve"> </t>
        </is>
      </c>
      <c r="N100" t="inlineStr">
        <is>
          <t xml:space="preserve"> </t>
        </is>
      </c>
      <c r="O100" t="inlineStr">
        <is>
          <t xml:space="preserve"> </t>
        </is>
      </c>
      <c r="P100" t="inlineStr">
        <is>
          <t xml:space="preserve"> </t>
        </is>
      </c>
      <c r="Q100" t="inlineStr">
        <is>
          <t xml:space="preserve"> </t>
        </is>
      </c>
      <c r="S100" t="inlineStr">
        <is>
          <t xml:space="preserve"> </t>
        </is>
      </c>
      <c r="T100" t="inlineStr">
        <is>
          <t xml:space="preserve"> </t>
        </is>
      </c>
      <c r="U100" t="inlineStr">
        <is>
          <t xml:space="preserve"> </t>
        </is>
      </c>
      <c r="V100" t="inlineStr">
        <is>
          <t xml:space="preserve"> </t>
        </is>
      </c>
      <c r="W100" t="inlineStr">
        <is>
          <t xml:space="preserve"> </t>
        </is>
      </c>
      <c r="X100" t="inlineStr">
        <is>
          <t xml:space="preserve"> </t>
        </is>
      </c>
      <c r="Y100" t="inlineStr">
        <is>
          <t xml:space="preserve"> </t>
        </is>
      </c>
      <c r="Z100" t="inlineStr">
        <is>
          <t xml:space="preserve"> </t>
        </is>
      </c>
      <c r="AA100" t="inlineStr">
        <is>
          <t xml:space="preserve"> </t>
        </is>
      </c>
      <c r="AC100" t="inlineStr">
        <is>
          <t xml:space="preserve"> </t>
        </is>
      </c>
      <c r="AD100" t="inlineStr">
        <is>
          <t xml:space="preserve"> </t>
        </is>
      </c>
      <c r="AE100" t="inlineStr">
        <is>
          <t xml:space="preserve"> </t>
        </is>
      </c>
      <c r="AF100" t="inlineStr">
        <is>
          <t xml:space="preserve"> </t>
        </is>
      </c>
      <c r="AG100" t="inlineStr">
        <is>
          <t xml:space="preserve"> </t>
        </is>
      </c>
      <c r="AH100" t="inlineStr">
        <is>
          <t xml:space="preserve"> </t>
        </is>
      </c>
      <c r="AI100" t="inlineStr">
        <is>
          <t xml:space="preserve"> </t>
        </is>
      </c>
      <c r="AJ100" t="inlineStr">
        <is>
          <t xml:space="preserve"> </t>
        </is>
      </c>
      <c r="AK100" t="inlineStr">
        <is>
          <t xml:space="preserve"> </t>
        </is>
      </c>
      <c r="AL100" t="inlineStr">
        <is>
          <t xml:space="preserve"> </t>
        </is>
      </c>
      <c r="AM100" t="inlineStr">
        <is>
          <t xml:space="preserve"> </t>
        </is>
      </c>
      <c r="AN100" t="inlineStr">
        <is>
          <t xml:space="preserve"> </t>
        </is>
      </c>
      <c r="AO100" t="inlineStr">
        <is>
          <t xml:space="preserve"> </t>
        </is>
      </c>
      <c r="AP100" t="inlineStr">
        <is>
          <t xml:space="preserve"> </t>
        </is>
      </c>
      <c r="AQ100" t="inlineStr">
        <is>
          <t xml:space="preserve"> </t>
        </is>
      </c>
      <c r="AR100" t="inlineStr">
        <is>
          <t xml:space="preserve"> </t>
        </is>
      </c>
      <c r="AS100" t="inlineStr">
        <is>
          <t xml:space="preserve"> </t>
        </is>
      </c>
      <c r="AT100" t="inlineStr">
        <is>
          <t xml:space="preserve"> </t>
        </is>
      </c>
      <c r="AU100" t="inlineStr">
        <is>
          <t xml:space="preserve"> </t>
        </is>
      </c>
      <c r="AV100" t="inlineStr">
        <is>
          <t xml:space="preserve"> </t>
        </is>
      </c>
      <c r="AW100" t="inlineStr">
        <is>
          <t xml:space="preserve"> </t>
        </is>
      </c>
      <c r="AX100" t="inlineStr">
        <is>
          <t xml:space="preserve"> </t>
        </is>
      </c>
      <c r="AY100" t="inlineStr">
        <is>
          <t xml:space="preserve"> </t>
        </is>
      </c>
      <c r="BA100" t="inlineStr">
        <is>
          <t xml:space="preserve"> </t>
        </is>
      </c>
      <c r="BB100" t="inlineStr">
        <is>
          <t xml:space="preserve"> </t>
        </is>
      </c>
      <c r="BC100" t="inlineStr">
        <is>
          <t xml:space="preserve"> </t>
        </is>
      </c>
      <c r="BD100" t="inlineStr">
        <is>
          <t xml:space="preserve"> </t>
        </is>
      </c>
      <c r="BE100" t="inlineStr">
        <is>
          <t xml:space="preserve"> </t>
        </is>
      </c>
      <c r="BF100" t="inlineStr">
        <is>
          <t xml:space="preserve"> </t>
        </is>
      </c>
      <c r="BG100" t="inlineStr">
        <is>
          <t xml:space="preserve"> </t>
        </is>
      </c>
      <c r="BI100" t="inlineStr">
        <is>
          <t xml:space="preserve"> </t>
        </is>
      </c>
      <c r="BJ100" t="inlineStr">
        <is>
          <t xml:space="preserve"> </t>
        </is>
      </c>
      <c r="BK100" t="inlineStr">
        <is>
          <t xml:space="preserve"> </t>
        </is>
      </c>
      <c r="BL100" t="inlineStr">
        <is>
          <t xml:space="preserve"> </t>
        </is>
      </c>
      <c r="BM100" t="inlineStr">
        <is>
          <t xml:space="preserve"> </t>
        </is>
      </c>
      <c r="BN100" t="inlineStr">
        <is>
          <t xml:space="preserve"> </t>
        </is>
      </c>
      <c r="BO100" t="inlineStr">
        <is>
          <t xml:space="preserve"> </t>
        </is>
      </c>
      <c r="BP100" t="inlineStr">
        <is>
          <t xml:space="preserve"> </t>
        </is>
      </c>
      <c r="BQ100" t="inlineStr">
        <is>
          <t xml:space="preserve"> </t>
        </is>
      </c>
      <c r="BR100" t="inlineStr">
        <is>
          <t xml:space="preserve"> </t>
        </is>
      </c>
      <c r="BS100" t="inlineStr">
        <is>
          <t xml:space="preserve"> </t>
        </is>
      </c>
      <c r="BT100" t="inlineStr">
        <is>
          <t xml:space="preserve"> </t>
        </is>
      </c>
      <c r="BU100" t="inlineStr">
        <is>
          <t xml:space="preserve"> </t>
        </is>
      </c>
      <c r="BV100" t="inlineStr">
        <is>
          <t xml:space="preserve"> </t>
        </is>
      </c>
      <c r="BW100" t="inlineStr">
        <is>
          <t xml:space="preserve"> </t>
        </is>
      </c>
      <c r="BX100" t="inlineStr">
        <is>
          <t xml:space="preserve"> </t>
        </is>
      </c>
      <c r="CB100" t="inlineStr">
        <is>
          <t xml:space="preserve"> </t>
        </is>
      </c>
      <c r="CC100" t="inlineStr">
        <is>
          <t xml:space="preserve"> </t>
        </is>
      </c>
      <c r="CD100" t="inlineStr">
        <is>
          <t xml:space="preserve"> </t>
        </is>
      </c>
      <c r="CE100" t="inlineStr">
        <is>
          <t xml:space="preserve"> </t>
        </is>
      </c>
      <c r="CF100" t="inlineStr">
        <is>
          <t xml:space="preserve"> </t>
        </is>
      </c>
      <c r="CG100" t="inlineStr">
        <is>
          <t xml:space="preserve"> </t>
        </is>
      </c>
      <c r="CH100" t="inlineStr">
        <is>
          <t xml:space="preserve"> </t>
        </is>
      </c>
      <c r="CI100" t="inlineStr">
        <is>
          <t xml:space="preserve"> </t>
        </is>
      </c>
      <c r="CJ100" t="inlineStr">
        <is>
          <t xml:space="preserve"> </t>
        </is>
      </c>
      <c r="CK100" t="inlineStr">
        <is>
          <t xml:space="preserve"> </t>
        </is>
      </c>
      <c r="CL100" t="inlineStr">
        <is>
          <t xml:space="preserve"> </t>
        </is>
      </c>
      <c r="CM100" t="inlineStr">
        <is>
          <t xml:space="preserve"> </t>
        </is>
      </c>
      <c r="CN100" t="inlineStr">
        <is>
          <t xml:space="preserve"> </t>
        </is>
      </c>
      <c r="CO100" t="inlineStr">
        <is>
          <t xml:space="preserve"> </t>
        </is>
      </c>
      <c r="CP100" t="inlineStr">
        <is>
          <t xml:space="preserve"> </t>
        </is>
      </c>
      <c r="CQ100" t="inlineStr">
        <is>
          <t xml:space="preserve"> </t>
        </is>
      </c>
      <c r="CR100" t="inlineStr">
        <is>
          <t xml:space="preserve"> </t>
        </is>
      </c>
      <c r="CS100" t="inlineStr">
        <is>
          <t xml:space="preserve"> </t>
        </is>
      </c>
      <c r="CU100" t="inlineStr">
        <is>
          <t xml:space="preserve"> </t>
        </is>
      </c>
      <c r="CV100" t="inlineStr">
        <is>
          <t xml:space="preserve"> </t>
        </is>
      </c>
      <c r="CW100" t="inlineStr">
        <is>
          <t xml:space="preserve"> </t>
        </is>
      </c>
      <c r="CX100" t="inlineStr">
        <is>
          <t xml:space="preserve"> </t>
        </is>
      </c>
      <c r="CY100" t="inlineStr">
        <is>
          <t xml:space="preserve"> </t>
        </is>
      </c>
      <c r="CZ100" t="inlineStr">
        <is>
          <t xml:space="preserve"> </t>
        </is>
      </c>
      <c r="DA100" t="inlineStr">
        <is>
          <t xml:space="preserve"> </t>
        </is>
      </c>
      <c r="DB100" t="inlineStr">
        <is>
          <t xml:space="preserve">  </t>
        </is>
      </c>
      <c r="DC100" t="inlineStr">
        <is>
          <t xml:space="preserve"> </t>
        </is>
      </c>
      <c r="DH100" t="n">
        <v>0</v>
      </c>
      <c r="DI100" t="inlineStr">
        <is>
          <t xml:space="preserve"> </t>
        </is>
      </c>
      <c r="DW100" t="inlineStr">
        <is>
          <t xml:space="preserve"> </t>
        </is>
      </c>
      <c r="DY100" t="inlineStr">
        <is>
          <t xml:space="preserve"> </t>
        </is>
      </c>
      <c r="EJ100" t="inlineStr">
        <is>
          <t xml:space="preserve"> </t>
        </is>
      </c>
      <c r="EL100" t="inlineStr">
        <is>
          <t xml:space="preserve"> </t>
        </is>
      </c>
    </row>
    <row r="101">
      <c r="A101" s="1" t="inlineStr">
        <is>
          <t xml:space="preserve"> </t>
        </is>
      </c>
      <c r="B101" t="inlineStr">
        <is>
          <t xml:space="preserve"> </t>
        </is>
      </c>
      <c r="C101" t="inlineStr">
        <is>
          <t xml:space="preserve"> </t>
        </is>
      </c>
      <c r="D101" t="inlineStr">
        <is>
          <t xml:space="preserve"> </t>
        </is>
      </c>
      <c r="E101" t="inlineStr">
        <is>
          <t xml:space="preserve"> </t>
        </is>
      </c>
      <c r="F101" t="inlineStr">
        <is>
          <t xml:space="preserve"> </t>
        </is>
      </c>
      <c r="G101" t="inlineStr">
        <is>
          <t xml:space="preserve"> </t>
        </is>
      </c>
      <c r="H101" t="inlineStr">
        <is>
          <t xml:space="preserve"> </t>
        </is>
      </c>
      <c r="I101" t="inlineStr">
        <is>
          <t xml:space="preserve"> </t>
        </is>
      </c>
      <c r="J101" t="inlineStr">
        <is>
          <t xml:space="preserve"> </t>
        </is>
      </c>
      <c r="K101" t="inlineStr">
        <is>
          <t xml:space="preserve"> </t>
        </is>
      </c>
      <c r="L101" t="inlineStr">
        <is>
          <t xml:space="preserve"> </t>
        </is>
      </c>
      <c r="M101" t="inlineStr">
        <is>
          <t xml:space="preserve"> </t>
        </is>
      </c>
      <c r="N101" t="inlineStr">
        <is>
          <t xml:space="preserve"> </t>
        </is>
      </c>
      <c r="O101" t="inlineStr">
        <is>
          <t xml:space="preserve"> </t>
        </is>
      </c>
      <c r="P101" t="inlineStr">
        <is>
          <t xml:space="preserve"> </t>
        </is>
      </c>
      <c r="Q101" t="inlineStr">
        <is>
          <t xml:space="preserve"> </t>
        </is>
      </c>
      <c r="S101" t="inlineStr">
        <is>
          <t xml:space="preserve"> </t>
        </is>
      </c>
      <c r="T101" t="inlineStr">
        <is>
          <t xml:space="preserve"> </t>
        </is>
      </c>
      <c r="U101" t="inlineStr">
        <is>
          <t xml:space="preserve"> </t>
        </is>
      </c>
      <c r="V101" t="inlineStr">
        <is>
          <t xml:space="preserve"> </t>
        </is>
      </c>
      <c r="W101" t="inlineStr">
        <is>
          <t xml:space="preserve"> </t>
        </is>
      </c>
      <c r="X101" t="inlineStr">
        <is>
          <t xml:space="preserve"> </t>
        </is>
      </c>
      <c r="Y101" t="inlineStr">
        <is>
          <t xml:space="preserve"> </t>
        </is>
      </c>
      <c r="Z101" t="inlineStr">
        <is>
          <t xml:space="preserve"> </t>
        </is>
      </c>
      <c r="AA101" t="inlineStr">
        <is>
          <t xml:space="preserve"> </t>
        </is>
      </c>
      <c r="AC101" t="inlineStr">
        <is>
          <t xml:space="preserve"> </t>
        </is>
      </c>
      <c r="AD101" t="inlineStr">
        <is>
          <t xml:space="preserve"> </t>
        </is>
      </c>
      <c r="AE101" t="inlineStr">
        <is>
          <t xml:space="preserve"> </t>
        </is>
      </c>
      <c r="AF101" t="inlineStr">
        <is>
          <t xml:space="preserve"> </t>
        </is>
      </c>
      <c r="AG101" t="inlineStr">
        <is>
          <t xml:space="preserve"> </t>
        </is>
      </c>
      <c r="AH101" t="inlineStr">
        <is>
          <t xml:space="preserve"> </t>
        </is>
      </c>
      <c r="AI101" t="inlineStr">
        <is>
          <t xml:space="preserve"> </t>
        </is>
      </c>
      <c r="AJ101" t="inlineStr">
        <is>
          <t xml:space="preserve"> </t>
        </is>
      </c>
      <c r="AK101" t="inlineStr">
        <is>
          <t xml:space="preserve"> </t>
        </is>
      </c>
      <c r="AL101" t="inlineStr">
        <is>
          <t xml:space="preserve"> </t>
        </is>
      </c>
      <c r="AM101" t="inlineStr">
        <is>
          <t xml:space="preserve"> </t>
        </is>
      </c>
      <c r="AN101" t="inlineStr">
        <is>
          <t xml:space="preserve"> </t>
        </is>
      </c>
      <c r="AO101" t="inlineStr">
        <is>
          <t xml:space="preserve"> </t>
        </is>
      </c>
      <c r="AP101" t="inlineStr">
        <is>
          <t xml:space="preserve"> </t>
        </is>
      </c>
      <c r="AQ101" t="inlineStr">
        <is>
          <t xml:space="preserve"> </t>
        </is>
      </c>
      <c r="AR101" t="n">
        <v>0</v>
      </c>
      <c r="AS101" t="inlineStr">
        <is>
          <t xml:space="preserve"> </t>
        </is>
      </c>
      <c r="AT101" t="inlineStr">
        <is>
          <t xml:space="preserve"> </t>
        </is>
      </c>
      <c r="AU101" t="inlineStr">
        <is>
          <t xml:space="preserve"> </t>
        </is>
      </c>
      <c r="AV101" t="inlineStr">
        <is>
          <t xml:space="preserve"> </t>
        </is>
      </c>
      <c r="AW101" t="inlineStr">
        <is>
          <t xml:space="preserve"> </t>
        </is>
      </c>
      <c r="AX101" t="inlineStr">
        <is>
          <t xml:space="preserve"> </t>
        </is>
      </c>
      <c r="AY101" t="inlineStr">
        <is>
          <t xml:space="preserve"> </t>
        </is>
      </c>
      <c r="BA101" t="inlineStr">
        <is>
          <t xml:space="preserve"> </t>
        </is>
      </c>
      <c r="BB101" t="inlineStr">
        <is>
          <t xml:space="preserve"> </t>
        </is>
      </c>
      <c r="BC101" t="inlineStr">
        <is>
          <t xml:space="preserve"> </t>
        </is>
      </c>
      <c r="BD101" t="inlineStr">
        <is>
          <t xml:space="preserve"> </t>
        </is>
      </c>
      <c r="BE101" t="inlineStr">
        <is>
          <t xml:space="preserve"> </t>
        </is>
      </c>
      <c r="BF101" t="inlineStr">
        <is>
          <t xml:space="preserve"> </t>
        </is>
      </c>
      <c r="BG101" t="inlineStr">
        <is>
          <t xml:space="preserve"> </t>
        </is>
      </c>
      <c r="BI101" t="inlineStr">
        <is>
          <t xml:space="preserve"> </t>
        </is>
      </c>
      <c r="BJ101" t="inlineStr">
        <is>
          <t xml:space="preserve"> </t>
        </is>
      </c>
      <c r="BK101" t="inlineStr">
        <is>
          <t xml:space="preserve"> </t>
        </is>
      </c>
      <c r="BL101" t="inlineStr">
        <is>
          <t xml:space="preserve"> </t>
        </is>
      </c>
      <c r="BM101" t="inlineStr">
        <is>
          <t xml:space="preserve"> </t>
        </is>
      </c>
      <c r="BN101" t="inlineStr">
        <is>
          <t xml:space="preserve"> </t>
        </is>
      </c>
      <c r="BO101" t="inlineStr">
        <is>
          <t xml:space="preserve"> </t>
        </is>
      </c>
      <c r="BP101" t="inlineStr">
        <is>
          <t xml:space="preserve"> </t>
        </is>
      </c>
      <c r="BQ101" t="inlineStr">
        <is>
          <t xml:space="preserve"> </t>
        </is>
      </c>
      <c r="BR101" t="inlineStr">
        <is>
          <t xml:space="preserve"> </t>
        </is>
      </c>
      <c r="BS101" t="inlineStr">
        <is>
          <t xml:space="preserve"> </t>
        </is>
      </c>
      <c r="BT101" t="inlineStr">
        <is>
          <t xml:space="preserve"> </t>
        </is>
      </c>
      <c r="BU101" t="inlineStr">
        <is>
          <t xml:space="preserve"> </t>
        </is>
      </c>
      <c r="BV101" t="inlineStr">
        <is>
          <t xml:space="preserve"> </t>
        </is>
      </c>
      <c r="BW101" t="inlineStr">
        <is>
          <t xml:space="preserve"> </t>
        </is>
      </c>
      <c r="BX101" t="inlineStr">
        <is>
          <t xml:space="preserve"> </t>
        </is>
      </c>
      <c r="CB101" t="inlineStr">
        <is>
          <t xml:space="preserve"> </t>
        </is>
      </c>
      <c r="CC101" t="inlineStr">
        <is>
          <t xml:space="preserve"> </t>
        </is>
      </c>
      <c r="CD101" t="inlineStr">
        <is>
          <t xml:space="preserve"> </t>
        </is>
      </c>
      <c r="CE101" t="inlineStr">
        <is>
          <t xml:space="preserve"> </t>
        </is>
      </c>
      <c r="CF101" t="inlineStr">
        <is>
          <t xml:space="preserve"> </t>
        </is>
      </c>
      <c r="CG101" t="inlineStr">
        <is>
          <t xml:space="preserve"> </t>
        </is>
      </c>
      <c r="CH101" t="inlineStr">
        <is>
          <t xml:space="preserve"> </t>
        </is>
      </c>
      <c r="CI101" t="inlineStr">
        <is>
          <t xml:space="preserve"> </t>
        </is>
      </c>
      <c r="CJ101" t="inlineStr">
        <is>
          <t xml:space="preserve"> </t>
        </is>
      </c>
      <c r="CK101" t="inlineStr">
        <is>
          <t xml:space="preserve"> </t>
        </is>
      </c>
      <c r="CL101" t="inlineStr">
        <is>
          <t xml:space="preserve"> </t>
        </is>
      </c>
      <c r="CM101" t="inlineStr">
        <is>
          <t xml:space="preserve"> </t>
        </is>
      </c>
      <c r="CN101" t="inlineStr">
        <is>
          <t xml:space="preserve"> </t>
        </is>
      </c>
      <c r="CO101" t="inlineStr">
        <is>
          <t xml:space="preserve"> </t>
        </is>
      </c>
      <c r="CP101" t="inlineStr">
        <is>
          <t xml:space="preserve"> </t>
        </is>
      </c>
      <c r="CQ101" t="inlineStr">
        <is>
          <t xml:space="preserve"> </t>
        </is>
      </c>
      <c r="CR101" t="inlineStr">
        <is>
          <t xml:space="preserve"> </t>
        </is>
      </c>
      <c r="CS101" t="inlineStr">
        <is>
          <t xml:space="preserve"> </t>
        </is>
      </c>
      <c r="CU101" t="inlineStr">
        <is>
          <t xml:space="preserve"> </t>
        </is>
      </c>
      <c r="CV101" t="inlineStr">
        <is>
          <t xml:space="preserve"> </t>
        </is>
      </c>
      <c r="CW101" t="inlineStr">
        <is>
          <t xml:space="preserve"> </t>
        </is>
      </c>
      <c r="CX101" t="inlineStr">
        <is>
          <t xml:space="preserve"> </t>
        </is>
      </c>
      <c r="CY101" t="inlineStr">
        <is>
          <t xml:space="preserve"> </t>
        </is>
      </c>
      <c r="CZ101" t="inlineStr">
        <is>
          <t xml:space="preserve"> </t>
        </is>
      </c>
      <c r="DA101" t="inlineStr">
        <is>
          <t xml:space="preserve"> </t>
        </is>
      </c>
      <c r="DH101" t="n">
        <v>0</v>
      </c>
      <c r="DI101" t="inlineStr">
        <is>
          <t xml:space="preserve"> </t>
        </is>
      </c>
      <c r="DW101" t="inlineStr">
        <is>
          <t xml:space="preserve"> </t>
        </is>
      </c>
      <c r="EJ101" t="inlineStr">
        <is>
          <t xml:space="preserve"> </t>
        </is>
      </c>
    </row>
    <row r="102">
      <c r="A102" s="1" t="inlineStr">
        <is>
          <t>Заявлено всего, кг:</t>
        </is>
      </c>
      <c r="B102" t="n">
        <v>4544.1</v>
      </c>
      <c r="C102" t="n">
        <v>9</v>
      </c>
      <c r="D102" t="n">
        <v>585</v>
      </c>
      <c r="E102" t="n">
        <v>69</v>
      </c>
      <c r="F102" t="n">
        <v>541.6799999999999</v>
      </c>
      <c r="G102" t="n">
        <v>72</v>
      </c>
      <c r="H102" t="n">
        <v>187</v>
      </c>
      <c r="I102" t="n">
        <v>1767.36</v>
      </c>
      <c r="J102" t="n">
        <v>200</v>
      </c>
      <c r="K102" t="n">
        <v>0</v>
      </c>
      <c r="L102" t="n">
        <v>0</v>
      </c>
      <c r="M102" t="n">
        <v>38.48</v>
      </c>
      <c r="N102" t="n">
        <v>248.64</v>
      </c>
      <c r="O102" t="n">
        <v>88.8</v>
      </c>
      <c r="P102" t="n">
        <v>254.56</v>
      </c>
      <c r="Q102" t="n">
        <v>228.48</v>
      </c>
      <c r="R102" t="n">
        <v>0</v>
      </c>
      <c r="S102" t="n">
        <v>7649.6</v>
      </c>
      <c r="T102" t="n">
        <v>210.6</v>
      </c>
      <c r="U102" t="n">
        <v>405.6</v>
      </c>
      <c r="V102" t="n">
        <v>650.4</v>
      </c>
      <c r="W102" t="n">
        <v>230.4</v>
      </c>
      <c r="X102" t="n">
        <v>1110</v>
      </c>
      <c r="Y102" t="n">
        <v>22.2</v>
      </c>
      <c r="Z102" t="n">
        <v>1501.44</v>
      </c>
      <c r="AA102" t="n">
        <v>78</v>
      </c>
      <c r="AB102" t="n">
        <v>1.2</v>
      </c>
      <c r="AC102" t="n">
        <v>1033.2</v>
      </c>
      <c r="AD102" t="n">
        <v>799.6799999999999</v>
      </c>
      <c r="AE102" t="n">
        <v>2.24</v>
      </c>
      <c r="AF102" t="n">
        <v>787.2</v>
      </c>
      <c r="AG102" t="n">
        <v>515.2</v>
      </c>
      <c r="AH102" t="n">
        <v>3159</v>
      </c>
      <c r="AI102" t="n">
        <v>0</v>
      </c>
      <c r="AJ102" t="n">
        <v>948</v>
      </c>
      <c r="AK102" t="n">
        <v>28.8</v>
      </c>
      <c r="AL102" t="n">
        <v>276</v>
      </c>
      <c r="AM102" t="n">
        <v>41.6</v>
      </c>
      <c r="AN102" t="n">
        <v>0</v>
      </c>
      <c r="AO102" t="n">
        <v>13.3</v>
      </c>
      <c r="AP102" t="n">
        <v>0</v>
      </c>
      <c r="AQ102" t="n">
        <v>0</v>
      </c>
      <c r="AR102" t="n">
        <v>0</v>
      </c>
      <c r="AS102" t="n">
        <v>750</v>
      </c>
      <c r="AT102" t="n">
        <v>180</v>
      </c>
      <c r="AU102" t="n">
        <v>109</v>
      </c>
      <c r="AV102" t="n">
        <v>527.2</v>
      </c>
      <c r="AW102" t="n">
        <v>162</v>
      </c>
      <c r="AX102" t="n">
        <v>448.5</v>
      </c>
      <c r="AY102" t="n">
        <v>39</v>
      </c>
      <c r="AZ102" t="n">
        <v>0</v>
      </c>
      <c r="BA102" t="n">
        <v>333</v>
      </c>
      <c r="BB102" t="n">
        <v>34</v>
      </c>
      <c r="BC102" t="n">
        <v>9.6</v>
      </c>
      <c r="BD102" t="n">
        <v>2157</v>
      </c>
      <c r="BE102" t="n">
        <v>11</v>
      </c>
      <c r="BF102" t="n">
        <v>1272</v>
      </c>
      <c r="BG102" t="n">
        <v>13.5</v>
      </c>
      <c r="BH102" t="n">
        <v>0</v>
      </c>
      <c r="BI102" t="n">
        <v>224.4</v>
      </c>
      <c r="BJ102" t="n">
        <v>397.5</v>
      </c>
      <c r="BK102" t="n">
        <v>382.5</v>
      </c>
      <c r="BL102" t="n">
        <v>51</v>
      </c>
      <c r="BM102" t="n">
        <v>63</v>
      </c>
      <c r="BN102" t="n">
        <v>214.92</v>
      </c>
      <c r="BO102" t="n">
        <v>19.32</v>
      </c>
      <c r="BP102" t="n">
        <v>0</v>
      </c>
      <c r="BQ102" t="n">
        <v>0</v>
      </c>
      <c r="BR102" t="n">
        <v>285.6</v>
      </c>
      <c r="BS102" t="n">
        <v>7023</v>
      </c>
      <c r="BT102" t="n">
        <v>1515.6</v>
      </c>
      <c r="BU102" t="n">
        <v>0</v>
      </c>
      <c r="BV102" t="n">
        <v>928.8</v>
      </c>
      <c r="BW102" t="n">
        <v>414</v>
      </c>
      <c r="BX102" t="n">
        <v>0</v>
      </c>
      <c r="BY102" t="n">
        <v>6</v>
      </c>
      <c r="BZ102" t="n">
        <v>6</v>
      </c>
      <c r="CA102" t="n">
        <v>6</v>
      </c>
      <c r="CB102" t="n">
        <v>25.5</v>
      </c>
      <c r="CC102" t="n">
        <v>258</v>
      </c>
      <c r="CD102" t="n">
        <v>129</v>
      </c>
      <c r="CE102" t="n">
        <v>74.40000000000001</v>
      </c>
      <c r="CF102" t="n">
        <v>664.2</v>
      </c>
      <c r="CG102" t="n">
        <v>0</v>
      </c>
      <c r="CH102" t="n">
        <v>169.56</v>
      </c>
      <c r="CI102" t="n">
        <v>0</v>
      </c>
      <c r="CJ102" t="n">
        <v>321.84</v>
      </c>
      <c r="CK102" t="n">
        <v>145.8</v>
      </c>
      <c r="CL102" t="n">
        <v>85.31999999999999</v>
      </c>
      <c r="CM102" t="n">
        <v>181.5</v>
      </c>
      <c r="CN102" t="n">
        <v>840</v>
      </c>
      <c r="CO102" t="n">
        <v>1092</v>
      </c>
      <c r="CP102" t="n">
        <v>537</v>
      </c>
      <c r="CQ102" t="n">
        <v>352.5</v>
      </c>
      <c r="CR102" t="n">
        <v>10.5</v>
      </c>
      <c r="CS102" t="n">
        <v>24</v>
      </c>
      <c r="CT102" t="n">
        <v>6</v>
      </c>
      <c r="CU102" t="n">
        <v>51.84</v>
      </c>
      <c r="CV102" t="n">
        <v>165</v>
      </c>
      <c r="CW102" t="n">
        <v>66</v>
      </c>
      <c r="CX102" t="n">
        <v>246</v>
      </c>
      <c r="CY102" t="n">
        <v>12</v>
      </c>
      <c r="CZ102" t="n">
        <v>27</v>
      </c>
      <c r="DA102" t="n">
        <v>210</v>
      </c>
      <c r="DB102" t="n">
        <v>0</v>
      </c>
      <c r="DC102" t="n">
        <v>0</v>
      </c>
      <c r="DG102" t="n">
        <v>0</v>
      </c>
      <c r="DH102" t="n">
        <v>51576.16</v>
      </c>
      <c r="DI102" t="inlineStr">
        <is>
          <t>Заявлено всего, кг:</t>
        </is>
      </c>
      <c r="DW102" t="n">
        <v>0</v>
      </c>
      <c r="DX102" t="n">
        <v>0</v>
      </c>
      <c r="DY102" t="n">
        <v>1.2</v>
      </c>
      <c r="EJ102" t="n">
        <v>0</v>
      </c>
      <c r="EK102" t="n">
        <v>0</v>
      </c>
      <c r="EL102" t="n">
        <v>1.2</v>
      </c>
    </row>
    <row r="103">
      <c r="A103" s="1" t="inlineStr">
        <is>
          <t>Заявлено, короба:</t>
        </is>
      </c>
      <c r="B103" t="n">
        <v>1420.03125</v>
      </c>
      <c r="C103" t="n">
        <v>3</v>
      </c>
      <c r="D103" t="n">
        <v>195</v>
      </c>
      <c r="E103" t="n">
        <v>23</v>
      </c>
      <c r="F103" t="n">
        <v>183</v>
      </c>
      <c r="G103" t="n">
        <v>12</v>
      </c>
      <c r="H103" t="n">
        <v>62.3333333333333</v>
      </c>
      <c r="I103" t="n">
        <v>789</v>
      </c>
      <c r="J103" t="n">
        <v>86.2068965517241</v>
      </c>
      <c r="K103" t="n">
        <v>0</v>
      </c>
      <c r="L103" t="n">
        <v>0</v>
      </c>
      <c r="M103" t="n">
        <v>12.8266666666667</v>
      </c>
      <c r="N103" t="n">
        <v>82.88</v>
      </c>
      <c r="O103" t="n">
        <v>30</v>
      </c>
      <c r="P103" t="n">
        <v>84.8533333333333</v>
      </c>
      <c r="Q103" t="n">
        <v>102</v>
      </c>
      <c r="R103" t="n">
        <v>0</v>
      </c>
      <c r="S103" t="n">
        <v>3415</v>
      </c>
      <c r="T103" t="n">
        <v>117</v>
      </c>
      <c r="U103" t="n">
        <v>338</v>
      </c>
      <c r="V103" t="n">
        <v>481.777777777778</v>
      </c>
      <c r="W103" t="n">
        <v>320</v>
      </c>
      <c r="X103" t="n">
        <v>500</v>
      </c>
      <c r="Y103" t="n">
        <v>10</v>
      </c>
      <c r="Z103" t="n">
        <v>408</v>
      </c>
      <c r="AA103" t="n">
        <v>65</v>
      </c>
      <c r="AB103" t="n">
        <v>0.888888888888889</v>
      </c>
      <c r="AC103" t="n">
        <v>861</v>
      </c>
      <c r="AD103" t="n">
        <v>357</v>
      </c>
      <c r="AE103" t="n">
        <v>1</v>
      </c>
      <c r="AF103" t="n">
        <v>98.40000000000001</v>
      </c>
      <c r="AG103" t="n">
        <v>140</v>
      </c>
      <c r="AH103" t="n">
        <v>1755</v>
      </c>
      <c r="AI103" t="n">
        <v>0</v>
      </c>
      <c r="AJ103" t="n">
        <v>158</v>
      </c>
      <c r="AK103" t="n">
        <v>21.3333333333333</v>
      </c>
      <c r="AL103" t="n">
        <v>30</v>
      </c>
      <c r="AM103" t="n">
        <v>20</v>
      </c>
      <c r="AN103" t="n">
        <v>0</v>
      </c>
      <c r="AO103" t="n">
        <v>6.85567010309278</v>
      </c>
      <c r="AP103" t="n">
        <v>0</v>
      </c>
      <c r="AQ103" t="n">
        <v>0</v>
      </c>
      <c r="AR103" t="n">
        <v>0</v>
      </c>
      <c r="AS103" t="n">
        <v>750</v>
      </c>
      <c r="AT103" t="n">
        <v>180</v>
      </c>
      <c r="AU103" t="n">
        <v>109</v>
      </c>
      <c r="AV103" t="n">
        <v>659</v>
      </c>
      <c r="AW103" t="n">
        <v>135</v>
      </c>
      <c r="AX103" t="n">
        <v>299</v>
      </c>
      <c r="AY103" t="n">
        <v>26</v>
      </c>
      <c r="AZ103" t="n">
        <v>0</v>
      </c>
      <c r="BA103" t="n">
        <v>333</v>
      </c>
      <c r="BB103" t="n">
        <v>34</v>
      </c>
      <c r="BC103" t="n">
        <v>6</v>
      </c>
      <c r="BD103" t="n">
        <v>2157</v>
      </c>
      <c r="BE103" t="n">
        <v>11</v>
      </c>
      <c r="BF103" t="n">
        <v>1590</v>
      </c>
      <c r="BG103" t="n">
        <v>9</v>
      </c>
      <c r="BH103" t="n">
        <v>0</v>
      </c>
      <c r="BI103" t="n">
        <v>187</v>
      </c>
      <c r="BJ103" t="n">
        <v>265</v>
      </c>
      <c r="BK103" t="n">
        <v>255</v>
      </c>
      <c r="BL103" t="n">
        <v>17</v>
      </c>
      <c r="BM103" t="n">
        <v>21</v>
      </c>
      <c r="BN103" t="n">
        <v>199</v>
      </c>
      <c r="BO103" t="n">
        <v>23</v>
      </c>
      <c r="BP103" t="n">
        <v>0</v>
      </c>
      <c r="BQ103" t="n">
        <v>0</v>
      </c>
      <c r="BR103" t="n">
        <v>340</v>
      </c>
      <c r="BS103" t="n">
        <v>2341</v>
      </c>
      <c r="BT103" t="n">
        <v>1263</v>
      </c>
      <c r="BU103" t="n">
        <v>0</v>
      </c>
      <c r="BV103" t="n">
        <v>860</v>
      </c>
      <c r="BW103" t="n">
        <v>276</v>
      </c>
      <c r="BX103" t="n">
        <v>0</v>
      </c>
      <c r="BY103" t="n">
        <v>4.22535211267606</v>
      </c>
      <c r="BZ103" t="n">
        <v>4.22535211267606</v>
      </c>
      <c r="CA103" t="n">
        <v>4.22535211267606</v>
      </c>
      <c r="CB103" t="n">
        <v>17</v>
      </c>
      <c r="CC103" t="n">
        <v>86</v>
      </c>
      <c r="CD103" t="n">
        <v>43</v>
      </c>
      <c r="CE103" t="n">
        <v>62</v>
      </c>
      <c r="CF103" t="n">
        <v>615</v>
      </c>
      <c r="CG103" t="n">
        <v>0</v>
      </c>
      <c r="CH103" t="n">
        <v>157</v>
      </c>
      <c r="CI103" t="n">
        <v>0</v>
      </c>
      <c r="CJ103" t="n">
        <v>298</v>
      </c>
      <c r="CK103" t="n">
        <v>135</v>
      </c>
      <c r="CL103" t="n">
        <v>79</v>
      </c>
      <c r="CM103" t="n">
        <v>121</v>
      </c>
      <c r="CN103" t="n">
        <v>560</v>
      </c>
      <c r="CO103" t="n">
        <v>364</v>
      </c>
      <c r="CP103" t="n">
        <v>358</v>
      </c>
      <c r="CQ103" t="n">
        <v>235</v>
      </c>
      <c r="CR103" t="n">
        <v>7</v>
      </c>
      <c r="CS103" t="n">
        <v>8</v>
      </c>
      <c r="CT103" t="n">
        <v>4.22535211267606</v>
      </c>
      <c r="CU103" t="n">
        <v>48</v>
      </c>
      <c r="CV103" t="n">
        <v>55</v>
      </c>
      <c r="CW103" t="n">
        <v>11</v>
      </c>
      <c r="CX103" t="n">
        <v>41</v>
      </c>
      <c r="CY103" t="n">
        <v>4</v>
      </c>
      <c r="CZ103" t="n">
        <v>9</v>
      </c>
      <c r="DA103" t="n">
        <v>35</v>
      </c>
      <c r="DB103" t="n">
        <v>0</v>
      </c>
      <c r="DC103" t="n">
        <v>0</v>
      </c>
      <c r="DG103" t="n">
        <v>0</v>
      </c>
      <c r="DH103" t="n">
        <v>27900.2885584389</v>
      </c>
      <c r="DI103" t="inlineStr">
        <is>
          <t>Заявлено, короба:</t>
        </is>
      </c>
      <c r="DW103" t="n">
        <v>0</v>
      </c>
      <c r="DX103" t="n">
        <v>0</v>
      </c>
      <c r="DY103" t="n">
        <v>1</v>
      </c>
      <c r="EJ103" t="n">
        <v>0</v>
      </c>
      <c r="EK103" t="n">
        <v>0</v>
      </c>
      <c r="EL103" t="n">
        <v>1</v>
      </c>
    </row>
    <row r="104">
      <c r="A104" s="1" t="n"/>
      <c r="DH104" t="n">
        <v>0</v>
      </c>
    </row>
    <row r="105">
      <c r="A105" s="1" t="inlineStr">
        <is>
          <t>Фактические остатки на складах - Заявлено, кг:</t>
        </is>
      </c>
      <c r="B105" t="n">
        <v>-3161.1</v>
      </c>
      <c r="C105" t="n">
        <v>-9</v>
      </c>
      <c r="D105" t="n">
        <v>249</v>
      </c>
      <c r="E105" t="n">
        <v>-69</v>
      </c>
      <c r="F105" t="n">
        <v>-71.04000000000011</v>
      </c>
      <c r="G105" t="n">
        <v>-72</v>
      </c>
      <c r="H105" t="n">
        <v>-184</v>
      </c>
      <c r="I105" t="n">
        <v>-1603.84</v>
      </c>
      <c r="J105" t="n">
        <v>-27.52</v>
      </c>
      <c r="K105" t="n">
        <v>6.72</v>
      </c>
      <c r="L105" t="n">
        <v>0</v>
      </c>
      <c r="M105" t="n">
        <v>142.08</v>
      </c>
      <c r="N105" t="n">
        <v>-189.44</v>
      </c>
      <c r="O105" t="n">
        <v>-88.8</v>
      </c>
      <c r="P105" t="n">
        <v>-59.2</v>
      </c>
      <c r="Q105" t="n">
        <v>-221.76</v>
      </c>
      <c r="R105" t="n">
        <v>0</v>
      </c>
      <c r="S105" t="n">
        <v>-7544.32</v>
      </c>
      <c r="T105" t="n">
        <v>189</v>
      </c>
      <c r="U105" t="n">
        <v>-332.4</v>
      </c>
      <c r="V105" t="n">
        <v>-650.4</v>
      </c>
      <c r="W105" t="n">
        <v>-230.4</v>
      </c>
      <c r="X105" t="n">
        <v>-1110</v>
      </c>
      <c r="Y105" t="n">
        <v>-11.1</v>
      </c>
      <c r="Z105" t="n">
        <v>-975.2</v>
      </c>
      <c r="AA105" t="n">
        <v>-76.8</v>
      </c>
      <c r="AC105" t="n">
        <v>-1032</v>
      </c>
      <c r="AD105" t="n">
        <v>-324.8</v>
      </c>
      <c r="AE105" t="n">
        <v>-2.24</v>
      </c>
      <c r="AF105" t="n">
        <v>9.600000000000019</v>
      </c>
      <c r="AG105" t="n">
        <v>-268.64</v>
      </c>
      <c r="AH105" t="n">
        <v>-2604.6</v>
      </c>
      <c r="AI105" t="n">
        <v>0</v>
      </c>
      <c r="AJ105" t="n">
        <v>-942</v>
      </c>
      <c r="AK105" t="n">
        <v>-26.4</v>
      </c>
      <c r="AL105" t="n">
        <v>-64.40000000000001</v>
      </c>
      <c r="AM105" t="n">
        <v>544.96</v>
      </c>
      <c r="AN105" t="n">
        <v>10.5</v>
      </c>
      <c r="AO105" t="n">
        <v>-13.3</v>
      </c>
      <c r="AP105" t="n">
        <v>0</v>
      </c>
      <c r="AQ105" t="n">
        <v>0</v>
      </c>
      <c r="AR105" t="n">
        <v>0</v>
      </c>
      <c r="AS105" t="n">
        <v>-730</v>
      </c>
      <c r="AT105" t="n">
        <v>-180</v>
      </c>
      <c r="AU105" t="n">
        <v>-91</v>
      </c>
      <c r="AV105" t="n">
        <v>-506.4</v>
      </c>
      <c r="AW105" t="n">
        <v>-162</v>
      </c>
      <c r="AX105" t="n">
        <v>-429</v>
      </c>
      <c r="AY105" t="n">
        <v>-39</v>
      </c>
      <c r="AZ105" t="n">
        <v>0</v>
      </c>
      <c r="BA105" t="n">
        <v>-333</v>
      </c>
      <c r="BB105" t="n">
        <v>-9</v>
      </c>
      <c r="BC105" t="n">
        <v>-9.6</v>
      </c>
      <c r="BD105" t="n">
        <v>-2155</v>
      </c>
      <c r="BE105" t="n">
        <v>-7</v>
      </c>
      <c r="BF105" t="n">
        <v>-1209.6</v>
      </c>
      <c r="BG105" t="n">
        <v>-13.5</v>
      </c>
      <c r="BH105" t="n">
        <v>0</v>
      </c>
      <c r="BI105" t="n">
        <v>-224.4</v>
      </c>
      <c r="BJ105" t="n">
        <v>-397.5</v>
      </c>
      <c r="BK105" t="n">
        <v>-263</v>
      </c>
      <c r="BL105" t="n">
        <v>75</v>
      </c>
      <c r="BM105" t="n">
        <v>-63</v>
      </c>
      <c r="BN105" t="n">
        <v>225.72</v>
      </c>
      <c r="BO105" t="n">
        <v>9.24</v>
      </c>
      <c r="BP105" t="n">
        <v>9</v>
      </c>
      <c r="BQ105" t="n">
        <v>16.188</v>
      </c>
      <c r="BR105" t="n">
        <v>-280.56</v>
      </c>
      <c r="BS105" t="n">
        <v>-6738</v>
      </c>
      <c r="BT105" t="n">
        <v>6129.6</v>
      </c>
      <c r="BU105" t="n">
        <v>14.4</v>
      </c>
      <c r="BV105" t="n">
        <v>9.720000000000139</v>
      </c>
      <c r="BW105" t="n">
        <v>-229.5</v>
      </c>
      <c r="BX105" t="n">
        <v>28.8</v>
      </c>
      <c r="BY105" t="n">
        <v>21.6</v>
      </c>
      <c r="BZ105" t="n">
        <v>58.8</v>
      </c>
      <c r="CA105" t="n">
        <v>8.4</v>
      </c>
      <c r="CB105" t="n">
        <v>-19.5</v>
      </c>
      <c r="CC105" t="n">
        <v>261</v>
      </c>
      <c r="CD105" t="n">
        <v>63</v>
      </c>
      <c r="CE105" t="n">
        <v>166.8</v>
      </c>
      <c r="CF105" t="n">
        <v>-14.04</v>
      </c>
      <c r="CG105" t="n">
        <v>10.8</v>
      </c>
      <c r="CH105" t="n">
        <v>534.6</v>
      </c>
      <c r="CI105" t="n">
        <v>4.32</v>
      </c>
      <c r="CJ105" t="n">
        <v>-57.24</v>
      </c>
      <c r="CK105" t="n">
        <v>-125.28</v>
      </c>
      <c r="CL105" t="n">
        <v>-85.31999999999999</v>
      </c>
      <c r="CM105" t="n">
        <v>616.5</v>
      </c>
      <c r="CN105" t="n">
        <v>-840</v>
      </c>
      <c r="CO105" t="n">
        <v>951</v>
      </c>
      <c r="CP105" t="n">
        <v>-445.5</v>
      </c>
      <c r="CQ105" t="n">
        <v>-232.5</v>
      </c>
      <c r="CR105" t="n">
        <v>-3</v>
      </c>
      <c r="CS105" t="n">
        <v>318</v>
      </c>
      <c r="CT105" t="n">
        <v>42</v>
      </c>
      <c r="CU105" t="n">
        <v>433.08</v>
      </c>
      <c r="CV105" t="n">
        <v>276</v>
      </c>
      <c r="CW105" t="n">
        <v>546</v>
      </c>
      <c r="CX105" t="n">
        <v>-12</v>
      </c>
      <c r="CY105" t="n">
        <v>240</v>
      </c>
      <c r="CZ105" t="n">
        <v>231</v>
      </c>
      <c r="DA105" t="n">
        <v>300</v>
      </c>
      <c r="DB105" t="n">
        <v>0</v>
      </c>
      <c r="DC105" t="n">
        <v>0</v>
      </c>
      <c r="DD105" t="n">
        <v>0</v>
      </c>
      <c r="DF105" t="n">
        <v>0</v>
      </c>
      <c r="DG105" t="n">
        <v>0</v>
      </c>
      <c r="DH105" t="n">
        <v>-25117.712</v>
      </c>
      <c r="DI105" t="inlineStr">
        <is>
          <t>Фактические остатки на складах - Заявлено, кг:</t>
        </is>
      </c>
      <c r="DW105" t="n">
        <v>0</v>
      </c>
      <c r="DX105" t="n">
        <v>0</v>
      </c>
      <c r="DY105" t="n">
        <v>12.9</v>
      </c>
      <c r="EJ105" t="n">
        <v>0</v>
      </c>
      <c r="EK105" t="n">
        <v>0</v>
      </c>
      <c r="EL105" t="n">
        <v>12.9</v>
      </c>
    </row>
    <row r="106">
      <c r="A106" s="1" t="n"/>
    </row>
    <row r="107">
      <c r="A107" s="1" t="inlineStr">
        <is>
          <t>Названия цехов /  групп продуктов</t>
        </is>
      </c>
      <c r="B107" t="inlineStr">
        <is>
          <t>Цех адыгейского</t>
        </is>
      </c>
      <c r="M107" t="inlineStr">
        <is>
          <t xml:space="preserve">Милк Проджект    
</t>
        </is>
      </c>
      <c r="Q107" t="inlineStr">
        <is>
          <t>Чеддерные сыры</t>
        </is>
      </c>
      <c r="AS107" t="inlineStr">
        <is>
          <t>Цех Моцареллы в воде</t>
        </is>
      </c>
      <c r="BK107" t="inlineStr">
        <is>
          <t>Цех Рикотты</t>
        </is>
      </c>
      <c r="CD107" t="inlineStr">
        <is>
          <t>Цех маскарпоне. Сливочные сыры</t>
        </is>
      </c>
      <c r="CM107" t="inlineStr">
        <is>
          <t>Маскарпоне</t>
        </is>
      </c>
      <c r="CV107" t="inlineStr">
        <is>
          <t>Маслоцех</t>
        </is>
      </c>
      <c r="DI107" t="inlineStr">
        <is>
          <t>Названия цехов /  групп продуктов</t>
        </is>
      </c>
    </row>
    <row r="108">
      <c r="A108" s="1" t="inlineStr">
        <is>
          <t>Фактические остатки на складе по группе продуктов, кг</t>
        </is>
      </c>
      <c r="B108" t="n">
        <v>3033.36</v>
      </c>
      <c r="M108" t="n">
        <v>435.12</v>
      </c>
      <c r="Q108" t="n">
        <v>4014.24</v>
      </c>
      <c r="AS108" t="n">
        <v>171.7</v>
      </c>
      <c r="BK108" t="n">
        <v>10473.148</v>
      </c>
      <c r="CD108" t="n">
        <v>2087.76</v>
      </c>
      <c r="CM108" t="n">
        <v>3934.92</v>
      </c>
      <c r="CV108" t="n">
        <v>2307</v>
      </c>
      <c r="DH108" t="n">
        <v>26285.548</v>
      </c>
      <c r="DI108" t="inlineStr">
        <is>
          <t>Фактические остатки на складе по группе продуктов, кг</t>
        </is>
      </c>
    </row>
    <row r="109">
      <c r="A109" s="1" t="inlineStr">
        <is>
          <t>Заявка на производство по группе продуктов, кг</t>
        </is>
      </c>
      <c r="B109" t="n">
        <v>7975.14</v>
      </c>
      <c r="M109" t="n">
        <v>630.48</v>
      </c>
      <c r="Q109" t="n">
        <v>19692.14</v>
      </c>
      <c r="AS109" t="n">
        <v>6667.7</v>
      </c>
      <c r="BK109" t="n">
        <v>11199.24</v>
      </c>
      <c r="CD109" t="n">
        <v>1590.12</v>
      </c>
      <c r="CM109" t="n">
        <v>3095.34</v>
      </c>
      <c r="CV109" t="n">
        <v>726</v>
      </c>
      <c r="DH109" t="n">
        <v>44908.46</v>
      </c>
      <c r="DI109" t="inlineStr">
        <is>
          <t>Заявка на производство по группе продуктов, кг</t>
        </is>
      </c>
    </row>
    <row r="110">
      <c r="A110" s="1" t="inlineStr">
        <is>
          <t xml:space="preserve"> </t>
        </is>
      </c>
      <c r="DI110" t="inlineStr">
        <is>
          <t xml:space="preserve"> </t>
        </is>
      </c>
    </row>
    <row r="111">
      <c r="A111" s="1" t="inlineStr">
        <is>
          <t>Остатки общие по группе, кг:</t>
        </is>
      </c>
      <c r="V111" t="n">
        <v>0</v>
      </c>
      <c r="W111" t="n">
        <v>0</v>
      </c>
      <c r="AM111" t="n">
        <v>586.5599999999999</v>
      </c>
      <c r="CM111" t="n">
        <v>3402</v>
      </c>
      <c r="CV111" t="n">
        <v>1053</v>
      </c>
      <c r="DB111" t="n">
        <v>0</v>
      </c>
      <c r="DH111" t="n">
        <v>5041.56</v>
      </c>
      <c r="DI111" t="inlineStr">
        <is>
          <t>Остатки общие по группе, кг:</t>
        </is>
      </c>
    </row>
    <row r="112">
      <c r="A112" s="1" t="n"/>
    </row>
    <row r="113">
      <c r="A113" s="1" t="inlineStr">
        <is>
          <t>Нормативный запас по группе, кг :</t>
        </is>
      </c>
      <c r="V113" t="n">
        <v>136.697142857143</v>
      </c>
      <c r="W113" t="n">
        <v>0</v>
      </c>
      <c r="AM113" t="n">
        <v>262.562857142857</v>
      </c>
      <c r="CM113" t="n">
        <v>9643.571428571429</v>
      </c>
      <c r="CV113" t="n">
        <v>1001.61904761905</v>
      </c>
      <c r="DB113" t="n">
        <v>0</v>
      </c>
      <c r="DH113" t="n">
        <v>11044.4504761905</v>
      </c>
      <c r="DI113" t="inlineStr">
        <is>
          <t>Нормативный запас по группе, кг :</t>
        </is>
      </c>
    </row>
    <row r="114">
      <c r="A114" s="1" t="n"/>
    </row>
    <row r="115">
      <c r="A115" s="1" t="inlineStr">
        <is>
          <t>Избыток (+) / Потребность (-), кг:</t>
        </is>
      </c>
      <c r="V115" t="n">
        <v>-136.697142857143</v>
      </c>
      <c r="W115" t="n">
        <v>0</v>
      </c>
      <c r="AM115" t="n">
        <v>323.997142857143</v>
      </c>
      <c r="CM115" t="n">
        <v>-6241.57142857143</v>
      </c>
      <c r="CV115" t="n">
        <v>51.3809523809523</v>
      </c>
      <c r="DB115" t="n">
        <v>0</v>
      </c>
      <c r="DI115" t="inlineStr">
        <is>
          <t>Избыток (+) / Потребность (-), кг:</t>
        </is>
      </c>
    </row>
    <row r="116">
      <c r="A116" s="1" t="n"/>
    </row>
    <row r="117">
      <c r="A117" s="1" t="n"/>
      <c r="H117" t="n">
        <v>374</v>
      </c>
      <c r="X117" t="n">
        <v>2220</v>
      </c>
      <c r="Z117" t="n">
        <v>3002.88</v>
      </c>
      <c r="AG117" t="n">
        <v>1030.4</v>
      </c>
      <c r="AL117" t="n">
        <v>552</v>
      </c>
      <c r="AM117" t="n">
        <v>83.2</v>
      </c>
      <c r="AS117" t="n">
        <v>1500</v>
      </c>
      <c r="AU117" t="n">
        <v>218</v>
      </c>
      <c r="AV117" t="n">
        <v>1054.4</v>
      </c>
      <c r="BC117" t="n">
        <v>19.2</v>
      </c>
      <c r="BD117" t="n">
        <v>4314</v>
      </c>
      <c r="BF117" t="n">
        <v>2544</v>
      </c>
      <c r="CM117" t="n">
        <v>363</v>
      </c>
      <c r="CV117" t="n">
        <v>330</v>
      </c>
      <c r="DB117" t="n">
        <v>0</v>
      </c>
      <c r="DH117" t="n">
        <v>17605.08</v>
      </c>
      <c r="DW117" t="n">
        <v>0</v>
      </c>
      <c r="EJ117" t="n">
        <v>0</v>
      </c>
    </row>
    <row r="118">
      <c r="A118" s="1" t="inlineStr">
        <is>
          <t>План Департамента Продаж на ближайшие 10 дней, кг</t>
        </is>
      </c>
      <c r="B118" t="n">
        <v>10876.935</v>
      </c>
      <c r="C118" t="n">
        <v>188.575</v>
      </c>
      <c r="D118" t="n">
        <v>4917.158</v>
      </c>
      <c r="E118" t="n">
        <v>314.005</v>
      </c>
      <c r="F118" t="n">
        <v>4219.70053174603</v>
      </c>
      <c r="G118" t="n">
        <v>200.4</v>
      </c>
      <c r="H118" t="n">
        <v>1100.84904365079</v>
      </c>
      <c r="I118" t="n">
        <v>3219.41066666667</v>
      </c>
      <c r="J118" t="n">
        <v>768.821</v>
      </c>
      <c r="K118" t="n">
        <v>157.03</v>
      </c>
      <c r="L118" t="n">
        <v>0</v>
      </c>
      <c r="M118" t="n">
        <v>515.242031746032</v>
      </c>
      <c r="N118" t="n">
        <v>1223.20590476191</v>
      </c>
      <c r="O118" t="n">
        <v>497.844396825397</v>
      </c>
      <c r="P118" t="n">
        <v>1177.23984126984</v>
      </c>
      <c r="Q118" t="n">
        <v>1611.84</v>
      </c>
      <c r="R118" t="n">
        <v>0</v>
      </c>
      <c r="S118" t="n">
        <v>27044.64</v>
      </c>
      <c r="T118" t="n">
        <v>892.92</v>
      </c>
      <c r="U118" t="n">
        <v>3095.6</v>
      </c>
      <c r="V118" t="n">
        <v>1606.08</v>
      </c>
      <c r="W118" t="n">
        <v>758.88</v>
      </c>
      <c r="X118" t="n">
        <v>3639.16</v>
      </c>
      <c r="Y118" t="n">
        <v>292.405714285714</v>
      </c>
      <c r="Z118" t="n">
        <v>6864.45117460318</v>
      </c>
      <c r="AA118" t="n">
        <v>846.844047619047</v>
      </c>
      <c r="AB118" t="n">
        <v>0</v>
      </c>
      <c r="AC118" t="n">
        <v>1800.96</v>
      </c>
      <c r="AD118" t="n">
        <v>2183.31666666667</v>
      </c>
      <c r="AE118" t="n">
        <v>16.8</v>
      </c>
      <c r="AF118" t="n">
        <v>4510.93333333333</v>
      </c>
      <c r="AG118" t="n">
        <v>2191.95403174603</v>
      </c>
      <c r="AH118" t="n">
        <v>6946.50214285714</v>
      </c>
      <c r="AI118" t="n">
        <v>0</v>
      </c>
      <c r="AJ118" t="n">
        <v>2942</v>
      </c>
      <c r="AK118" t="n">
        <v>142.911428571429</v>
      </c>
      <c r="AL118" t="n">
        <v>1646.787</v>
      </c>
      <c r="AM118" t="n">
        <v>722.565396825397</v>
      </c>
      <c r="AN118" t="n">
        <v>65.8183968253968</v>
      </c>
      <c r="AO118" t="n">
        <v>24.06</v>
      </c>
      <c r="AP118" t="n">
        <v>15</v>
      </c>
      <c r="AQ118" t="n">
        <v>0</v>
      </c>
      <c r="AR118" t="n">
        <v>2000</v>
      </c>
      <c r="AS118" t="n">
        <v>2004.7166031746</v>
      </c>
      <c r="AT118" t="n">
        <v>577.442341269841</v>
      </c>
      <c r="AU118" t="n">
        <v>913.633333333333</v>
      </c>
      <c r="AV118" t="n">
        <v>2000.12285714286</v>
      </c>
      <c r="AW118" t="n">
        <v>663</v>
      </c>
      <c r="AX118" t="n">
        <v>1636.6875</v>
      </c>
      <c r="AY118" t="n">
        <v>211.736</v>
      </c>
      <c r="AZ118" t="n">
        <v>0</v>
      </c>
      <c r="BA118" t="n">
        <v>990.5</v>
      </c>
      <c r="BB118" t="n">
        <v>6303.96333333333</v>
      </c>
      <c r="BC118" t="n">
        <v>45.24</v>
      </c>
      <c r="BD118" t="n">
        <v>7913.76464285714</v>
      </c>
      <c r="BE118" t="n">
        <v>21.5</v>
      </c>
      <c r="BF118" t="n">
        <v>5123.06984126984</v>
      </c>
      <c r="BG118" t="n">
        <v>154.2</v>
      </c>
      <c r="BH118" t="n">
        <v>0</v>
      </c>
      <c r="BI118" t="n">
        <v>804.3</v>
      </c>
      <c r="BJ118" t="n">
        <v>1119.83857142857</v>
      </c>
      <c r="BK118" t="n">
        <v>2459.41011904762</v>
      </c>
      <c r="BL118" t="n">
        <v>288</v>
      </c>
      <c r="BM118" t="n">
        <v>493.857142857143</v>
      </c>
      <c r="BN118" t="n">
        <v>2378.21757142857</v>
      </c>
      <c r="BO118" t="n">
        <v>8.960000000000001</v>
      </c>
      <c r="BP118" t="n">
        <v>6.6</v>
      </c>
      <c r="BQ118" t="n">
        <v>0</v>
      </c>
      <c r="BR118" t="n">
        <v>1222.6</v>
      </c>
      <c r="BS118" t="n">
        <v>22312</v>
      </c>
      <c r="BT118" t="n">
        <v>16308.669047619</v>
      </c>
      <c r="BU118" t="n">
        <v>0</v>
      </c>
      <c r="BV118" t="n">
        <v>3499.524</v>
      </c>
      <c r="BW118" t="n">
        <v>1143</v>
      </c>
      <c r="BX118" t="n">
        <v>315.6</v>
      </c>
      <c r="BY118" t="n">
        <v>0</v>
      </c>
      <c r="BZ118" t="n">
        <v>0</v>
      </c>
      <c r="CA118" t="n">
        <v>0</v>
      </c>
      <c r="CB118" t="n">
        <v>630</v>
      </c>
      <c r="CC118" t="n">
        <v>619.078571428571</v>
      </c>
      <c r="CD118" t="n">
        <v>421.821428571429</v>
      </c>
      <c r="CE118" t="n">
        <v>650.727619047619</v>
      </c>
      <c r="CF118" t="n">
        <v>2381.508</v>
      </c>
      <c r="CG118" t="n">
        <v>0</v>
      </c>
      <c r="CH118" t="n">
        <v>1653.88628571429</v>
      </c>
      <c r="CI118" t="n">
        <v>0</v>
      </c>
      <c r="CJ118" t="n">
        <v>1120.53757142857</v>
      </c>
      <c r="CK118" t="n">
        <v>72.36</v>
      </c>
      <c r="CL118" t="n">
        <v>712.1755714285709</v>
      </c>
      <c r="CM118" t="n">
        <v>2446.86934523809</v>
      </c>
      <c r="CN118" t="n">
        <v>4503.5</v>
      </c>
      <c r="CO118" t="n">
        <v>4532.6380952381</v>
      </c>
      <c r="CP118" t="n">
        <v>1392</v>
      </c>
      <c r="CQ118" t="n">
        <v>1564.95</v>
      </c>
      <c r="CR118" t="n">
        <v>407.5</v>
      </c>
      <c r="CS118" t="n">
        <v>1036.67857142857</v>
      </c>
      <c r="CT118" t="n">
        <v>0</v>
      </c>
      <c r="CU118" t="n">
        <v>844.242642857144</v>
      </c>
      <c r="CV118" t="n">
        <v>1556.8880952381</v>
      </c>
      <c r="CW118" t="n">
        <v>1776.71428571429</v>
      </c>
      <c r="CX118" t="n">
        <v>544</v>
      </c>
      <c r="CY118" t="n">
        <v>400.57380952381</v>
      </c>
      <c r="CZ118" t="n">
        <v>422.894047619048</v>
      </c>
      <c r="DA118" t="n">
        <v>915.7</v>
      </c>
      <c r="DB118" t="n">
        <v>0</v>
      </c>
      <c r="DC118" t="n">
        <v>0</v>
      </c>
      <c r="DD118" t="n">
        <v>0</v>
      </c>
      <c r="DF118" t="n">
        <v>0</v>
      </c>
      <c r="DG118" t="n">
        <v>0</v>
      </c>
      <c r="DH118" t="n">
        <v>212766.242595238</v>
      </c>
      <c r="DI118" t="inlineStr">
        <is>
          <t>План Департамента Продаж на ближайшие 10 дней, кг</t>
        </is>
      </c>
      <c r="DW118" t="n">
        <v>0</v>
      </c>
      <c r="DX118" t="n">
        <v>0</v>
      </c>
      <c r="DY118" t="n">
        <v>0</v>
      </c>
      <c r="EJ118" t="n">
        <v>0</v>
      </c>
      <c r="EK118" t="n">
        <v>0</v>
      </c>
      <c r="EL118" t="n">
        <v>0</v>
      </c>
    </row>
    <row r="119">
      <c r="A119" s="1" t="inlineStr">
        <is>
          <t>на 21 августа</t>
        </is>
      </c>
      <c r="DH119" t="n">
        <v>0</v>
      </c>
      <c r="DI119" t="inlineStr">
        <is>
          <t>на 21 августа</t>
        </is>
      </c>
    </row>
    <row r="120">
      <c r="A120" s="1" t="inlineStr">
        <is>
          <t>на 22 августа</t>
        </is>
      </c>
      <c r="B120" t="n">
        <v>5474.7</v>
      </c>
      <c r="C120" t="n">
        <v>0</v>
      </c>
      <c r="D120" t="n">
        <v>1620</v>
      </c>
      <c r="E120" t="n">
        <v>0</v>
      </c>
      <c r="F120" t="n">
        <v>1240.24</v>
      </c>
      <c r="G120" t="n">
        <v>0</v>
      </c>
      <c r="H120" t="n">
        <v>0</v>
      </c>
      <c r="I120" t="n">
        <v>159.04</v>
      </c>
      <c r="J120" t="n">
        <v>0</v>
      </c>
      <c r="K120" t="n">
        <v>0</v>
      </c>
      <c r="L120" t="n">
        <v>0</v>
      </c>
      <c r="M120" t="n">
        <v>0</v>
      </c>
      <c r="N120" t="n">
        <v>26.64</v>
      </c>
      <c r="O120" t="n">
        <v>20.72</v>
      </c>
      <c r="P120" t="n">
        <v>14.8</v>
      </c>
      <c r="Q120" t="n">
        <v>0</v>
      </c>
      <c r="S120" t="n">
        <v>2873.92</v>
      </c>
      <c r="T120" t="n">
        <v>18</v>
      </c>
      <c r="U120" t="n">
        <v>121.2</v>
      </c>
      <c r="V120" t="n">
        <v>15.6</v>
      </c>
      <c r="W120" t="n">
        <v>10.8</v>
      </c>
      <c r="X120" t="n">
        <v>77.7</v>
      </c>
      <c r="Y120" t="n">
        <v>0</v>
      </c>
      <c r="Z120" t="n">
        <v>415.84</v>
      </c>
      <c r="AA120" t="n">
        <v>91.31999999999999</v>
      </c>
      <c r="AC120" t="n">
        <v>48</v>
      </c>
      <c r="AD120" t="n">
        <v>170.52</v>
      </c>
      <c r="AE120" t="n">
        <v>6.72</v>
      </c>
      <c r="AF120" t="n">
        <v>0</v>
      </c>
      <c r="AG120" t="n">
        <v>184</v>
      </c>
      <c r="AH120" t="n">
        <v>325.8</v>
      </c>
      <c r="AI120" t="n">
        <v>0</v>
      </c>
      <c r="AJ120" t="n">
        <v>6</v>
      </c>
      <c r="AK120" t="n">
        <v>7.2</v>
      </c>
      <c r="AL120" t="n">
        <v>0</v>
      </c>
      <c r="AM120" t="n">
        <v>49.92</v>
      </c>
      <c r="AN120" t="n">
        <v>2.85</v>
      </c>
      <c r="AO120" t="n">
        <v>0</v>
      </c>
      <c r="AP120" t="n">
        <v>0</v>
      </c>
      <c r="AQ120" t="n">
        <v>0</v>
      </c>
      <c r="AR120" t="n">
        <v>0</v>
      </c>
      <c r="AS120" t="n">
        <v>161.25</v>
      </c>
      <c r="AT120" t="n">
        <v>62</v>
      </c>
      <c r="AU120" t="n">
        <v>0</v>
      </c>
      <c r="AV120" t="n">
        <v>12</v>
      </c>
      <c r="AW120" t="n">
        <v>0</v>
      </c>
      <c r="AX120" t="n">
        <v>43.5</v>
      </c>
      <c r="AY120" t="n">
        <v>0</v>
      </c>
      <c r="BA120" t="n">
        <v>18</v>
      </c>
      <c r="BB120" t="n">
        <v>1</v>
      </c>
      <c r="BC120" t="n">
        <v>1.6</v>
      </c>
      <c r="BD120" t="n">
        <v>219</v>
      </c>
      <c r="BE120" t="n">
        <v>3</v>
      </c>
      <c r="BF120" t="n">
        <v>74.40000000000001</v>
      </c>
      <c r="BG120" t="n">
        <v>0</v>
      </c>
      <c r="BI120" t="n">
        <v>0</v>
      </c>
      <c r="BJ120" t="n">
        <v>24</v>
      </c>
      <c r="BK120" t="n">
        <v>49.75</v>
      </c>
      <c r="BL120" t="n">
        <v>9</v>
      </c>
      <c r="BM120" t="n">
        <v>0</v>
      </c>
      <c r="BN120" t="n">
        <v>108.18</v>
      </c>
      <c r="BO120" t="n">
        <v>1.68</v>
      </c>
      <c r="BP120" t="n">
        <v>1.8</v>
      </c>
      <c r="BQ120" t="n">
        <v>0</v>
      </c>
      <c r="BR120" t="n">
        <v>16.8</v>
      </c>
      <c r="BS120" t="n">
        <v>1035</v>
      </c>
      <c r="BT120" t="n">
        <v>1299.6</v>
      </c>
      <c r="BU120" t="n">
        <v>0</v>
      </c>
      <c r="BV120" t="n">
        <v>75.59999999999999</v>
      </c>
      <c r="BW120" t="n">
        <v>43.5</v>
      </c>
      <c r="BX120" t="n">
        <v>0</v>
      </c>
      <c r="CB120" t="n">
        <v>0</v>
      </c>
      <c r="CC120" t="n">
        <v>51</v>
      </c>
      <c r="CD120" t="n">
        <v>15</v>
      </c>
      <c r="CE120" t="n">
        <v>1.2</v>
      </c>
      <c r="CF120" t="n">
        <v>43.2</v>
      </c>
      <c r="CG120" t="n">
        <v>0</v>
      </c>
      <c r="CH120" t="n">
        <v>164.16</v>
      </c>
      <c r="CI120" t="n">
        <v>0</v>
      </c>
      <c r="CJ120" t="n">
        <v>31.32</v>
      </c>
      <c r="CK120" t="n">
        <v>5.4</v>
      </c>
      <c r="CL120" t="n">
        <v>5.58</v>
      </c>
      <c r="CM120" t="n">
        <v>18.25</v>
      </c>
      <c r="CN120" t="n">
        <v>30</v>
      </c>
      <c r="CO120" t="n">
        <v>114</v>
      </c>
      <c r="CP120" t="n">
        <v>22.5</v>
      </c>
      <c r="CQ120" t="n">
        <v>22.5</v>
      </c>
      <c r="CR120" t="n">
        <v>0</v>
      </c>
      <c r="CS120" t="n">
        <v>48</v>
      </c>
      <c r="CU120" t="n">
        <v>42.12</v>
      </c>
      <c r="CV120" t="n">
        <v>36</v>
      </c>
      <c r="CW120" t="n">
        <v>12</v>
      </c>
      <c r="CX120" t="n">
        <v>6</v>
      </c>
      <c r="CY120" t="n">
        <v>6.5</v>
      </c>
      <c r="CZ120" t="n">
        <v>3</v>
      </c>
      <c r="DA120" t="n">
        <v>12</v>
      </c>
      <c r="DH120" t="n">
        <v>16931.92</v>
      </c>
      <c r="DI120" t="inlineStr">
        <is>
          <t>на 22 августа</t>
        </is>
      </c>
      <c r="DW120" t="n">
        <v>0</v>
      </c>
      <c r="DX120" t="n">
        <v>0</v>
      </c>
      <c r="EJ120" t="n">
        <v>0</v>
      </c>
      <c r="EK120" t="n">
        <v>0</v>
      </c>
    </row>
    <row r="121">
      <c r="A121" s="1" t="inlineStr">
        <is>
          <t>на 23 августа</t>
        </is>
      </c>
      <c r="B121" t="n">
        <v>82.5</v>
      </c>
      <c r="C121" t="n">
        <v>30</v>
      </c>
      <c r="D121" t="n">
        <v>60</v>
      </c>
      <c r="E121" t="n">
        <v>33</v>
      </c>
      <c r="F121" t="n">
        <v>1133.68</v>
      </c>
      <c r="G121" t="n">
        <v>60</v>
      </c>
      <c r="H121" t="n">
        <v>253</v>
      </c>
      <c r="I121" t="n">
        <v>571.2</v>
      </c>
      <c r="J121" t="n">
        <v>36</v>
      </c>
      <c r="K121" t="n">
        <v>0</v>
      </c>
      <c r="L121" t="n">
        <v>0</v>
      </c>
      <c r="M121" t="n">
        <v>56.24</v>
      </c>
      <c r="N121" t="n">
        <v>245.68</v>
      </c>
      <c r="O121" t="n">
        <v>59.2</v>
      </c>
      <c r="P121" t="n">
        <v>183.52</v>
      </c>
      <c r="Q121" t="n">
        <v>183.68</v>
      </c>
      <c r="S121" t="n">
        <v>5270.72</v>
      </c>
      <c r="T121" t="n">
        <v>68.40000000000001</v>
      </c>
      <c r="U121" t="n">
        <v>434.4</v>
      </c>
      <c r="V121" t="n">
        <v>690.48</v>
      </c>
      <c r="W121" t="n">
        <v>169.2</v>
      </c>
      <c r="X121" t="n">
        <v>517.26</v>
      </c>
      <c r="Y121" t="n">
        <v>31.08</v>
      </c>
      <c r="Z121" t="n">
        <v>1527.2</v>
      </c>
      <c r="AA121" t="n">
        <v>147.6</v>
      </c>
      <c r="AC121" t="n">
        <v>483.6</v>
      </c>
      <c r="AD121" t="n">
        <v>226.24</v>
      </c>
      <c r="AE121" t="n">
        <v>10.08</v>
      </c>
      <c r="AF121" t="n">
        <v>789.6</v>
      </c>
      <c r="AG121" t="n">
        <v>283.36</v>
      </c>
      <c r="AH121" t="n">
        <v>617.4</v>
      </c>
      <c r="AI121" t="n">
        <v>0</v>
      </c>
      <c r="AJ121" t="n">
        <v>936</v>
      </c>
      <c r="AK121" t="n">
        <v>6.48</v>
      </c>
      <c r="AL121" t="n">
        <v>211.6</v>
      </c>
      <c r="AM121" t="n">
        <v>62.4</v>
      </c>
      <c r="AN121" t="n">
        <v>0</v>
      </c>
      <c r="AO121" t="n">
        <v>3.8</v>
      </c>
      <c r="AP121" t="n">
        <v>0</v>
      </c>
      <c r="AQ121" t="n">
        <v>0</v>
      </c>
      <c r="AR121" t="n">
        <v>0</v>
      </c>
      <c r="AS121" t="n">
        <v>309.5</v>
      </c>
      <c r="AT121" t="n">
        <v>72.5</v>
      </c>
      <c r="AU121" t="n">
        <v>156</v>
      </c>
      <c r="AV121" t="n">
        <v>456</v>
      </c>
      <c r="AW121" t="n">
        <v>222</v>
      </c>
      <c r="AX121" t="n">
        <v>643.5</v>
      </c>
      <c r="AY121" t="n">
        <v>24</v>
      </c>
      <c r="BA121" t="n">
        <v>320</v>
      </c>
      <c r="BB121" t="n">
        <v>35</v>
      </c>
      <c r="BC121" t="n">
        <v>5.6</v>
      </c>
      <c r="BD121" t="n">
        <v>844.5</v>
      </c>
      <c r="BE121" t="n">
        <v>8.5</v>
      </c>
      <c r="BF121" t="n">
        <v>1368</v>
      </c>
      <c r="BG121" t="n">
        <v>13.5</v>
      </c>
      <c r="BI121" t="n">
        <v>240</v>
      </c>
      <c r="BJ121" t="n">
        <v>168</v>
      </c>
      <c r="BK121" t="n">
        <v>361</v>
      </c>
      <c r="BL121" t="n">
        <v>90</v>
      </c>
      <c r="BM121" t="n">
        <v>84</v>
      </c>
      <c r="BN121" t="n">
        <v>268.92</v>
      </c>
      <c r="BO121" t="n">
        <v>7.28</v>
      </c>
      <c r="BP121" t="n">
        <v>4.8</v>
      </c>
      <c r="BQ121" t="n">
        <v>0</v>
      </c>
      <c r="BR121" t="n">
        <v>205.8</v>
      </c>
      <c r="BS121" t="n">
        <v>3177</v>
      </c>
      <c r="BT121" t="n">
        <v>2138.4</v>
      </c>
      <c r="BU121" t="n">
        <v>0</v>
      </c>
      <c r="BV121" t="n">
        <v>939.6</v>
      </c>
      <c r="BW121" t="n">
        <v>313.5</v>
      </c>
      <c r="BX121" t="n">
        <v>0</v>
      </c>
      <c r="CB121" t="n">
        <v>30</v>
      </c>
      <c r="CC121" t="n">
        <v>48</v>
      </c>
      <c r="CD121" t="n">
        <v>36</v>
      </c>
      <c r="CE121" t="n">
        <v>92</v>
      </c>
      <c r="CF121" t="n">
        <v>712.8</v>
      </c>
      <c r="CG121" t="n">
        <v>0</v>
      </c>
      <c r="CH121" t="n">
        <v>273.24</v>
      </c>
      <c r="CI121" t="n">
        <v>0</v>
      </c>
      <c r="CJ121" t="n">
        <v>127.44</v>
      </c>
      <c r="CK121" t="n">
        <v>66.95999999999999</v>
      </c>
      <c r="CL121" t="n">
        <v>100.44</v>
      </c>
      <c r="CM121" t="n">
        <v>493.5</v>
      </c>
      <c r="CN121" t="n">
        <v>523.5</v>
      </c>
      <c r="CO121" t="n">
        <v>612</v>
      </c>
      <c r="CP121" t="n">
        <v>348</v>
      </c>
      <c r="CQ121" t="n">
        <v>367.5</v>
      </c>
      <c r="CR121" t="n">
        <v>7.5</v>
      </c>
      <c r="CS121" t="n">
        <v>27</v>
      </c>
      <c r="CU121" t="n">
        <v>92.88</v>
      </c>
      <c r="CV121" t="n">
        <v>327</v>
      </c>
      <c r="CW121" t="n">
        <v>226</v>
      </c>
      <c r="CX121" t="n">
        <v>204</v>
      </c>
      <c r="CY121" t="n">
        <v>31</v>
      </c>
      <c r="CZ121" t="n">
        <v>51</v>
      </c>
      <c r="DA121" t="n">
        <v>84</v>
      </c>
      <c r="DH121" t="n">
        <v>32833.26</v>
      </c>
      <c r="DI121" t="inlineStr">
        <is>
          <t>на 23 августа</t>
        </is>
      </c>
      <c r="DW121" t="n">
        <v>0</v>
      </c>
      <c r="DX121" t="n">
        <v>0</v>
      </c>
      <c r="EJ121" t="n">
        <v>0</v>
      </c>
      <c r="EK121" t="n">
        <v>0</v>
      </c>
    </row>
    <row r="122">
      <c r="A122" s="1" t="n"/>
      <c r="DH122" t="n">
        <v>0</v>
      </c>
      <c r="DW122" t="n">
        <v>0</v>
      </c>
      <c r="DX122" t="n">
        <v>0</v>
      </c>
      <c r="EJ122" t="n">
        <v>0</v>
      </c>
      <c r="EK122" t="n">
        <v>0</v>
      </c>
    </row>
    <row r="123">
      <c r="A123" s="1" t="n"/>
      <c r="DH123" t="n">
        <v>0</v>
      </c>
    </row>
    <row r="124">
      <c r="A124" s="1" t="inlineStr">
        <is>
          <t>План Департамента Продаж на ближайшие 04-10 дней, кг</t>
        </is>
      </c>
      <c r="B124" t="n">
        <v>5319.735</v>
      </c>
      <c r="C124" t="n">
        <v>158.575</v>
      </c>
      <c r="D124" t="n">
        <v>3237.158</v>
      </c>
      <c r="E124" t="n">
        <v>281.005</v>
      </c>
      <c r="F124" t="n">
        <v>1845.78053174603</v>
      </c>
      <c r="G124" t="n">
        <v>140.4</v>
      </c>
      <c r="H124" t="n">
        <v>847.849043650793</v>
      </c>
      <c r="I124" t="n">
        <v>2489.17066666667</v>
      </c>
      <c r="J124" t="n">
        <v>732.821</v>
      </c>
      <c r="K124" t="n">
        <v>157.03</v>
      </c>
      <c r="L124" t="n">
        <v>0</v>
      </c>
      <c r="M124" t="n">
        <v>459.002031746032</v>
      </c>
      <c r="N124" t="n">
        <v>950.885904761905</v>
      </c>
      <c r="O124" t="n">
        <v>417.924396825397</v>
      </c>
      <c r="P124" t="n">
        <v>978.919841269842</v>
      </c>
      <c r="Q124" t="n">
        <v>1428.16</v>
      </c>
      <c r="S124" t="n">
        <v>18900</v>
      </c>
      <c r="T124" t="n">
        <v>806.52</v>
      </c>
      <c r="U124" t="n">
        <v>2540</v>
      </c>
      <c r="V124" t="n">
        <v>900</v>
      </c>
      <c r="W124" t="n">
        <v>578.88</v>
      </c>
      <c r="X124" t="n">
        <v>3044.2</v>
      </c>
      <c r="Y124" t="n">
        <v>261.325714285714</v>
      </c>
      <c r="Z124" t="n">
        <v>4921.41117460318</v>
      </c>
      <c r="AA124" t="n">
        <v>607.924047619047</v>
      </c>
      <c r="AB124" t="n">
        <v>0</v>
      </c>
      <c r="AC124" t="n">
        <v>1269.36</v>
      </c>
      <c r="AD124" t="n">
        <v>1786.55666666667</v>
      </c>
      <c r="AE124" t="n">
        <v>0</v>
      </c>
      <c r="AF124" t="n">
        <v>3721.33333333333</v>
      </c>
      <c r="AG124" t="n">
        <v>1724.59403174603</v>
      </c>
      <c r="AH124" t="n">
        <v>6003.30214285714</v>
      </c>
      <c r="AI124" t="n">
        <v>0</v>
      </c>
      <c r="AJ124" t="n">
        <v>2000</v>
      </c>
      <c r="AK124" t="n">
        <v>129.231428571429</v>
      </c>
      <c r="AL124" t="n">
        <v>1435.187</v>
      </c>
      <c r="AM124" t="n">
        <v>610.2453968253971</v>
      </c>
      <c r="AN124" t="n">
        <v>62.9683968253968</v>
      </c>
      <c r="AO124" t="n">
        <v>20.26</v>
      </c>
      <c r="AP124" t="n">
        <v>15</v>
      </c>
      <c r="AQ124" t="n">
        <v>0</v>
      </c>
      <c r="AR124" t="n">
        <v>2000</v>
      </c>
      <c r="AS124" t="n">
        <v>1533.9666031746</v>
      </c>
      <c r="AT124" t="n">
        <v>442.942341269841</v>
      </c>
      <c r="AU124" t="n">
        <v>757.633333333333</v>
      </c>
      <c r="AV124" t="n">
        <v>1532.12285714286</v>
      </c>
      <c r="AW124" t="n">
        <v>441</v>
      </c>
      <c r="AX124" t="n">
        <v>949.6875</v>
      </c>
      <c r="AY124" t="n">
        <v>187.736</v>
      </c>
      <c r="BA124" t="n">
        <v>652.5</v>
      </c>
      <c r="BB124" t="n">
        <v>6267.96333333333</v>
      </c>
      <c r="BC124" t="n">
        <v>38.04</v>
      </c>
      <c r="BD124" t="n">
        <v>6850.26464285714</v>
      </c>
      <c r="BE124" t="n">
        <v>10</v>
      </c>
      <c r="BF124" t="n">
        <v>3680.66984126984</v>
      </c>
      <c r="BG124" t="n">
        <v>140.7</v>
      </c>
      <c r="BI124" t="n">
        <v>564.3</v>
      </c>
      <c r="BJ124" t="n">
        <v>927.838571428571</v>
      </c>
      <c r="BK124" t="n">
        <v>2048.66011904762</v>
      </c>
      <c r="BL124" t="n">
        <v>189</v>
      </c>
      <c r="BM124" t="n">
        <v>409.857142857143</v>
      </c>
      <c r="BN124" t="n">
        <v>2001.11757142857</v>
      </c>
      <c r="BO124" t="n">
        <v>0</v>
      </c>
      <c r="BP124" t="n">
        <v>0</v>
      </c>
      <c r="BQ124" t="n">
        <v>0</v>
      </c>
      <c r="BR124" t="n">
        <v>1000</v>
      </c>
      <c r="BS124" t="n">
        <v>18100</v>
      </c>
      <c r="BT124" t="n">
        <v>12870.669047619</v>
      </c>
      <c r="BU124" t="n">
        <v>0</v>
      </c>
      <c r="BV124" t="n">
        <v>2484.324</v>
      </c>
      <c r="BW124" t="n">
        <v>786</v>
      </c>
      <c r="BX124" t="n">
        <v>315.6</v>
      </c>
      <c r="BY124" t="n">
        <v>0</v>
      </c>
      <c r="BZ124" t="n">
        <v>0</v>
      </c>
      <c r="CA124" t="n">
        <v>0</v>
      </c>
      <c r="CB124" t="n">
        <v>600</v>
      </c>
      <c r="CC124" t="n">
        <v>520.078571428571</v>
      </c>
      <c r="CD124" t="n">
        <v>370.821428571429</v>
      </c>
      <c r="CE124" t="n">
        <v>557.5276190476191</v>
      </c>
      <c r="CF124" t="n">
        <v>1625.508</v>
      </c>
      <c r="CG124" t="n">
        <v>0</v>
      </c>
      <c r="CH124" t="n">
        <v>1216.48628571429</v>
      </c>
      <c r="CI124" t="n">
        <v>0</v>
      </c>
      <c r="CJ124" t="n">
        <v>961.7775714285719</v>
      </c>
      <c r="CK124" t="n">
        <v>0</v>
      </c>
      <c r="CL124" t="n">
        <v>606.155571428571</v>
      </c>
      <c r="CM124" t="n">
        <v>1935.11934523809</v>
      </c>
      <c r="CN124" t="n">
        <v>3950</v>
      </c>
      <c r="CO124" t="n">
        <v>3806.63809523809</v>
      </c>
      <c r="CP124" t="n">
        <v>1021.5</v>
      </c>
      <c r="CQ124" t="n">
        <v>1174.95</v>
      </c>
      <c r="CR124" t="n">
        <v>400</v>
      </c>
      <c r="CS124" t="n">
        <v>961.678571428572</v>
      </c>
      <c r="CT124" t="n">
        <v>0</v>
      </c>
      <c r="CU124" t="n">
        <v>709.242642857144</v>
      </c>
      <c r="CV124" t="n">
        <v>1193.8880952381</v>
      </c>
      <c r="CW124" t="n">
        <v>1538.71428571429</v>
      </c>
      <c r="CX124" t="n">
        <v>334</v>
      </c>
      <c r="CY124" t="n">
        <v>363.073809523809</v>
      </c>
      <c r="CZ124" t="n">
        <v>368.894047619048</v>
      </c>
      <c r="DA124" t="n">
        <v>819.7</v>
      </c>
      <c r="DH124" t="n">
        <v>163001.062595238</v>
      </c>
      <c r="DI124" t="inlineStr">
        <is>
          <t>План Департамента Продаж на ближайшие 04-10 дней, кг</t>
        </is>
      </c>
    </row>
    <row r="125">
      <c r="A125" s="1" t="inlineStr">
        <is>
          <t>План Департамента Продаж на ближайшие 11-17 дней, кг</t>
        </is>
      </c>
      <c r="B125" t="n">
        <v>3319.735</v>
      </c>
      <c r="C125" t="n">
        <v>958.575</v>
      </c>
      <c r="D125" t="n">
        <v>3237.158</v>
      </c>
      <c r="E125" t="n">
        <v>281.005</v>
      </c>
      <c r="F125" t="n">
        <v>2733.52453174603</v>
      </c>
      <c r="G125" t="n">
        <v>140.4</v>
      </c>
      <c r="H125" t="n">
        <v>847.849043650793</v>
      </c>
      <c r="I125" t="n">
        <v>1632.13066666667</v>
      </c>
      <c r="J125" t="n">
        <v>732.821</v>
      </c>
      <c r="K125" t="n">
        <v>157.03</v>
      </c>
      <c r="L125" t="n">
        <v>0</v>
      </c>
      <c r="M125" t="n">
        <v>459.002031746032</v>
      </c>
      <c r="N125" t="n">
        <v>950.885904761905</v>
      </c>
      <c r="O125" t="n">
        <v>417.924396825397</v>
      </c>
      <c r="P125" t="n">
        <v>978.919841269842</v>
      </c>
      <c r="Q125" t="n">
        <v>1428.16</v>
      </c>
      <c r="S125" t="n">
        <v>16600</v>
      </c>
      <c r="T125" t="n">
        <v>806.52</v>
      </c>
      <c r="U125" t="n">
        <v>3040</v>
      </c>
      <c r="V125" t="n">
        <v>900</v>
      </c>
      <c r="W125" t="n">
        <v>578.88</v>
      </c>
      <c r="X125" t="n">
        <v>2944.2</v>
      </c>
      <c r="Y125" t="n">
        <v>261.325714285714</v>
      </c>
      <c r="Z125" t="n">
        <v>4921.41117460318</v>
      </c>
      <c r="AA125" t="n">
        <v>607.924047619047</v>
      </c>
      <c r="AB125" t="n">
        <v>0</v>
      </c>
      <c r="AC125" t="n">
        <v>1269.36</v>
      </c>
      <c r="AD125" t="n">
        <v>1736.55666666667</v>
      </c>
      <c r="AE125" t="n">
        <v>0</v>
      </c>
      <c r="AF125" t="n">
        <v>3721.33333333333</v>
      </c>
      <c r="AG125" t="n">
        <v>1724.59403174603</v>
      </c>
      <c r="AH125" t="n">
        <v>6503.30214285714</v>
      </c>
      <c r="AI125" t="n">
        <v>0</v>
      </c>
      <c r="AJ125" t="n">
        <v>2000</v>
      </c>
      <c r="AK125" t="n">
        <v>129.231428571429</v>
      </c>
      <c r="AL125" t="n">
        <v>1435.187</v>
      </c>
      <c r="AM125" t="n">
        <v>710.2453968253971</v>
      </c>
      <c r="AN125" t="n">
        <v>62.9683968253968</v>
      </c>
      <c r="AO125" t="n">
        <v>20.26</v>
      </c>
      <c r="AP125" t="n">
        <v>15</v>
      </c>
      <c r="AQ125" t="n">
        <v>0</v>
      </c>
      <c r="AR125" t="n">
        <v>2000</v>
      </c>
      <c r="AS125" t="n">
        <v>1533.9666031746</v>
      </c>
      <c r="AT125" t="n">
        <v>442.942341269841</v>
      </c>
      <c r="AU125" t="n">
        <v>757.633333333333</v>
      </c>
      <c r="AV125" t="n">
        <v>1532.12285714286</v>
      </c>
      <c r="AW125" t="n">
        <v>441</v>
      </c>
      <c r="AX125" t="n">
        <v>949.6875</v>
      </c>
      <c r="AY125" t="n">
        <v>187.736</v>
      </c>
      <c r="BA125" t="n">
        <v>652.5</v>
      </c>
      <c r="BB125" t="n">
        <v>1517.96333333333</v>
      </c>
      <c r="BC125" t="n">
        <v>38.04</v>
      </c>
      <c r="BD125" t="n">
        <v>4350.26464285714</v>
      </c>
      <c r="BE125" t="n">
        <v>10</v>
      </c>
      <c r="BF125" t="n">
        <v>3680.66984126984</v>
      </c>
      <c r="BG125" t="n">
        <v>140.7</v>
      </c>
      <c r="BI125" t="n">
        <v>564.3</v>
      </c>
      <c r="BJ125" t="n">
        <v>927.838571428571</v>
      </c>
      <c r="BK125" t="n">
        <v>2148.66011904762</v>
      </c>
      <c r="BL125" t="n">
        <v>189</v>
      </c>
      <c r="BM125" t="n">
        <v>409.857142857143</v>
      </c>
      <c r="BN125" t="n">
        <v>2101.11757142857</v>
      </c>
      <c r="BO125" t="n">
        <v>240</v>
      </c>
      <c r="BP125" t="n">
        <v>140</v>
      </c>
      <c r="BQ125" t="n">
        <v>0</v>
      </c>
      <c r="BR125" t="n">
        <v>1000</v>
      </c>
      <c r="BS125" t="n">
        <v>18100</v>
      </c>
      <c r="BT125" t="n">
        <v>14870.6690476191</v>
      </c>
      <c r="BU125" t="n">
        <v>0</v>
      </c>
      <c r="BV125" t="n">
        <v>2484.324</v>
      </c>
      <c r="BW125" t="n">
        <v>786</v>
      </c>
      <c r="BX125" t="n">
        <v>315.6</v>
      </c>
      <c r="BY125" t="n">
        <v>0</v>
      </c>
      <c r="BZ125" t="n">
        <v>0</v>
      </c>
      <c r="CA125" t="n">
        <v>0</v>
      </c>
      <c r="CB125" t="n">
        <v>300</v>
      </c>
      <c r="CC125" t="n">
        <v>680.078571428571</v>
      </c>
      <c r="CD125" t="n">
        <v>370.821428571429</v>
      </c>
      <c r="CE125" t="n">
        <v>557.5276190476191</v>
      </c>
      <c r="CF125" t="n">
        <v>1625.508</v>
      </c>
      <c r="CG125" t="n">
        <v>0</v>
      </c>
      <c r="CH125" t="n">
        <v>1456.48628571429</v>
      </c>
      <c r="CI125" t="n">
        <v>0</v>
      </c>
      <c r="CJ125" t="n">
        <v>961.7775714285719</v>
      </c>
      <c r="CK125" t="n">
        <v>0</v>
      </c>
      <c r="CL125" t="n">
        <v>606.155571428571</v>
      </c>
      <c r="CM125" t="n">
        <v>2058.61934523809</v>
      </c>
      <c r="CN125" t="n">
        <v>3950</v>
      </c>
      <c r="CO125" t="n">
        <v>3905.3880952381</v>
      </c>
      <c r="CP125" t="n">
        <v>1021.5</v>
      </c>
      <c r="CQ125" t="n">
        <v>1174.95</v>
      </c>
      <c r="CR125" t="n">
        <v>100</v>
      </c>
      <c r="CS125" t="n">
        <v>961.678571428572</v>
      </c>
      <c r="CT125" t="n">
        <v>0</v>
      </c>
      <c r="CU125" t="n">
        <v>949.242642857144</v>
      </c>
      <c r="CV125" t="n">
        <v>1193.8880952381</v>
      </c>
      <c r="CW125" t="n">
        <v>1538.71428571429</v>
      </c>
      <c r="CX125" t="n">
        <v>334</v>
      </c>
      <c r="CY125" t="n">
        <v>363.073809523809</v>
      </c>
      <c r="CZ125" t="n">
        <v>368.894047619048</v>
      </c>
      <c r="DA125" t="n">
        <v>819.7</v>
      </c>
      <c r="DH125" t="n">
        <v>156074.016595238</v>
      </c>
      <c r="DI125" t="inlineStr">
        <is>
          <t>План Департамента Продаж на ближайшие 11-17 дней, кг</t>
        </is>
      </c>
    </row>
    <row r="126">
      <c r="A126" s="1" t="inlineStr">
        <is>
          <t>План Департамента Продаж на ближайшие 18-24 дней, кг</t>
        </is>
      </c>
      <c r="B126" t="n">
        <v>2376.085</v>
      </c>
      <c r="C126" t="n">
        <v>1658.575</v>
      </c>
      <c r="D126" t="n">
        <v>3237.158</v>
      </c>
      <c r="E126" t="n">
        <v>281.005</v>
      </c>
      <c r="F126" t="n">
        <v>2733.52453174603</v>
      </c>
      <c r="G126" t="n">
        <v>140.4</v>
      </c>
      <c r="H126" t="n">
        <v>847.849043650793</v>
      </c>
      <c r="I126" t="n">
        <v>1838.45066666667</v>
      </c>
      <c r="J126" t="n">
        <v>732.821</v>
      </c>
      <c r="K126" t="n">
        <v>157.03</v>
      </c>
      <c r="L126" t="n">
        <v>0</v>
      </c>
      <c r="M126" t="n">
        <v>459.002031746032</v>
      </c>
      <c r="N126" t="n">
        <v>950.885904761905</v>
      </c>
      <c r="O126" t="n">
        <v>417.924396825397</v>
      </c>
      <c r="P126" t="n">
        <v>978.919841269842</v>
      </c>
      <c r="Q126" t="n">
        <v>1428.16</v>
      </c>
      <c r="S126" t="n">
        <v>22350</v>
      </c>
      <c r="T126" t="n">
        <v>806.52</v>
      </c>
      <c r="U126" t="n">
        <v>2100</v>
      </c>
      <c r="V126" t="n">
        <v>900</v>
      </c>
      <c r="W126" t="n">
        <v>578.88</v>
      </c>
      <c r="X126" t="n">
        <v>2744.2</v>
      </c>
      <c r="Y126" t="n">
        <v>261.325714285714</v>
      </c>
      <c r="Z126" t="n">
        <v>4921.41117460318</v>
      </c>
      <c r="AA126" t="n">
        <v>607.924047619047</v>
      </c>
      <c r="AB126" t="n">
        <v>0</v>
      </c>
      <c r="AC126" t="n">
        <v>1269.36</v>
      </c>
      <c r="AD126" t="n">
        <v>1436.55666666667</v>
      </c>
      <c r="AE126" t="n">
        <v>0</v>
      </c>
      <c r="AF126" t="n">
        <v>3721.33333333333</v>
      </c>
      <c r="AG126" t="n">
        <v>1724.59403174603</v>
      </c>
      <c r="AH126" t="n">
        <v>5603.30214285714</v>
      </c>
      <c r="AI126" t="n">
        <v>0</v>
      </c>
      <c r="AJ126" t="n">
        <v>2000</v>
      </c>
      <c r="AK126" t="n">
        <v>129.231428571429</v>
      </c>
      <c r="AL126" t="n">
        <v>1435.187</v>
      </c>
      <c r="AM126" t="n">
        <v>760.2453968253971</v>
      </c>
      <c r="AN126" t="n">
        <v>62.9683968253968</v>
      </c>
      <c r="AO126" t="n">
        <v>20.26</v>
      </c>
      <c r="AP126" t="n">
        <v>15</v>
      </c>
      <c r="AQ126" t="n">
        <v>0</v>
      </c>
      <c r="AR126" t="n">
        <v>2000</v>
      </c>
      <c r="AS126" t="n">
        <v>1533.9666031746</v>
      </c>
      <c r="AT126" t="n">
        <v>442.942341269841</v>
      </c>
      <c r="AU126" t="n">
        <v>757.633333333333</v>
      </c>
      <c r="AV126" t="n">
        <v>3532.12285714286</v>
      </c>
      <c r="AW126" t="n">
        <v>441</v>
      </c>
      <c r="AX126" t="n">
        <v>949.6875</v>
      </c>
      <c r="AY126" t="n">
        <v>187.736</v>
      </c>
      <c r="BA126" t="n">
        <v>652.5</v>
      </c>
      <c r="BB126" t="n">
        <v>1417.96333333333</v>
      </c>
      <c r="BC126" t="n">
        <v>38.04</v>
      </c>
      <c r="BD126" t="n">
        <v>3750.26464285714</v>
      </c>
      <c r="BE126" t="n">
        <v>10</v>
      </c>
      <c r="BF126" t="n">
        <v>4930.66984126984</v>
      </c>
      <c r="BG126" t="n">
        <v>140.7</v>
      </c>
      <c r="BI126" t="n">
        <v>564.3</v>
      </c>
      <c r="BJ126" t="n">
        <v>927.838571428571</v>
      </c>
      <c r="BK126" t="n">
        <v>2246.08869047619</v>
      </c>
      <c r="BL126" t="n">
        <v>189</v>
      </c>
      <c r="BM126" t="n">
        <v>409.857142857143</v>
      </c>
      <c r="BN126" t="n">
        <v>1624.87757142857</v>
      </c>
      <c r="BO126" t="n">
        <v>240</v>
      </c>
      <c r="BP126" t="n">
        <v>140</v>
      </c>
      <c r="BQ126" t="n">
        <v>0</v>
      </c>
      <c r="BR126" t="n">
        <v>1000</v>
      </c>
      <c r="BS126" t="n">
        <v>18100</v>
      </c>
      <c r="BT126" t="n">
        <v>7370.66904761905</v>
      </c>
      <c r="BU126" t="n">
        <v>0</v>
      </c>
      <c r="BV126" t="n">
        <v>2484.324</v>
      </c>
      <c r="BW126" t="n">
        <v>786</v>
      </c>
      <c r="BX126" t="n">
        <v>315.6</v>
      </c>
      <c r="BY126" t="n">
        <v>0</v>
      </c>
      <c r="BZ126" t="n">
        <v>0</v>
      </c>
      <c r="CA126" t="n">
        <v>0</v>
      </c>
      <c r="CB126" t="n">
        <v>123.166666666667</v>
      </c>
      <c r="CC126" t="n">
        <v>680.078571428571</v>
      </c>
      <c r="CD126" t="n">
        <v>370.821428571429</v>
      </c>
      <c r="CE126" t="n">
        <v>557.5276190476191</v>
      </c>
      <c r="CF126" t="n">
        <v>1625.508</v>
      </c>
      <c r="CG126" t="n">
        <v>0</v>
      </c>
      <c r="CH126" t="n">
        <v>1456.48628571429</v>
      </c>
      <c r="CI126" t="n">
        <v>0</v>
      </c>
      <c r="CJ126" t="n">
        <v>893.7775714285719</v>
      </c>
      <c r="CK126" t="n">
        <v>0</v>
      </c>
      <c r="CL126" t="n">
        <v>606.155571428571</v>
      </c>
      <c r="CM126" t="n">
        <v>1910.61934523809</v>
      </c>
      <c r="CN126" t="n">
        <v>2700</v>
      </c>
      <c r="CO126" t="n">
        <v>3905.3880952381</v>
      </c>
      <c r="CP126" t="n">
        <v>1021.5</v>
      </c>
      <c r="CQ126" t="n">
        <v>1174.95</v>
      </c>
      <c r="CR126" t="n">
        <v>0</v>
      </c>
      <c r="CS126" t="n">
        <v>961.678571428572</v>
      </c>
      <c r="CT126" t="n">
        <v>0</v>
      </c>
      <c r="CU126" t="n">
        <v>949.242642857144</v>
      </c>
      <c r="CV126" t="n">
        <v>1193.8880952381</v>
      </c>
      <c r="CW126" t="n">
        <v>1538.71428571429</v>
      </c>
      <c r="CX126" t="n">
        <v>334</v>
      </c>
      <c r="CY126" t="n">
        <v>363.073809523809</v>
      </c>
      <c r="CZ126" t="n">
        <v>368.894047619048</v>
      </c>
      <c r="DA126" t="n">
        <v>819.7</v>
      </c>
      <c r="DH126" t="n">
        <v>152425.041833333</v>
      </c>
      <c r="DI126" t="inlineStr">
        <is>
          <t>План Департамента Продаж на ближайшие 18-24 дней, кг</t>
        </is>
      </c>
    </row>
    <row r="127">
      <c r="A127" s="1" t="inlineStr">
        <is>
          <t>План Департамента Продаж на ближайшие 25-31 дней, кг</t>
        </is>
      </c>
      <c r="B127" t="n">
        <v>2376.085</v>
      </c>
      <c r="C127" t="n">
        <v>658.575</v>
      </c>
      <c r="D127" t="n">
        <v>3237.158</v>
      </c>
      <c r="E127" t="n">
        <v>281.005</v>
      </c>
      <c r="F127" t="n">
        <v>2245.78053174603</v>
      </c>
      <c r="G127" t="n">
        <v>140.4</v>
      </c>
      <c r="H127" t="n">
        <v>847.849043650793</v>
      </c>
      <c r="I127" t="n">
        <v>1832.13066666667</v>
      </c>
      <c r="J127" t="n">
        <v>732.821</v>
      </c>
      <c r="K127" t="n">
        <v>157.03</v>
      </c>
      <c r="L127" t="n">
        <v>0</v>
      </c>
      <c r="M127" t="n">
        <v>459.002031746032</v>
      </c>
      <c r="N127" t="n">
        <v>950.885904761905</v>
      </c>
      <c r="O127" t="n">
        <v>417.924396825397</v>
      </c>
      <c r="P127" t="n">
        <v>978.919841269842</v>
      </c>
      <c r="Q127" t="n">
        <v>1428.16</v>
      </c>
      <c r="S127" t="n">
        <v>21150</v>
      </c>
      <c r="T127" t="n">
        <v>806.52</v>
      </c>
      <c r="U127" t="n">
        <v>1000</v>
      </c>
      <c r="V127" t="n">
        <v>900</v>
      </c>
      <c r="W127" t="n">
        <v>578.88</v>
      </c>
      <c r="X127" t="n">
        <v>2994.2</v>
      </c>
      <c r="Y127" t="n">
        <v>261.325714285714</v>
      </c>
      <c r="Z127" t="n">
        <v>4821.41117460318</v>
      </c>
      <c r="AA127" t="n">
        <v>607.924047619047</v>
      </c>
      <c r="AB127" t="n">
        <v>0</v>
      </c>
      <c r="AC127" t="n">
        <v>1269.36</v>
      </c>
      <c r="AD127" t="n">
        <v>1436.55666666667</v>
      </c>
      <c r="AE127" t="n">
        <v>0</v>
      </c>
      <c r="AF127" t="n">
        <v>3721.33333333333</v>
      </c>
      <c r="AG127" t="n">
        <v>1724.59403174603</v>
      </c>
      <c r="AH127" t="n">
        <v>11865.7021428571</v>
      </c>
      <c r="AI127" t="n">
        <v>0</v>
      </c>
      <c r="AJ127" t="n">
        <v>2000</v>
      </c>
      <c r="AK127" t="n">
        <v>129.231428571429</v>
      </c>
      <c r="AL127" t="n">
        <v>1435.187</v>
      </c>
      <c r="AM127" t="n">
        <v>760.2453968253971</v>
      </c>
      <c r="AN127" t="n">
        <v>62.9683968253968</v>
      </c>
      <c r="AO127" t="n">
        <v>20.26</v>
      </c>
      <c r="AP127" t="n">
        <v>15</v>
      </c>
      <c r="AQ127" t="n">
        <v>0</v>
      </c>
      <c r="AR127" t="n">
        <v>2000</v>
      </c>
      <c r="AS127" t="n">
        <v>1533.9666031746</v>
      </c>
      <c r="AT127" t="n">
        <v>442.942341269841</v>
      </c>
      <c r="AU127" t="n">
        <v>757.633333333333</v>
      </c>
      <c r="AV127" t="n">
        <v>1532.12285714286</v>
      </c>
      <c r="AW127" t="n">
        <v>441</v>
      </c>
      <c r="AX127" t="n">
        <v>949.6875</v>
      </c>
      <c r="AY127" t="n">
        <v>187.736</v>
      </c>
      <c r="BA127" t="n">
        <v>652.5</v>
      </c>
      <c r="BB127" t="n">
        <v>767.963333333333</v>
      </c>
      <c r="BC127" t="n">
        <v>38.04</v>
      </c>
      <c r="BD127" t="n">
        <v>3650.26464285714</v>
      </c>
      <c r="BE127" t="n">
        <v>10</v>
      </c>
      <c r="BF127" t="n">
        <v>4930.66984126984</v>
      </c>
      <c r="BG127" t="n">
        <v>140.7</v>
      </c>
      <c r="BI127" t="n">
        <v>564.3</v>
      </c>
      <c r="BJ127" t="n">
        <v>927.838571428571</v>
      </c>
      <c r="BK127" t="n">
        <v>2294.83869047619</v>
      </c>
      <c r="BL127" t="n">
        <v>189</v>
      </c>
      <c r="BM127" t="n">
        <v>409.857142857143</v>
      </c>
      <c r="BN127" t="n">
        <v>1604.87757142857</v>
      </c>
      <c r="BO127" t="n">
        <v>240</v>
      </c>
      <c r="BP127" t="n">
        <v>140</v>
      </c>
      <c r="BQ127" t="n">
        <v>0</v>
      </c>
      <c r="BR127" t="n">
        <v>1000</v>
      </c>
      <c r="BS127" t="n">
        <v>18100</v>
      </c>
      <c r="BT127" t="n">
        <v>5870.66904761905</v>
      </c>
      <c r="BU127" t="n">
        <v>0</v>
      </c>
      <c r="BV127" t="n">
        <v>2484.324</v>
      </c>
      <c r="BW127" t="n">
        <v>786</v>
      </c>
      <c r="BX127" t="n">
        <v>315.6</v>
      </c>
      <c r="BY127" t="n">
        <v>0</v>
      </c>
      <c r="BZ127" t="n">
        <v>0</v>
      </c>
      <c r="CA127" t="n">
        <v>0</v>
      </c>
      <c r="CB127" t="n">
        <v>123.166666666667</v>
      </c>
      <c r="CC127" t="n">
        <v>680.078571428571</v>
      </c>
      <c r="CD127" t="n">
        <v>360.821428571429</v>
      </c>
      <c r="CE127" t="n">
        <v>557.5276190476191</v>
      </c>
      <c r="CF127" t="n">
        <v>1625.508</v>
      </c>
      <c r="CG127" t="n">
        <v>0</v>
      </c>
      <c r="CH127" t="n">
        <v>1563.04628571429</v>
      </c>
      <c r="CI127" t="n">
        <v>0</v>
      </c>
      <c r="CJ127" t="n">
        <v>961.7775714285719</v>
      </c>
      <c r="CK127" t="n">
        <v>0</v>
      </c>
      <c r="CL127" t="n">
        <v>478.835571428571</v>
      </c>
      <c r="CM127" t="n">
        <v>1787.1193452381</v>
      </c>
      <c r="CN127" t="n">
        <v>2700</v>
      </c>
      <c r="CO127" t="n">
        <v>3905.3880952381</v>
      </c>
      <c r="CP127" t="n">
        <v>1021.5</v>
      </c>
      <c r="CQ127" t="n">
        <v>1174.95</v>
      </c>
      <c r="CR127" t="n">
        <v>0</v>
      </c>
      <c r="CS127" t="n">
        <v>961.678571428572</v>
      </c>
      <c r="CT127" t="n">
        <v>0</v>
      </c>
      <c r="CU127" t="n">
        <v>949.242642857144</v>
      </c>
      <c r="CV127" t="n">
        <v>1193.8880952381</v>
      </c>
      <c r="CW127" t="n">
        <v>1538.71428571429</v>
      </c>
      <c r="CX127" t="n">
        <v>334</v>
      </c>
      <c r="CY127" t="n">
        <v>363.073809523809</v>
      </c>
      <c r="CZ127" t="n">
        <v>368.894047619048</v>
      </c>
      <c r="DA127" t="n">
        <v>819.7</v>
      </c>
      <c r="DH127" t="n">
        <v>150735.867833333</v>
      </c>
      <c r="DI127" t="inlineStr">
        <is>
          <t>План Департамента Продаж на ближайшие 25-31 дней, кг</t>
        </is>
      </c>
    </row>
    <row r="128">
      <c r="A128" s="1" t="inlineStr">
        <is>
          <t>План Департамента Продаж на ближайшие 32-38 дней, кг</t>
        </is>
      </c>
      <c r="B128" t="n">
        <v>2376.085</v>
      </c>
      <c r="C128" t="n">
        <v>158.575</v>
      </c>
      <c r="D128" t="n">
        <v>3237.158</v>
      </c>
      <c r="E128" t="n">
        <v>281.005</v>
      </c>
      <c r="F128" t="n">
        <v>2245.78053174603</v>
      </c>
      <c r="G128" t="n">
        <v>140.4</v>
      </c>
      <c r="H128" t="n">
        <v>847.849043650793</v>
      </c>
      <c r="I128" t="n">
        <v>1832.13066666667</v>
      </c>
      <c r="J128" t="n">
        <v>732.821</v>
      </c>
      <c r="K128" t="n">
        <v>157.03</v>
      </c>
      <c r="L128" t="n">
        <v>0</v>
      </c>
      <c r="M128" t="n">
        <v>459.002031746032</v>
      </c>
      <c r="N128" t="n">
        <v>950.885904761905</v>
      </c>
      <c r="O128" t="n">
        <v>417.924396825397</v>
      </c>
      <c r="P128" t="n">
        <v>978.919841269842</v>
      </c>
      <c r="Q128" t="n">
        <v>7000</v>
      </c>
      <c r="S128" t="n">
        <v>18400</v>
      </c>
      <c r="T128" t="n">
        <v>806.52</v>
      </c>
      <c r="U128" t="n">
        <v>1000</v>
      </c>
      <c r="V128" t="n">
        <v>900</v>
      </c>
      <c r="W128" t="n">
        <v>578.88</v>
      </c>
      <c r="X128" t="n">
        <v>2994.2</v>
      </c>
      <c r="Y128" t="n">
        <v>261.325714285714</v>
      </c>
      <c r="Z128" t="n">
        <v>4921.41117460318</v>
      </c>
      <c r="AA128" t="n">
        <v>607.924047619047</v>
      </c>
      <c r="AB128" t="n">
        <v>0</v>
      </c>
      <c r="AC128" t="n">
        <v>1269.36</v>
      </c>
      <c r="AD128" t="n">
        <v>1436.55666666667</v>
      </c>
      <c r="AE128" t="n">
        <v>0</v>
      </c>
      <c r="AF128" t="n">
        <v>3721.33333333333</v>
      </c>
      <c r="AG128" t="n">
        <v>1724.59403174603</v>
      </c>
      <c r="AH128" t="n">
        <v>8865.702142857141</v>
      </c>
      <c r="AI128" t="n">
        <v>0</v>
      </c>
      <c r="AJ128" t="n">
        <v>2000</v>
      </c>
      <c r="AK128" t="n">
        <v>129.231428571429</v>
      </c>
      <c r="AL128" t="n">
        <v>1435.187</v>
      </c>
      <c r="AM128" t="n">
        <v>660.2453968253971</v>
      </c>
      <c r="AN128" t="n">
        <v>62.9683968253968</v>
      </c>
      <c r="AO128" t="n">
        <v>20.26</v>
      </c>
      <c r="AP128" t="n">
        <v>15</v>
      </c>
      <c r="AQ128" t="n">
        <v>0</v>
      </c>
      <c r="AR128" t="n">
        <v>2000</v>
      </c>
      <c r="AS128" t="n">
        <v>1533.9666031746</v>
      </c>
      <c r="AT128" t="n">
        <v>242.942341269841</v>
      </c>
      <c r="AU128" t="n">
        <v>757.633333333333</v>
      </c>
      <c r="AV128" t="n">
        <v>1532.12285714286</v>
      </c>
      <c r="AW128" t="n">
        <v>441</v>
      </c>
      <c r="AX128" t="n">
        <v>949.6875</v>
      </c>
      <c r="AY128" t="n">
        <v>187.736</v>
      </c>
      <c r="BA128" t="n">
        <v>652.5</v>
      </c>
      <c r="BB128" t="n">
        <v>167.963333333333</v>
      </c>
      <c r="BC128" t="n">
        <v>38.04</v>
      </c>
      <c r="BD128" t="n">
        <v>1050.26464285714</v>
      </c>
      <c r="BE128" t="n">
        <v>10</v>
      </c>
      <c r="BF128" t="n">
        <v>3680.66984126984</v>
      </c>
      <c r="BG128" t="n">
        <v>140.7</v>
      </c>
      <c r="BI128" t="n">
        <v>564.3</v>
      </c>
      <c r="BJ128" t="n">
        <v>927.838571428571</v>
      </c>
      <c r="BK128" t="n">
        <v>2194.83869047619</v>
      </c>
      <c r="BL128" t="n">
        <v>189</v>
      </c>
      <c r="BM128" t="n">
        <v>409.857142857143</v>
      </c>
      <c r="BN128" t="n">
        <v>1439.83757142857</v>
      </c>
      <c r="BO128" t="n">
        <v>240</v>
      </c>
      <c r="BP128" t="n">
        <v>140</v>
      </c>
      <c r="BQ128" t="n">
        <v>0</v>
      </c>
      <c r="BR128" t="n">
        <v>1000</v>
      </c>
      <c r="BS128" t="n">
        <v>18100</v>
      </c>
      <c r="BT128" t="n">
        <v>5370.66904761905</v>
      </c>
      <c r="BU128" t="n">
        <v>0</v>
      </c>
      <c r="BV128" t="n">
        <v>2484.324</v>
      </c>
      <c r="BW128" t="n">
        <v>786</v>
      </c>
      <c r="BX128" t="n">
        <v>315.6</v>
      </c>
      <c r="BY128" t="n">
        <v>0</v>
      </c>
      <c r="BZ128" t="n">
        <v>0</v>
      </c>
      <c r="CA128" t="n">
        <v>0</v>
      </c>
      <c r="CB128" t="n">
        <v>123.166666666667</v>
      </c>
      <c r="CC128" t="n">
        <v>680.078571428571</v>
      </c>
      <c r="CD128" t="n">
        <v>486.446428571429</v>
      </c>
      <c r="CE128" t="n">
        <v>557.5276190476191</v>
      </c>
      <c r="CF128" t="n">
        <v>1625.508</v>
      </c>
      <c r="CG128" t="n">
        <v>0</v>
      </c>
      <c r="CH128" t="n">
        <v>1671.06628571429</v>
      </c>
      <c r="CI128" t="n">
        <v>0</v>
      </c>
      <c r="CJ128" t="n">
        <v>961.7775714285719</v>
      </c>
      <c r="CK128" t="n">
        <v>0</v>
      </c>
      <c r="CL128" t="n">
        <v>478.835571428571</v>
      </c>
      <c r="CM128" t="n">
        <v>2610.61934523809</v>
      </c>
      <c r="CN128" t="n">
        <v>2825</v>
      </c>
      <c r="CO128" t="n">
        <v>3905.3880952381</v>
      </c>
      <c r="CP128" t="n">
        <v>1021.5</v>
      </c>
      <c r="CQ128" t="n">
        <v>1174.95</v>
      </c>
      <c r="CR128" t="n">
        <v>0</v>
      </c>
      <c r="CS128" t="n">
        <v>1035.17857142857</v>
      </c>
      <c r="CT128" t="n">
        <v>0</v>
      </c>
      <c r="CU128" t="n">
        <v>949.242642857144</v>
      </c>
      <c r="CV128" t="n">
        <v>1193.8880952381</v>
      </c>
      <c r="CW128" t="n">
        <v>1538.71428571429</v>
      </c>
      <c r="CX128" t="n">
        <v>334</v>
      </c>
      <c r="CY128" t="n">
        <v>363.073809523809</v>
      </c>
      <c r="CZ128" t="n">
        <v>368.894047619048</v>
      </c>
      <c r="DA128" t="n">
        <v>819.7</v>
      </c>
      <c r="DH128" t="n">
        <v>145898.312833333</v>
      </c>
      <c r="DI128" t="inlineStr">
        <is>
          <t>План Департамента Продаж на ближайшие 32-38 дней, кг</t>
        </is>
      </c>
    </row>
    <row r="129">
      <c r="A129" s="1" t="inlineStr">
        <is>
          <t>План Департамента Продаж на ближайшие 39-45 дней, кг</t>
        </is>
      </c>
      <c r="B129" t="n">
        <v>2376.085</v>
      </c>
      <c r="C129" t="n">
        <v>158.575</v>
      </c>
      <c r="D129" t="n">
        <v>3237.158</v>
      </c>
      <c r="E129" t="n">
        <v>281.005</v>
      </c>
      <c r="F129" t="n">
        <v>2245.78053174603</v>
      </c>
      <c r="G129" t="n">
        <v>140.4</v>
      </c>
      <c r="H129" t="n">
        <v>847.849043650793</v>
      </c>
      <c r="I129" t="n">
        <v>1832.13066666667</v>
      </c>
      <c r="J129" t="n">
        <v>732.821</v>
      </c>
      <c r="K129" t="n">
        <v>157.03</v>
      </c>
      <c r="L129" t="n">
        <v>0</v>
      </c>
      <c r="M129" t="n">
        <v>459.002031746032</v>
      </c>
      <c r="N129" t="n">
        <v>950.885904761905</v>
      </c>
      <c r="O129" t="n">
        <v>417.924396825397</v>
      </c>
      <c r="P129" t="n">
        <v>978.919841269842</v>
      </c>
      <c r="Q129" t="n">
        <v>1428.16</v>
      </c>
      <c r="S129" t="n">
        <v>22400</v>
      </c>
      <c r="T129" t="n">
        <v>806.52</v>
      </c>
      <c r="U129" t="n">
        <v>1000</v>
      </c>
      <c r="V129" t="n">
        <v>900</v>
      </c>
      <c r="W129" t="n">
        <v>578.88</v>
      </c>
      <c r="X129" t="n">
        <v>2744.2</v>
      </c>
      <c r="Y129" t="n">
        <v>261.325714285714</v>
      </c>
      <c r="Z129" t="n">
        <v>4921.41117460318</v>
      </c>
      <c r="AA129" t="n">
        <v>607.924047619047</v>
      </c>
      <c r="AB129" t="n">
        <v>0</v>
      </c>
      <c r="AC129" t="n">
        <v>1269.36</v>
      </c>
      <c r="AD129" t="n">
        <v>1436.55666666667</v>
      </c>
      <c r="AE129" t="n">
        <v>0</v>
      </c>
      <c r="AF129" t="n">
        <v>3721.33333333333</v>
      </c>
      <c r="AG129" t="n">
        <v>1724.59403174603</v>
      </c>
      <c r="AH129" t="n">
        <v>5865.70214285714</v>
      </c>
      <c r="AI129" t="n">
        <v>0</v>
      </c>
      <c r="AJ129" t="n">
        <v>2000</v>
      </c>
      <c r="AK129" t="n">
        <v>129.231428571429</v>
      </c>
      <c r="AL129" t="n">
        <v>1435.187</v>
      </c>
      <c r="AM129" t="n">
        <v>600.2453968253971</v>
      </c>
      <c r="AN129" t="n">
        <v>62.9683968253968</v>
      </c>
      <c r="AO129" t="n">
        <v>20.26</v>
      </c>
      <c r="AP129" t="n">
        <v>15</v>
      </c>
      <c r="AQ129" t="n">
        <v>0</v>
      </c>
      <c r="AR129" t="n">
        <v>2000</v>
      </c>
      <c r="AS129" t="n">
        <v>1533.9666031746</v>
      </c>
      <c r="AT129" t="n">
        <v>442.942341269841</v>
      </c>
      <c r="AU129" t="n">
        <v>757.633333333333</v>
      </c>
      <c r="AV129" t="n">
        <v>1532.12285714286</v>
      </c>
      <c r="AW129" t="n">
        <v>441</v>
      </c>
      <c r="AX129" t="n">
        <v>949.6875</v>
      </c>
      <c r="AY129" t="n">
        <v>187.736</v>
      </c>
      <c r="BA129" t="n">
        <v>652.5</v>
      </c>
      <c r="BB129" t="n">
        <v>667.963333333333</v>
      </c>
      <c r="BC129" t="n">
        <v>38.04</v>
      </c>
      <c r="BD129" t="n">
        <v>1550.26464285714</v>
      </c>
      <c r="BE129" t="n">
        <v>10</v>
      </c>
      <c r="BF129" t="n">
        <v>3680.66984126984</v>
      </c>
      <c r="BG129" t="n">
        <v>140.7</v>
      </c>
      <c r="BI129" t="n">
        <v>564.3</v>
      </c>
      <c r="BJ129" t="n">
        <v>927.838571428571</v>
      </c>
      <c r="BK129" t="n">
        <v>2096.08869047619</v>
      </c>
      <c r="BL129" t="n">
        <v>189</v>
      </c>
      <c r="BM129" t="n">
        <v>409.857142857143</v>
      </c>
      <c r="BN129" t="n">
        <v>1439.83757142857</v>
      </c>
      <c r="BO129" t="n">
        <v>240</v>
      </c>
      <c r="BP129" t="n">
        <v>140</v>
      </c>
      <c r="BQ129" t="n">
        <v>0</v>
      </c>
      <c r="BR129" t="n">
        <v>1000</v>
      </c>
      <c r="BS129" t="n">
        <v>18100</v>
      </c>
      <c r="BT129" t="n">
        <v>4870.66904761905</v>
      </c>
      <c r="BU129" t="n">
        <v>0</v>
      </c>
      <c r="BV129" t="n">
        <v>2484.324</v>
      </c>
      <c r="BW129" t="n">
        <v>786</v>
      </c>
      <c r="BX129" t="n">
        <v>315.6</v>
      </c>
      <c r="BY129" t="n">
        <v>0</v>
      </c>
      <c r="BZ129" t="n">
        <v>0</v>
      </c>
      <c r="CA129" t="n">
        <v>0</v>
      </c>
      <c r="CB129" t="n">
        <v>123.166666666667</v>
      </c>
      <c r="CC129" t="n">
        <v>680.078571428571</v>
      </c>
      <c r="CD129" t="n">
        <v>486.446428571429</v>
      </c>
      <c r="CE129" t="n">
        <v>557.5276190476191</v>
      </c>
      <c r="CF129" t="n">
        <v>1625.508</v>
      </c>
      <c r="CG129" t="n">
        <v>0</v>
      </c>
      <c r="CH129" t="n">
        <v>1622.48628571429</v>
      </c>
      <c r="CI129" t="n">
        <v>0</v>
      </c>
      <c r="CJ129" t="n">
        <v>961.7775714285719</v>
      </c>
      <c r="CK129" t="n">
        <v>0</v>
      </c>
      <c r="CL129" t="n">
        <v>478.835571428571</v>
      </c>
      <c r="CM129" t="n">
        <v>2610.61934523809</v>
      </c>
      <c r="CN129" t="n">
        <v>2825</v>
      </c>
      <c r="CO129" t="n">
        <v>3905.3880952381</v>
      </c>
      <c r="CP129" t="n">
        <v>1021.5</v>
      </c>
      <c r="CQ129" t="n">
        <v>1174.95</v>
      </c>
      <c r="CR129" t="n">
        <v>0</v>
      </c>
      <c r="CS129" t="n">
        <v>1035.17857142857</v>
      </c>
      <c r="CT129" t="n">
        <v>0</v>
      </c>
      <c r="CU129" t="n">
        <v>949.242642857144</v>
      </c>
      <c r="CV129" t="n">
        <v>1193.8880952381</v>
      </c>
      <c r="CW129" t="n">
        <v>1538.71428571429</v>
      </c>
      <c r="CX129" t="n">
        <v>334</v>
      </c>
      <c r="CY129" t="n">
        <v>363.073809523809</v>
      </c>
      <c r="CZ129" t="n">
        <v>368.894047619048</v>
      </c>
      <c r="DA129" t="n">
        <v>819.7</v>
      </c>
      <c r="DH129" t="n">
        <v>141569.142833333</v>
      </c>
      <c r="DI129" t="inlineStr">
        <is>
          <t>План Департамента Продаж на ближайшие 39-45 дней, кг</t>
        </is>
      </c>
      <c r="DW129" t="n">
        <v>0</v>
      </c>
      <c r="DX129" t="n">
        <v>0</v>
      </c>
      <c r="EJ129" t="n">
        <v>0</v>
      </c>
      <c r="EK129" t="n">
        <v>0</v>
      </c>
    </row>
    <row r="130">
      <c r="A130" s="1" t="inlineStr">
        <is>
          <t>План Департамента Продаж на ближайшие 46-52 дней, кг</t>
        </is>
      </c>
      <c r="B130" t="n">
        <v>2376.085</v>
      </c>
      <c r="C130" t="n">
        <v>158.575</v>
      </c>
      <c r="D130" t="n">
        <v>3237.158</v>
      </c>
      <c r="E130" t="n">
        <v>281.005</v>
      </c>
      <c r="F130" t="n">
        <v>1845.78053174603</v>
      </c>
      <c r="G130" t="n">
        <v>140.4</v>
      </c>
      <c r="H130" t="n">
        <v>847.849043650793</v>
      </c>
      <c r="I130" t="n">
        <v>1832.13066666667</v>
      </c>
      <c r="J130" t="n">
        <v>732.821</v>
      </c>
      <c r="K130" t="n">
        <v>157.03</v>
      </c>
      <c r="L130" t="n">
        <v>0</v>
      </c>
      <c r="M130" t="n">
        <v>459.002031746032</v>
      </c>
      <c r="N130" t="n">
        <v>950.885904761905</v>
      </c>
      <c r="O130" t="n">
        <v>417.924396825397</v>
      </c>
      <c r="P130" t="n">
        <v>978.919841269842</v>
      </c>
      <c r="Q130" t="n">
        <v>6000</v>
      </c>
      <c r="S130" t="n">
        <v>14500</v>
      </c>
      <c r="T130" t="n">
        <v>806.52</v>
      </c>
      <c r="U130" t="n">
        <v>1000</v>
      </c>
      <c r="V130" t="n">
        <v>900</v>
      </c>
      <c r="W130" t="n">
        <v>578.88</v>
      </c>
      <c r="X130" t="n">
        <v>2744.2</v>
      </c>
      <c r="Y130" t="n">
        <v>261.325714285714</v>
      </c>
      <c r="Z130" t="n">
        <v>4621.41117460318</v>
      </c>
      <c r="AA130" t="n">
        <v>607.924047619047</v>
      </c>
      <c r="AB130" t="n">
        <v>0</v>
      </c>
      <c r="AC130" t="n">
        <v>1269.36</v>
      </c>
      <c r="AD130" t="n">
        <v>1436.55666666667</v>
      </c>
      <c r="AE130" t="n">
        <v>0</v>
      </c>
      <c r="AF130" t="n">
        <v>3721.33333333333</v>
      </c>
      <c r="AG130" t="n">
        <v>1724.59403174603</v>
      </c>
      <c r="AH130" t="n">
        <v>5865.70214285714</v>
      </c>
      <c r="AI130" t="n">
        <v>0</v>
      </c>
      <c r="AJ130" t="n">
        <v>2000</v>
      </c>
      <c r="AK130" t="n">
        <v>129.231428571429</v>
      </c>
      <c r="AL130" t="n">
        <v>1435.187</v>
      </c>
      <c r="AM130" t="n">
        <v>460.245396825397</v>
      </c>
      <c r="AN130" t="n">
        <v>62.9683968253968</v>
      </c>
      <c r="AO130" t="n">
        <v>20.26</v>
      </c>
      <c r="AP130" t="n">
        <v>15</v>
      </c>
      <c r="AQ130" t="n">
        <v>0</v>
      </c>
      <c r="AR130" t="n">
        <v>2000</v>
      </c>
      <c r="AS130" t="n">
        <v>1533.9666031746</v>
      </c>
      <c r="AT130" t="n">
        <v>442.942341269841</v>
      </c>
      <c r="AU130" t="n">
        <v>757.633333333333</v>
      </c>
      <c r="AV130" t="n">
        <v>1532.12285714286</v>
      </c>
      <c r="AW130" t="n">
        <v>441</v>
      </c>
      <c r="AX130" t="n">
        <v>949.6875</v>
      </c>
      <c r="AY130" t="n">
        <v>187.736</v>
      </c>
      <c r="BA130" t="n">
        <v>652.5</v>
      </c>
      <c r="BB130" t="n">
        <v>667.963333333333</v>
      </c>
      <c r="BC130" t="n">
        <v>38.04</v>
      </c>
      <c r="BD130" t="n">
        <v>1550.26464285714</v>
      </c>
      <c r="BE130" t="n">
        <v>10</v>
      </c>
      <c r="BF130" t="n">
        <v>3680.66984126984</v>
      </c>
      <c r="BG130" t="n">
        <v>140.7</v>
      </c>
      <c r="BI130" t="n">
        <v>564.3</v>
      </c>
      <c r="BJ130" t="n">
        <v>927.838571428571</v>
      </c>
      <c r="BK130" t="n">
        <v>2096.08869047619</v>
      </c>
      <c r="BL130" t="n">
        <v>189</v>
      </c>
      <c r="BM130" t="n">
        <v>409.857142857143</v>
      </c>
      <c r="BN130" t="n">
        <v>1439.83757142857</v>
      </c>
      <c r="BO130" t="n">
        <v>0</v>
      </c>
      <c r="BP130" t="n">
        <v>0</v>
      </c>
      <c r="BQ130" t="n">
        <v>0</v>
      </c>
      <c r="BR130" t="n">
        <v>1000</v>
      </c>
      <c r="BS130" t="n">
        <v>18100</v>
      </c>
      <c r="BT130" t="n">
        <v>4870.66904761905</v>
      </c>
      <c r="BU130" t="n">
        <v>0</v>
      </c>
      <c r="BV130" t="n">
        <v>2484.324</v>
      </c>
      <c r="BW130" t="n">
        <v>786</v>
      </c>
      <c r="BX130" t="n">
        <v>315.6</v>
      </c>
      <c r="BY130" t="n">
        <v>0</v>
      </c>
      <c r="BZ130" t="n">
        <v>0</v>
      </c>
      <c r="CA130" t="n">
        <v>0</v>
      </c>
      <c r="CB130" t="n">
        <v>123.166666666667</v>
      </c>
      <c r="CC130" t="n">
        <v>520.078571428571</v>
      </c>
      <c r="CD130" t="n">
        <v>486.446428571429</v>
      </c>
      <c r="CE130" t="n">
        <v>557.5276190476191</v>
      </c>
      <c r="CF130" t="n">
        <v>1625.508</v>
      </c>
      <c r="CG130" t="n">
        <v>0</v>
      </c>
      <c r="CH130" t="n">
        <v>1382.48628571429</v>
      </c>
      <c r="CI130" t="n">
        <v>0</v>
      </c>
      <c r="CJ130" t="n">
        <v>961.7775714285719</v>
      </c>
      <c r="CK130" t="n">
        <v>0</v>
      </c>
      <c r="CL130" t="n">
        <v>478.835571428571</v>
      </c>
      <c r="CM130" t="n">
        <v>2610.61934523809</v>
      </c>
      <c r="CN130" t="n">
        <v>2825</v>
      </c>
      <c r="CO130" t="n">
        <v>3892.38809523809</v>
      </c>
      <c r="CP130" t="n">
        <v>1021.5</v>
      </c>
      <c r="CQ130" t="n">
        <v>1174.95</v>
      </c>
      <c r="CR130" t="n">
        <v>0</v>
      </c>
      <c r="CS130" t="n">
        <v>1035.17857142857</v>
      </c>
      <c r="CT130" t="n">
        <v>0</v>
      </c>
      <c r="CU130" t="n">
        <v>709.242642857144</v>
      </c>
      <c r="CV130" t="n">
        <v>1193.8880952381</v>
      </c>
      <c r="CW130" t="n">
        <v>1538.71428571429</v>
      </c>
      <c r="CX130" t="n">
        <v>334</v>
      </c>
      <c r="CY130" t="n">
        <v>363.073809523809</v>
      </c>
      <c r="CZ130" t="n">
        <v>368.894047619048</v>
      </c>
      <c r="DA130" t="n">
        <v>819.7</v>
      </c>
      <c r="DH130" t="n">
        <v>136367.982833333</v>
      </c>
      <c r="DI130" t="inlineStr">
        <is>
          <t>План Департамента Продаж на ближайшие 46-52 дней, кг</t>
        </is>
      </c>
      <c r="DW130" t="n">
        <v>0</v>
      </c>
      <c r="DX130" t="n">
        <v>0</v>
      </c>
      <c r="EJ130" t="n">
        <v>0</v>
      </c>
      <c r="EK130" t="n">
        <v>0</v>
      </c>
    </row>
    <row r="131">
      <c r="A131" s="1" t="inlineStr">
        <is>
          <t>План Департамента Продаж на ближайшие 53-59 дней, кг</t>
        </is>
      </c>
      <c r="B131" t="n">
        <v>2376.085</v>
      </c>
      <c r="C131" t="n">
        <v>158.575</v>
      </c>
      <c r="D131" t="n">
        <v>3237.158</v>
      </c>
      <c r="E131" t="n">
        <v>281.005</v>
      </c>
      <c r="F131" t="n">
        <v>1845.78053174603</v>
      </c>
      <c r="G131" t="n">
        <v>140.4</v>
      </c>
      <c r="H131" t="n">
        <v>847.849043650793</v>
      </c>
      <c r="I131" t="n">
        <v>1832.13066666667</v>
      </c>
      <c r="J131" t="n">
        <v>732.821</v>
      </c>
      <c r="K131" t="n">
        <v>157.03</v>
      </c>
      <c r="L131" t="n">
        <v>0</v>
      </c>
      <c r="M131" t="n">
        <v>459.002031746032</v>
      </c>
      <c r="N131" t="n">
        <v>950.885904761905</v>
      </c>
      <c r="O131" t="n">
        <v>417.924396825397</v>
      </c>
      <c r="P131" t="n">
        <v>978.919841269842</v>
      </c>
      <c r="Q131" t="n">
        <v>1428.16</v>
      </c>
      <c r="S131" t="n">
        <v>14500</v>
      </c>
      <c r="T131" t="n">
        <v>806.52</v>
      </c>
      <c r="U131" t="n">
        <v>1000</v>
      </c>
      <c r="V131" t="n">
        <v>900</v>
      </c>
      <c r="W131" t="n">
        <v>578.88</v>
      </c>
      <c r="X131" t="n">
        <v>2744.2</v>
      </c>
      <c r="Y131" t="n">
        <v>261.325714285714</v>
      </c>
      <c r="Z131" t="n">
        <v>4621.41117460318</v>
      </c>
      <c r="AA131" t="n">
        <v>607.924047619047</v>
      </c>
      <c r="AB131" t="n">
        <v>0</v>
      </c>
      <c r="AC131" t="n">
        <v>1269.36</v>
      </c>
      <c r="AD131" t="n">
        <v>1736.55666666667</v>
      </c>
      <c r="AE131" t="n">
        <v>0</v>
      </c>
      <c r="AF131" t="n">
        <v>3721.33333333333</v>
      </c>
      <c r="AG131" t="n">
        <v>1724.59403174603</v>
      </c>
      <c r="AH131" t="n">
        <v>5865.70214285714</v>
      </c>
      <c r="AI131" t="n">
        <v>0</v>
      </c>
      <c r="AJ131" t="n">
        <v>2000</v>
      </c>
      <c r="AK131" t="n">
        <v>129.231428571429</v>
      </c>
      <c r="AL131" t="n">
        <v>1435.187</v>
      </c>
      <c r="AM131" t="n">
        <v>460.245396825397</v>
      </c>
      <c r="AN131" t="n">
        <v>62.9683968253968</v>
      </c>
      <c r="AO131" t="n">
        <v>20.26</v>
      </c>
      <c r="AP131" t="n">
        <v>15</v>
      </c>
      <c r="AQ131" t="n">
        <v>0</v>
      </c>
      <c r="AR131" t="n">
        <v>2000</v>
      </c>
      <c r="AS131" t="n">
        <v>500</v>
      </c>
      <c r="AT131" t="n">
        <v>442.942341269841</v>
      </c>
      <c r="AU131" t="n">
        <v>757.633333333333</v>
      </c>
      <c r="AV131" t="n">
        <v>1532.12285714286</v>
      </c>
      <c r="AW131" t="n">
        <v>441</v>
      </c>
      <c r="AX131" t="n">
        <v>949.6875</v>
      </c>
      <c r="AY131" t="n">
        <v>187.736</v>
      </c>
      <c r="BA131" t="n">
        <v>652.5</v>
      </c>
      <c r="BB131" t="n">
        <v>667.963333333333</v>
      </c>
      <c r="BC131" t="n">
        <v>38.04</v>
      </c>
      <c r="BD131" t="n">
        <v>1550.26464285714</v>
      </c>
      <c r="BE131" t="n">
        <v>10</v>
      </c>
      <c r="BF131" t="n">
        <v>3680.66984126984</v>
      </c>
      <c r="BG131" t="n">
        <v>140.7</v>
      </c>
      <c r="BI131" t="n">
        <v>564.3</v>
      </c>
      <c r="BJ131" t="n">
        <v>927.838571428571</v>
      </c>
      <c r="BK131" t="n">
        <v>2096.08869047619</v>
      </c>
      <c r="BL131" t="n">
        <v>189</v>
      </c>
      <c r="BM131" t="n">
        <v>409.857142857143</v>
      </c>
      <c r="BN131" t="n">
        <v>1439.83757142857</v>
      </c>
      <c r="BO131" t="n">
        <v>4000</v>
      </c>
      <c r="BP131" t="n">
        <v>0</v>
      </c>
      <c r="BQ131" t="n">
        <v>0</v>
      </c>
      <c r="BR131" t="n">
        <v>1000</v>
      </c>
      <c r="BS131" t="n">
        <v>18100</v>
      </c>
      <c r="BT131" t="n">
        <v>4870.66904761905</v>
      </c>
      <c r="BU131" t="n">
        <v>0</v>
      </c>
      <c r="BV131" t="n">
        <v>2484.324</v>
      </c>
      <c r="BW131" t="n">
        <v>786</v>
      </c>
      <c r="BX131" t="n">
        <v>315.6</v>
      </c>
      <c r="BY131" t="n">
        <v>0</v>
      </c>
      <c r="BZ131" t="n">
        <v>0</v>
      </c>
      <c r="CA131" t="n">
        <v>0</v>
      </c>
      <c r="CB131" t="n">
        <v>123.166666666667</v>
      </c>
      <c r="CC131" t="n">
        <v>520.078571428571</v>
      </c>
      <c r="CD131" t="n">
        <v>486.446428571429</v>
      </c>
      <c r="CE131" t="n">
        <v>557.5276190476191</v>
      </c>
      <c r="CF131" t="n">
        <v>1625.508</v>
      </c>
      <c r="CG131" t="n">
        <v>0</v>
      </c>
      <c r="CH131" t="n">
        <v>1382.48628571429</v>
      </c>
      <c r="CI131" t="n">
        <v>0</v>
      </c>
      <c r="CJ131" t="n">
        <v>961.7775714285719</v>
      </c>
      <c r="CK131" t="n">
        <v>0</v>
      </c>
      <c r="CL131" t="n">
        <v>478.835571428571</v>
      </c>
      <c r="CM131" t="n">
        <v>2610.61934523809</v>
      </c>
      <c r="CN131" t="n">
        <v>2825</v>
      </c>
      <c r="CO131" t="n">
        <v>3892.38809523809</v>
      </c>
      <c r="CP131" t="n">
        <v>1021.5</v>
      </c>
      <c r="CQ131" t="n">
        <v>1174.95</v>
      </c>
      <c r="CR131" t="n">
        <v>0</v>
      </c>
      <c r="CS131" t="n">
        <v>1035.17857142857</v>
      </c>
      <c r="CT131" t="n">
        <v>0</v>
      </c>
      <c r="CU131" t="n">
        <v>709.242642857144</v>
      </c>
      <c r="CV131" t="n">
        <v>1193.8880952381</v>
      </c>
      <c r="CW131" t="n">
        <v>1538.71428571429</v>
      </c>
      <c r="CX131" t="n">
        <v>334</v>
      </c>
      <c r="CY131" t="n">
        <v>363.073809523809</v>
      </c>
      <c r="CZ131" t="n">
        <v>368.894047619048</v>
      </c>
      <c r="DA131" t="n">
        <v>819.7</v>
      </c>
      <c r="DH131" t="n">
        <v>135062.176230159</v>
      </c>
      <c r="DI131" t="inlineStr">
        <is>
          <t>План Департамента Продаж на ближайшие 53-59 дней, кг</t>
        </is>
      </c>
      <c r="DW131" t="n">
        <v>0</v>
      </c>
      <c r="DX131" t="n">
        <v>0</v>
      </c>
      <c r="EJ131" t="n">
        <v>0</v>
      </c>
      <c r="EK131" t="n">
        <v>0</v>
      </c>
    </row>
    <row r="132">
      <c r="A132" s="1" t="n"/>
    </row>
    <row r="133">
      <c r="A133" s="1" t="inlineStr">
        <is>
          <t xml:space="preserve">Заявка на Производство на ближайшие 10 дней, кг </t>
        </is>
      </c>
      <c r="B133" t="n">
        <v>10425.9215714286</v>
      </c>
      <c r="C133" t="n">
        <v>280.177952380952</v>
      </c>
      <c r="D133" t="n">
        <v>4763.37895238095</v>
      </c>
      <c r="E133" t="n">
        <v>419.971380952381</v>
      </c>
      <c r="F133" t="n">
        <v>4496.53100793651</v>
      </c>
      <c r="G133" t="n">
        <v>252.685714285714</v>
      </c>
      <c r="H133" t="n">
        <v>1956.39356746032</v>
      </c>
      <c r="I133" t="n">
        <v>3643.944</v>
      </c>
      <c r="J133" t="n">
        <v>717.882333333333</v>
      </c>
      <c r="K133" t="n">
        <v>274.968571428571</v>
      </c>
      <c r="L133" t="n">
        <v>1251.73695238095</v>
      </c>
      <c r="M133" t="n">
        <v>460.094412698413</v>
      </c>
      <c r="N133" t="n">
        <v>1716.76828571429</v>
      </c>
      <c r="O133" t="n">
        <v>1153.83677777778</v>
      </c>
      <c r="P133" t="n">
        <v>1239.34698412698</v>
      </c>
      <c r="Q133" t="n">
        <v>2834.77333333333</v>
      </c>
      <c r="R133" t="n">
        <v>0</v>
      </c>
      <c r="S133" t="n">
        <v>30326.28</v>
      </c>
      <c r="T133" t="n">
        <v>599.348571428572</v>
      </c>
      <c r="U133" t="n">
        <v>3831.41714285714</v>
      </c>
      <c r="V133" t="n">
        <v>1742.77714285714</v>
      </c>
      <c r="W133" t="n">
        <v>758.88</v>
      </c>
      <c r="X133" t="n">
        <v>4101.13142857143</v>
      </c>
      <c r="Y133" t="n">
        <v>281.305714285714</v>
      </c>
      <c r="Z133" t="n">
        <v>8283.003555555561</v>
      </c>
      <c r="AA133" t="n">
        <v>1168.13547619048</v>
      </c>
      <c r="AB133" t="n">
        <v>0</v>
      </c>
      <c r="AC133" t="n">
        <v>2116.50285714286</v>
      </c>
      <c r="AD133" t="n">
        <v>2380.86333333333</v>
      </c>
      <c r="AE133" t="n">
        <v>16.8</v>
      </c>
      <c r="AF133" t="n">
        <v>3714.13333333333</v>
      </c>
      <c r="AG133" t="n">
        <v>2519.56165079365</v>
      </c>
      <c r="AH133" t="n">
        <v>8536.978333333331</v>
      </c>
      <c r="AI133" t="n">
        <v>0</v>
      </c>
      <c r="AJ133" t="n">
        <v>3057.85714285714</v>
      </c>
      <c r="AK133" t="n">
        <v>177.38</v>
      </c>
      <c r="AL133" t="n">
        <v>2011.72033333333</v>
      </c>
      <c r="AM133" t="n">
        <v>398.568253968254</v>
      </c>
      <c r="AN133" t="n">
        <v>83.8268396825397</v>
      </c>
      <c r="AO133" t="n">
        <v>42.499</v>
      </c>
      <c r="AP133" t="n">
        <v>26.568</v>
      </c>
      <c r="AQ133" t="n">
        <v>0</v>
      </c>
      <c r="AR133" t="n">
        <v>2000</v>
      </c>
      <c r="AS133" t="n">
        <v>1984.7166031746</v>
      </c>
      <c r="AT133" t="n">
        <v>577.442341269841</v>
      </c>
      <c r="AU133" t="n">
        <v>895.633333333333</v>
      </c>
      <c r="AV133" t="n">
        <v>1979.32285714286</v>
      </c>
      <c r="AW133" t="n">
        <v>663</v>
      </c>
      <c r="AX133" t="n">
        <v>1617.1875</v>
      </c>
      <c r="AY133" t="n">
        <v>211.736</v>
      </c>
      <c r="AZ133" t="n">
        <v>0</v>
      </c>
      <c r="BA133" t="n">
        <v>990.5</v>
      </c>
      <c r="BB133" t="n">
        <v>6278.96333333333</v>
      </c>
      <c r="BC133" t="n">
        <v>45.24</v>
      </c>
      <c r="BD133" t="n">
        <v>7911.76464285714</v>
      </c>
      <c r="BE133" t="n">
        <v>17.5</v>
      </c>
      <c r="BF133" t="n">
        <v>5060.66984126984</v>
      </c>
      <c r="BG133" t="n">
        <v>154.2</v>
      </c>
      <c r="BH133" t="n">
        <v>0</v>
      </c>
      <c r="BI133" t="n">
        <v>804.3</v>
      </c>
      <c r="BJ133" t="n">
        <v>1119.83857142857</v>
      </c>
      <c r="BK133" t="n">
        <v>4944.55297619048</v>
      </c>
      <c r="BL133" t="n">
        <v>408.571428571429</v>
      </c>
      <c r="BM133" t="n">
        <v>734.714285714286</v>
      </c>
      <c r="BN133" t="n">
        <v>3789.469</v>
      </c>
      <c r="BO133" t="n">
        <v>0</v>
      </c>
      <c r="BP133" t="n">
        <v>0</v>
      </c>
      <c r="BQ133" t="n">
        <v>0</v>
      </c>
      <c r="BR133" t="n">
        <v>1349.16</v>
      </c>
      <c r="BS133" t="n">
        <v>35196</v>
      </c>
      <c r="BT133" t="n">
        <v>17752.4976190476</v>
      </c>
      <c r="BU133" t="n">
        <v>0</v>
      </c>
      <c r="BV133" t="n">
        <v>5291.244</v>
      </c>
      <c r="BW133" t="n">
        <v>958.5</v>
      </c>
      <c r="BX133" t="n">
        <v>443.657142857143</v>
      </c>
      <c r="BY133" t="n">
        <v>0</v>
      </c>
      <c r="BZ133" t="n">
        <v>0</v>
      </c>
      <c r="CA133" t="n">
        <v>0</v>
      </c>
      <c r="CB133" t="n">
        <v>694.071428571429</v>
      </c>
      <c r="CC133" t="n">
        <v>216.173809523809</v>
      </c>
      <c r="CD133" t="n">
        <v>393.964285714286</v>
      </c>
      <c r="CE133" t="n">
        <v>724.784761904762</v>
      </c>
      <c r="CF133" t="n">
        <v>2868.948</v>
      </c>
      <c r="CG133" t="n">
        <v>0</v>
      </c>
      <c r="CH133" t="n">
        <v>2039.96057142857</v>
      </c>
      <c r="CI133" t="n">
        <v>0</v>
      </c>
      <c r="CJ133" t="n">
        <v>1501.469</v>
      </c>
      <c r="CK133" t="n">
        <v>51.84</v>
      </c>
      <c r="CL133" t="n">
        <v>1004.13557142857</v>
      </c>
      <c r="CM133" t="n">
        <v>3417.94077380952</v>
      </c>
      <c r="CN133" t="n">
        <v>8261.357142857139</v>
      </c>
      <c r="CO133" t="n">
        <v>4722.92380952381</v>
      </c>
      <c r="CP133" t="n">
        <v>1300.5</v>
      </c>
      <c r="CQ133" t="n">
        <v>2965.52142857143</v>
      </c>
      <c r="CR133" t="n">
        <v>431.5</v>
      </c>
      <c r="CS133" t="n">
        <v>1025.96428571429</v>
      </c>
      <c r="CT133" t="n">
        <v>0</v>
      </c>
      <c r="CU133" t="n">
        <v>658.6112142857151</v>
      </c>
      <c r="CV133" t="n">
        <v>1664.36428571429</v>
      </c>
      <c r="CW133" t="n">
        <v>1617.85714285714</v>
      </c>
      <c r="CX133" t="n">
        <v>406.761904761905</v>
      </c>
      <c r="CY133" t="n">
        <v>262.573809523809</v>
      </c>
      <c r="CZ133" t="n">
        <v>324.132142857143</v>
      </c>
      <c r="DA133" t="n">
        <v>655.985714285714</v>
      </c>
      <c r="DB133" t="n">
        <v>0</v>
      </c>
      <c r="DC133" t="n">
        <v>0</v>
      </c>
      <c r="DD133" t="n">
        <v>0</v>
      </c>
      <c r="DF133" t="n">
        <v>0</v>
      </c>
      <c r="DG133" t="n">
        <v>0</v>
      </c>
      <c r="DH133" t="n">
        <v>252455.672466667</v>
      </c>
      <c r="DI133" t="inlineStr">
        <is>
          <t xml:space="preserve">Заявка на Производство на ближайшие 10 дней, кг </t>
        </is>
      </c>
      <c r="DW133" t="n">
        <v>0</v>
      </c>
      <c r="DX133" t="n">
        <v>0</v>
      </c>
      <c r="DY133" t="n">
        <v>0</v>
      </c>
      <c r="EJ133" t="n">
        <v>0</v>
      </c>
      <c r="EK133" t="n">
        <v>0</v>
      </c>
      <c r="EL133" t="n">
        <v>0</v>
      </c>
    </row>
    <row r="134">
      <c r="A134" s="1" t="inlineStr">
        <is>
          <t>на 21 августа</t>
        </is>
      </c>
      <c r="B134" t="n">
        <v>0</v>
      </c>
      <c r="C134" t="n">
        <v>91.6029523809524</v>
      </c>
      <c r="D134" t="n">
        <v>0</v>
      </c>
      <c r="E134" t="n">
        <v>105.966380952381</v>
      </c>
      <c r="F134" t="n">
        <v>276.830476190476</v>
      </c>
      <c r="G134" t="n">
        <v>52.2857142857143</v>
      </c>
      <c r="H134" t="n">
        <v>855.544523809524</v>
      </c>
      <c r="I134" t="n">
        <v>424.533333333334</v>
      </c>
      <c r="J134" t="n">
        <v>0</v>
      </c>
      <c r="K134" t="n">
        <v>117.938571428571</v>
      </c>
      <c r="L134" t="n">
        <v>1251.73695238095</v>
      </c>
      <c r="M134" t="n">
        <v>0</v>
      </c>
      <c r="N134" t="n">
        <v>493.562380952381</v>
      </c>
      <c r="O134" t="n">
        <v>655.992380952381</v>
      </c>
      <c r="P134" t="n">
        <v>62.1071428571428</v>
      </c>
      <c r="Q134" t="n">
        <v>1222.93333333333</v>
      </c>
      <c r="R134" t="n">
        <v>0</v>
      </c>
      <c r="S134" t="n">
        <v>3281.64</v>
      </c>
      <c r="T134" t="n">
        <v>0</v>
      </c>
      <c r="U134" t="n">
        <v>735.817142857143</v>
      </c>
      <c r="V134" t="n">
        <v>136.697142857143</v>
      </c>
      <c r="W134" t="n">
        <v>0</v>
      </c>
      <c r="X134" t="n">
        <v>461.971428571429</v>
      </c>
      <c r="Y134" t="n">
        <v>0</v>
      </c>
      <c r="Z134" t="n">
        <v>1418.55238095238</v>
      </c>
      <c r="AA134" t="n">
        <v>321.291428571429</v>
      </c>
      <c r="AB134" t="n">
        <v>0</v>
      </c>
      <c r="AC134" t="n">
        <v>315.542857142857</v>
      </c>
      <c r="AD134" t="n">
        <v>197.546666666667</v>
      </c>
      <c r="AE134" t="n">
        <v>0</v>
      </c>
      <c r="AF134" t="n">
        <v>0</v>
      </c>
      <c r="AG134" t="n">
        <v>327.607619047619</v>
      </c>
      <c r="AH134" t="n">
        <v>1590.47619047619</v>
      </c>
      <c r="AI134" t="n">
        <v>0</v>
      </c>
      <c r="AJ134" t="n">
        <v>115.857142857143</v>
      </c>
      <c r="AK134" t="n">
        <v>34.4685714285714</v>
      </c>
      <c r="AL134" t="n">
        <v>364.933333333333</v>
      </c>
      <c r="AM134" t="n">
        <v>0</v>
      </c>
      <c r="AN134" t="n">
        <v>18.0084428571429</v>
      </c>
      <c r="AO134" t="n">
        <v>18.439</v>
      </c>
      <c r="AP134" t="n">
        <v>11.568</v>
      </c>
      <c r="AQ134" t="n">
        <v>0</v>
      </c>
      <c r="AR134" t="n">
        <v>0</v>
      </c>
      <c r="AS134" t="n">
        <v>0</v>
      </c>
      <c r="AT134" t="n">
        <v>0</v>
      </c>
      <c r="AU134" t="n">
        <v>0</v>
      </c>
      <c r="AV134" t="n">
        <v>0</v>
      </c>
      <c r="AW134" t="n">
        <v>0</v>
      </c>
      <c r="AX134" t="n">
        <v>0</v>
      </c>
      <c r="AY134" t="n">
        <v>0</v>
      </c>
      <c r="AZ134" t="n">
        <v>0</v>
      </c>
      <c r="BA134" t="n">
        <v>0</v>
      </c>
      <c r="BB134" t="n">
        <v>0</v>
      </c>
      <c r="BC134" t="n">
        <v>0</v>
      </c>
      <c r="BD134" t="n">
        <v>0</v>
      </c>
      <c r="BE134" t="n">
        <v>0</v>
      </c>
      <c r="BF134" t="n">
        <v>0</v>
      </c>
      <c r="BG134" t="n">
        <v>0</v>
      </c>
      <c r="BH134" t="n">
        <v>0</v>
      </c>
      <c r="BI134" t="n">
        <v>0</v>
      </c>
      <c r="BJ134" t="n">
        <v>0</v>
      </c>
      <c r="BK134" t="n">
        <v>2485.14285714286</v>
      </c>
      <c r="BL134" t="n">
        <v>120.571428571429</v>
      </c>
      <c r="BM134" t="n">
        <v>240.857142857143</v>
      </c>
      <c r="BN134" t="n">
        <v>1411.25142857143</v>
      </c>
      <c r="BO134" t="n">
        <v>0</v>
      </c>
      <c r="BP134" t="n">
        <v>0</v>
      </c>
      <c r="BQ134" t="n">
        <v>0</v>
      </c>
      <c r="BR134" t="n">
        <v>126.56</v>
      </c>
      <c r="BS134" t="n">
        <v>12884</v>
      </c>
      <c r="BT134" t="n">
        <v>1443.82857142857</v>
      </c>
      <c r="BU134" t="n">
        <v>0</v>
      </c>
      <c r="BV134" t="n">
        <v>1791.72</v>
      </c>
      <c r="BW134" t="n">
        <v>0</v>
      </c>
      <c r="BX134" t="n">
        <v>128.057142857143</v>
      </c>
      <c r="BY134" t="n">
        <v>0</v>
      </c>
      <c r="BZ134" t="n">
        <v>0</v>
      </c>
      <c r="CA134" t="n">
        <v>0</v>
      </c>
      <c r="CB134" t="n">
        <v>64.0714285714286</v>
      </c>
      <c r="CC134" t="n">
        <v>0</v>
      </c>
      <c r="CD134" t="n">
        <v>0</v>
      </c>
      <c r="CE134" t="n">
        <v>74.05714285714291</v>
      </c>
      <c r="CF134" t="n">
        <v>487.44</v>
      </c>
      <c r="CG134" t="n">
        <v>0</v>
      </c>
      <c r="CH134" t="n">
        <v>386.074285714286</v>
      </c>
      <c r="CI134" t="n">
        <v>0</v>
      </c>
      <c r="CJ134" t="n">
        <v>380.931428571429</v>
      </c>
      <c r="CK134" t="n">
        <v>0</v>
      </c>
      <c r="CL134" t="n">
        <v>291.96</v>
      </c>
      <c r="CM134" t="n">
        <v>971.071428571428</v>
      </c>
      <c r="CN134" t="n">
        <v>3757.85714285714</v>
      </c>
      <c r="CO134" t="n">
        <v>190.285714285714</v>
      </c>
      <c r="CP134" t="n">
        <v>0</v>
      </c>
      <c r="CQ134" t="n">
        <v>1400.57142857143</v>
      </c>
      <c r="CR134" t="n">
        <v>24</v>
      </c>
      <c r="CS134" t="n">
        <v>0</v>
      </c>
      <c r="CT134" t="n">
        <v>0</v>
      </c>
      <c r="CU134" t="n">
        <v>0</v>
      </c>
      <c r="CV134" t="n">
        <v>107.47619047619</v>
      </c>
      <c r="CW134" t="n">
        <v>0</v>
      </c>
      <c r="CX134" t="n">
        <v>0</v>
      </c>
      <c r="CY134" t="n">
        <v>0</v>
      </c>
      <c r="CZ134" t="n">
        <v>0</v>
      </c>
      <c r="DA134" t="n">
        <v>0</v>
      </c>
      <c r="DB134" t="n">
        <v>0</v>
      </c>
      <c r="DC134" t="n">
        <v>0</v>
      </c>
      <c r="DD134" t="n">
        <v>0</v>
      </c>
      <c r="DF134" t="n">
        <v>0</v>
      </c>
      <c r="DG134" t="n">
        <v>0</v>
      </c>
      <c r="DH134" t="n">
        <v>43729.236252381</v>
      </c>
      <c r="DI134" t="inlineStr">
        <is>
          <t>на 21 августа</t>
        </is>
      </c>
      <c r="DW134" t="n">
        <v>0</v>
      </c>
      <c r="DX134" t="n">
        <v>0</v>
      </c>
      <c r="DY134" t="n">
        <v>0</v>
      </c>
      <c r="EJ134" t="n">
        <v>0</v>
      </c>
      <c r="EK134" t="n">
        <v>0</v>
      </c>
      <c r="EL134" t="n">
        <v>0</v>
      </c>
    </row>
    <row r="135">
      <c r="A135" s="1" t="inlineStr">
        <is>
          <t>на 22 августа</t>
        </is>
      </c>
      <c r="B135" t="n">
        <v>5023.68657142857</v>
      </c>
      <c r="C135" t="n">
        <v>0</v>
      </c>
      <c r="D135" t="n">
        <v>1466.22095238095</v>
      </c>
      <c r="E135" t="n">
        <v>0</v>
      </c>
      <c r="F135" t="n">
        <v>1240.24</v>
      </c>
      <c r="G135" t="n">
        <v>0</v>
      </c>
      <c r="H135" t="n">
        <v>0</v>
      </c>
      <c r="I135" t="n">
        <v>159.04</v>
      </c>
      <c r="J135" t="n">
        <v>0</v>
      </c>
      <c r="K135" t="n">
        <v>0</v>
      </c>
      <c r="L135" t="n">
        <v>0</v>
      </c>
      <c r="M135" t="n">
        <v>0</v>
      </c>
      <c r="N135" t="n">
        <v>26.6399999999999</v>
      </c>
      <c r="O135" t="n">
        <v>20.72</v>
      </c>
      <c r="P135" t="n">
        <v>14.8</v>
      </c>
      <c r="Q135" t="n">
        <v>0</v>
      </c>
      <c r="R135" t="n">
        <v>0</v>
      </c>
      <c r="S135" t="n">
        <v>2873.92</v>
      </c>
      <c r="T135" t="n">
        <v>0</v>
      </c>
      <c r="U135" t="n">
        <v>121.2</v>
      </c>
      <c r="V135" t="n">
        <v>15.6</v>
      </c>
      <c r="W135" t="n">
        <v>10.8</v>
      </c>
      <c r="X135" t="n">
        <v>77.7000000000001</v>
      </c>
      <c r="Y135" t="n">
        <v>0</v>
      </c>
      <c r="Z135" t="n">
        <v>415.84</v>
      </c>
      <c r="AA135" t="n">
        <v>91.31999999999999</v>
      </c>
      <c r="AB135" t="n">
        <v>0</v>
      </c>
      <c r="AC135" t="n">
        <v>48</v>
      </c>
      <c r="AD135" t="n">
        <v>170.52</v>
      </c>
      <c r="AE135" t="n">
        <v>6.72</v>
      </c>
      <c r="AF135" t="n">
        <v>0</v>
      </c>
      <c r="AG135" t="n">
        <v>184</v>
      </c>
      <c r="AH135" t="n">
        <v>325.8</v>
      </c>
      <c r="AI135" t="n">
        <v>0</v>
      </c>
      <c r="AJ135" t="n">
        <v>6</v>
      </c>
      <c r="AK135" t="n">
        <v>7.2</v>
      </c>
      <c r="AL135" t="n">
        <v>0</v>
      </c>
      <c r="AM135" t="n">
        <v>0</v>
      </c>
      <c r="AN135" t="n">
        <v>2.85</v>
      </c>
      <c r="AO135" t="n">
        <v>0</v>
      </c>
      <c r="AP135" t="n">
        <v>0</v>
      </c>
      <c r="AQ135" t="n">
        <v>0</v>
      </c>
      <c r="AR135" t="n">
        <v>0</v>
      </c>
      <c r="AS135" t="n">
        <v>141.25</v>
      </c>
      <c r="AT135" t="n">
        <v>62</v>
      </c>
      <c r="AU135" t="n">
        <v>0</v>
      </c>
      <c r="AV135" t="n">
        <v>0</v>
      </c>
      <c r="AW135" t="n">
        <v>0</v>
      </c>
      <c r="AX135" t="n">
        <v>24</v>
      </c>
      <c r="AY135" t="n">
        <v>0</v>
      </c>
      <c r="AZ135" t="n">
        <v>0</v>
      </c>
      <c r="BA135" t="n">
        <v>18</v>
      </c>
      <c r="BB135" t="n">
        <v>0</v>
      </c>
      <c r="BC135" t="n">
        <v>1.6</v>
      </c>
      <c r="BD135" t="n">
        <v>217</v>
      </c>
      <c r="BE135" t="n">
        <v>0</v>
      </c>
      <c r="BF135" t="n">
        <v>12</v>
      </c>
      <c r="BG135" t="n">
        <v>0</v>
      </c>
      <c r="BH135" t="n">
        <v>0</v>
      </c>
      <c r="BI135" t="n">
        <v>0</v>
      </c>
      <c r="BJ135" t="n">
        <v>24</v>
      </c>
      <c r="BK135" t="n">
        <v>49.75</v>
      </c>
      <c r="BL135" t="n">
        <v>9</v>
      </c>
      <c r="BM135" t="n">
        <v>0</v>
      </c>
      <c r="BN135" t="n">
        <v>108.18</v>
      </c>
      <c r="BO135" t="n">
        <v>0</v>
      </c>
      <c r="BP135" t="n">
        <v>0</v>
      </c>
      <c r="BQ135" t="n">
        <v>0</v>
      </c>
      <c r="BR135" t="n">
        <v>16.8</v>
      </c>
      <c r="BS135" t="n">
        <v>1035</v>
      </c>
      <c r="BT135" t="n">
        <v>1299.6</v>
      </c>
      <c r="BU135" t="n">
        <v>0</v>
      </c>
      <c r="BV135" t="n">
        <v>75.59999999999989</v>
      </c>
      <c r="BW135" t="n">
        <v>0</v>
      </c>
      <c r="BX135" t="n">
        <v>0</v>
      </c>
      <c r="BY135" t="n">
        <v>0</v>
      </c>
      <c r="BZ135" t="n">
        <v>0</v>
      </c>
      <c r="CA135" t="n">
        <v>0</v>
      </c>
      <c r="CB135" t="n">
        <v>0</v>
      </c>
      <c r="CC135" t="n">
        <v>0</v>
      </c>
      <c r="CD135" t="n">
        <v>0</v>
      </c>
      <c r="CE135" t="n">
        <v>1.19999999999999</v>
      </c>
      <c r="CF135" t="n">
        <v>43.2000000000001</v>
      </c>
      <c r="CG135" t="n">
        <v>0</v>
      </c>
      <c r="CH135" t="n">
        <v>164.16</v>
      </c>
      <c r="CI135" t="n">
        <v>0</v>
      </c>
      <c r="CJ135" t="n">
        <v>31.32</v>
      </c>
      <c r="CK135" t="n">
        <v>0</v>
      </c>
      <c r="CL135" t="n">
        <v>5.57999999999998</v>
      </c>
      <c r="CM135" t="n">
        <v>18.25</v>
      </c>
      <c r="CN135" t="n">
        <v>30</v>
      </c>
      <c r="CO135" t="n">
        <v>114</v>
      </c>
      <c r="CP135" t="n">
        <v>0</v>
      </c>
      <c r="CQ135" t="n">
        <v>22.5</v>
      </c>
      <c r="CR135" t="n">
        <v>0</v>
      </c>
      <c r="CS135" t="n">
        <v>37.2857142857143</v>
      </c>
      <c r="CT135" t="n">
        <v>0</v>
      </c>
      <c r="CU135" t="n">
        <v>0</v>
      </c>
      <c r="CV135" t="n">
        <v>36</v>
      </c>
      <c r="CW135" t="n">
        <v>0</v>
      </c>
      <c r="CX135" t="n">
        <v>0</v>
      </c>
      <c r="CY135" t="n">
        <v>0</v>
      </c>
      <c r="CZ135" t="n">
        <v>0</v>
      </c>
      <c r="DA135" t="n">
        <v>0</v>
      </c>
      <c r="DB135" t="n">
        <v>0</v>
      </c>
      <c r="DC135" t="n">
        <v>0</v>
      </c>
      <c r="DD135" t="n">
        <v>0</v>
      </c>
      <c r="DF135" t="n">
        <v>0</v>
      </c>
      <c r="DG135" t="n">
        <v>0</v>
      </c>
      <c r="DH135" t="n">
        <v>15906.0932380952</v>
      </c>
      <c r="DI135" t="inlineStr">
        <is>
          <t>на 22 августа</t>
        </is>
      </c>
      <c r="DW135" t="n">
        <v>0</v>
      </c>
      <c r="DX135" t="n">
        <v>0</v>
      </c>
      <c r="DY135" t="n">
        <v>0</v>
      </c>
      <c r="EJ135" t="n">
        <v>0</v>
      </c>
      <c r="EK135" t="n">
        <v>0</v>
      </c>
      <c r="EL135" t="n">
        <v>0</v>
      </c>
    </row>
    <row r="136">
      <c r="A136" s="1" t="inlineStr">
        <is>
          <t>на 23 августа</t>
        </is>
      </c>
      <c r="B136" t="n">
        <v>82.5</v>
      </c>
      <c r="C136" t="n">
        <v>30</v>
      </c>
      <c r="D136" t="n">
        <v>60</v>
      </c>
      <c r="E136" t="n">
        <v>33</v>
      </c>
      <c r="F136" t="n">
        <v>1133.68</v>
      </c>
      <c r="G136" t="n">
        <v>60</v>
      </c>
      <c r="H136" t="n">
        <v>253</v>
      </c>
      <c r="I136" t="n">
        <v>571.2</v>
      </c>
      <c r="J136" t="n">
        <v>0</v>
      </c>
      <c r="K136" t="n">
        <v>0</v>
      </c>
      <c r="L136" t="n">
        <v>0</v>
      </c>
      <c r="M136" t="n">
        <v>1.09238095238095</v>
      </c>
      <c r="N136" t="n">
        <v>245.68</v>
      </c>
      <c r="O136" t="n">
        <v>59.1999999999999</v>
      </c>
      <c r="P136" t="n">
        <v>183.52</v>
      </c>
      <c r="Q136" t="n">
        <v>183.68</v>
      </c>
      <c r="R136" t="n">
        <v>0</v>
      </c>
      <c r="S136" t="n">
        <v>5270.72</v>
      </c>
      <c r="T136" t="n">
        <v>0</v>
      </c>
      <c r="U136" t="n">
        <v>434.4</v>
      </c>
      <c r="V136" t="n">
        <v>690.48</v>
      </c>
      <c r="W136" t="n">
        <v>169.2</v>
      </c>
      <c r="X136" t="n">
        <v>517.26</v>
      </c>
      <c r="Y136" t="n">
        <v>19.98</v>
      </c>
      <c r="Z136" t="n">
        <v>1527.2</v>
      </c>
      <c r="AA136" t="n">
        <v>147.6</v>
      </c>
      <c r="AB136" t="n">
        <v>0</v>
      </c>
      <c r="AC136" t="n">
        <v>483.6</v>
      </c>
      <c r="AD136" t="n">
        <v>226.24</v>
      </c>
      <c r="AE136" t="n">
        <v>10.08</v>
      </c>
      <c r="AF136" t="n">
        <v>0</v>
      </c>
      <c r="AG136" t="n">
        <v>283.36</v>
      </c>
      <c r="AH136" t="n">
        <v>617.4</v>
      </c>
      <c r="AI136" t="n">
        <v>0</v>
      </c>
      <c r="AJ136" t="n">
        <v>936</v>
      </c>
      <c r="AK136" t="n">
        <v>6.48</v>
      </c>
      <c r="AL136" t="n">
        <v>211.6</v>
      </c>
      <c r="AM136" t="n">
        <v>0</v>
      </c>
      <c r="AN136" t="n">
        <v>0</v>
      </c>
      <c r="AO136" t="n">
        <v>3.8</v>
      </c>
      <c r="AP136" t="n">
        <v>0</v>
      </c>
      <c r="AQ136" t="n">
        <v>0</v>
      </c>
      <c r="AR136" t="n">
        <v>0</v>
      </c>
      <c r="AS136" t="n">
        <v>309.5</v>
      </c>
      <c r="AT136" t="n">
        <v>72.5</v>
      </c>
      <c r="AU136" t="n">
        <v>138</v>
      </c>
      <c r="AV136" t="n">
        <v>447.2</v>
      </c>
      <c r="AW136" t="n">
        <v>222</v>
      </c>
      <c r="AX136" t="n">
        <v>643.5</v>
      </c>
      <c r="AY136" t="n">
        <v>24</v>
      </c>
      <c r="AZ136" t="n">
        <v>0</v>
      </c>
      <c r="BA136" t="n">
        <v>320</v>
      </c>
      <c r="BB136" t="n">
        <v>11</v>
      </c>
      <c r="BC136" t="n">
        <v>5.6</v>
      </c>
      <c r="BD136" t="n">
        <v>844.5</v>
      </c>
      <c r="BE136" t="n">
        <v>7.5</v>
      </c>
      <c r="BF136" t="n">
        <v>1368</v>
      </c>
      <c r="BG136" t="n">
        <v>13.5</v>
      </c>
      <c r="BH136" t="n">
        <v>0</v>
      </c>
      <c r="BI136" t="n">
        <v>240</v>
      </c>
      <c r="BJ136" t="n">
        <v>168</v>
      </c>
      <c r="BK136" t="n">
        <v>361</v>
      </c>
      <c r="BL136" t="n">
        <v>90</v>
      </c>
      <c r="BM136" t="n">
        <v>84</v>
      </c>
      <c r="BN136" t="n">
        <v>268.92</v>
      </c>
      <c r="BO136" t="n">
        <v>0</v>
      </c>
      <c r="BP136" t="n">
        <v>0</v>
      </c>
      <c r="BQ136" t="n">
        <v>0</v>
      </c>
      <c r="BR136" t="n">
        <v>205.8</v>
      </c>
      <c r="BS136" t="n">
        <v>3177</v>
      </c>
      <c r="BT136" t="n">
        <v>2138.4</v>
      </c>
      <c r="BU136" t="n">
        <v>0</v>
      </c>
      <c r="BV136" t="n">
        <v>939.6</v>
      </c>
      <c r="BW136" t="n">
        <v>172.5</v>
      </c>
      <c r="BX136" t="n">
        <v>0</v>
      </c>
      <c r="BY136" t="n">
        <v>0</v>
      </c>
      <c r="BZ136" t="n">
        <v>0</v>
      </c>
      <c r="CA136" t="n">
        <v>0</v>
      </c>
      <c r="CB136" t="n">
        <v>30</v>
      </c>
      <c r="CC136" t="n">
        <v>0</v>
      </c>
      <c r="CD136" t="n">
        <v>23.1428571428571</v>
      </c>
      <c r="CE136" t="n">
        <v>92</v>
      </c>
      <c r="CF136" t="n">
        <v>712.8</v>
      </c>
      <c r="CG136" t="n">
        <v>0</v>
      </c>
      <c r="CH136" t="n">
        <v>273.24</v>
      </c>
      <c r="CI136" t="n">
        <v>0</v>
      </c>
      <c r="CJ136" t="n">
        <v>127.44</v>
      </c>
      <c r="CK136" t="n">
        <v>51.84</v>
      </c>
      <c r="CL136" t="n">
        <v>100.44</v>
      </c>
      <c r="CM136" t="n">
        <v>493.5</v>
      </c>
      <c r="CN136" t="n">
        <v>523.5</v>
      </c>
      <c r="CO136" t="n">
        <v>612</v>
      </c>
      <c r="CP136" t="n">
        <v>279</v>
      </c>
      <c r="CQ136" t="n">
        <v>367.5</v>
      </c>
      <c r="CR136" t="n">
        <v>7.5</v>
      </c>
      <c r="CS136" t="n">
        <v>27</v>
      </c>
      <c r="CT136" t="n">
        <v>0</v>
      </c>
      <c r="CU136" t="n">
        <v>0</v>
      </c>
      <c r="CV136" t="n">
        <v>327</v>
      </c>
      <c r="CW136" t="n">
        <v>79.1428571428571</v>
      </c>
      <c r="CX136" t="n">
        <v>72.7619047619048</v>
      </c>
      <c r="CY136" t="n">
        <v>0</v>
      </c>
      <c r="CZ136" t="n">
        <v>0</v>
      </c>
      <c r="DA136" t="n">
        <v>0</v>
      </c>
      <c r="DB136" t="n">
        <v>0</v>
      </c>
      <c r="DC136" t="n">
        <v>0</v>
      </c>
      <c r="DD136" t="n">
        <v>0</v>
      </c>
      <c r="DF136" t="n">
        <v>0</v>
      </c>
      <c r="DG136" t="n">
        <v>0</v>
      </c>
      <c r="DH136" t="n">
        <v>30923.78</v>
      </c>
      <c r="DI136" t="inlineStr">
        <is>
          <t>на 23 августа</t>
        </is>
      </c>
      <c r="DW136" t="n">
        <v>0</v>
      </c>
      <c r="DX136" t="n">
        <v>0</v>
      </c>
      <c r="DY136" t="n">
        <v>0</v>
      </c>
      <c r="EJ136" t="n">
        <v>0</v>
      </c>
      <c r="EK136" t="n">
        <v>0</v>
      </c>
      <c r="EL136" t="n">
        <v>0</v>
      </c>
    </row>
    <row r="137">
      <c r="A137" s="1" t="n"/>
      <c r="B137" t="n">
        <v>0</v>
      </c>
      <c r="C137" t="n">
        <v>0</v>
      </c>
      <c r="D137" t="n">
        <v>0</v>
      </c>
      <c r="E137" t="n">
        <v>0</v>
      </c>
      <c r="F137" t="n">
        <v>0</v>
      </c>
      <c r="G137" t="n">
        <v>0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t="n">
        <v>0</v>
      </c>
      <c r="S137" t="n">
        <v>0</v>
      </c>
      <c r="T137" t="n">
        <v>0</v>
      </c>
      <c r="U137" t="n">
        <v>0</v>
      </c>
      <c r="V137" t="n">
        <v>0</v>
      </c>
      <c r="W137" t="n">
        <v>0</v>
      </c>
      <c r="X137" t="n">
        <v>0</v>
      </c>
      <c r="Y137" t="n">
        <v>0</v>
      </c>
      <c r="Z137" t="n">
        <v>0</v>
      </c>
      <c r="AA137" t="n">
        <v>0</v>
      </c>
      <c r="AB137" t="n">
        <v>0</v>
      </c>
      <c r="AC137" t="n">
        <v>0</v>
      </c>
      <c r="AD137" t="n">
        <v>0</v>
      </c>
      <c r="AE137" t="n">
        <v>0</v>
      </c>
      <c r="AG137" t="n">
        <v>0</v>
      </c>
      <c r="AH137" t="n">
        <v>0</v>
      </c>
      <c r="AI137" t="n">
        <v>0</v>
      </c>
      <c r="AJ137" t="n">
        <v>0</v>
      </c>
      <c r="AK137" t="n">
        <v>0</v>
      </c>
      <c r="AL137" t="n">
        <v>0</v>
      </c>
      <c r="AM137" t="n">
        <v>0</v>
      </c>
      <c r="AN137" t="n">
        <v>0</v>
      </c>
      <c r="AO137" t="n">
        <v>0</v>
      </c>
      <c r="AP137" t="n">
        <v>0</v>
      </c>
      <c r="AQ137" t="n">
        <v>0</v>
      </c>
      <c r="AR137" t="n">
        <v>0</v>
      </c>
      <c r="AS137" t="n">
        <v>0</v>
      </c>
      <c r="AT137" t="n">
        <v>0</v>
      </c>
      <c r="AU137" t="n">
        <v>0</v>
      </c>
      <c r="AV137" t="n">
        <v>0</v>
      </c>
      <c r="AW137" t="n">
        <v>0</v>
      </c>
      <c r="AX137" t="n">
        <v>0</v>
      </c>
      <c r="AY137" t="n">
        <v>0</v>
      </c>
      <c r="AZ137" t="n">
        <v>0</v>
      </c>
      <c r="BA137" t="n">
        <v>0</v>
      </c>
      <c r="BB137" t="n">
        <v>0</v>
      </c>
      <c r="BC137" t="n">
        <v>0</v>
      </c>
      <c r="BD137" t="n">
        <v>0</v>
      </c>
      <c r="BE137" t="n">
        <v>0</v>
      </c>
      <c r="BF137" t="n">
        <v>0</v>
      </c>
      <c r="BG137" t="n">
        <v>0</v>
      </c>
      <c r="BH137" t="n">
        <v>0</v>
      </c>
      <c r="BI137" t="n">
        <v>0</v>
      </c>
      <c r="BJ137" t="n">
        <v>0</v>
      </c>
      <c r="BK137" t="n">
        <v>0</v>
      </c>
      <c r="BL137" t="n">
        <v>0</v>
      </c>
      <c r="BM137" t="n">
        <v>0</v>
      </c>
      <c r="BN137" t="n">
        <v>0</v>
      </c>
      <c r="BO137" t="n">
        <v>0</v>
      </c>
      <c r="BP137" t="n">
        <v>0</v>
      </c>
      <c r="BQ137" t="n">
        <v>0</v>
      </c>
      <c r="BR137" t="n">
        <v>0</v>
      </c>
      <c r="BS137" t="n">
        <v>0</v>
      </c>
      <c r="BT137" t="n">
        <v>0</v>
      </c>
      <c r="BU137" t="n">
        <v>0</v>
      </c>
      <c r="BV137" t="n">
        <v>0</v>
      </c>
      <c r="BW137" t="n">
        <v>0</v>
      </c>
      <c r="BX137" t="n">
        <v>0</v>
      </c>
      <c r="BY137" t="n">
        <v>0</v>
      </c>
      <c r="BZ137" t="n">
        <v>0</v>
      </c>
      <c r="CA137" t="n">
        <v>0</v>
      </c>
      <c r="CB137" t="n">
        <v>0</v>
      </c>
      <c r="CC137" t="n">
        <v>0</v>
      </c>
      <c r="CD137" t="n">
        <v>0</v>
      </c>
      <c r="CE137" t="n">
        <v>0</v>
      </c>
      <c r="CF137" t="n">
        <v>0</v>
      </c>
      <c r="CG137" t="n">
        <v>0</v>
      </c>
      <c r="CH137" t="n">
        <v>0</v>
      </c>
      <c r="CI137" t="n">
        <v>0</v>
      </c>
      <c r="CJ137" t="n">
        <v>0</v>
      </c>
      <c r="CK137" t="n">
        <v>0</v>
      </c>
      <c r="CL137" t="n">
        <v>0</v>
      </c>
      <c r="CM137" t="n">
        <v>0</v>
      </c>
      <c r="CN137" t="n">
        <v>0</v>
      </c>
      <c r="CO137" t="n">
        <v>0</v>
      </c>
      <c r="CQ137" t="n">
        <v>0</v>
      </c>
      <c r="CR137" t="n">
        <v>0</v>
      </c>
      <c r="CS137" t="n">
        <v>0</v>
      </c>
      <c r="CT137" t="n">
        <v>0</v>
      </c>
      <c r="CU137" t="n">
        <v>0</v>
      </c>
      <c r="CV137" t="n">
        <v>0</v>
      </c>
      <c r="CW137" t="n">
        <v>0</v>
      </c>
      <c r="CX137" t="n">
        <v>0</v>
      </c>
      <c r="CY137" t="n">
        <v>0</v>
      </c>
      <c r="CZ137" t="n">
        <v>0</v>
      </c>
      <c r="DA137" t="n">
        <v>0</v>
      </c>
      <c r="DB137" t="n">
        <v>0</v>
      </c>
      <c r="DC137" t="n">
        <v>0</v>
      </c>
      <c r="DD137" t="n">
        <v>0</v>
      </c>
      <c r="DF137" t="n">
        <v>0</v>
      </c>
      <c r="DG137" t="n">
        <v>0</v>
      </c>
      <c r="DH137" t="n">
        <v>0</v>
      </c>
      <c r="DW137" t="n">
        <v>0</v>
      </c>
      <c r="DX137" t="n">
        <v>0</v>
      </c>
      <c r="DY137" t="n">
        <v>0</v>
      </c>
      <c r="EJ137" t="n">
        <v>0</v>
      </c>
      <c r="EK137" t="n">
        <v>0</v>
      </c>
      <c r="EL137" t="n">
        <v>0</v>
      </c>
    </row>
    <row r="138">
      <c r="A138" s="1" t="n"/>
      <c r="B138" t="n">
        <v>0</v>
      </c>
      <c r="C138" t="n">
        <v>0</v>
      </c>
      <c r="D138" t="n">
        <v>0</v>
      </c>
      <c r="E138" t="n">
        <v>0</v>
      </c>
      <c r="F138" t="n">
        <v>0</v>
      </c>
      <c r="G138" t="n">
        <v>0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t="n">
        <v>0</v>
      </c>
      <c r="S138" t="n">
        <v>0</v>
      </c>
      <c r="T138" t="n">
        <v>0</v>
      </c>
      <c r="U138" t="n">
        <v>0</v>
      </c>
      <c r="V138" t="n">
        <v>0</v>
      </c>
      <c r="W138" t="n">
        <v>0</v>
      </c>
      <c r="X138" t="n">
        <v>0</v>
      </c>
      <c r="Y138" t="n">
        <v>0</v>
      </c>
      <c r="Z138" t="n">
        <v>0</v>
      </c>
      <c r="AA138" t="n">
        <v>0</v>
      </c>
      <c r="AB138" t="n">
        <v>0</v>
      </c>
      <c r="AC138" t="n">
        <v>0</v>
      </c>
      <c r="AD138" t="n">
        <v>0</v>
      </c>
      <c r="AE138" t="n">
        <v>0</v>
      </c>
      <c r="AG138" t="n">
        <v>0</v>
      </c>
      <c r="AH138" t="n">
        <v>0</v>
      </c>
      <c r="AI138" t="n">
        <v>0</v>
      </c>
      <c r="AJ138" t="n">
        <v>0</v>
      </c>
      <c r="AK138" t="n">
        <v>0</v>
      </c>
      <c r="AL138" t="n">
        <v>0</v>
      </c>
      <c r="AM138" t="n">
        <v>0</v>
      </c>
      <c r="AN138" t="n">
        <v>0</v>
      </c>
      <c r="AO138" t="n">
        <v>0</v>
      </c>
      <c r="AP138" t="n">
        <v>0</v>
      </c>
      <c r="AQ138" t="n">
        <v>0</v>
      </c>
      <c r="AR138" t="n">
        <v>0</v>
      </c>
      <c r="AS138" t="n">
        <v>0</v>
      </c>
      <c r="AT138" t="n">
        <v>0</v>
      </c>
      <c r="AU138" t="n">
        <v>0</v>
      </c>
      <c r="AV138" t="n">
        <v>0</v>
      </c>
      <c r="AW138" t="n">
        <v>0</v>
      </c>
      <c r="AX138" t="n">
        <v>0</v>
      </c>
      <c r="AY138" t="n">
        <v>0</v>
      </c>
      <c r="AZ138" t="n">
        <v>0</v>
      </c>
      <c r="BA138" t="n">
        <v>0</v>
      </c>
      <c r="BB138" t="n">
        <v>0</v>
      </c>
      <c r="BC138" t="n">
        <v>0</v>
      </c>
      <c r="BD138" t="n">
        <v>0</v>
      </c>
      <c r="BE138" t="n">
        <v>0</v>
      </c>
      <c r="BF138" t="n">
        <v>0</v>
      </c>
      <c r="BG138" t="n">
        <v>0</v>
      </c>
      <c r="BH138" t="n">
        <v>0</v>
      </c>
      <c r="BI138" t="n">
        <v>0</v>
      </c>
      <c r="BJ138" t="n">
        <v>0</v>
      </c>
      <c r="BK138" t="n">
        <v>0</v>
      </c>
      <c r="BL138" t="n">
        <v>0</v>
      </c>
      <c r="BM138" t="n">
        <v>0</v>
      </c>
      <c r="BN138" t="n">
        <v>0</v>
      </c>
      <c r="BO138" t="n">
        <v>0</v>
      </c>
      <c r="BP138" t="n">
        <v>0</v>
      </c>
      <c r="BQ138" t="n">
        <v>0</v>
      </c>
      <c r="BR138" t="n">
        <v>0</v>
      </c>
      <c r="BS138" t="n">
        <v>0</v>
      </c>
      <c r="BT138" t="n">
        <v>0</v>
      </c>
      <c r="BU138" t="n">
        <v>0</v>
      </c>
      <c r="BV138" t="n">
        <v>0</v>
      </c>
      <c r="BW138" t="n">
        <v>0</v>
      </c>
      <c r="BX138" t="n">
        <v>0</v>
      </c>
      <c r="BY138" t="n">
        <v>0</v>
      </c>
      <c r="BZ138" t="n">
        <v>0</v>
      </c>
      <c r="CA138" t="n">
        <v>0</v>
      </c>
      <c r="CB138" t="n">
        <v>0</v>
      </c>
      <c r="CC138" t="n">
        <v>0</v>
      </c>
      <c r="CD138" t="n">
        <v>0</v>
      </c>
      <c r="CE138" t="n">
        <v>0</v>
      </c>
      <c r="CF138" t="n">
        <v>0</v>
      </c>
      <c r="CG138" t="n">
        <v>0</v>
      </c>
      <c r="CH138" t="n">
        <v>0</v>
      </c>
      <c r="CI138" t="n">
        <v>0</v>
      </c>
      <c r="CJ138" t="n">
        <v>0</v>
      </c>
      <c r="CK138" t="n">
        <v>0</v>
      </c>
      <c r="CL138" t="n">
        <v>0</v>
      </c>
      <c r="CM138" t="n">
        <v>0</v>
      </c>
      <c r="CN138" t="n">
        <v>0</v>
      </c>
      <c r="CO138" t="n">
        <v>0</v>
      </c>
      <c r="CQ138" t="n">
        <v>0</v>
      </c>
      <c r="CR138" t="n">
        <v>0</v>
      </c>
      <c r="CS138" t="n">
        <v>0</v>
      </c>
      <c r="CT138" t="n">
        <v>0</v>
      </c>
      <c r="CU138" t="n">
        <v>0</v>
      </c>
      <c r="CV138" t="n">
        <v>0</v>
      </c>
      <c r="CW138" t="n">
        <v>0</v>
      </c>
      <c r="CX138" t="n">
        <v>0</v>
      </c>
      <c r="CY138" t="n">
        <v>0</v>
      </c>
      <c r="CZ138" t="n">
        <v>0</v>
      </c>
      <c r="DA138" t="n">
        <v>0</v>
      </c>
      <c r="DB138" t="n">
        <v>0</v>
      </c>
      <c r="DC138" t="n">
        <v>0</v>
      </c>
      <c r="DD138" t="n">
        <v>0</v>
      </c>
      <c r="DF138" t="n">
        <v>0</v>
      </c>
      <c r="DG138" t="n">
        <v>0</v>
      </c>
      <c r="DH138" t="n">
        <v>0</v>
      </c>
      <c r="DW138" t="n">
        <v>0</v>
      </c>
      <c r="DX138" t="n">
        <v>0</v>
      </c>
      <c r="DY138" t="n">
        <v>0</v>
      </c>
      <c r="EJ138" t="n">
        <v>0</v>
      </c>
      <c r="EK138" t="n">
        <v>0</v>
      </c>
      <c r="EL138" t="n">
        <v>0</v>
      </c>
    </row>
    <row r="139">
      <c r="A139" s="1" t="inlineStr">
        <is>
          <t>Заявка на Производство на ближайшие 04-10 дней, кг</t>
        </is>
      </c>
      <c r="B139" t="n">
        <v>5319.735</v>
      </c>
      <c r="C139" t="n">
        <v>158.575</v>
      </c>
      <c r="D139" t="n">
        <v>3237.158</v>
      </c>
      <c r="E139" t="n">
        <v>281.005</v>
      </c>
      <c r="F139" t="n">
        <v>1845.78053174603</v>
      </c>
      <c r="G139" t="n">
        <v>140.4</v>
      </c>
      <c r="H139" t="n">
        <v>847.849043650793</v>
      </c>
      <c r="I139" t="n">
        <v>2489.17066666667</v>
      </c>
      <c r="J139" t="n">
        <v>717.882333333333</v>
      </c>
      <c r="K139" t="n">
        <v>157.03</v>
      </c>
      <c r="L139" t="n">
        <v>0</v>
      </c>
      <c r="M139" t="n">
        <v>459.002031746032</v>
      </c>
      <c r="N139" t="n">
        <v>950.885904761905</v>
      </c>
      <c r="O139" t="n">
        <v>417.924396825397</v>
      </c>
      <c r="P139" t="n">
        <v>978.919841269842</v>
      </c>
      <c r="Q139" t="n">
        <v>1428.16</v>
      </c>
      <c r="R139" t="n">
        <v>0</v>
      </c>
      <c r="S139" t="n">
        <v>18900</v>
      </c>
      <c r="T139" t="n">
        <v>599.348571428572</v>
      </c>
      <c r="U139" t="n">
        <v>2540</v>
      </c>
      <c r="V139" t="n">
        <v>900</v>
      </c>
      <c r="W139" t="n">
        <v>578.88</v>
      </c>
      <c r="X139" t="n">
        <v>3044.2</v>
      </c>
      <c r="Y139" t="n">
        <v>261.325714285714</v>
      </c>
      <c r="Z139" t="n">
        <v>4921.41117460318</v>
      </c>
      <c r="AA139" t="n">
        <v>607.924047619047</v>
      </c>
      <c r="AB139" t="n">
        <v>0</v>
      </c>
      <c r="AC139" t="n">
        <v>1269.36</v>
      </c>
      <c r="AD139" t="n">
        <v>1786.55666666667</v>
      </c>
      <c r="AE139" t="n">
        <v>0</v>
      </c>
      <c r="AF139" t="n">
        <v>3714.13333333333</v>
      </c>
      <c r="AG139" t="n">
        <v>1724.59403174603</v>
      </c>
      <c r="AH139" t="n">
        <v>6003.30214285714</v>
      </c>
      <c r="AI139" t="n">
        <v>0</v>
      </c>
      <c r="AJ139" t="n">
        <v>2000</v>
      </c>
      <c r="AK139" t="n">
        <v>129.231428571429</v>
      </c>
      <c r="AL139" t="n">
        <v>1435.187</v>
      </c>
      <c r="AM139" t="n">
        <v>398.568253968254</v>
      </c>
      <c r="AN139" t="n">
        <v>62.9683968253968</v>
      </c>
      <c r="AO139" t="n">
        <v>20.26</v>
      </c>
      <c r="AP139" t="n">
        <v>15</v>
      </c>
      <c r="AQ139" t="n">
        <v>0</v>
      </c>
      <c r="AR139" t="n">
        <v>2000</v>
      </c>
      <c r="AS139" t="n">
        <v>1533.9666031746</v>
      </c>
      <c r="AT139" t="n">
        <v>442.942341269841</v>
      </c>
      <c r="AU139" t="n">
        <v>757.633333333333</v>
      </c>
      <c r="AV139" t="n">
        <v>1532.12285714286</v>
      </c>
      <c r="AW139" t="n">
        <v>441</v>
      </c>
      <c r="AX139" t="n">
        <v>949.6875</v>
      </c>
      <c r="AY139" t="n">
        <v>187.736</v>
      </c>
      <c r="AZ139" t="n">
        <v>0</v>
      </c>
      <c r="BA139" t="n">
        <v>652.5</v>
      </c>
      <c r="BB139" t="n">
        <v>6267.96333333333</v>
      </c>
      <c r="BC139" t="n">
        <v>38.04</v>
      </c>
      <c r="BD139" t="n">
        <v>6850.26464285714</v>
      </c>
      <c r="BE139" t="n">
        <v>10</v>
      </c>
      <c r="BF139" t="n">
        <v>3680.66984126984</v>
      </c>
      <c r="BG139" t="n">
        <v>140.7</v>
      </c>
      <c r="BH139" t="n">
        <v>0</v>
      </c>
      <c r="BI139" t="n">
        <v>564.3</v>
      </c>
      <c r="BJ139" t="n">
        <v>927.838571428571</v>
      </c>
      <c r="BK139" t="n">
        <v>2048.66011904762</v>
      </c>
      <c r="BL139" t="n">
        <v>189</v>
      </c>
      <c r="BM139" t="n">
        <v>409.857142857143</v>
      </c>
      <c r="BN139" t="n">
        <v>2001.11757142857</v>
      </c>
      <c r="BO139" t="n">
        <v>0</v>
      </c>
      <c r="BP139" t="n">
        <v>0</v>
      </c>
      <c r="BQ139" t="n">
        <v>0</v>
      </c>
      <c r="BR139" t="n">
        <v>1000</v>
      </c>
      <c r="BS139" t="n">
        <v>18100</v>
      </c>
      <c r="BT139" t="n">
        <v>12870.669047619</v>
      </c>
      <c r="BU139" t="n">
        <v>0</v>
      </c>
      <c r="BV139" t="n">
        <v>2484.324</v>
      </c>
      <c r="BW139" t="n">
        <v>786</v>
      </c>
      <c r="BX139" t="n">
        <v>315.6</v>
      </c>
      <c r="BY139" t="n">
        <v>0</v>
      </c>
      <c r="BZ139" t="n">
        <v>0</v>
      </c>
      <c r="CA139" t="n">
        <v>0</v>
      </c>
      <c r="CB139" t="n">
        <v>600</v>
      </c>
      <c r="CC139" t="n">
        <v>216.173809523809</v>
      </c>
      <c r="CD139" t="n">
        <v>370.821428571429</v>
      </c>
      <c r="CE139" t="n">
        <v>557.5276190476191</v>
      </c>
      <c r="CF139" t="n">
        <v>1625.508</v>
      </c>
      <c r="CG139" t="n">
        <v>0</v>
      </c>
      <c r="CH139" t="n">
        <v>1216.48628571429</v>
      </c>
      <c r="CI139" t="n">
        <v>0</v>
      </c>
      <c r="CJ139" t="n">
        <v>961.7775714285719</v>
      </c>
      <c r="CK139" t="n">
        <v>0</v>
      </c>
      <c r="CL139" t="n">
        <v>606.155571428571</v>
      </c>
      <c r="CM139" t="n">
        <v>1935.11934523809</v>
      </c>
      <c r="CN139" t="n">
        <v>3950</v>
      </c>
      <c r="CO139" t="n">
        <v>3806.63809523809</v>
      </c>
      <c r="CP139" t="n">
        <v>1021.5</v>
      </c>
      <c r="CQ139" t="n">
        <v>1174.95</v>
      </c>
      <c r="CR139" t="n">
        <v>400</v>
      </c>
      <c r="CS139" t="n">
        <v>961.678571428572</v>
      </c>
      <c r="CT139" t="n">
        <v>0</v>
      </c>
      <c r="CU139" t="n">
        <v>658.6112142857151</v>
      </c>
      <c r="CV139" t="n">
        <v>1193.8880952381</v>
      </c>
      <c r="CW139" t="n">
        <v>1538.71428571429</v>
      </c>
      <c r="CX139" t="n">
        <v>334</v>
      </c>
      <c r="CY139" t="n">
        <v>262.573809523809</v>
      </c>
      <c r="CZ139" t="n">
        <v>324.132142857143</v>
      </c>
      <c r="DA139" t="n">
        <v>655.985714285714</v>
      </c>
      <c r="DB139" t="n">
        <v>0</v>
      </c>
      <c r="DC139" t="n">
        <v>0</v>
      </c>
      <c r="DD139" t="n">
        <v>0</v>
      </c>
      <c r="DF139" t="n">
        <v>0</v>
      </c>
      <c r="DG139" t="n">
        <v>0</v>
      </c>
      <c r="DH139" t="n">
        <v>161896.56297619</v>
      </c>
      <c r="DI139" t="inlineStr">
        <is>
          <t>Заявка на Производство на ближайшие 04-10 дней, кг</t>
        </is>
      </c>
      <c r="DW139" t="n">
        <v>0</v>
      </c>
      <c r="DX139" t="n">
        <v>0</v>
      </c>
      <c r="DY139" t="n">
        <v>0</v>
      </c>
      <c r="EJ139" t="n">
        <v>0</v>
      </c>
      <c r="EK139" t="n">
        <v>0</v>
      </c>
      <c r="EL139" t="n">
        <v>0</v>
      </c>
    </row>
    <row r="140">
      <c r="A140" s="1" t="inlineStr">
        <is>
          <t>Заявка на Производство на ближайшие 11-17 дней, кг</t>
        </is>
      </c>
      <c r="B140" t="n">
        <v>3319.735</v>
      </c>
      <c r="C140" t="n">
        <v>958.575</v>
      </c>
      <c r="D140" t="n">
        <v>3237.158</v>
      </c>
      <c r="E140" t="n">
        <v>281.005</v>
      </c>
      <c r="F140" t="n">
        <v>2733.52453174603</v>
      </c>
      <c r="G140" t="n">
        <v>140.4</v>
      </c>
      <c r="H140" t="n">
        <v>847.849043650794</v>
      </c>
      <c r="I140" t="n">
        <v>1632.13066666667</v>
      </c>
      <c r="J140" t="n">
        <v>732.821</v>
      </c>
      <c r="K140" t="n">
        <v>157.03</v>
      </c>
      <c r="L140" t="n">
        <v>0</v>
      </c>
      <c r="M140" t="n">
        <v>459.002031746032</v>
      </c>
      <c r="N140" t="n">
        <v>950.885904761906</v>
      </c>
      <c r="O140" t="n">
        <v>417.924396825397</v>
      </c>
      <c r="P140" t="n">
        <v>978.919841269841</v>
      </c>
      <c r="Q140" t="n">
        <v>1428.16</v>
      </c>
      <c r="R140" t="n">
        <v>0</v>
      </c>
      <c r="S140" t="n">
        <v>16600</v>
      </c>
      <c r="T140" t="n">
        <v>806.52</v>
      </c>
      <c r="U140" t="n">
        <v>3040</v>
      </c>
      <c r="V140" t="n">
        <v>900</v>
      </c>
      <c r="W140" t="n">
        <v>578.88</v>
      </c>
      <c r="X140" t="n">
        <v>2944.2</v>
      </c>
      <c r="Y140" t="n">
        <v>261.325714285714</v>
      </c>
      <c r="Z140" t="n">
        <v>4921.41117460318</v>
      </c>
      <c r="AA140" t="n">
        <v>607.924047619048</v>
      </c>
      <c r="AB140" t="n">
        <v>0</v>
      </c>
      <c r="AC140" t="n">
        <v>1269.36</v>
      </c>
      <c r="AD140" t="n">
        <v>1736.55666666667</v>
      </c>
      <c r="AE140" t="n">
        <v>0</v>
      </c>
      <c r="AF140" t="n">
        <v>3721.33333333333</v>
      </c>
      <c r="AG140" t="n">
        <v>1724.59403174603</v>
      </c>
      <c r="AH140" t="n">
        <v>6503.30214285714</v>
      </c>
      <c r="AI140" t="n">
        <v>0</v>
      </c>
      <c r="AJ140" t="n">
        <v>2000</v>
      </c>
      <c r="AK140" t="n">
        <v>129.231428571429</v>
      </c>
      <c r="AL140" t="n">
        <v>1435.187</v>
      </c>
      <c r="AM140" t="n">
        <v>710.2453968253971</v>
      </c>
      <c r="AN140" t="n">
        <v>62.9683968253968</v>
      </c>
      <c r="AO140" t="n">
        <v>20.26</v>
      </c>
      <c r="AP140" t="n">
        <v>15</v>
      </c>
      <c r="AQ140" t="n">
        <v>0</v>
      </c>
      <c r="AR140" t="n">
        <v>2000</v>
      </c>
      <c r="AS140" t="n">
        <v>1533.9666031746</v>
      </c>
      <c r="AT140" t="n">
        <v>442.942341269841</v>
      </c>
      <c r="AU140" t="n">
        <v>757.633333333333</v>
      </c>
      <c r="AV140" t="n">
        <v>1532.12285714286</v>
      </c>
      <c r="AW140" t="n">
        <v>441</v>
      </c>
      <c r="AX140" t="n">
        <v>949.6875</v>
      </c>
      <c r="AY140" t="n">
        <v>187.736</v>
      </c>
      <c r="AZ140" t="n">
        <v>0</v>
      </c>
      <c r="BA140" t="n">
        <v>652.5</v>
      </c>
      <c r="BB140" t="n">
        <v>1517.96333333333</v>
      </c>
      <c r="BC140" t="n">
        <v>38.04</v>
      </c>
      <c r="BD140" t="n">
        <v>4350.26464285714</v>
      </c>
      <c r="BE140" t="n">
        <v>10</v>
      </c>
      <c r="BF140" t="n">
        <v>3680.66984126984</v>
      </c>
      <c r="BG140" t="n">
        <v>140.7</v>
      </c>
      <c r="BH140" t="n">
        <v>0</v>
      </c>
      <c r="BI140" t="n">
        <v>564.3</v>
      </c>
      <c r="BJ140" t="n">
        <v>927.838571428571</v>
      </c>
      <c r="BK140" t="n">
        <v>2148.66011904762</v>
      </c>
      <c r="BL140" t="n">
        <v>189</v>
      </c>
      <c r="BM140" t="n">
        <v>409.857142857143</v>
      </c>
      <c r="BN140" t="n">
        <v>2101.11757142857</v>
      </c>
      <c r="BO140" t="n">
        <v>222.38</v>
      </c>
      <c r="BP140" t="n">
        <v>137.6</v>
      </c>
      <c r="BQ140" t="n">
        <v>0</v>
      </c>
      <c r="BR140" t="n">
        <v>1000</v>
      </c>
      <c r="BS140" t="n">
        <v>18100</v>
      </c>
      <c r="BT140" t="n">
        <v>14870.6690476191</v>
      </c>
      <c r="BU140" t="n">
        <v>0</v>
      </c>
      <c r="BV140" t="n">
        <v>2484.324</v>
      </c>
      <c r="BW140" t="n">
        <v>786</v>
      </c>
      <c r="BX140" t="n">
        <v>315.6</v>
      </c>
      <c r="BY140" t="n">
        <v>0</v>
      </c>
      <c r="BZ140" t="n">
        <v>0</v>
      </c>
      <c r="CA140" t="n">
        <v>0</v>
      </c>
      <c r="CB140" t="n">
        <v>300</v>
      </c>
      <c r="CC140" t="n">
        <v>680.078571428571</v>
      </c>
      <c r="CD140" t="n">
        <v>370.821428571429</v>
      </c>
      <c r="CE140" t="n">
        <v>557.5276190476191</v>
      </c>
      <c r="CF140" t="n">
        <v>1625.508</v>
      </c>
      <c r="CG140" t="n">
        <v>0</v>
      </c>
      <c r="CH140" t="n">
        <v>1456.48628571429</v>
      </c>
      <c r="CI140" t="n">
        <v>0</v>
      </c>
      <c r="CJ140" t="n">
        <v>961.7775714285719</v>
      </c>
      <c r="CK140" t="n">
        <v>0</v>
      </c>
      <c r="CL140" t="n">
        <v>606.155571428571</v>
      </c>
      <c r="CM140" t="n">
        <v>2058.61934523809</v>
      </c>
      <c r="CN140" t="n">
        <v>3950</v>
      </c>
      <c r="CO140" t="n">
        <v>3905.3880952381</v>
      </c>
      <c r="CP140" t="n">
        <v>1021.5</v>
      </c>
      <c r="CQ140" t="n">
        <v>1174.95</v>
      </c>
      <c r="CR140" t="n">
        <v>100</v>
      </c>
      <c r="CS140" t="n">
        <v>961.678571428572</v>
      </c>
      <c r="CT140" t="n">
        <v>0</v>
      </c>
      <c r="CU140" t="n">
        <v>949.242642857144</v>
      </c>
      <c r="CV140" t="n">
        <v>1193.8880952381</v>
      </c>
      <c r="CW140" t="n">
        <v>1538.71428571429</v>
      </c>
      <c r="CX140" t="n">
        <v>334</v>
      </c>
      <c r="CY140" t="n">
        <v>363.073809523809</v>
      </c>
      <c r="CZ140" t="n">
        <v>368.894047619048</v>
      </c>
      <c r="DA140" t="n">
        <v>819.7</v>
      </c>
      <c r="DB140" t="n">
        <v>0</v>
      </c>
      <c r="DC140" t="n">
        <v>0</v>
      </c>
      <c r="DD140" t="n">
        <v>0</v>
      </c>
      <c r="DF140" t="n">
        <v>0</v>
      </c>
      <c r="DG140" t="n">
        <v>0</v>
      </c>
      <c r="DH140" t="n">
        <v>156053.996595238</v>
      </c>
      <c r="DI140" t="inlineStr">
        <is>
          <t>Заявка на Производство на ближайшие 11-17 дней, кг</t>
        </is>
      </c>
      <c r="DW140" t="n">
        <v>0</v>
      </c>
      <c r="DX140" t="n">
        <v>0</v>
      </c>
      <c r="DY140" t="n">
        <v>0</v>
      </c>
      <c r="EJ140" t="n">
        <v>0</v>
      </c>
      <c r="EK140" t="n">
        <v>0</v>
      </c>
      <c r="EL140" t="n">
        <v>0</v>
      </c>
    </row>
    <row r="141">
      <c r="A141" s="1" t="inlineStr">
        <is>
          <t>Заявка на Производство на ближайшие 18-24 дней, кг</t>
        </is>
      </c>
      <c r="B141" t="n">
        <v>2376.085</v>
      </c>
      <c r="C141" t="n">
        <v>1658.575</v>
      </c>
      <c r="D141" t="n">
        <v>3237.158</v>
      </c>
      <c r="E141" t="n">
        <v>281.005</v>
      </c>
      <c r="F141" t="n">
        <v>2733.52453174603</v>
      </c>
      <c r="G141" t="n">
        <v>140.4</v>
      </c>
      <c r="H141" t="n">
        <v>847.849043650793</v>
      </c>
      <c r="I141" t="n">
        <v>1838.45066666667</v>
      </c>
      <c r="J141" t="n">
        <v>732.821</v>
      </c>
      <c r="K141" t="n">
        <v>157.03</v>
      </c>
      <c r="L141" t="n">
        <v>0</v>
      </c>
      <c r="M141" t="n">
        <v>459.002031746032</v>
      </c>
      <c r="N141" t="n">
        <v>950.885904761905</v>
      </c>
      <c r="O141" t="n">
        <v>417.924396825397</v>
      </c>
      <c r="P141" t="n">
        <v>978.919841269842</v>
      </c>
      <c r="Q141" t="n">
        <v>1428.16</v>
      </c>
      <c r="R141" t="n">
        <v>0</v>
      </c>
      <c r="S141" t="n">
        <v>22350</v>
      </c>
      <c r="T141" t="n">
        <v>806.52</v>
      </c>
      <c r="U141" t="n">
        <v>2100</v>
      </c>
      <c r="V141" t="n">
        <v>900</v>
      </c>
      <c r="W141" t="n">
        <v>578.88</v>
      </c>
      <c r="X141" t="n">
        <v>2744.2</v>
      </c>
      <c r="Y141" t="n">
        <v>261.325714285714</v>
      </c>
      <c r="Z141" t="n">
        <v>4921.41117460318</v>
      </c>
      <c r="AA141" t="n">
        <v>607.924047619048</v>
      </c>
      <c r="AB141" t="n">
        <v>0</v>
      </c>
      <c r="AC141" t="n">
        <v>1269.36</v>
      </c>
      <c r="AD141" t="n">
        <v>1436.55666666667</v>
      </c>
      <c r="AE141" t="n">
        <v>0</v>
      </c>
      <c r="AF141" t="n">
        <v>3721.33333333333</v>
      </c>
      <c r="AG141" t="n">
        <v>1724.59403174603</v>
      </c>
      <c r="AH141" t="n">
        <v>5603.30214285714</v>
      </c>
      <c r="AI141" t="n">
        <v>0</v>
      </c>
      <c r="AJ141" t="n">
        <v>2000</v>
      </c>
      <c r="AK141" t="n">
        <v>129.231428571429</v>
      </c>
      <c r="AL141" t="n">
        <v>1435.187</v>
      </c>
      <c r="AM141" t="n">
        <v>760.245396825396</v>
      </c>
      <c r="AN141" t="n">
        <v>62.9683968253968</v>
      </c>
      <c r="AO141" t="n">
        <v>20.26</v>
      </c>
      <c r="AP141" t="n">
        <v>15</v>
      </c>
      <c r="AQ141" t="n">
        <v>0</v>
      </c>
      <c r="AR141" t="n">
        <v>2000</v>
      </c>
      <c r="AS141" t="n">
        <v>1533.9666031746</v>
      </c>
      <c r="AT141" t="n">
        <v>442.942341269841</v>
      </c>
      <c r="AU141" t="n">
        <v>757.633333333334</v>
      </c>
      <c r="AV141" t="n">
        <v>3532.12285714286</v>
      </c>
      <c r="AW141" t="n">
        <v>441</v>
      </c>
      <c r="AX141" t="n">
        <v>949.6875</v>
      </c>
      <c r="AY141" t="n">
        <v>187.736</v>
      </c>
      <c r="AZ141" t="n">
        <v>0</v>
      </c>
      <c r="BA141" t="n">
        <v>652.5</v>
      </c>
      <c r="BB141" t="n">
        <v>1417.96333333333</v>
      </c>
      <c r="BC141" t="n">
        <v>38.04</v>
      </c>
      <c r="BD141" t="n">
        <v>3750.26464285714</v>
      </c>
      <c r="BE141" t="n">
        <v>10</v>
      </c>
      <c r="BF141" t="n">
        <v>4930.66984126984</v>
      </c>
      <c r="BG141" t="n">
        <v>140.7</v>
      </c>
      <c r="BH141" t="n">
        <v>0</v>
      </c>
      <c r="BI141" t="n">
        <v>564.3</v>
      </c>
      <c r="BJ141" t="n">
        <v>927.838571428571</v>
      </c>
      <c r="BK141" t="n">
        <v>2246.08869047619</v>
      </c>
      <c r="BL141" t="n">
        <v>189</v>
      </c>
      <c r="BM141" t="n">
        <v>409.857142857143</v>
      </c>
      <c r="BN141" t="n">
        <v>1624.87757142857</v>
      </c>
      <c r="BO141" t="n">
        <v>240</v>
      </c>
      <c r="BP141" t="n">
        <v>140</v>
      </c>
      <c r="BQ141" t="n">
        <v>0</v>
      </c>
      <c r="BR141" t="n">
        <v>1000</v>
      </c>
      <c r="BS141" t="n">
        <v>18100</v>
      </c>
      <c r="BT141" t="n">
        <v>7370.66904761904</v>
      </c>
      <c r="BU141" t="n">
        <v>0</v>
      </c>
      <c r="BV141" t="n">
        <v>2484.324</v>
      </c>
      <c r="BW141" t="n">
        <v>786</v>
      </c>
      <c r="BX141" t="n">
        <v>315.6</v>
      </c>
      <c r="BY141" t="n">
        <v>0</v>
      </c>
      <c r="BZ141" t="n">
        <v>0</v>
      </c>
      <c r="CA141" t="n">
        <v>0</v>
      </c>
      <c r="CB141" t="n">
        <v>123.166666666667</v>
      </c>
      <c r="CC141" t="n">
        <v>680.078571428572</v>
      </c>
      <c r="CD141" t="n">
        <v>370.821428571429</v>
      </c>
      <c r="CE141" t="n">
        <v>557.5276190476191</v>
      </c>
      <c r="CF141" t="n">
        <v>1625.508</v>
      </c>
      <c r="CG141" t="n">
        <v>0</v>
      </c>
      <c r="CH141" t="n">
        <v>1456.48628571429</v>
      </c>
      <c r="CI141" t="n">
        <v>0</v>
      </c>
      <c r="CJ141" t="n">
        <v>893.7775714285719</v>
      </c>
      <c r="CK141" t="n">
        <v>0</v>
      </c>
      <c r="CL141" t="n">
        <v>606.155571428571</v>
      </c>
      <c r="CM141" t="n">
        <v>1910.61934523809</v>
      </c>
      <c r="CN141" t="n">
        <v>2700</v>
      </c>
      <c r="CO141" t="n">
        <v>3905.3880952381</v>
      </c>
      <c r="CP141" t="n">
        <v>1090.5</v>
      </c>
      <c r="CQ141" t="n">
        <v>1174.95</v>
      </c>
      <c r="CR141" t="n">
        <v>0</v>
      </c>
      <c r="CS141" t="n">
        <v>961.678571428572</v>
      </c>
      <c r="CT141" t="n">
        <v>0</v>
      </c>
      <c r="CU141" t="n">
        <v>949.242642857144</v>
      </c>
      <c r="CV141" t="n">
        <v>1193.8880952381</v>
      </c>
      <c r="CW141" t="n">
        <v>1538.71428571429</v>
      </c>
      <c r="CX141" t="n">
        <v>334</v>
      </c>
      <c r="CY141" t="n">
        <v>363.07380952381</v>
      </c>
      <c r="CZ141" t="n">
        <v>368.894047619048</v>
      </c>
      <c r="DA141" t="n">
        <v>819.7</v>
      </c>
      <c r="DB141" t="n">
        <v>0</v>
      </c>
      <c r="DC141" t="n">
        <v>0</v>
      </c>
      <c r="DD141" t="n">
        <v>0</v>
      </c>
      <c r="DF141" t="n">
        <v>0</v>
      </c>
      <c r="DG141" t="n">
        <v>0</v>
      </c>
      <c r="DH141" t="n">
        <v>152494.041833333</v>
      </c>
      <c r="DI141" t="inlineStr">
        <is>
          <t>Заявка на Производство на ближайшие 18-24 дней, кг</t>
        </is>
      </c>
      <c r="DW141" t="n">
        <v>0</v>
      </c>
      <c r="DX141" t="n">
        <v>0</v>
      </c>
      <c r="DY141" t="n">
        <v>0</v>
      </c>
      <c r="EJ141" t="n">
        <v>0</v>
      </c>
      <c r="EK141" t="n">
        <v>0</v>
      </c>
      <c r="EL141" t="n">
        <v>0</v>
      </c>
    </row>
    <row r="142">
      <c r="A142" s="1" t="inlineStr">
        <is>
          <t>Заявка на Производство на ближайшие 25-31 дней, кг</t>
        </is>
      </c>
      <c r="B142" t="n">
        <v>2376.085</v>
      </c>
      <c r="C142" t="n">
        <v>658.575</v>
      </c>
      <c r="D142" t="n">
        <v>3237.158</v>
      </c>
      <c r="E142" t="n">
        <v>281.005</v>
      </c>
      <c r="F142" t="n">
        <v>2245.78053174603</v>
      </c>
      <c r="G142" t="n">
        <v>140.4</v>
      </c>
      <c r="H142" t="n">
        <v>847.849043650793</v>
      </c>
      <c r="I142" t="n">
        <v>1832.13066666667</v>
      </c>
      <c r="J142" t="n">
        <v>732.821</v>
      </c>
      <c r="K142" t="n">
        <v>157.03</v>
      </c>
      <c r="L142" t="n">
        <v>0</v>
      </c>
      <c r="M142" t="n">
        <v>459.002031746032</v>
      </c>
      <c r="N142" t="n">
        <v>950.885904761905</v>
      </c>
      <c r="O142" t="n">
        <v>417.924396825396</v>
      </c>
      <c r="P142" t="n">
        <v>978.919841269842</v>
      </c>
      <c r="Q142" t="n">
        <v>1428.16</v>
      </c>
      <c r="R142" t="n">
        <v>0</v>
      </c>
      <c r="S142" t="n">
        <v>21150</v>
      </c>
      <c r="T142" t="n">
        <v>806.52</v>
      </c>
      <c r="U142" t="n">
        <v>1000</v>
      </c>
      <c r="V142" t="n">
        <v>900</v>
      </c>
      <c r="W142" t="n">
        <v>578.88</v>
      </c>
      <c r="X142" t="n">
        <v>2994.2</v>
      </c>
      <c r="Y142" t="n">
        <v>261.325714285714</v>
      </c>
      <c r="Z142" t="n">
        <v>4821.41117460318</v>
      </c>
      <c r="AA142" t="n">
        <v>607.924047619047</v>
      </c>
      <c r="AB142" t="n">
        <v>0</v>
      </c>
      <c r="AC142" t="n">
        <v>1269.36</v>
      </c>
      <c r="AD142" t="n">
        <v>1436.55666666667</v>
      </c>
      <c r="AE142" t="n">
        <v>0</v>
      </c>
      <c r="AF142" t="n">
        <v>3721.33333333333</v>
      </c>
      <c r="AG142" t="n">
        <v>1724.59403174603</v>
      </c>
      <c r="AH142" t="n">
        <v>11865.7021428571</v>
      </c>
      <c r="AI142" t="n">
        <v>0</v>
      </c>
      <c r="AJ142" t="n">
        <v>2000</v>
      </c>
      <c r="AK142" t="n">
        <v>129.231428571428</v>
      </c>
      <c r="AL142" t="n">
        <v>1435.187</v>
      </c>
      <c r="AM142" t="n">
        <v>760.2453968253971</v>
      </c>
      <c r="AN142" t="n">
        <v>62.9683968253968</v>
      </c>
      <c r="AO142" t="n">
        <v>20.26</v>
      </c>
      <c r="AP142" t="n">
        <v>15</v>
      </c>
      <c r="AQ142" t="n">
        <v>0</v>
      </c>
      <c r="AR142" t="n">
        <v>2000</v>
      </c>
      <c r="AS142" t="n">
        <v>1533.9666031746</v>
      </c>
      <c r="AT142" t="n">
        <v>442.942341269841</v>
      </c>
      <c r="AU142" t="n">
        <v>757.633333333333</v>
      </c>
      <c r="AV142" t="n">
        <v>1532.12285714286</v>
      </c>
      <c r="AW142" t="n">
        <v>441</v>
      </c>
      <c r="AX142" t="n">
        <v>949.6875</v>
      </c>
      <c r="AY142" t="n">
        <v>187.736</v>
      </c>
      <c r="AZ142" t="n">
        <v>0</v>
      </c>
      <c r="BA142" t="n">
        <v>652.5</v>
      </c>
      <c r="BB142" t="n">
        <v>767.963333333333</v>
      </c>
      <c r="BC142" t="n">
        <v>38.04</v>
      </c>
      <c r="BD142" t="n">
        <v>3650.26464285714</v>
      </c>
      <c r="BE142" t="n">
        <v>10</v>
      </c>
      <c r="BF142" t="n">
        <v>4930.66984126984</v>
      </c>
      <c r="BG142" t="n">
        <v>140.7</v>
      </c>
      <c r="BH142" t="n">
        <v>0</v>
      </c>
      <c r="BI142" t="n">
        <v>564.3</v>
      </c>
      <c r="BJ142" t="n">
        <v>927.838571428571</v>
      </c>
      <c r="BK142" t="n">
        <v>2294.83869047619</v>
      </c>
      <c r="BL142" t="n">
        <v>189</v>
      </c>
      <c r="BM142" t="n">
        <v>409.857142857143</v>
      </c>
      <c r="BN142" t="n">
        <v>1604.87757142857</v>
      </c>
      <c r="BO142" t="n">
        <v>240</v>
      </c>
      <c r="BP142" t="n">
        <v>140</v>
      </c>
      <c r="BQ142" t="n">
        <v>0</v>
      </c>
      <c r="BR142" t="n">
        <v>1000</v>
      </c>
      <c r="BS142" t="n">
        <v>18100</v>
      </c>
      <c r="BT142" t="n">
        <v>5870.66904761906</v>
      </c>
      <c r="BU142" t="n">
        <v>0</v>
      </c>
      <c r="BV142" t="n">
        <v>2484.324</v>
      </c>
      <c r="BW142" t="n">
        <v>786</v>
      </c>
      <c r="BX142" t="n">
        <v>315.6</v>
      </c>
      <c r="BY142" t="n">
        <v>0</v>
      </c>
      <c r="BZ142" t="n">
        <v>0</v>
      </c>
      <c r="CA142" t="n">
        <v>0</v>
      </c>
      <c r="CB142" t="n">
        <v>123.166666666667</v>
      </c>
      <c r="CC142" t="n">
        <v>680.078571428571</v>
      </c>
      <c r="CD142" t="n">
        <v>360.821428571429</v>
      </c>
      <c r="CE142" t="n">
        <v>557.5276190476191</v>
      </c>
      <c r="CF142" t="n">
        <v>1625.508</v>
      </c>
      <c r="CG142" t="n">
        <v>0</v>
      </c>
      <c r="CH142" t="n">
        <v>1563.04628571429</v>
      </c>
      <c r="CI142" t="n">
        <v>0</v>
      </c>
      <c r="CJ142" t="n">
        <v>961.777571428571</v>
      </c>
      <c r="CK142" t="n">
        <v>0</v>
      </c>
      <c r="CL142" t="n">
        <v>478.835571428571</v>
      </c>
      <c r="CM142" t="n">
        <v>1787.1193452381</v>
      </c>
      <c r="CN142" t="n">
        <v>2700</v>
      </c>
      <c r="CO142" t="n">
        <v>3905.3880952381</v>
      </c>
      <c r="CQ142" t="n">
        <v>1174.95</v>
      </c>
      <c r="CR142" t="n">
        <v>0</v>
      </c>
      <c r="CS142" t="n">
        <v>961.678571428572</v>
      </c>
      <c r="CT142" t="n">
        <v>0</v>
      </c>
      <c r="CU142" t="n">
        <v>949.242642857143</v>
      </c>
      <c r="CV142" t="n">
        <v>1193.88809523809</v>
      </c>
      <c r="CW142" t="n">
        <v>1538.71428571429</v>
      </c>
      <c r="CX142" t="n">
        <v>334</v>
      </c>
      <c r="CY142" t="n">
        <v>363.073809523809</v>
      </c>
      <c r="CZ142" t="n">
        <v>368.894047619048</v>
      </c>
      <c r="DA142" t="n">
        <v>819.7</v>
      </c>
      <c r="DB142" t="n">
        <v>0</v>
      </c>
      <c r="DC142" t="n">
        <v>0</v>
      </c>
      <c r="DD142" t="n">
        <v>0</v>
      </c>
      <c r="DF142" t="n">
        <v>0</v>
      </c>
      <c r="DG142" t="n">
        <v>0</v>
      </c>
      <c r="DI142" t="inlineStr">
        <is>
          <t>Заявка на Производство на ближайшие 25-31 дней, кг</t>
        </is>
      </c>
      <c r="DW142" t="n">
        <v>0</v>
      </c>
      <c r="DX142" t="n">
        <v>0</v>
      </c>
      <c r="DY142" t="n">
        <v>0</v>
      </c>
      <c r="EJ142" t="n">
        <v>0</v>
      </c>
      <c r="EK142" t="n">
        <v>0</v>
      </c>
      <c r="EL142" t="n">
        <v>0</v>
      </c>
    </row>
    <row r="143">
      <c r="A143" s="1" t="inlineStr">
        <is>
          <t>Заявка на Производство на ближайшие 32-38 дней, кг</t>
        </is>
      </c>
      <c r="B143" t="n">
        <v>2376.085</v>
      </c>
      <c r="C143" t="n">
        <v>158.575</v>
      </c>
      <c r="D143" t="n">
        <v>3237.158</v>
      </c>
      <c r="E143" t="n">
        <v>281.005</v>
      </c>
      <c r="F143" t="n">
        <v>2245.78053174603</v>
      </c>
      <c r="G143" t="n">
        <v>140.4</v>
      </c>
      <c r="H143" t="n">
        <v>847.849043650794</v>
      </c>
      <c r="I143" t="n">
        <v>1832.13066666667</v>
      </c>
      <c r="J143" t="n">
        <v>732.821</v>
      </c>
      <c r="K143" t="n">
        <v>157.03</v>
      </c>
      <c r="L143" t="n">
        <v>0</v>
      </c>
      <c r="M143" t="n">
        <v>459.002031746032</v>
      </c>
      <c r="N143" t="n">
        <v>950.885904761904</v>
      </c>
      <c r="O143" t="n">
        <v>417.924396825397</v>
      </c>
      <c r="P143" t="n">
        <v>978.919841269841</v>
      </c>
      <c r="Q143" t="n">
        <v>7000</v>
      </c>
      <c r="R143" t="n">
        <v>0</v>
      </c>
      <c r="S143" t="n">
        <v>18400</v>
      </c>
      <c r="T143" t="n">
        <v>806.52</v>
      </c>
      <c r="U143" t="n">
        <v>1000</v>
      </c>
      <c r="V143" t="n">
        <v>900</v>
      </c>
      <c r="W143" t="n">
        <v>578.88</v>
      </c>
      <c r="X143" t="n">
        <v>2994.2</v>
      </c>
      <c r="Y143" t="n">
        <v>261.325714285714</v>
      </c>
      <c r="Z143" t="n">
        <v>4921.41117460318</v>
      </c>
      <c r="AA143" t="n">
        <v>607.924047619048</v>
      </c>
      <c r="AB143" t="n">
        <v>0</v>
      </c>
      <c r="AC143" t="n">
        <v>1269.36</v>
      </c>
      <c r="AD143" t="n">
        <v>1436.55666666667</v>
      </c>
      <c r="AE143" t="n">
        <v>0</v>
      </c>
      <c r="AF143" t="n">
        <v>3721.33333333333</v>
      </c>
      <c r="AG143" t="n">
        <v>1724.59403174603</v>
      </c>
      <c r="AH143" t="n">
        <v>8865.702142857141</v>
      </c>
      <c r="AI143" t="n">
        <v>0</v>
      </c>
      <c r="AJ143" t="n">
        <v>2000</v>
      </c>
      <c r="AK143" t="n">
        <v>129.231428571429</v>
      </c>
      <c r="AL143" t="n">
        <v>1435.187</v>
      </c>
      <c r="AM143" t="n">
        <v>660.2453968253971</v>
      </c>
      <c r="AN143" t="n">
        <v>62.9683968253968</v>
      </c>
      <c r="AO143" t="n">
        <v>20.26</v>
      </c>
      <c r="AP143" t="n">
        <v>15</v>
      </c>
      <c r="AQ143" t="n">
        <v>0</v>
      </c>
      <c r="AR143" t="n">
        <v>2000</v>
      </c>
      <c r="AS143" t="n">
        <v>1533.9666031746</v>
      </c>
      <c r="AT143" t="n">
        <v>242.942341269842</v>
      </c>
      <c r="AU143" t="n">
        <v>757.633333333333</v>
      </c>
      <c r="AV143" t="n">
        <v>1532.12285714286</v>
      </c>
      <c r="AW143" t="n">
        <v>441</v>
      </c>
      <c r="AX143" t="n">
        <v>949.6875</v>
      </c>
      <c r="AY143" t="n">
        <v>187.736</v>
      </c>
      <c r="AZ143" t="n">
        <v>0</v>
      </c>
      <c r="BA143" t="n">
        <v>652.5</v>
      </c>
      <c r="BB143" t="n">
        <v>167.963333333333</v>
      </c>
      <c r="BC143" t="n">
        <v>38.04</v>
      </c>
      <c r="BD143" t="n">
        <v>1050.26464285714</v>
      </c>
      <c r="BE143" t="n">
        <v>10</v>
      </c>
      <c r="BF143" t="n">
        <v>3680.66984126984</v>
      </c>
      <c r="BG143" t="n">
        <v>140.7</v>
      </c>
      <c r="BH143" t="n">
        <v>0</v>
      </c>
      <c r="BI143" t="n">
        <v>564.3</v>
      </c>
      <c r="BJ143" t="n">
        <v>927.838571428571</v>
      </c>
      <c r="BK143" t="n">
        <v>2194.83869047619</v>
      </c>
      <c r="BL143" t="n">
        <v>189</v>
      </c>
      <c r="BM143" t="n">
        <v>409.857142857142</v>
      </c>
      <c r="BN143" t="n">
        <v>1439.83757142857</v>
      </c>
      <c r="BO143" t="n">
        <v>240</v>
      </c>
      <c r="BP143" t="n">
        <v>140</v>
      </c>
      <c r="BQ143" t="n">
        <v>0</v>
      </c>
      <c r="BR143" t="n">
        <v>1000</v>
      </c>
      <c r="BS143" t="n">
        <v>18100</v>
      </c>
      <c r="BT143" t="n">
        <v>5370.66904761904</v>
      </c>
      <c r="BU143" t="n">
        <v>0</v>
      </c>
      <c r="BV143" t="n">
        <v>2484.324</v>
      </c>
      <c r="BW143" t="n">
        <v>786</v>
      </c>
      <c r="BX143" t="n">
        <v>315.6</v>
      </c>
      <c r="BY143" t="n">
        <v>0</v>
      </c>
      <c r="BZ143" t="n">
        <v>0</v>
      </c>
      <c r="CA143" t="n">
        <v>0</v>
      </c>
      <c r="CB143" t="n">
        <v>123.166666666667</v>
      </c>
      <c r="CC143" t="n">
        <v>680.078571428571</v>
      </c>
      <c r="CD143" t="n">
        <v>486.446428571429</v>
      </c>
      <c r="CE143" t="n">
        <v>557.5276190476191</v>
      </c>
      <c r="CF143" t="n">
        <v>1625.508</v>
      </c>
      <c r="CG143" t="n">
        <v>0</v>
      </c>
      <c r="CH143" t="n">
        <v>1671.06628571428</v>
      </c>
      <c r="CI143" t="n">
        <v>0</v>
      </c>
      <c r="CJ143" t="n">
        <v>961.7775714285719</v>
      </c>
      <c r="CK143" t="n">
        <v>0</v>
      </c>
      <c r="CL143" t="n">
        <v>478.835571428571</v>
      </c>
      <c r="CM143" t="n">
        <v>2610.61934523809</v>
      </c>
      <c r="CN143" t="n">
        <v>2825</v>
      </c>
      <c r="CO143" t="n">
        <v>3905.38809523809</v>
      </c>
      <c r="CQ143" t="n">
        <v>1174.95</v>
      </c>
      <c r="CR143" t="n">
        <v>0</v>
      </c>
      <c r="CS143" t="n">
        <v>1035.17857142857</v>
      </c>
      <c r="CT143" t="n">
        <v>0</v>
      </c>
      <c r="CU143" t="n">
        <v>949.242642857144</v>
      </c>
      <c r="CV143" t="n">
        <v>1193.88809523809</v>
      </c>
      <c r="CW143" t="n">
        <v>1538.71428571429</v>
      </c>
      <c r="CX143" t="n">
        <v>334</v>
      </c>
      <c r="CY143" t="n">
        <v>363.073809523809</v>
      </c>
      <c r="CZ143" t="n">
        <v>368.894047619048</v>
      </c>
      <c r="DA143" t="n">
        <v>819.7</v>
      </c>
      <c r="DB143" t="n">
        <v>0</v>
      </c>
      <c r="DC143" t="n">
        <v>0</v>
      </c>
      <c r="DD143" t="n">
        <v>0</v>
      </c>
      <c r="DF143" t="n">
        <v>0</v>
      </c>
      <c r="DG143" t="n">
        <v>0</v>
      </c>
      <c r="DI143" t="inlineStr">
        <is>
          <t>Заявка на Производство на ближайшие 32-38 дней, кг</t>
        </is>
      </c>
      <c r="DW143" t="n">
        <v>0</v>
      </c>
      <c r="DX143" t="n">
        <v>0</v>
      </c>
      <c r="DY143" t="n">
        <v>0</v>
      </c>
      <c r="EJ143" t="n">
        <v>0</v>
      </c>
      <c r="EK143" t="n">
        <v>0</v>
      </c>
      <c r="EL143" t="n">
        <v>0</v>
      </c>
    </row>
    <row r="144">
      <c r="A144" s="1" t="inlineStr">
        <is>
          <t>Заявка на Производство на ближайшие 39-45 дней, кг</t>
        </is>
      </c>
      <c r="B144" t="n">
        <v>2376.085</v>
      </c>
      <c r="C144" t="n">
        <v>158.575</v>
      </c>
      <c r="D144" t="n">
        <v>3237.158</v>
      </c>
      <c r="E144" t="n">
        <v>281.005</v>
      </c>
      <c r="F144" t="n">
        <v>2245.78053174603</v>
      </c>
      <c r="G144" t="n">
        <v>140.4</v>
      </c>
      <c r="H144" t="n">
        <v>847.849043650793</v>
      </c>
      <c r="I144" t="n">
        <v>1832.13066666667</v>
      </c>
      <c r="J144" t="n">
        <v>732.821</v>
      </c>
      <c r="K144" t="n">
        <v>157.03</v>
      </c>
      <c r="L144" t="n">
        <v>0</v>
      </c>
      <c r="M144" t="n">
        <v>459.002031746032</v>
      </c>
      <c r="N144" t="n">
        <v>950.885904761905</v>
      </c>
      <c r="O144" t="n">
        <v>417.924396825397</v>
      </c>
      <c r="P144" t="n">
        <v>978.919841269841</v>
      </c>
      <c r="Q144" t="n">
        <v>1428.16</v>
      </c>
      <c r="R144" t="n">
        <v>0</v>
      </c>
      <c r="S144" t="n">
        <v>22400</v>
      </c>
      <c r="T144" t="n">
        <v>806.52</v>
      </c>
      <c r="U144" t="n">
        <v>1000</v>
      </c>
      <c r="V144" t="n">
        <v>900</v>
      </c>
      <c r="W144" t="n">
        <v>578.88</v>
      </c>
      <c r="X144" t="n">
        <v>2744.2</v>
      </c>
      <c r="Y144" t="n">
        <v>261.325714285714</v>
      </c>
      <c r="Z144" t="n">
        <v>4921.41117460318</v>
      </c>
      <c r="AA144" t="n">
        <v>607.924047619048</v>
      </c>
      <c r="AB144" t="n">
        <v>0</v>
      </c>
      <c r="AC144" t="n">
        <v>1269.36</v>
      </c>
      <c r="AD144" t="n">
        <v>1436.55666666667</v>
      </c>
      <c r="AE144" t="n">
        <v>0</v>
      </c>
      <c r="AF144" t="n">
        <v>3721.33333333333</v>
      </c>
      <c r="AG144" t="n">
        <v>1724.59403174603</v>
      </c>
      <c r="AH144" t="n">
        <v>5865.70214285714</v>
      </c>
      <c r="AI144" t="n">
        <v>0</v>
      </c>
      <c r="AJ144" t="n">
        <v>2000</v>
      </c>
      <c r="AK144" t="n">
        <v>129.231428571429</v>
      </c>
      <c r="AL144" t="n">
        <v>1435.187</v>
      </c>
      <c r="AM144" t="n">
        <v>600.2453968253971</v>
      </c>
      <c r="AN144" t="n">
        <v>62.9683968253968</v>
      </c>
      <c r="AO144" t="n">
        <v>20.26</v>
      </c>
      <c r="AP144" t="n">
        <v>15</v>
      </c>
      <c r="AQ144" t="n">
        <v>0</v>
      </c>
      <c r="AR144" t="n">
        <v>2000</v>
      </c>
      <c r="AS144" t="n">
        <v>1533.9666031746</v>
      </c>
      <c r="AT144" t="n">
        <v>442.942341269841</v>
      </c>
      <c r="AU144" t="n">
        <v>757.633333333333</v>
      </c>
      <c r="AV144" t="n">
        <v>1532.12285714286</v>
      </c>
      <c r="AW144" t="n">
        <v>441</v>
      </c>
      <c r="AX144" t="n">
        <v>949.6875</v>
      </c>
      <c r="AY144" t="n">
        <v>187.736</v>
      </c>
      <c r="AZ144" t="n">
        <v>0</v>
      </c>
      <c r="BA144" t="n">
        <v>652.5</v>
      </c>
      <c r="BB144" t="n">
        <v>667.963333333333</v>
      </c>
      <c r="BC144" t="n">
        <v>38.04</v>
      </c>
      <c r="BD144" t="n">
        <v>1550.26464285714</v>
      </c>
      <c r="BE144" t="n">
        <v>10</v>
      </c>
      <c r="BF144" t="n">
        <v>3680.66984126984</v>
      </c>
      <c r="BG144" t="n">
        <v>140.7</v>
      </c>
      <c r="BH144" t="n">
        <v>0</v>
      </c>
      <c r="BI144" t="n">
        <v>564.3</v>
      </c>
      <c r="BJ144" t="n">
        <v>927.838571428571</v>
      </c>
      <c r="BK144" t="n">
        <v>2096.08869047619</v>
      </c>
      <c r="BL144" t="n">
        <v>189</v>
      </c>
      <c r="BM144" t="n">
        <v>409.857142857143</v>
      </c>
      <c r="BN144" t="n">
        <v>1439.83757142857</v>
      </c>
      <c r="BO144" t="n">
        <v>222.38</v>
      </c>
      <c r="BP144" t="n">
        <v>137.6</v>
      </c>
      <c r="BQ144" t="n">
        <v>0</v>
      </c>
      <c r="BR144" t="n">
        <v>1000</v>
      </c>
      <c r="BS144" t="n">
        <v>18100</v>
      </c>
      <c r="BT144" t="n">
        <v>4870.66904761905</v>
      </c>
      <c r="BU144" t="n">
        <v>0</v>
      </c>
      <c r="BV144" t="n">
        <v>2484.324</v>
      </c>
      <c r="BW144" t="n">
        <v>786</v>
      </c>
      <c r="BX144" t="n">
        <v>315.6</v>
      </c>
      <c r="BY144" t="n">
        <v>0</v>
      </c>
      <c r="BZ144" t="n">
        <v>0</v>
      </c>
      <c r="CA144" t="n">
        <v>0</v>
      </c>
      <c r="CB144" t="n">
        <v>123.166666666667</v>
      </c>
      <c r="CC144" t="n">
        <v>680.078571428571</v>
      </c>
      <c r="CD144" t="n">
        <v>486.446428571429</v>
      </c>
      <c r="CE144" t="n">
        <v>557.5276190476191</v>
      </c>
      <c r="CF144" t="n">
        <v>1625.508</v>
      </c>
      <c r="CG144" t="n">
        <v>0</v>
      </c>
      <c r="CH144" t="n">
        <v>1622.48628571429</v>
      </c>
      <c r="CI144" t="n">
        <v>0</v>
      </c>
      <c r="CJ144" t="n">
        <v>961.7775714285719</v>
      </c>
      <c r="CK144" t="n">
        <v>0</v>
      </c>
      <c r="CL144" t="n">
        <v>478.835571428571</v>
      </c>
      <c r="CM144" t="n">
        <v>2610.61934523809</v>
      </c>
      <c r="CN144" t="n">
        <v>2825</v>
      </c>
      <c r="CO144" t="n">
        <v>3905.3880952381</v>
      </c>
      <c r="CQ144" t="n">
        <v>1174.95</v>
      </c>
      <c r="CR144" t="n">
        <v>0</v>
      </c>
      <c r="CS144" t="n">
        <v>1035.17857142857</v>
      </c>
      <c r="CT144" t="n">
        <v>0</v>
      </c>
      <c r="CU144" t="n">
        <v>949.242642857144</v>
      </c>
      <c r="CV144" t="n">
        <v>1193.8880952381</v>
      </c>
      <c r="CW144" t="n">
        <v>1538.71428571429</v>
      </c>
      <c r="CX144" t="n">
        <v>334</v>
      </c>
      <c r="CY144" t="n">
        <v>363.073809523809</v>
      </c>
      <c r="CZ144" t="n">
        <v>368.894047619048</v>
      </c>
      <c r="DA144" t="n">
        <v>819.7</v>
      </c>
      <c r="DB144" t="n">
        <v>0</v>
      </c>
      <c r="DC144" t="n">
        <v>0</v>
      </c>
      <c r="DD144" t="n">
        <v>0</v>
      </c>
      <c r="DF144" t="n">
        <v>0</v>
      </c>
      <c r="DG144" t="n">
        <v>0</v>
      </c>
      <c r="DI144" t="inlineStr">
        <is>
          <t>Заявка на Производство на ближайшие 39-45 дней, кг</t>
        </is>
      </c>
      <c r="DW144" t="n">
        <v>0</v>
      </c>
      <c r="DX144" t="n">
        <v>0</v>
      </c>
      <c r="DY144" t="n">
        <v>0</v>
      </c>
      <c r="EJ144" t="n">
        <v>0</v>
      </c>
      <c r="EK144" t="n">
        <v>0</v>
      </c>
      <c r="EL144" t="n">
        <v>0</v>
      </c>
    </row>
    <row r="145">
      <c r="A145" s="1" t="inlineStr">
        <is>
          <t>Заявка на Производство на ближайшие 46-52 дней, кг</t>
        </is>
      </c>
      <c r="B145" t="n">
        <v>2376.085</v>
      </c>
      <c r="C145" t="n">
        <v>158.575</v>
      </c>
      <c r="D145" t="n">
        <v>3237.158</v>
      </c>
      <c r="E145" t="n">
        <v>281.005</v>
      </c>
      <c r="F145" t="n">
        <v>1845.78053174603</v>
      </c>
      <c r="G145" t="n">
        <v>140.4</v>
      </c>
      <c r="H145" t="n">
        <v>847.849043650793</v>
      </c>
      <c r="I145" t="n">
        <v>1832.13066666667</v>
      </c>
      <c r="J145" t="n">
        <v>732.821</v>
      </c>
      <c r="K145" t="n">
        <v>157.03</v>
      </c>
      <c r="L145" t="n">
        <v>0</v>
      </c>
      <c r="M145" t="n">
        <v>459.002031746032</v>
      </c>
      <c r="N145" t="n">
        <v>950.885904761905</v>
      </c>
      <c r="O145" t="n">
        <v>417.924396825397</v>
      </c>
      <c r="P145" t="n">
        <v>978.919841269842</v>
      </c>
      <c r="Q145" t="n">
        <v>6000</v>
      </c>
      <c r="R145" t="n">
        <v>0</v>
      </c>
      <c r="S145" t="n">
        <v>14500</v>
      </c>
      <c r="T145" t="n">
        <v>806.52</v>
      </c>
      <c r="U145" t="n">
        <v>1000</v>
      </c>
      <c r="V145" t="n">
        <v>900</v>
      </c>
      <c r="W145" t="n">
        <v>578.88</v>
      </c>
      <c r="X145" t="n">
        <v>2744.2</v>
      </c>
      <c r="Y145" t="n">
        <v>261.325714285714</v>
      </c>
      <c r="Z145" t="n">
        <v>4621.41117460318</v>
      </c>
      <c r="AA145" t="n">
        <v>607.924047619047</v>
      </c>
      <c r="AB145" t="n">
        <v>0</v>
      </c>
      <c r="AC145" t="n">
        <v>1269.36</v>
      </c>
      <c r="AD145" t="n">
        <v>1436.55666666667</v>
      </c>
      <c r="AE145" t="n">
        <v>0</v>
      </c>
      <c r="AF145" t="n">
        <v>3721.33333333333</v>
      </c>
      <c r="AG145" t="n">
        <v>1724.59403174603</v>
      </c>
      <c r="AH145" t="n">
        <v>5865.70214285714</v>
      </c>
      <c r="AI145" t="n">
        <v>0</v>
      </c>
      <c r="AJ145" t="n">
        <v>2000</v>
      </c>
      <c r="AK145" t="n">
        <v>129.231428571429</v>
      </c>
      <c r="AL145" t="n">
        <v>1435.187</v>
      </c>
      <c r="AM145" t="n">
        <v>460.245396825397</v>
      </c>
      <c r="AN145" t="n">
        <v>62.9683968253968</v>
      </c>
      <c r="AO145" t="n">
        <v>20.26</v>
      </c>
      <c r="AP145" t="n">
        <v>15</v>
      </c>
      <c r="AQ145" t="n">
        <v>0</v>
      </c>
      <c r="AR145" t="n">
        <v>2000</v>
      </c>
      <c r="AS145" t="n">
        <v>1533.9666031746</v>
      </c>
      <c r="AT145" t="n">
        <v>442.942341269841</v>
      </c>
      <c r="AU145" t="n">
        <v>757.633333333333</v>
      </c>
      <c r="AV145" t="n">
        <v>1532.12285714286</v>
      </c>
      <c r="AW145" t="n">
        <v>441</v>
      </c>
      <c r="AX145" t="n">
        <v>949.6875</v>
      </c>
      <c r="AY145" t="n">
        <v>187.736</v>
      </c>
      <c r="AZ145" t="n">
        <v>0</v>
      </c>
      <c r="BA145" t="n">
        <v>652.5</v>
      </c>
      <c r="BB145" t="n">
        <v>667.963333333334</v>
      </c>
      <c r="BC145" t="n">
        <v>38.04</v>
      </c>
      <c r="BD145" t="n">
        <v>1550.26464285714</v>
      </c>
      <c r="BE145" t="n">
        <v>10</v>
      </c>
      <c r="BF145" t="n">
        <v>3680.66984126984</v>
      </c>
      <c r="BG145" t="n">
        <v>140.7</v>
      </c>
      <c r="BH145" t="n">
        <v>0</v>
      </c>
      <c r="BI145" t="n">
        <v>564.3</v>
      </c>
      <c r="BJ145" t="n">
        <v>927.838571428571</v>
      </c>
      <c r="BK145" t="n">
        <v>2096.08869047619</v>
      </c>
      <c r="BL145" t="n">
        <v>189</v>
      </c>
      <c r="BM145" t="n">
        <v>409.857142857143</v>
      </c>
      <c r="BN145" t="n">
        <v>1439.83757142857</v>
      </c>
      <c r="BO145" t="n">
        <v>1.02140518265514e-14</v>
      </c>
      <c r="BP145" t="n">
        <v>0</v>
      </c>
      <c r="BQ145" t="n">
        <v>0</v>
      </c>
      <c r="BR145" t="n">
        <v>1000</v>
      </c>
      <c r="BS145" t="n">
        <v>18100</v>
      </c>
      <c r="BT145" t="n">
        <v>4870.66904761905</v>
      </c>
      <c r="BU145" t="n">
        <v>0</v>
      </c>
      <c r="BV145" t="n">
        <v>2484.324</v>
      </c>
      <c r="BW145" t="n">
        <v>786</v>
      </c>
      <c r="BX145" t="n">
        <v>315.6</v>
      </c>
      <c r="BY145" t="n">
        <v>0</v>
      </c>
      <c r="BZ145" t="n">
        <v>0</v>
      </c>
      <c r="CA145" t="n">
        <v>0</v>
      </c>
      <c r="CB145" t="n">
        <v>123.166666666667</v>
      </c>
      <c r="CC145" t="n">
        <v>520.078571428571</v>
      </c>
      <c r="CD145" t="n">
        <v>486.446428571429</v>
      </c>
      <c r="CE145" t="n">
        <v>557.5276190476191</v>
      </c>
      <c r="CF145" t="n">
        <v>1625.508</v>
      </c>
      <c r="CG145" t="n">
        <v>0</v>
      </c>
      <c r="CH145" t="n">
        <v>1382.48628571429</v>
      </c>
      <c r="CI145" t="n">
        <v>0</v>
      </c>
      <c r="CJ145" t="n">
        <v>961.7775714285719</v>
      </c>
      <c r="CK145" t="n">
        <v>0</v>
      </c>
      <c r="CL145" t="n">
        <v>478.835571428571</v>
      </c>
      <c r="CM145" t="n">
        <v>2610.61934523809</v>
      </c>
      <c r="CN145" t="n">
        <v>2825</v>
      </c>
      <c r="CO145" t="n">
        <v>3892.3880952381</v>
      </c>
      <c r="CQ145" t="n">
        <v>1174.95</v>
      </c>
      <c r="CR145" t="n">
        <v>0</v>
      </c>
      <c r="CS145" t="n">
        <v>1035.17857142857</v>
      </c>
      <c r="CT145" t="n">
        <v>0</v>
      </c>
      <c r="CU145" t="n">
        <v>709.242642857143</v>
      </c>
      <c r="CV145" t="n">
        <v>1193.8880952381</v>
      </c>
      <c r="CW145" t="n">
        <v>1538.71428571429</v>
      </c>
      <c r="CX145" t="n">
        <v>334</v>
      </c>
      <c r="CY145" t="n">
        <v>363.073809523809</v>
      </c>
      <c r="CZ145" t="n">
        <v>368.894047619048</v>
      </c>
      <c r="DA145" t="n">
        <v>819.7</v>
      </c>
      <c r="DB145" t="n">
        <v>0</v>
      </c>
      <c r="DC145" t="n">
        <v>0</v>
      </c>
      <c r="DD145" t="n">
        <v>0</v>
      </c>
      <c r="DF145" t="n">
        <v>0</v>
      </c>
      <c r="DG145" t="n">
        <v>0</v>
      </c>
      <c r="DI145" t="inlineStr">
        <is>
          <t>Заявка на Производство на ближайшие 46-52 дней, кг</t>
        </is>
      </c>
      <c r="DW145" t="n">
        <v>0</v>
      </c>
      <c r="DX145" t="n">
        <v>0</v>
      </c>
      <c r="DY145" t="n">
        <v>0</v>
      </c>
      <c r="EJ145" t="n">
        <v>0</v>
      </c>
      <c r="EK145" t="n">
        <v>0</v>
      </c>
      <c r="EL145" t="n">
        <v>0</v>
      </c>
    </row>
    <row r="146">
      <c r="A146" s="1" t="inlineStr">
        <is>
          <t>Заявка на Производство на ближайшие 53-59 дней, кг</t>
        </is>
      </c>
      <c r="B146" t="n">
        <v>2376.085</v>
      </c>
      <c r="C146" t="n">
        <v>158.575</v>
      </c>
      <c r="D146" t="n">
        <v>3237.158</v>
      </c>
      <c r="E146" t="n">
        <v>281.005</v>
      </c>
      <c r="F146" t="n">
        <v>1845.78053174603</v>
      </c>
      <c r="G146" t="n">
        <v>140.4</v>
      </c>
      <c r="H146" t="n">
        <v>847.849043650793</v>
      </c>
      <c r="I146" t="n">
        <v>1832.13066666667</v>
      </c>
      <c r="J146" t="n">
        <v>732.821</v>
      </c>
      <c r="K146" t="n">
        <v>157.03</v>
      </c>
      <c r="L146" t="n">
        <v>0</v>
      </c>
      <c r="M146" t="n">
        <v>459.002031746032</v>
      </c>
      <c r="N146" t="n">
        <v>950.885904761906</v>
      </c>
      <c r="O146" t="n">
        <v>417.924396825397</v>
      </c>
      <c r="P146" t="n">
        <v>978.919841269841</v>
      </c>
      <c r="Q146" t="n">
        <v>1428.16</v>
      </c>
      <c r="R146" t="n">
        <v>0</v>
      </c>
      <c r="S146" t="n">
        <v>14500</v>
      </c>
      <c r="T146" t="n">
        <v>806.52</v>
      </c>
      <c r="U146" t="n">
        <v>1000</v>
      </c>
      <c r="V146" t="n">
        <v>900</v>
      </c>
      <c r="W146" t="n">
        <v>578.88</v>
      </c>
      <c r="X146" t="n">
        <v>2744.2</v>
      </c>
      <c r="Y146" t="n">
        <v>261.325714285714</v>
      </c>
      <c r="Z146" t="n">
        <v>4621.41117460318</v>
      </c>
      <c r="AA146" t="n">
        <v>607.924047619048</v>
      </c>
      <c r="AB146" t="n">
        <v>0</v>
      </c>
      <c r="AC146" t="n">
        <v>1269.36</v>
      </c>
      <c r="AD146" t="n">
        <v>1736.55666666667</v>
      </c>
      <c r="AE146" t="n">
        <v>0</v>
      </c>
      <c r="AF146" t="n">
        <v>3721.33333333333</v>
      </c>
      <c r="AG146" t="n">
        <v>1724.59403174603</v>
      </c>
      <c r="AH146" t="n">
        <v>5865.70214285714</v>
      </c>
      <c r="AI146" t="n">
        <v>0</v>
      </c>
      <c r="AJ146" t="n">
        <v>2000</v>
      </c>
      <c r="AK146" t="n">
        <v>129.231428571429</v>
      </c>
      <c r="AL146" t="n">
        <v>1435.187</v>
      </c>
      <c r="AM146" t="n">
        <v>460.245396825397</v>
      </c>
      <c r="AN146" t="n">
        <v>62.9683968253968</v>
      </c>
      <c r="AO146" t="n">
        <v>20.26</v>
      </c>
      <c r="AP146" t="n">
        <v>15</v>
      </c>
      <c r="AQ146" t="n">
        <v>0</v>
      </c>
      <c r="AR146" t="n">
        <v>2000</v>
      </c>
      <c r="AS146" t="n">
        <v>500</v>
      </c>
      <c r="AT146" t="n">
        <v>442.942341269841</v>
      </c>
      <c r="AU146" t="n">
        <v>757.633333333333</v>
      </c>
      <c r="AV146" t="n">
        <v>1532.12285714286</v>
      </c>
      <c r="AW146" t="n">
        <v>441</v>
      </c>
      <c r="AX146" t="n">
        <v>949.6875</v>
      </c>
      <c r="AY146" t="n">
        <v>187.736</v>
      </c>
      <c r="AZ146" t="n">
        <v>0</v>
      </c>
      <c r="BA146" t="n">
        <v>652.5</v>
      </c>
      <c r="BB146" t="n">
        <v>667.963333333334</v>
      </c>
      <c r="BC146" t="n">
        <v>38.04</v>
      </c>
      <c r="BD146" t="n">
        <v>1550.26464285714</v>
      </c>
      <c r="BE146" t="n">
        <v>10</v>
      </c>
      <c r="BF146" t="n">
        <v>3680.66984126984</v>
      </c>
      <c r="BG146" t="n">
        <v>140.7</v>
      </c>
      <c r="BH146" t="n">
        <v>0</v>
      </c>
      <c r="BI146" t="n">
        <v>564.3</v>
      </c>
      <c r="BJ146" t="n">
        <v>927.838571428571</v>
      </c>
      <c r="BK146" t="n">
        <v>2096.08869047619</v>
      </c>
      <c r="BL146" t="n">
        <v>189</v>
      </c>
      <c r="BM146" t="n">
        <v>409.857142857143</v>
      </c>
      <c r="BN146" t="n">
        <v>1439.83757142857</v>
      </c>
      <c r="BO146" t="n">
        <v>4000</v>
      </c>
      <c r="BP146" t="n">
        <v>0</v>
      </c>
      <c r="BQ146" t="n">
        <v>0</v>
      </c>
      <c r="BR146" t="n">
        <v>1000</v>
      </c>
      <c r="BS146" t="n">
        <v>18100</v>
      </c>
      <c r="BT146" t="n">
        <v>4870.66904761905</v>
      </c>
      <c r="BU146" t="n">
        <v>0</v>
      </c>
      <c r="BV146" t="n">
        <v>2484.324</v>
      </c>
      <c r="BW146" t="n">
        <v>786</v>
      </c>
      <c r="BX146" t="n">
        <v>315.6</v>
      </c>
      <c r="BY146" t="n">
        <v>0</v>
      </c>
      <c r="BZ146" t="n">
        <v>0</v>
      </c>
      <c r="CA146" t="n">
        <v>0</v>
      </c>
      <c r="CB146" t="n">
        <v>123.166666666667</v>
      </c>
      <c r="CC146" t="n">
        <v>520.078571428571</v>
      </c>
      <c r="CD146" t="n">
        <v>486.446428571429</v>
      </c>
      <c r="CE146" t="n">
        <v>557.5276190476191</v>
      </c>
      <c r="CF146" t="n">
        <v>1625.508</v>
      </c>
      <c r="CG146" t="n">
        <v>0</v>
      </c>
      <c r="CH146" t="n">
        <v>1382.48628571429</v>
      </c>
      <c r="CI146" t="n">
        <v>0</v>
      </c>
      <c r="CJ146" t="n">
        <v>961.7775714285719</v>
      </c>
      <c r="CK146" t="n">
        <v>0</v>
      </c>
      <c r="CL146" t="n">
        <v>478.835571428571</v>
      </c>
      <c r="CM146" t="n">
        <v>2610.61934523809</v>
      </c>
      <c r="CN146" t="n">
        <v>2825</v>
      </c>
      <c r="CO146" t="n">
        <v>3892.38809523809</v>
      </c>
      <c r="CQ146" t="n">
        <v>1174.95</v>
      </c>
      <c r="CR146" t="n">
        <v>0</v>
      </c>
      <c r="CS146" t="n">
        <v>1035.17857142857</v>
      </c>
      <c r="CT146" t="n">
        <v>0</v>
      </c>
      <c r="CU146" t="n">
        <v>709.242642857144</v>
      </c>
      <c r="CV146" t="n">
        <v>1193.8880952381</v>
      </c>
      <c r="CW146" t="n">
        <v>1538.71428571429</v>
      </c>
      <c r="CX146" t="n">
        <v>334</v>
      </c>
      <c r="CY146" t="n">
        <v>363.073809523809</v>
      </c>
      <c r="CZ146" t="n">
        <v>368.894047619048</v>
      </c>
      <c r="DA146" t="n">
        <v>819.7</v>
      </c>
      <c r="DB146" t="n">
        <v>0</v>
      </c>
      <c r="DC146" t="n">
        <v>0</v>
      </c>
      <c r="DD146" t="n">
        <v>0</v>
      </c>
      <c r="DF146" t="n">
        <v>0</v>
      </c>
      <c r="DG146" t="n">
        <v>0</v>
      </c>
      <c r="DI146" t="inlineStr">
        <is>
          <t>Заявка на Производство на ближайшие 53-59 дней, кг</t>
        </is>
      </c>
      <c r="DW146" t="n">
        <v>0</v>
      </c>
      <c r="DX146" t="n">
        <v>0</v>
      </c>
      <c r="DY146" t="n">
        <v>0</v>
      </c>
      <c r="EJ146" t="n">
        <v>0</v>
      </c>
      <c r="EK146" t="n">
        <v>0</v>
      </c>
      <c r="EL146" t="n">
        <v>0</v>
      </c>
    </row>
    <row r="147">
      <c r="A147" s="1" t="n"/>
    </row>
    <row r="148">
      <c r="A148" s="1" t="inlineStr">
        <is>
          <t>Подтвержденный План Производства на ближайшие 10 дней, кг.:</t>
        </is>
      </c>
      <c r="B148" t="n">
        <v>0</v>
      </c>
      <c r="C148" t="n">
        <v>0</v>
      </c>
      <c r="D148" t="n">
        <v>0</v>
      </c>
      <c r="E148" t="n">
        <v>0</v>
      </c>
      <c r="F148" t="n">
        <v>0</v>
      </c>
      <c r="G148" t="n">
        <v>0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t="n">
        <v>0</v>
      </c>
      <c r="S148" t="n">
        <v>0</v>
      </c>
      <c r="T148" t="n">
        <v>0</v>
      </c>
      <c r="U148" t="n">
        <v>0</v>
      </c>
      <c r="V148" t="n">
        <v>0</v>
      </c>
      <c r="W148" t="n">
        <v>0</v>
      </c>
      <c r="X148" t="n">
        <v>0</v>
      </c>
      <c r="Y148" t="n">
        <v>0</v>
      </c>
      <c r="Z148" t="n">
        <v>0</v>
      </c>
      <c r="AA148" t="n">
        <v>0</v>
      </c>
      <c r="AB148" t="n">
        <v>0</v>
      </c>
      <c r="AC148" t="n">
        <v>0</v>
      </c>
      <c r="AD148" t="n">
        <v>0</v>
      </c>
      <c r="AE148" t="n">
        <v>0</v>
      </c>
      <c r="AF148" t="n">
        <v>0</v>
      </c>
      <c r="AG148" t="n">
        <v>0</v>
      </c>
      <c r="AH148" t="n">
        <v>0</v>
      </c>
      <c r="AI148" t="n">
        <v>0</v>
      </c>
      <c r="AJ148" t="n">
        <v>0</v>
      </c>
      <c r="AK148" t="n">
        <v>0</v>
      </c>
      <c r="AL148" t="n">
        <v>0</v>
      </c>
      <c r="AM148" t="n">
        <v>0</v>
      </c>
      <c r="AN148" t="n">
        <v>0</v>
      </c>
      <c r="AO148" t="n">
        <v>0</v>
      </c>
      <c r="AP148" t="n">
        <v>0</v>
      </c>
      <c r="AQ148" t="n">
        <v>0</v>
      </c>
      <c r="AR148" t="n">
        <v>0</v>
      </c>
      <c r="AS148" t="n">
        <v>0</v>
      </c>
      <c r="AT148" t="n">
        <v>0</v>
      </c>
      <c r="AU148" t="n">
        <v>0</v>
      </c>
      <c r="AV148" t="n">
        <v>0</v>
      </c>
      <c r="AW148" t="n">
        <v>0</v>
      </c>
      <c r="AX148" t="n">
        <v>0</v>
      </c>
      <c r="AY148" t="n">
        <v>0</v>
      </c>
      <c r="AZ148" t="n">
        <v>0</v>
      </c>
      <c r="BA148" t="n">
        <v>0</v>
      </c>
      <c r="BB148" t="n">
        <v>0</v>
      </c>
      <c r="BC148" t="n">
        <v>0</v>
      </c>
      <c r="BD148" t="n">
        <v>0</v>
      </c>
      <c r="BE148" t="n">
        <v>0</v>
      </c>
      <c r="BF148" t="n">
        <v>0</v>
      </c>
      <c r="BG148" t="n">
        <v>0</v>
      </c>
      <c r="BH148" t="n">
        <v>0</v>
      </c>
      <c r="BI148" t="n">
        <v>0</v>
      </c>
      <c r="BJ148" t="n">
        <v>0</v>
      </c>
      <c r="BK148" t="n">
        <v>0</v>
      </c>
      <c r="BL148" t="n">
        <v>0</v>
      </c>
      <c r="BM148" t="n">
        <v>0</v>
      </c>
      <c r="BN148" t="n">
        <v>0</v>
      </c>
      <c r="BO148" t="n">
        <v>0</v>
      </c>
      <c r="BP148" t="n">
        <v>0</v>
      </c>
      <c r="BQ148" t="n">
        <v>0</v>
      </c>
      <c r="BR148" t="n">
        <v>0</v>
      </c>
      <c r="BS148" t="n">
        <v>0</v>
      </c>
      <c r="BT148" t="n">
        <v>0</v>
      </c>
      <c r="BU148" t="n">
        <v>0</v>
      </c>
      <c r="BV148" t="n">
        <v>0</v>
      </c>
      <c r="BW148" t="n">
        <v>0</v>
      </c>
      <c r="BX148" t="n">
        <v>0</v>
      </c>
      <c r="BY148" t="n">
        <v>0</v>
      </c>
      <c r="BZ148" t="n">
        <v>0</v>
      </c>
      <c r="CA148" t="n">
        <v>0</v>
      </c>
      <c r="CB148" t="n">
        <v>0</v>
      </c>
      <c r="CC148" t="n">
        <v>0</v>
      </c>
      <c r="CD148" t="n">
        <v>0</v>
      </c>
      <c r="CE148" t="n">
        <v>0</v>
      </c>
      <c r="CF148" t="n">
        <v>0</v>
      </c>
      <c r="CG148" t="n">
        <v>0</v>
      </c>
      <c r="CH148" t="n">
        <v>0</v>
      </c>
      <c r="CI148" t="n">
        <v>0</v>
      </c>
      <c r="CJ148" t="n">
        <v>0</v>
      </c>
      <c r="CK148" t="n">
        <v>0</v>
      </c>
      <c r="CL148" t="n">
        <v>0</v>
      </c>
      <c r="CM148" t="n">
        <v>0</v>
      </c>
      <c r="CN148" t="n">
        <v>0</v>
      </c>
      <c r="CO148" t="n">
        <v>0</v>
      </c>
      <c r="CP148" t="n">
        <v>0</v>
      </c>
      <c r="CQ148" t="n">
        <v>0</v>
      </c>
      <c r="CR148" t="n">
        <v>0</v>
      </c>
      <c r="CS148" t="n">
        <v>0</v>
      </c>
      <c r="CT148" t="n">
        <v>0</v>
      </c>
      <c r="CU148" t="n">
        <v>0</v>
      </c>
      <c r="CV148" t="n">
        <v>0</v>
      </c>
      <c r="CW148" t="n">
        <v>0</v>
      </c>
      <c r="CX148" t="n">
        <v>0</v>
      </c>
      <c r="CY148" t="n">
        <v>0</v>
      </c>
      <c r="CZ148" t="n">
        <v>0</v>
      </c>
      <c r="DA148" t="n">
        <v>0</v>
      </c>
      <c r="DB148" t="n">
        <v>0</v>
      </c>
      <c r="DC148" t="n">
        <v>0</v>
      </c>
      <c r="DD148" t="n">
        <v>0</v>
      </c>
      <c r="DE148" t="n">
        <v>0</v>
      </c>
      <c r="DF148" t="n">
        <v>0</v>
      </c>
      <c r="DG148" t="n">
        <v>0</v>
      </c>
      <c r="DH148" t="n">
        <v>0</v>
      </c>
      <c r="DI148" t="inlineStr">
        <is>
          <t>Подтвержденный План Производства на ближайшие 10 дней, кг.:</t>
        </is>
      </c>
      <c r="DW148" t="n">
        <v>563.382190476191</v>
      </c>
      <c r="DX148" t="n">
        <v>0</v>
      </c>
      <c r="DY148" t="n">
        <v>0</v>
      </c>
      <c r="EJ148" t="n">
        <v>563.382190476191</v>
      </c>
      <c r="EK148" t="n">
        <v>0</v>
      </c>
      <c r="EL148" t="n">
        <v>0</v>
      </c>
    </row>
    <row r="149">
      <c r="A149" s="1" t="n">
        <v>43938</v>
      </c>
      <c r="DH149" t="n">
        <v>0</v>
      </c>
      <c r="DI149" t="n">
        <v>43938</v>
      </c>
      <c r="DW149" t="n">
        <v>113.38219047619</v>
      </c>
      <c r="EJ149" t="n">
        <v>113.38219047619</v>
      </c>
    </row>
    <row r="150">
      <c r="A150" s="1" t="n">
        <v>43939</v>
      </c>
      <c r="DH150" t="n">
        <v>0</v>
      </c>
      <c r="DI150" t="n">
        <v>43939</v>
      </c>
      <c r="DW150" t="n">
        <v>0</v>
      </c>
      <c r="EJ150" t="n">
        <v>0</v>
      </c>
    </row>
    <row r="151">
      <c r="A151" s="1" t="n">
        <v>43940</v>
      </c>
      <c r="DH151" t="n">
        <v>0</v>
      </c>
      <c r="DI151" t="n">
        <v>43940</v>
      </c>
      <c r="DW151" t="n">
        <v>0</v>
      </c>
      <c r="EJ151" t="n">
        <v>0</v>
      </c>
    </row>
    <row r="152">
      <c r="A152" s="1" t="n"/>
      <c r="DH152" t="n">
        <v>0</v>
      </c>
      <c r="DI152" t="n">
        <v>0</v>
      </c>
      <c r="DW152" t="n">
        <v>0</v>
      </c>
      <c r="EJ152" t="n">
        <v>0</v>
      </c>
    </row>
    <row r="153">
      <c r="A153" s="1" t="n"/>
      <c r="DH153" t="n">
        <v>0</v>
      </c>
      <c r="DI153" t="n">
        <v>0</v>
      </c>
      <c r="DW153" t="n">
        <v>0</v>
      </c>
      <c r="EJ153" t="n">
        <v>0</v>
      </c>
    </row>
    <row r="154">
      <c r="A154" s="1" t="inlineStr">
        <is>
          <t>Заявка на Производство на ближайшие 04-10 дней, кг</t>
        </is>
      </c>
      <c r="DH154" t="n">
        <v>0</v>
      </c>
      <c r="DI154" t="inlineStr">
        <is>
          <t>Заявка на Производство на ближайшие 04-10 дней, кг</t>
        </is>
      </c>
      <c r="DW154" t="n">
        <v>450</v>
      </c>
      <c r="EJ154" t="n">
        <v>450</v>
      </c>
    </row>
    <row r="155">
      <c r="A155" s="1" t="inlineStr">
        <is>
          <t>Заявка на Производство на ближайшие 11-17 дней, кг</t>
        </is>
      </c>
      <c r="DH155" t="n">
        <v>0</v>
      </c>
      <c r="DI155" t="inlineStr">
        <is>
          <t>Заявка на Производство на ближайшие 11-17 дней, кг</t>
        </is>
      </c>
      <c r="DW155" t="n">
        <v>0</v>
      </c>
      <c r="EJ155" t="n">
        <v>0</v>
      </c>
    </row>
    <row r="156">
      <c r="A156" s="1" t="inlineStr">
        <is>
          <t>Заявка на Производство на ближайшие 18-24 дней, кг</t>
        </is>
      </c>
      <c r="DH156" t="n">
        <v>0</v>
      </c>
      <c r="DI156" t="inlineStr">
        <is>
          <t>Заявка на Производство на ближайшие 18-24 дней, кг</t>
        </is>
      </c>
      <c r="DW156" t="n">
        <v>0</v>
      </c>
      <c r="EJ156" t="n">
        <v>0</v>
      </c>
    </row>
    <row r="157">
      <c r="A157" s="1" t="inlineStr">
        <is>
          <t>Заявка на Производство на ближайшие 25-31 дней, кг</t>
        </is>
      </c>
      <c r="DH157" t="n">
        <v>0</v>
      </c>
      <c r="DI157" t="inlineStr">
        <is>
          <t>Заявка на Производство на ближайшие 25-31 дней, кг</t>
        </is>
      </c>
      <c r="DW157" t="n">
        <v>0</v>
      </c>
      <c r="EJ157" t="n">
        <v>0</v>
      </c>
    </row>
    <row r="158">
      <c r="A158" s="1" t="inlineStr">
        <is>
          <t>Заявка на Производство на ближайшие 32-38 дней, кг</t>
        </is>
      </c>
      <c r="DH158" t="n">
        <v>0</v>
      </c>
      <c r="DI158" t="inlineStr">
        <is>
          <t>Заявка на Производство на ближайшие 32-38 дней, кг</t>
        </is>
      </c>
      <c r="DW158" t="n">
        <v>0</v>
      </c>
      <c r="EJ158" t="n">
        <v>0</v>
      </c>
    </row>
    <row r="159">
      <c r="A159" s="1" t="inlineStr">
        <is>
          <t>Заявка на Производство на ближайшие 39-45 дней, кг</t>
        </is>
      </c>
      <c r="DH159" t="n">
        <v>0</v>
      </c>
      <c r="DI159" t="inlineStr">
        <is>
          <t>Заявка на Производство на ближайшие 39-45 дней, кг</t>
        </is>
      </c>
      <c r="DW159" t="n">
        <v>389.2052</v>
      </c>
      <c r="EJ159" t="n">
        <v>389.2052</v>
      </c>
    </row>
    <row r="160">
      <c r="A160" s="1" t="inlineStr">
        <is>
          <t>Заявка на Производство на ближайшие 46-52 дней, кг</t>
        </is>
      </c>
      <c r="DH160" t="n">
        <v>0</v>
      </c>
      <c r="DI160" t="inlineStr">
        <is>
          <t>Заявка на Производство на ближайшие 46-52 дней, кг</t>
        </is>
      </c>
      <c r="DW160" t="n">
        <v>389.2052</v>
      </c>
      <c r="EJ160" t="n">
        <v>389.2052</v>
      </c>
    </row>
    <row r="161">
      <c r="A161" s="1" t="inlineStr">
        <is>
          <t>Заявка на Производство на ближайшие 53-59 дней, кг</t>
        </is>
      </c>
      <c r="DH161" t="n">
        <v>0</v>
      </c>
      <c r="DI161" t="inlineStr">
        <is>
          <t>Заявка на Производство на ближайшие 53-59 дней, кг</t>
        </is>
      </c>
      <c r="DW161" t="n">
        <v>416.449564</v>
      </c>
      <c r="EJ161" t="n">
        <v>416.449564</v>
      </c>
    </row>
    <row r="162">
      <c r="A162" s="1" t="n"/>
    </row>
    <row r="163">
      <c r="A163" s="1" t="inlineStr">
        <is>
          <t>Отклонение разница между Подтвержденным Планом Производства и Заявкой на Производство на ближайшие 10 дней, кг.:</t>
        </is>
      </c>
      <c r="B163" t="n">
        <v>-10425.9215714286</v>
      </c>
      <c r="C163" t="n">
        <v>-280.177952380952</v>
      </c>
      <c r="D163" t="n">
        <v>-4763.37895238095</v>
      </c>
      <c r="E163" t="n">
        <v>-419.971380952381</v>
      </c>
      <c r="F163" t="n">
        <v>-4496.53100793651</v>
      </c>
      <c r="G163" t="n">
        <v>-252.685714285714</v>
      </c>
      <c r="H163" t="n">
        <v>-1956.39356746032</v>
      </c>
      <c r="I163" t="n">
        <v>-3643.944</v>
      </c>
      <c r="J163" t="n">
        <v>-717.882333333333</v>
      </c>
      <c r="K163" t="n">
        <v>-274.968571428571</v>
      </c>
      <c r="L163" t="n">
        <v>-1251.73695238095</v>
      </c>
      <c r="M163" t="n">
        <v>-460.094412698413</v>
      </c>
      <c r="N163" t="n">
        <v>-1716.76828571429</v>
      </c>
      <c r="O163" t="n">
        <v>-1153.83677777778</v>
      </c>
      <c r="P163" t="n">
        <v>-1239.34698412698</v>
      </c>
      <c r="Q163" t="n">
        <v>-2834.77333333333</v>
      </c>
      <c r="R163" t="n">
        <v>0</v>
      </c>
      <c r="S163" t="n">
        <v>-30326.28</v>
      </c>
      <c r="T163" t="n">
        <v>-599.348571428572</v>
      </c>
      <c r="U163" t="n">
        <v>-3831.41714285714</v>
      </c>
      <c r="V163" t="n">
        <v>-1742.77714285714</v>
      </c>
      <c r="W163" t="n">
        <v>-758.88</v>
      </c>
      <c r="X163" t="n">
        <v>-4101.13142857143</v>
      </c>
      <c r="Y163" t="n">
        <v>-281.305714285714</v>
      </c>
      <c r="Z163" t="n">
        <v>-8283.003555555561</v>
      </c>
      <c r="AA163" t="n">
        <v>-1168.13547619048</v>
      </c>
      <c r="AB163" t="n">
        <v>0</v>
      </c>
      <c r="AC163" t="n">
        <v>-2116.50285714286</v>
      </c>
      <c r="AD163" t="n">
        <v>-2380.86333333333</v>
      </c>
      <c r="AE163" t="n">
        <v>-16.8</v>
      </c>
      <c r="AF163" t="n">
        <v>-3714.13333333333</v>
      </c>
      <c r="AG163" t="n">
        <v>-2519.56165079365</v>
      </c>
      <c r="AH163" t="n">
        <v>-8536.978333333331</v>
      </c>
      <c r="AI163" t="n">
        <v>0</v>
      </c>
      <c r="AJ163" t="n">
        <v>-3057.85714285714</v>
      </c>
      <c r="AK163" t="n">
        <v>-177.38</v>
      </c>
      <c r="AL163" t="n">
        <v>-2011.72033333333</v>
      </c>
      <c r="AM163" t="n">
        <v>-398.568253968254</v>
      </c>
      <c r="AN163" t="n">
        <v>-83.8268396825397</v>
      </c>
      <c r="AO163" t="n">
        <v>-42.499</v>
      </c>
      <c r="AP163" t="n">
        <v>-26.568</v>
      </c>
      <c r="AQ163" t="n">
        <v>0</v>
      </c>
      <c r="AR163" t="n">
        <v>-2000</v>
      </c>
      <c r="AS163" t="n">
        <v>-1984.7166031746</v>
      </c>
      <c r="AT163" t="n">
        <v>-577.442341269841</v>
      </c>
      <c r="AU163" t="n">
        <v>-895.633333333333</v>
      </c>
      <c r="AV163" t="n">
        <v>-1979.32285714286</v>
      </c>
      <c r="AW163" t="n">
        <v>-663</v>
      </c>
      <c r="AX163" t="n">
        <v>-1617.1875</v>
      </c>
      <c r="AY163" t="n">
        <v>-211.736</v>
      </c>
      <c r="AZ163" t="n">
        <v>0</v>
      </c>
      <c r="BA163" t="n">
        <v>-990.5</v>
      </c>
      <c r="BB163" t="n">
        <v>-6278.96333333333</v>
      </c>
      <c r="BC163" t="n">
        <v>-45.24</v>
      </c>
      <c r="BD163" t="n">
        <v>-7911.76464285714</v>
      </c>
      <c r="BE163" t="n">
        <v>-17.5</v>
      </c>
      <c r="BF163" t="n">
        <v>-5060.66984126984</v>
      </c>
      <c r="BG163" t="n">
        <v>-154.2</v>
      </c>
      <c r="BH163" t="n">
        <v>0</v>
      </c>
      <c r="BI163" t="n">
        <v>-804.3</v>
      </c>
      <c r="BJ163" t="n">
        <v>-1119.83857142857</v>
      </c>
      <c r="BK163" t="n">
        <v>-4944.55297619048</v>
      </c>
      <c r="BL163" t="n">
        <v>-408.571428571429</v>
      </c>
      <c r="BM163" t="n">
        <v>-734.714285714286</v>
      </c>
      <c r="BN163" t="n">
        <v>-3789.469</v>
      </c>
      <c r="BO163" t="n">
        <v>0</v>
      </c>
      <c r="BP163" t="n">
        <v>0</v>
      </c>
      <c r="BQ163" t="n">
        <v>0</v>
      </c>
      <c r="BR163" t="n">
        <v>-1349.16</v>
      </c>
      <c r="BS163" t="n">
        <v>-35196</v>
      </c>
      <c r="BT163" t="n">
        <v>-17752.4976190476</v>
      </c>
      <c r="BU163" t="n">
        <v>0</v>
      </c>
      <c r="BV163" t="n">
        <v>-5291.244</v>
      </c>
      <c r="BW163" t="n">
        <v>-958.5</v>
      </c>
      <c r="BX163" t="n">
        <v>-443.657142857143</v>
      </c>
      <c r="BY163" t="n">
        <v>0</v>
      </c>
      <c r="BZ163" t="n">
        <v>0</v>
      </c>
      <c r="CA163" t="n">
        <v>0</v>
      </c>
      <c r="CB163" t="n">
        <v>-694.071428571429</v>
      </c>
      <c r="CC163" t="n">
        <v>-216.173809523809</v>
      </c>
      <c r="CD163" t="n">
        <v>-393.964285714286</v>
      </c>
      <c r="CE163" t="n">
        <v>-724.784761904762</v>
      </c>
      <c r="CF163" t="n">
        <v>-2868.948</v>
      </c>
      <c r="CG163" t="n">
        <v>0</v>
      </c>
      <c r="CH163" t="n">
        <v>-2039.96057142857</v>
      </c>
      <c r="CI163" t="n">
        <v>0</v>
      </c>
      <c r="CJ163" t="n">
        <v>-1501.469</v>
      </c>
      <c r="CK163" t="n">
        <v>-51.84</v>
      </c>
      <c r="CL163" t="n">
        <v>-1004.13557142857</v>
      </c>
      <c r="CM163" t="n">
        <v>-3417.94077380952</v>
      </c>
      <c r="CN163" t="n">
        <v>-8261.357142857139</v>
      </c>
      <c r="CO163" t="n">
        <v>-4722.92380952381</v>
      </c>
      <c r="CP163" t="n">
        <v>-1300.5</v>
      </c>
      <c r="CQ163" t="n">
        <v>-2965.52142857143</v>
      </c>
      <c r="CR163" t="n">
        <v>-431.5</v>
      </c>
      <c r="CS163" t="n">
        <v>-1025.96428571429</v>
      </c>
      <c r="CT163" t="n">
        <v>0</v>
      </c>
      <c r="CU163" t="n">
        <v>-658.6112142857151</v>
      </c>
      <c r="CV163" t="n">
        <v>-1664.36428571429</v>
      </c>
      <c r="CW163" t="n">
        <v>-1617.85714285714</v>
      </c>
      <c r="CX163" t="n">
        <v>-406.761904761905</v>
      </c>
      <c r="CY163" t="n">
        <v>-262.573809523809</v>
      </c>
      <c r="CZ163" t="n">
        <v>-324.132142857143</v>
      </c>
      <c r="DA163" t="n">
        <v>-655.985714285714</v>
      </c>
      <c r="DB163" t="n">
        <v>0</v>
      </c>
      <c r="DC163" t="n">
        <v>0</v>
      </c>
      <c r="DD163" t="n">
        <v>0</v>
      </c>
      <c r="DE163" t="n">
        <v>0</v>
      </c>
      <c r="DF163" t="n">
        <v>0</v>
      </c>
      <c r="DG163" t="n">
        <v>0</v>
      </c>
      <c r="DH163" t="n">
        <v>-252455.672466667</v>
      </c>
      <c r="DI163" t="inlineStr">
        <is>
          <t>Отклонение разница между Подтвержденным Планом Производства и Заявкой на Производство на ближайшие 10 дней, кг.:</t>
        </is>
      </c>
      <c r="DW163" t="n">
        <v>563.382190476191</v>
      </c>
      <c r="DX163" t="n">
        <v>0</v>
      </c>
      <c r="DY163" t="n">
        <v>0</v>
      </c>
      <c r="EJ163" t="n">
        <v>563.382190476191</v>
      </c>
      <c r="EK163" t="n">
        <v>0</v>
      </c>
      <c r="EL163" t="n">
        <v>0</v>
      </c>
    </row>
    <row r="164">
      <c r="A164" s="1" t="inlineStr">
        <is>
          <t>на 21 августа</t>
        </is>
      </c>
      <c r="B164" t="n">
        <v>0</v>
      </c>
      <c r="C164" t="n">
        <v>-91.6029523809524</v>
      </c>
      <c r="D164" t="n">
        <v>0</v>
      </c>
      <c r="E164" t="n">
        <v>-105.966380952381</v>
      </c>
      <c r="F164" t="n">
        <v>-276.830476190476</v>
      </c>
      <c r="G164" t="n">
        <v>-52.2857142857143</v>
      </c>
      <c r="H164" t="n">
        <v>-855.544523809524</v>
      </c>
      <c r="I164" t="n">
        <v>-424.533333333334</v>
      </c>
      <c r="J164" t="n">
        <v>0</v>
      </c>
      <c r="K164" t="n">
        <v>-117.938571428571</v>
      </c>
      <c r="L164" t="n">
        <v>-1251.73695238095</v>
      </c>
      <c r="M164" t="n">
        <v>0</v>
      </c>
      <c r="N164" t="n">
        <v>-493.562380952381</v>
      </c>
      <c r="O164" t="n">
        <v>-655.992380952381</v>
      </c>
      <c r="P164" t="n">
        <v>-62.1071428571428</v>
      </c>
      <c r="Q164" t="n">
        <v>-1222.93333333333</v>
      </c>
      <c r="R164" t="n">
        <v>0</v>
      </c>
      <c r="S164" t="n">
        <v>-3281.64</v>
      </c>
      <c r="T164" t="n">
        <v>0</v>
      </c>
      <c r="U164" t="n">
        <v>-735.817142857143</v>
      </c>
      <c r="V164" t="n">
        <v>-136.697142857143</v>
      </c>
      <c r="W164" t="n">
        <v>0</v>
      </c>
      <c r="X164" t="n">
        <v>-461.971428571429</v>
      </c>
      <c r="Y164" t="n">
        <v>0</v>
      </c>
      <c r="Z164" t="n">
        <v>-1418.55238095238</v>
      </c>
      <c r="AA164" t="n">
        <v>-321.291428571429</v>
      </c>
      <c r="AB164" t="n">
        <v>0</v>
      </c>
      <c r="AC164" t="n">
        <v>-315.542857142857</v>
      </c>
      <c r="AD164" t="n">
        <v>-197.546666666667</v>
      </c>
      <c r="AE164" t="n">
        <v>0</v>
      </c>
      <c r="AF164" t="n">
        <v>0</v>
      </c>
      <c r="AG164" t="n">
        <v>-327.607619047619</v>
      </c>
      <c r="AH164" t="n">
        <v>-1590.47619047619</v>
      </c>
      <c r="AI164" t="n">
        <v>0</v>
      </c>
      <c r="AJ164" t="n">
        <v>-115.857142857143</v>
      </c>
      <c r="AK164" t="n">
        <v>-34.4685714285714</v>
      </c>
      <c r="AL164" t="n">
        <v>-364.933333333333</v>
      </c>
      <c r="AM164" t="n">
        <v>0</v>
      </c>
      <c r="AN164" t="n">
        <v>-18.0084428571429</v>
      </c>
      <c r="AO164" t="n">
        <v>-18.439</v>
      </c>
      <c r="AP164" t="n">
        <v>-11.568</v>
      </c>
      <c r="AQ164" t="n">
        <v>0</v>
      </c>
      <c r="AR164" t="n">
        <v>0</v>
      </c>
      <c r="AS164" t="n">
        <v>0</v>
      </c>
      <c r="AT164" t="n">
        <v>0</v>
      </c>
      <c r="AU164" t="n">
        <v>0</v>
      </c>
      <c r="AV164" t="n">
        <v>0</v>
      </c>
      <c r="AW164" t="n">
        <v>0</v>
      </c>
      <c r="AX164" t="n">
        <v>0</v>
      </c>
      <c r="AY164" t="n">
        <v>0</v>
      </c>
      <c r="AZ164" t="n">
        <v>0</v>
      </c>
      <c r="BA164" t="n">
        <v>0</v>
      </c>
      <c r="BB164" t="n">
        <v>0</v>
      </c>
      <c r="BC164" t="n">
        <v>0</v>
      </c>
      <c r="BD164" t="n">
        <v>0</v>
      </c>
      <c r="BE164" t="n">
        <v>0</v>
      </c>
      <c r="BF164" t="n">
        <v>0</v>
      </c>
      <c r="BG164" t="n">
        <v>0</v>
      </c>
      <c r="BH164" t="n">
        <v>0</v>
      </c>
      <c r="BI164" t="n">
        <v>0</v>
      </c>
      <c r="BJ164" t="n">
        <v>0</v>
      </c>
      <c r="BK164" t="n">
        <v>-2485.14285714286</v>
      </c>
      <c r="BL164" t="n">
        <v>-120.571428571429</v>
      </c>
      <c r="BM164" t="n">
        <v>-240.857142857143</v>
      </c>
      <c r="BN164" t="n">
        <v>-1411.25142857143</v>
      </c>
      <c r="BO164" t="n">
        <v>0</v>
      </c>
      <c r="BP164" t="n">
        <v>0</v>
      </c>
      <c r="BQ164" t="n">
        <v>0</v>
      </c>
      <c r="BR164" t="n">
        <v>-126.56</v>
      </c>
      <c r="BS164" t="n">
        <v>-12884</v>
      </c>
      <c r="BT164" t="n">
        <v>-1443.82857142857</v>
      </c>
      <c r="BU164" t="n">
        <v>0</v>
      </c>
      <c r="BV164" t="n">
        <v>-1791.72</v>
      </c>
      <c r="BW164" t="n">
        <v>0</v>
      </c>
      <c r="BX164" t="n">
        <v>-128.057142857143</v>
      </c>
      <c r="BY164" t="n">
        <v>0</v>
      </c>
      <c r="BZ164" t="n">
        <v>0</v>
      </c>
      <c r="CA164" t="n">
        <v>0</v>
      </c>
      <c r="CB164" t="n">
        <v>-64.0714285714286</v>
      </c>
      <c r="CC164" t="n">
        <v>0</v>
      </c>
      <c r="CD164" t="n">
        <v>0</v>
      </c>
      <c r="CE164" t="n">
        <v>-74.05714285714291</v>
      </c>
      <c r="CF164" t="n">
        <v>-487.44</v>
      </c>
      <c r="CG164" t="n">
        <v>0</v>
      </c>
      <c r="CH164" t="n">
        <v>-386.074285714286</v>
      </c>
      <c r="CI164" t="n">
        <v>0</v>
      </c>
      <c r="CJ164" t="n">
        <v>-380.931428571429</v>
      </c>
      <c r="CK164" t="n">
        <v>0</v>
      </c>
      <c r="CL164" t="n">
        <v>-291.96</v>
      </c>
      <c r="CM164" t="n">
        <v>-971.071428571428</v>
      </c>
      <c r="CN164" t="n">
        <v>-3757.85714285714</v>
      </c>
      <c r="CO164" t="n">
        <v>-190.285714285714</v>
      </c>
      <c r="CP164" t="n">
        <v>0</v>
      </c>
      <c r="CQ164" t="n">
        <v>-1400.57142857143</v>
      </c>
      <c r="CR164" t="n">
        <v>-24</v>
      </c>
      <c r="CS164" t="n">
        <v>0</v>
      </c>
      <c r="CT164" t="n">
        <v>0</v>
      </c>
      <c r="CU164" t="n">
        <v>0</v>
      </c>
      <c r="CV164" t="n">
        <v>-107.47619047619</v>
      </c>
      <c r="CW164" t="n">
        <v>0</v>
      </c>
      <c r="CX164" t="n">
        <v>0</v>
      </c>
      <c r="CY164" t="n">
        <v>0</v>
      </c>
      <c r="CZ164" t="n">
        <v>0</v>
      </c>
      <c r="DA164" t="n">
        <v>0</v>
      </c>
      <c r="DB164" t="n">
        <v>0</v>
      </c>
      <c r="DC164" t="n">
        <v>0</v>
      </c>
      <c r="DD164" t="n">
        <v>0</v>
      </c>
      <c r="DF164" t="n">
        <v>0</v>
      </c>
      <c r="DG164" t="n">
        <v>0</v>
      </c>
      <c r="DH164" t="n">
        <v>-43729.236252381</v>
      </c>
      <c r="DI164" t="inlineStr">
        <is>
          <t>на 21 августа</t>
        </is>
      </c>
      <c r="DW164" t="n">
        <v>113.38219047619</v>
      </c>
      <c r="DX164" t="n">
        <v>0</v>
      </c>
      <c r="DY164" t="n">
        <v>0</v>
      </c>
      <c r="EJ164" t="n">
        <v>113.38219047619</v>
      </c>
      <c r="EK164" t="n">
        <v>0</v>
      </c>
      <c r="EL164" t="n">
        <v>0</v>
      </c>
    </row>
    <row r="165">
      <c r="A165" s="1" t="inlineStr">
        <is>
          <t>на 22 августа</t>
        </is>
      </c>
      <c r="B165" t="n">
        <v>-5023.68657142857</v>
      </c>
      <c r="C165" t="n">
        <v>0</v>
      </c>
      <c r="D165" t="n">
        <v>-1466.22095238095</v>
      </c>
      <c r="E165" t="n">
        <v>0</v>
      </c>
      <c r="F165" t="n">
        <v>-1240.24</v>
      </c>
      <c r="G165" t="n">
        <v>0</v>
      </c>
      <c r="H165" t="n">
        <v>0</v>
      </c>
      <c r="I165" t="n">
        <v>-159.04</v>
      </c>
      <c r="J165" t="n">
        <v>0</v>
      </c>
      <c r="K165" t="n">
        <v>0</v>
      </c>
      <c r="L165" t="n">
        <v>0</v>
      </c>
      <c r="M165" t="n">
        <v>0</v>
      </c>
      <c r="N165" t="n">
        <v>-26.6399999999999</v>
      </c>
      <c r="O165" t="n">
        <v>-20.72</v>
      </c>
      <c r="P165" t="n">
        <v>-14.8</v>
      </c>
      <c r="Q165" t="n">
        <v>0</v>
      </c>
      <c r="R165" t="n">
        <v>0</v>
      </c>
      <c r="S165" t="n">
        <v>-2873.92</v>
      </c>
      <c r="T165" t="n">
        <v>0</v>
      </c>
      <c r="U165" t="n">
        <v>-121.2</v>
      </c>
      <c r="V165" t="n">
        <v>-15.6</v>
      </c>
      <c r="W165" t="n">
        <v>-10.8</v>
      </c>
      <c r="X165" t="n">
        <v>-77.7000000000001</v>
      </c>
      <c r="Y165" t="n">
        <v>0</v>
      </c>
      <c r="Z165" t="n">
        <v>-415.84</v>
      </c>
      <c r="AA165" t="n">
        <v>-91.31999999999999</v>
      </c>
      <c r="AB165" t="n">
        <v>0</v>
      </c>
      <c r="AC165" t="n">
        <v>-48</v>
      </c>
      <c r="AD165" t="n">
        <v>-170.52</v>
      </c>
      <c r="AE165" t="n">
        <v>-6.72</v>
      </c>
      <c r="AF165" t="n">
        <v>0</v>
      </c>
      <c r="AG165" t="n">
        <v>-184</v>
      </c>
      <c r="AH165" t="n">
        <v>-325.8</v>
      </c>
      <c r="AI165" t="n">
        <v>0</v>
      </c>
      <c r="AJ165" t="n">
        <v>-6</v>
      </c>
      <c r="AK165" t="n">
        <v>-7.2</v>
      </c>
      <c r="AL165" t="n">
        <v>0</v>
      </c>
      <c r="AM165" t="n">
        <v>0</v>
      </c>
      <c r="AN165" t="n">
        <v>-2.85</v>
      </c>
      <c r="AO165" t="n">
        <v>0</v>
      </c>
      <c r="AP165" t="n">
        <v>0</v>
      </c>
      <c r="AQ165" t="n">
        <v>0</v>
      </c>
      <c r="AR165" t="n">
        <v>0</v>
      </c>
      <c r="AS165" t="n">
        <v>-141.25</v>
      </c>
      <c r="AT165" t="n">
        <v>-62</v>
      </c>
      <c r="AU165" t="n">
        <v>0</v>
      </c>
      <c r="AV165" t="n">
        <v>0</v>
      </c>
      <c r="AW165" t="n">
        <v>0</v>
      </c>
      <c r="AX165" t="n">
        <v>-24</v>
      </c>
      <c r="AY165" t="n">
        <v>0</v>
      </c>
      <c r="AZ165" t="n">
        <v>0</v>
      </c>
      <c r="BA165" t="n">
        <v>-18</v>
      </c>
      <c r="BB165" t="n">
        <v>0</v>
      </c>
      <c r="BC165" t="n">
        <v>-1.6</v>
      </c>
      <c r="BD165" t="n">
        <v>-217</v>
      </c>
      <c r="BE165" t="n">
        <v>0</v>
      </c>
      <c r="BF165" t="n">
        <v>-12</v>
      </c>
      <c r="BG165" t="n">
        <v>0</v>
      </c>
      <c r="BH165" t="n">
        <v>0</v>
      </c>
      <c r="BI165" t="n">
        <v>0</v>
      </c>
      <c r="BJ165" t="n">
        <v>-24</v>
      </c>
      <c r="BK165" t="n">
        <v>-49.75</v>
      </c>
      <c r="BL165" t="n">
        <v>-9</v>
      </c>
      <c r="BM165" t="n">
        <v>0</v>
      </c>
      <c r="BN165" t="n">
        <v>-108.18</v>
      </c>
      <c r="BO165" t="n">
        <v>0</v>
      </c>
      <c r="BP165" t="n">
        <v>0</v>
      </c>
      <c r="BQ165" t="n">
        <v>0</v>
      </c>
      <c r="BR165" t="n">
        <v>-16.8</v>
      </c>
      <c r="BS165" t="n">
        <v>-1035</v>
      </c>
      <c r="BT165" t="n">
        <v>-1299.6</v>
      </c>
      <c r="BU165" t="n">
        <v>0</v>
      </c>
      <c r="BV165" t="n">
        <v>-75.59999999999989</v>
      </c>
      <c r="BW165" t="n">
        <v>0</v>
      </c>
      <c r="BX165" t="n">
        <v>0</v>
      </c>
      <c r="BY165" t="n">
        <v>0</v>
      </c>
      <c r="BZ165" t="n">
        <v>0</v>
      </c>
      <c r="CA165" t="n">
        <v>0</v>
      </c>
      <c r="CB165" t="n">
        <v>0</v>
      </c>
      <c r="CC165" t="n">
        <v>0</v>
      </c>
      <c r="CD165" t="n">
        <v>0</v>
      </c>
      <c r="CE165" t="n">
        <v>-1.19999999999999</v>
      </c>
      <c r="CF165" t="n">
        <v>-43.2000000000001</v>
      </c>
      <c r="CG165" t="n">
        <v>0</v>
      </c>
      <c r="CH165" t="n">
        <v>-164.16</v>
      </c>
      <c r="CI165" t="n">
        <v>0</v>
      </c>
      <c r="CJ165" t="n">
        <v>-31.32</v>
      </c>
      <c r="CK165" t="n">
        <v>0</v>
      </c>
      <c r="CL165" t="n">
        <v>-5.57999999999998</v>
      </c>
      <c r="CM165" t="n">
        <v>-18.25</v>
      </c>
      <c r="CN165" t="n">
        <v>-30</v>
      </c>
      <c r="CO165" t="n">
        <v>-114</v>
      </c>
      <c r="CP165" t="n">
        <v>0</v>
      </c>
      <c r="CQ165" t="n">
        <v>-22.5</v>
      </c>
      <c r="CR165" t="n">
        <v>0</v>
      </c>
      <c r="CS165" t="n">
        <v>-37.2857142857143</v>
      </c>
      <c r="CT165" t="n">
        <v>0</v>
      </c>
      <c r="CU165" t="n">
        <v>0</v>
      </c>
      <c r="CV165" t="n">
        <v>-36</v>
      </c>
      <c r="CW165" t="n">
        <v>0</v>
      </c>
      <c r="CX165" t="n">
        <v>0</v>
      </c>
      <c r="CY165" t="n">
        <v>0</v>
      </c>
      <c r="CZ165" t="n">
        <v>0</v>
      </c>
      <c r="DA165" t="n">
        <v>0</v>
      </c>
      <c r="DB165" t="n">
        <v>0</v>
      </c>
      <c r="DC165" t="n">
        <v>0</v>
      </c>
      <c r="DD165" t="n">
        <v>0</v>
      </c>
      <c r="DF165" t="n">
        <v>0</v>
      </c>
      <c r="DG165" t="n">
        <v>0</v>
      </c>
      <c r="DH165" t="n">
        <v>-15906.0932380952</v>
      </c>
      <c r="DI165" t="inlineStr">
        <is>
          <t>на 22 августа</t>
        </is>
      </c>
      <c r="DW165" t="n">
        <v>0</v>
      </c>
      <c r="DX165" t="n">
        <v>0</v>
      </c>
      <c r="DY165" t="n">
        <v>0</v>
      </c>
      <c r="EJ165" t="n">
        <v>0</v>
      </c>
      <c r="EK165" t="n">
        <v>0</v>
      </c>
      <c r="EL165" t="n">
        <v>0</v>
      </c>
    </row>
    <row r="166">
      <c r="A166" s="1" t="inlineStr">
        <is>
          <t>на 23 августа</t>
        </is>
      </c>
      <c r="B166" t="n">
        <v>-82.5</v>
      </c>
      <c r="C166" t="n">
        <v>-30</v>
      </c>
      <c r="D166" t="n">
        <v>-60</v>
      </c>
      <c r="E166" t="n">
        <v>-33</v>
      </c>
      <c r="F166" t="n">
        <v>-1133.68</v>
      </c>
      <c r="G166" t="n">
        <v>-60</v>
      </c>
      <c r="H166" t="n">
        <v>-253</v>
      </c>
      <c r="I166" t="n">
        <v>-571.2</v>
      </c>
      <c r="J166" t="n">
        <v>0</v>
      </c>
      <c r="K166" t="n">
        <v>0</v>
      </c>
      <c r="L166" t="n">
        <v>0</v>
      </c>
      <c r="M166" t="n">
        <v>-1.09238095238095</v>
      </c>
      <c r="N166" t="n">
        <v>-245.68</v>
      </c>
      <c r="O166" t="n">
        <v>-59.1999999999999</v>
      </c>
      <c r="P166" t="n">
        <v>-183.52</v>
      </c>
      <c r="Q166" t="n">
        <v>-183.68</v>
      </c>
      <c r="R166" t="n">
        <v>0</v>
      </c>
      <c r="S166" t="n">
        <v>-5270.72</v>
      </c>
      <c r="T166" t="n">
        <v>0</v>
      </c>
      <c r="U166" t="n">
        <v>-434.4</v>
      </c>
      <c r="V166" t="n">
        <v>-690.48</v>
      </c>
      <c r="W166" t="n">
        <v>-169.2</v>
      </c>
      <c r="X166" t="n">
        <v>-517.26</v>
      </c>
      <c r="Y166" t="n">
        <v>-19.98</v>
      </c>
      <c r="Z166" t="n">
        <v>-1527.2</v>
      </c>
      <c r="AA166" t="n">
        <v>-147.6</v>
      </c>
      <c r="AB166" t="n">
        <v>0</v>
      </c>
      <c r="AC166" t="n">
        <v>-483.6</v>
      </c>
      <c r="AD166" t="n">
        <v>-226.24</v>
      </c>
      <c r="AE166" t="n">
        <v>-10.08</v>
      </c>
      <c r="AF166" t="n">
        <v>0</v>
      </c>
      <c r="AG166" t="n">
        <v>-283.36</v>
      </c>
      <c r="AH166" t="n">
        <v>-617.4</v>
      </c>
      <c r="AI166" t="n">
        <v>0</v>
      </c>
      <c r="AJ166" t="n">
        <v>-936</v>
      </c>
      <c r="AK166" t="n">
        <v>-6.48</v>
      </c>
      <c r="AL166" t="n">
        <v>-211.6</v>
      </c>
      <c r="AM166" t="n">
        <v>0</v>
      </c>
      <c r="AN166" t="n">
        <v>0</v>
      </c>
      <c r="AO166" t="n">
        <v>-3.8</v>
      </c>
      <c r="AP166" t="n">
        <v>0</v>
      </c>
      <c r="AQ166" t="n">
        <v>0</v>
      </c>
      <c r="AR166" t="n">
        <v>0</v>
      </c>
      <c r="AS166" t="n">
        <v>-309.5</v>
      </c>
      <c r="AT166" t="n">
        <v>-72.5</v>
      </c>
      <c r="AU166" t="n">
        <v>-138</v>
      </c>
      <c r="AV166" t="n">
        <v>-447.2</v>
      </c>
      <c r="AW166" t="n">
        <v>-222</v>
      </c>
      <c r="AX166" t="n">
        <v>-643.5</v>
      </c>
      <c r="AY166" t="n">
        <v>-24</v>
      </c>
      <c r="AZ166" t="n">
        <v>0</v>
      </c>
      <c r="BA166" t="n">
        <v>-320</v>
      </c>
      <c r="BB166" t="n">
        <v>-11</v>
      </c>
      <c r="BC166" t="n">
        <v>-5.6</v>
      </c>
      <c r="BD166" t="n">
        <v>-844.5</v>
      </c>
      <c r="BE166" t="n">
        <v>-7.5</v>
      </c>
      <c r="BF166" t="n">
        <v>-1368</v>
      </c>
      <c r="BG166" t="n">
        <v>-13.5</v>
      </c>
      <c r="BH166" t="n">
        <v>0</v>
      </c>
      <c r="BI166" t="n">
        <v>-240</v>
      </c>
      <c r="BJ166" t="n">
        <v>-168</v>
      </c>
      <c r="BK166" t="n">
        <v>-361</v>
      </c>
      <c r="BL166" t="n">
        <v>-90</v>
      </c>
      <c r="BM166" t="n">
        <v>-84</v>
      </c>
      <c r="BN166" t="n">
        <v>-268.92</v>
      </c>
      <c r="BO166" t="n">
        <v>0</v>
      </c>
      <c r="BP166" t="n">
        <v>0</v>
      </c>
      <c r="BQ166" t="n">
        <v>0</v>
      </c>
      <c r="BR166" t="n">
        <v>-205.8</v>
      </c>
      <c r="BS166" t="n">
        <v>-3177</v>
      </c>
      <c r="BT166" t="n">
        <v>-2138.4</v>
      </c>
      <c r="BU166" t="n">
        <v>0</v>
      </c>
      <c r="BV166" t="n">
        <v>-939.6</v>
      </c>
      <c r="BW166" t="n">
        <v>-172.5</v>
      </c>
      <c r="BX166" t="n">
        <v>0</v>
      </c>
      <c r="BY166" t="n">
        <v>0</v>
      </c>
      <c r="BZ166" t="n">
        <v>0</v>
      </c>
      <c r="CA166" t="n">
        <v>0</v>
      </c>
      <c r="CB166" t="n">
        <v>-30</v>
      </c>
      <c r="CC166" t="n">
        <v>0</v>
      </c>
      <c r="CD166" t="n">
        <v>-23.1428571428571</v>
      </c>
      <c r="CE166" t="n">
        <v>-92</v>
      </c>
      <c r="CF166" t="n">
        <v>-712.8</v>
      </c>
      <c r="CG166" t="n">
        <v>0</v>
      </c>
      <c r="CH166" t="n">
        <v>-273.24</v>
      </c>
      <c r="CI166" t="n">
        <v>0</v>
      </c>
      <c r="CJ166" t="n">
        <v>-127.44</v>
      </c>
      <c r="CK166" t="n">
        <v>-51.84</v>
      </c>
      <c r="CL166" t="n">
        <v>-100.44</v>
      </c>
      <c r="CM166" t="n">
        <v>-493.5</v>
      </c>
      <c r="CN166" t="n">
        <v>-523.5</v>
      </c>
      <c r="CO166" t="n">
        <v>-612</v>
      </c>
      <c r="CP166" t="n">
        <v>-279</v>
      </c>
      <c r="CQ166" t="n">
        <v>-367.5</v>
      </c>
      <c r="CR166" t="n">
        <v>-7.5</v>
      </c>
      <c r="CS166" t="n">
        <v>-27</v>
      </c>
      <c r="CT166" t="n">
        <v>0</v>
      </c>
      <c r="CU166" t="n">
        <v>0</v>
      </c>
      <c r="CV166" t="n">
        <v>-327</v>
      </c>
      <c r="CW166" t="n">
        <v>-79.1428571428571</v>
      </c>
      <c r="CX166" t="n">
        <v>-72.7619047619048</v>
      </c>
      <c r="CY166" t="n">
        <v>0</v>
      </c>
      <c r="CZ166" t="n">
        <v>0</v>
      </c>
      <c r="DA166" t="n">
        <v>0</v>
      </c>
      <c r="DB166" t="n">
        <v>0</v>
      </c>
      <c r="DC166" t="n">
        <v>0</v>
      </c>
      <c r="DD166" t="n">
        <v>0</v>
      </c>
      <c r="DF166" t="n">
        <v>0</v>
      </c>
      <c r="DG166" t="n">
        <v>0</v>
      </c>
      <c r="DH166" t="n">
        <v>-30923.78</v>
      </c>
      <c r="DI166" t="inlineStr">
        <is>
          <t>на 23 августа</t>
        </is>
      </c>
      <c r="DW166" t="n">
        <v>0</v>
      </c>
      <c r="DX166" t="n">
        <v>0</v>
      </c>
      <c r="DY166" t="n">
        <v>0</v>
      </c>
      <c r="EJ166" t="n">
        <v>0</v>
      </c>
      <c r="EK166" t="n">
        <v>0</v>
      </c>
      <c r="EL166" t="n">
        <v>0</v>
      </c>
    </row>
    <row r="167">
      <c r="A167" s="1" t="n"/>
      <c r="B167" t="n">
        <v>0</v>
      </c>
      <c r="C167" t="n">
        <v>0</v>
      </c>
      <c r="D167" t="n">
        <v>0</v>
      </c>
      <c r="E167" t="n">
        <v>0</v>
      </c>
      <c r="F167" t="n">
        <v>0</v>
      </c>
      <c r="G167" t="n">
        <v>0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t="n">
        <v>0</v>
      </c>
      <c r="S167" t="n">
        <v>0</v>
      </c>
      <c r="T167" t="n">
        <v>0</v>
      </c>
      <c r="U167" t="n">
        <v>0</v>
      </c>
      <c r="V167" t="n">
        <v>0</v>
      </c>
      <c r="W167" t="n">
        <v>0</v>
      </c>
      <c r="X167" t="n">
        <v>0</v>
      </c>
      <c r="Y167" t="n">
        <v>0</v>
      </c>
      <c r="Z167" t="n">
        <v>0</v>
      </c>
      <c r="AA167" t="n">
        <v>0</v>
      </c>
      <c r="AB167" t="n">
        <v>0</v>
      </c>
      <c r="AC167" t="n">
        <v>0</v>
      </c>
      <c r="AD167" t="n">
        <v>0</v>
      </c>
      <c r="AE167" t="n">
        <v>0</v>
      </c>
      <c r="AF167" t="n">
        <v>0</v>
      </c>
      <c r="AG167" t="n">
        <v>0</v>
      </c>
      <c r="AH167" t="n">
        <v>0</v>
      </c>
      <c r="AI167" t="n">
        <v>0</v>
      </c>
      <c r="AJ167" t="n">
        <v>0</v>
      </c>
      <c r="AK167" t="n">
        <v>0</v>
      </c>
      <c r="AL167" t="n">
        <v>0</v>
      </c>
      <c r="AM167" t="n">
        <v>0</v>
      </c>
      <c r="AN167" t="n">
        <v>0</v>
      </c>
      <c r="AO167" t="n">
        <v>0</v>
      </c>
      <c r="AP167" t="n">
        <v>0</v>
      </c>
      <c r="AQ167" t="n">
        <v>0</v>
      </c>
      <c r="AR167" t="n">
        <v>0</v>
      </c>
      <c r="AS167" t="n">
        <v>0</v>
      </c>
      <c r="AT167" t="n">
        <v>0</v>
      </c>
      <c r="AU167" t="n">
        <v>0</v>
      </c>
      <c r="AV167" t="n">
        <v>0</v>
      </c>
      <c r="AW167" t="n">
        <v>0</v>
      </c>
      <c r="AX167" t="n">
        <v>0</v>
      </c>
      <c r="AY167" t="n">
        <v>0</v>
      </c>
      <c r="AZ167" t="n">
        <v>0</v>
      </c>
      <c r="BA167" t="n">
        <v>0</v>
      </c>
      <c r="BB167" t="n">
        <v>0</v>
      </c>
      <c r="BC167" t="n">
        <v>0</v>
      </c>
      <c r="BD167" t="n">
        <v>0</v>
      </c>
      <c r="BE167" t="n">
        <v>0</v>
      </c>
      <c r="BF167" t="n">
        <v>0</v>
      </c>
      <c r="BG167" t="n">
        <v>0</v>
      </c>
      <c r="BH167" t="n">
        <v>0</v>
      </c>
      <c r="BI167" t="n">
        <v>0</v>
      </c>
      <c r="BJ167" t="n">
        <v>0</v>
      </c>
      <c r="BK167" t="n">
        <v>0</v>
      </c>
      <c r="BL167" t="n">
        <v>0</v>
      </c>
      <c r="BM167" t="n">
        <v>0</v>
      </c>
      <c r="BN167" t="n">
        <v>0</v>
      </c>
      <c r="BO167" t="n">
        <v>0</v>
      </c>
      <c r="BP167" t="n">
        <v>0</v>
      </c>
      <c r="BQ167" t="n">
        <v>0</v>
      </c>
      <c r="BR167" t="n">
        <v>0</v>
      </c>
      <c r="BS167" t="n">
        <v>0</v>
      </c>
      <c r="BT167" t="n">
        <v>0</v>
      </c>
      <c r="BU167" t="n">
        <v>0</v>
      </c>
      <c r="BV167" t="n">
        <v>0</v>
      </c>
      <c r="BW167" t="n">
        <v>0</v>
      </c>
      <c r="BX167" t="n">
        <v>0</v>
      </c>
      <c r="BY167" t="n">
        <v>0</v>
      </c>
      <c r="BZ167" t="n">
        <v>0</v>
      </c>
      <c r="CA167" t="n">
        <v>0</v>
      </c>
      <c r="CB167" t="n">
        <v>0</v>
      </c>
      <c r="CC167" t="n">
        <v>0</v>
      </c>
      <c r="CD167" t="n">
        <v>0</v>
      </c>
      <c r="CE167" t="n">
        <v>0</v>
      </c>
      <c r="CF167" t="n">
        <v>0</v>
      </c>
      <c r="CG167" t="n">
        <v>0</v>
      </c>
      <c r="CH167" t="n">
        <v>0</v>
      </c>
      <c r="CI167" t="n">
        <v>0</v>
      </c>
      <c r="CJ167" t="n">
        <v>0</v>
      </c>
      <c r="CK167" t="n">
        <v>0</v>
      </c>
      <c r="CL167" t="n">
        <v>0</v>
      </c>
      <c r="CM167" t="n">
        <v>0</v>
      </c>
      <c r="CN167" t="n">
        <v>0</v>
      </c>
      <c r="CO167" t="n">
        <v>0</v>
      </c>
      <c r="CP167" t="n">
        <v>0</v>
      </c>
      <c r="CQ167" t="n">
        <v>0</v>
      </c>
      <c r="CR167" t="n">
        <v>0</v>
      </c>
      <c r="CS167" t="n">
        <v>0</v>
      </c>
      <c r="CT167" t="n">
        <v>0</v>
      </c>
      <c r="CU167" t="n">
        <v>0</v>
      </c>
      <c r="CV167" t="n">
        <v>0</v>
      </c>
      <c r="CW167" t="n">
        <v>0</v>
      </c>
      <c r="CX167" t="n">
        <v>0</v>
      </c>
      <c r="CY167" t="n">
        <v>0</v>
      </c>
      <c r="CZ167" t="n">
        <v>0</v>
      </c>
      <c r="DA167" t="n">
        <v>0</v>
      </c>
      <c r="DB167" t="n">
        <v>0</v>
      </c>
      <c r="DC167" t="n">
        <v>0</v>
      </c>
      <c r="DD167" t="n">
        <v>0</v>
      </c>
      <c r="DF167" t="n">
        <v>0</v>
      </c>
      <c r="DG167" t="n">
        <v>0</v>
      </c>
      <c r="DH167" t="n">
        <v>0</v>
      </c>
      <c r="DW167" t="n">
        <v>0</v>
      </c>
      <c r="DX167" t="n">
        <v>0</v>
      </c>
      <c r="DY167" t="n">
        <v>0</v>
      </c>
      <c r="EJ167" t="n">
        <v>0</v>
      </c>
      <c r="EK167" t="n">
        <v>0</v>
      </c>
      <c r="EL167" t="n">
        <v>0</v>
      </c>
    </row>
    <row r="168">
      <c r="A168" s="1" t="n"/>
      <c r="B168" t="n">
        <v>0</v>
      </c>
      <c r="C168" t="n">
        <v>0</v>
      </c>
      <c r="D168" t="n">
        <v>0</v>
      </c>
      <c r="E168" t="n">
        <v>0</v>
      </c>
      <c r="F168" t="n">
        <v>0</v>
      </c>
      <c r="G168" t="n">
        <v>0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t="n">
        <v>0</v>
      </c>
      <c r="S168" t="n">
        <v>0</v>
      </c>
      <c r="T168" t="n">
        <v>0</v>
      </c>
      <c r="U168" t="n">
        <v>0</v>
      </c>
      <c r="V168" t="n">
        <v>0</v>
      </c>
      <c r="W168" t="n">
        <v>0</v>
      </c>
      <c r="X168" t="n">
        <v>0</v>
      </c>
      <c r="Y168" t="n">
        <v>0</v>
      </c>
      <c r="Z168" t="n">
        <v>0</v>
      </c>
      <c r="AA168" t="n">
        <v>0</v>
      </c>
      <c r="AB168" t="n">
        <v>0</v>
      </c>
      <c r="AC168" t="n">
        <v>0</v>
      </c>
      <c r="AD168" t="n">
        <v>0</v>
      </c>
      <c r="AE168" t="n">
        <v>0</v>
      </c>
      <c r="AF168" t="n">
        <v>0</v>
      </c>
      <c r="AG168" t="n">
        <v>0</v>
      </c>
      <c r="AH168" t="n">
        <v>0</v>
      </c>
      <c r="AI168" t="n">
        <v>0</v>
      </c>
      <c r="AJ168" t="n">
        <v>0</v>
      </c>
      <c r="AK168" t="n">
        <v>0</v>
      </c>
      <c r="AL168" t="n">
        <v>0</v>
      </c>
      <c r="AM168" t="n">
        <v>0</v>
      </c>
      <c r="AN168" t="n">
        <v>0</v>
      </c>
      <c r="AO168" t="n">
        <v>0</v>
      </c>
      <c r="AP168" t="n">
        <v>0</v>
      </c>
      <c r="AQ168" t="n">
        <v>0</v>
      </c>
      <c r="AR168" t="n">
        <v>0</v>
      </c>
      <c r="AS168" t="n">
        <v>0</v>
      </c>
      <c r="AT168" t="n">
        <v>0</v>
      </c>
      <c r="AU168" t="n">
        <v>0</v>
      </c>
      <c r="AV168" t="n">
        <v>0</v>
      </c>
      <c r="AW168" t="n">
        <v>0</v>
      </c>
      <c r="AX168" t="n">
        <v>0</v>
      </c>
      <c r="AY168" t="n">
        <v>0</v>
      </c>
      <c r="AZ168" t="n">
        <v>0</v>
      </c>
      <c r="BA168" t="n">
        <v>0</v>
      </c>
      <c r="BB168" t="n">
        <v>0</v>
      </c>
      <c r="BC168" t="n">
        <v>0</v>
      </c>
      <c r="BD168" t="n">
        <v>0</v>
      </c>
      <c r="BE168" t="n">
        <v>0</v>
      </c>
      <c r="BF168" t="n">
        <v>0</v>
      </c>
      <c r="BG168" t="n">
        <v>0</v>
      </c>
      <c r="BH168" t="n">
        <v>0</v>
      </c>
      <c r="BI168" t="n">
        <v>0</v>
      </c>
      <c r="BJ168" t="n">
        <v>0</v>
      </c>
      <c r="BK168" t="n">
        <v>0</v>
      </c>
      <c r="BL168" t="n">
        <v>0</v>
      </c>
      <c r="BM168" t="n">
        <v>0</v>
      </c>
      <c r="BN168" t="n">
        <v>0</v>
      </c>
      <c r="BO168" t="n">
        <v>0</v>
      </c>
      <c r="BP168" t="n">
        <v>0</v>
      </c>
      <c r="BQ168" t="n">
        <v>0</v>
      </c>
      <c r="BR168" t="n">
        <v>0</v>
      </c>
      <c r="BS168" t="n">
        <v>0</v>
      </c>
      <c r="BT168" t="n">
        <v>0</v>
      </c>
      <c r="BU168" t="n">
        <v>0</v>
      </c>
      <c r="BV168" t="n">
        <v>0</v>
      </c>
      <c r="BW168" t="n">
        <v>0</v>
      </c>
      <c r="BX168" t="n">
        <v>0</v>
      </c>
      <c r="BY168" t="n">
        <v>0</v>
      </c>
      <c r="BZ168" t="n">
        <v>0</v>
      </c>
      <c r="CA168" t="n">
        <v>0</v>
      </c>
      <c r="CB168" t="n">
        <v>0</v>
      </c>
      <c r="CC168" t="n">
        <v>0</v>
      </c>
      <c r="CD168" t="n">
        <v>0</v>
      </c>
      <c r="CE168" t="n">
        <v>0</v>
      </c>
      <c r="CF168" t="n">
        <v>0</v>
      </c>
      <c r="CG168" t="n">
        <v>0</v>
      </c>
      <c r="CH168" t="n">
        <v>0</v>
      </c>
      <c r="CI168" t="n">
        <v>0</v>
      </c>
      <c r="CJ168" t="n">
        <v>0</v>
      </c>
      <c r="CK168" t="n">
        <v>0</v>
      </c>
      <c r="CL168" t="n">
        <v>0</v>
      </c>
      <c r="CM168" t="n">
        <v>0</v>
      </c>
      <c r="CN168" t="n">
        <v>0</v>
      </c>
      <c r="CO168" t="n">
        <v>0</v>
      </c>
      <c r="CP168" t="n">
        <v>0</v>
      </c>
      <c r="CQ168" t="n">
        <v>0</v>
      </c>
      <c r="CR168" t="n">
        <v>0</v>
      </c>
      <c r="CS168" t="n">
        <v>0</v>
      </c>
      <c r="CT168" t="n">
        <v>0</v>
      </c>
      <c r="CU168" t="n">
        <v>0</v>
      </c>
      <c r="CV168" t="n">
        <v>0</v>
      </c>
      <c r="CW168" t="n">
        <v>0</v>
      </c>
      <c r="CX168" t="n">
        <v>0</v>
      </c>
      <c r="CY168" t="n">
        <v>0</v>
      </c>
      <c r="CZ168" t="n">
        <v>0</v>
      </c>
      <c r="DA168" t="n">
        <v>0</v>
      </c>
      <c r="DB168" t="n">
        <v>0</v>
      </c>
      <c r="DC168" t="n">
        <v>0</v>
      </c>
      <c r="DD168" t="n">
        <v>0</v>
      </c>
      <c r="DF168" t="n">
        <v>0</v>
      </c>
      <c r="DG168" t="n">
        <v>0</v>
      </c>
      <c r="DH168" t="n">
        <v>0</v>
      </c>
      <c r="DW168" t="n">
        <v>0</v>
      </c>
      <c r="DX168" t="n">
        <v>0</v>
      </c>
      <c r="DY168" t="n">
        <v>0</v>
      </c>
      <c r="EJ168" t="n">
        <v>0</v>
      </c>
      <c r="EK168" t="n">
        <v>0</v>
      </c>
      <c r="EL168" t="n">
        <v>0</v>
      </c>
    </row>
    <row r="169">
      <c r="A169" s="1" t="inlineStr">
        <is>
          <t>Отклонение между Планом производства и Заявкой на производство на ближайшие 04-10 дней, кг</t>
        </is>
      </c>
      <c r="B169" t="n">
        <v>-5319.735</v>
      </c>
      <c r="C169" t="n">
        <v>-158.575</v>
      </c>
      <c r="D169" t="n">
        <v>-3237.158</v>
      </c>
      <c r="E169" t="n">
        <v>-281.005</v>
      </c>
      <c r="F169" t="n">
        <v>-1845.78053174603</v>
      </c>
      <c r="G169" t="n">
        <v>-140.4</v>
      </c>
      <c r="H169" t="n">
        <v>-847.849043650793</v>
      </c>
      <c r="I169" t="n">
        <v>-2489.17066666667</v>
      </c>
      <c r="J169" t="n">
        <v>-717.882333333333</v>
      </c>
      <c r="K169" t="n">
        <v>-157.03</v>
      </c>
      <c r="L169" t="n">
        <v>0</v>
      </c>
      <c r="M169" t="n">
        <v>-459.002031746032</v>
      </c>
      <c r="N169" t="n">
        <v>-950.885904761905</v>
      </c>
      <c r="O169" t="n">
        <v>-417.924396825397</v>
      </c>
      <c r="P169" t="n">
        <v>-978.919841269842</v>
      </c>
      <c r="Q169" t="n">
        <v>-1428.16</v>
      </c>
      <c r="R169" t="n">
        <v>0</v>
      </c>
      <c r="S169" t="n">
        <v>-18900</v>
      </c>
      <c r="T169" t="n">
        <v>-599.348571428572</v>
      </c>
      <c r="U169" t="n">
        <v>-2540</v>
      </c>
      <c r="V169" t="n">
        <v>-900</v>
      </c>
      <c r="W169" t="n">
        <v>-578.88</v>
      </c>
      <c r="X169" t="n">
        <v>-3044.2</v>
      </c>
      <c r="Y169" t="n">
        <v>-261.325714285714</v>
      </c>
      <c r="Z169" t="n">
        <v>-4921.41117460318</v>
      </c>
      <c r="AA169" t="n">
        <v>-607.924047619047</v>
      </c>
      <c r="AB169" t="n">
        <v>0</v>
      </c>
      <c r="AC169" t="n">
        <v>-1269.36</v>
      </c>
      <c r="AD169" t="n">
        <v>-1786.55666666667</v>
      </c>
      <c r="AE169" t="n">
        <v>0</v>
      </c>
      <c r="AF169" t="n">
        <v>-3714.13333333333</v>
      </c>
      <c r="AG169" t="n">
        <v>-1724.59403174603</v>
      </c>
      <c r="AH169" t="n">
        <v>-6003.30214285714</v>
      </c>
      <c r="AI169" t="n">
        <v>0</v>
      </c>
      <c r="AJ169" t="n">
        <v>-2000</v>
      </c>
      <c r="AK169" t="n">
        <v>-129.231428571429</v>
      </c>
      <c r="AL169" t="n">
        <v>-1435.187</v>
      </c>
      <c r="AM169" t="n">
        <v>-398.568253968254</v>
      </c>
      <c r="AN169" t="n">
        <v>-62.9683968253968</v>
      </c>
      <c r="AO169" t="n">
        <v>-20.26</v>
      </c>
      <c r="AP169" t="n">
        <v>-15</v>
      </c>
      <c r="AQ169" t="n">
        <v>0</v>
      </c>
      <c r="AR169" t="n">
        <v>-2000</v>
      </c>
      <c r="AS169" t="n">
        <v>-1533.9666031746</v>
      </c>
      <c r="AT169" t="n">
        <v>-442.942341269841</v>
      </c>
      <c r="AU169" t="n">
        <v>-757.633333333333</v>
      </c>
      <c r="AV169" t="n">
        <v>-1532.12285714286</v>
      </c>
      <c r="AW169" t="n">
        <v>-441</v>
      </c>
      <c r="AX169" t="n">
        <v>-949.6875</v>
      </c>
      <c r="AY169" t="n">
        <v>-187.736</v>
      </c>
      <c r="AZ169" t="n">
        <v>0</v>
      </c>
      <c r="BA169" t="n">
        <v>-652.5</v>
      </c>
      <c r="BB169" t="n">
        <v>-6267.96333333333</v>
      </c>
      <c r="BC169" t="n">
        <v>-38.04</v>
      </c>
      <c r="BD169" t="n">
        <v>-6850.26464285714</v>
      </c>
      <c r="BE169" t="n">
        <v>-10</v>
      </c>
      <c r="BF169" t="n">
        <v>-3680.66984126984</v>
      </c>
      <c r="BG169" t="n">
        <v>-140.7</v>
      </c>
      <c r="BH169" t="n">
        <v>0</v>
      </c>
      <c r="BI169" t="n">
        <v>-564.3</v>
      </c>
      <c r="BJ169" t="n">
        <v>-927.838571428571</v>
      </c>
      <c r="BK169" t="n">
        <v>-2048.66011904762</v>
      </c>
      <c r="BL169" t="n">
        <v>-189</v>
      </c>
      <c r="BM169" t="n">
        <v>-409.857142857143</v>
      </c>
      <c r="BN169" t="n">
        <v>-2001.11757142857</v>
      </c>
      <c r="BO169" t="n">
        <v>0</v>
      </c>
      <c r="BP169" t="n">
        <v>0</v>
      </c>
      <c r="BQ169" t="n">
        <v>0</v>
      </c>
      <c r="BR169" t="n">
        <v>-1000</v>
      </c>
      <c r="BS169" t="n">
        <v>-18100</v>
      </c>
      <c r="BT169" t="n">
        <v>-12870.669047619</v>
      </c>
      <c r="BU169" t="n">
        <v>0</v>
      </c>
      <c r="BV169" t="n">
        <v>-2484.324</v>
      </c>
      <c r="BW169" t="n">
        <v>-786</v>
      </c>
      <c r="BX169" t="n">
        <v>-315.6</v>
      </c>
      <c r="BY169" t="n">
        <v>0</v>
      </c>
      <c r="BZ169" t="n">
        <v>0</v>
      </c>
      <c r="CA169" t="n">
        <v>0</v>
      </c>
      <c r="CB169" t="n">
        <v>-600</v>
      </c>
      <c r="CC169" t="n">
        <v>-216.173809523809</v>
      </c>
      <c r="CD169" t="n">
        <v>-370.821428571429</v>
      </c>
      <c r="CE169" t="n">
        <v>-557.5276190476191</v>
      </c>
      <c r="CF169" t="n">
        <v>-1625.508</v>
      </c>
      <c r="CG169" t="n">
        <v>0</v>
      </c>
      <c r="CH169" t="n">
        <v>-1216.48628571429</v>
      </c>
      <c r="CI169" t="n">
        <v>0</v>
      </c>
      <c r="CJ169" t="n">
        <v>-961.7775714285719</v>
      </c>
      <c r="CK169" t="n">
        <v>0</v>
      </c>
      <c r="CL169" t="n">
        <v>-606.155571428571</v>
      </c>
      <c r="CM169" t="n">
        <v>-1935.11934523809</v>
      </c>
      <c r="CN169" t="n">
        <v>-3950</v>
      </c>
      <c r="CO169" t="n">
        <v>-3806.63809523809</v>
      </c>
      <c r="CP169" t="n">
        <v>-1021.5</v>
      </c>
      <c r="CQ169" t="n">
        <v>-1174.95</v>
      </c>
      <c r="CR169" t="n">
        <v>-400</v>
      </c>
      <c r="CS169" t="n">
        <v>-961.678571428572</v>
      </c>
      <c r="CT169" t="n">
        <v>0</v>
      </c>
      <c r="CU169" t="n">
        <v>-658.6112142857151</v>
      </c>
      <c r="CV169" t="n">
        <v>-1193.8880952381</v>
      </c>
      <c r="CW169" t="n">
        <v>-1538.71428571429</v>
      </c>
      <c r="CX169" t="n">
        <v>-334</v>
      </c>
      <c r="CY169" t="n">
        <v>-262.573809523809</v>
      </c>
      <c r="CZ169" t="n">
        <v>-324.132142857143</v>
      </c>
      <c r="DA169" t="n">
        <v>-655.985714285714</v>
      </c>
      <c r="DB169" t="n">
        <v>0</v>
      </c>
      <c r="DC169" t="n">
        <v>0</v>
      </c>
      <c r="DD169" t="n">
        <v>0</v>
      </c>
      <c r="DF169" t="n">
        <v>0</v>
      </c>
      <c r="DG169" t="n">
        <v>0</v>
      </c>
      <c r="DH169" t="n">
        <v>-161896.56297619</v>
      </c>
      <c r="DI169" t="inlineStr">
        <is>
          <t>Отклонение между Планом производства и Заявкой на производство на ближайшие 04-10 дней, кг</t>
        </is>
      </c>
      <c r="DW169" t="n">
        <v>450</v>
      </c>
      <c r="DX169" t="n">
        <v>0</v>
      </c>
      <c r="DY169" t="n">
        <v>0</v>
      </c>
      <c r="EJ169" t="n">
        <v>450</v>
      </c>
      <c r="EK169" t="n">
        <v>0</v>
      </c>
      <c r="EL169" t="n">
        <v>0</v>
      </c>
    </row>
    <row r="170">
      <c r="A170" s="1" t="inlineStr">
        <is>
          <t>Отклонение между Планом производства и Заявкой на производство на ближайшие 11-17 дней, кг</t>
        </is>
      </c>
      <c r="B170" t="n">
        <v>-3319.735</v>
      </c>
      <c r="C170" t="n">
        <v>-958.575</v>
      </c>
      <c r="D170" t="n">
        <v>-3237.158</v>
      </c>
      <c r="E170" t="n">
        <v>-281.005</v>
      </c>
      <c r="F170" t="n">
        <v>-2733.52453174603</v>
      </c>
      <c r="G170" t="n">
        <v>-140.4</v>
      </c>
      <c r="H170" t="n">
        <v>-847.849043650794</v>
      </c>
      <c r="I170" t="n">
        <v>-1632.13066666667</v>
      </c>
      <c r="J170" t="n">
        <v>-732.821</v>
      </c>
      <c r="K170" t="n">
        <v>-157.03</v>
      </c>
      <c r="L170" t="n">
        <v>0</v>
      </c>
      <c r="M170" t="n">
        <v>-459.002031746032</v>
      </c>
      <c r="N170" t="n">
        <v>-950.885904761906</v>
      </c>
      <c r="O170" t="n">
        <v>-417.924396825397</v>
      </c>
      <c r="P170" t="n">
        <v>-978.919841269841</v>
      </c>
      <c r="Q170" t="n">
        <v>-1428.16</v>
      </c>
      <c r="R170" t="n">
        <v>0</v>
      </c>
      <c r="S170" t="n">
        <v>-16600</v>
      </c>
      <c r="T170" t="n">
        <v>-806.52</v>
      </c>
      <c r="U170" t="n">
        <v>-3040</v>
      </c>
      <c r="V170" t="n">
        <v>-900</v>
      </c>
      <c r="W170" t="n">
        <v>-578.88</v>
      </c>
      <c r="X170" t="n">
        <v>-2944.2</v>
      </c>
      <c r="Y170" t="n">
        <v>-261.325714285714</v>
      </c>
      <c r="Z170" t="n">
        <v>-4921.41117460318</v>
      </c>
      <c r="AA170" t="n">
        <v>-607.924047619048</v>
      </c>
      <c r="AB170" t="n">
        <v>0</v>
      </c>
      <c r="AC170" t="n">
        <v>-1269.36</v>
      </c>
      <c r="AD170" t="n">
        <v>-1736.55666666667</v>
      </c>
      <c r="AE170" t="n">
        <v>0</v>
      </c>
      <c r="AF170" t="n">
        <v>-3721.33333333333</v>
      </c>
      <c r="AG170" t="n">
        <v>-1724.59403174603</v>
      </c>
      <c r="AH170" t="n">
        <v>-6503.30214285714</v>
      </c>
      <c r="AI170" t="n">
        <v>0</v>
      </c>
      <c r="AJ170" t="n">
        <v>-2000</v>
      </c>
      <c r="AK170" t="n">
        <v>-129.231428571429</v>
      </c>
      <c r="AL170" t="n">
        <v>-1435.187</v>
      </c>
      <c r="AM170" t="n">
        <v>-710.2453968253971</v>
      </c>
      <c r="AN170" t="n">
        <v>-62.9683968253968</v>
      </c>
      <c r="AO170" t="n">
        <v>-20.26</v>
      </c>
      <c r="AP170" t="n">
        <v>-15</v>
      </c>
      <c r="AQ170" t="n">
        <v>0</v>
      </c>
      <c r="AR170" t="n">
        <v>-2000</v>
      </c>
      <c r="AS170" t="n">
        <v>-1533.9666031746</v>
      </c>
      <c r="AT170" t="n">
        <v>-442.942341269841</v>
      </c>
      <c r="AU170" t="n">
        <v>-757.633333333333</v>
      </c>
      <c r="AV170" t="n">
        <v>-1532.12285714286</v>
      </c>
      <c r="AW170" t="n">
        <v>-441</v>
      </c>
      <c r="AX170" t="n">
        <v>-949.6875</v>
      </c>
      <c r="AY170" t="n">
        <v>-187.736</v>
      </c>
      <c r="AZ170" t="n">
        <v>0</v>
      </c>
      <c r="BA170" t="n">
        <v>-652.5</v>
      </c>
      <c r="BB170" t="n">
        <v>-1517.96333333333</v>
      </c>
      <c r="BC170" t="n">
        <v>-38.04</v>
      </c>
      <c r="BD170" t="n">
        <v>-4350.26464285714</v>
      </c>
      <c r="BE170" t="n">
        <v>-10</v>
      </c>
      <c r="BF170" t="n">
        <v>-3680.66984126984</v>
      </c>
      <c r="BG170" t="n">
        <v>-140.7</v>
      </c>
      <c r="BH170" t="n">
        <v>0</v>
      </c>
      <c r="BI170" t="n">
        <v>-564.3</v>
      </c>
      <c r="BJ170" t="n">
        <v>-927.838571428571</v>
      </c>
      <c r="BK170" t="n">
        <v>-2148.66011904762</v>
      </c>
      <c r="BL170" t="n">
        <v>-189</v>
      </c>
      <c r="BM170" t="n">
        <v>-409.857142857143</v>
      </c>
      <c r="BN170" t="n">
        <v>-2101.11757142857</v>
      </c>
      <c r="BO170" t="n">
        <v>-222.38</v>
      </c>
      <c r="BP170" t="n">
        <v>-137.6</v>
      </c>
      <c r="BQ170" t="n">
        <v>0</v>
      </c>
      <c r="BR170" t="n">
        <v>-1000</v>
      </c>
      <c r="BS170" t="n">
        <v>-18100</v>
      </c>
      <c r="BT170" t="n">
        <v>-14870.6690476191</v>
      </c>
      <c r="BU170" t="n">
        <v>0</v>
      </c>
      <c r="BV170" t="n">
        <v>-2484.324</v>
      </c>
      <c r="BW170" t="n">
        <v>-786</v>
      </c>
      <c r="BX170" t="n">
        <v>-315.6</v>
      </c>
      <c r="BY170" t="n">
        <v>0</v>
      </c>
      <c r="BZ170" t="n">
        <v>0</v>
      </c>
      <c r="CA170" t="n">
        <v>0</v>
      </c>
      <c r="CB170" t="n">
        <v>-300</v>
      </c>
      <c r="CC170" t="n">
        <v>-680.078571428571</v>
      </c>
      <c r="CD170" t="n">
        <v>-370.821428571429</v>
      </c>
      <c r="CE170" t="n">
        <v>-557.5276190476191</v>
      </c>
      <c r="CF170" t="n">
        <v>-1625.508</v>
      </c>
      <c r="CG170" t="n">
        <v>0</v>
      </c>
      <c r="CH170" t="n">
        <v>-1456.48628571429</v>
      </c>
      <c r="CI170" t="n">
        <v>0</v>
      </c>
      <c r="CJ170" t="n">
        <v>-961.7775714285719</v>
      </c>
      <c r="CK170" t="n">
        <v>0</v>
      </c>
      <c r="CL170" t="n">
        <v>-606.155571428571</v>
      </c>
      <c r="CM170" t="n">
        <v>-2058.61934523809</v>
      </c>
      <c r="CN170" t="n">
        <v>-3950</v>
      </c>
      <c r="CO170" t="n">
        <v>-3905.3880952381</v>
      </c>
      <c r="CP170" t="n">
        <v>-1021.5</v>
      </c>
      <c r="CQ170" t="n">
        <v>-1174.95</v>
      </c>
      <c r="CR170" t="n">
        <v>-100</v>
      </c>
      <c r="CS170" t="n">
        <v>-961.678571428572</v>
      </c>
      <c r="CT170" t="n">
        <v>0</v>
      </c>
      <c r="CU170" t="n">
        <v>-949.242642857144</v>
      </c>
      <c r="CV170" t="n">
        <v>-1193.8880952381</v>
      </c>
      <c r="CW170" t="n">
        <v>-1538.71428571429</v>
      </c>
      <c r="CX170" t="n">
        <v>-334</v>
      </c>
      <c r="CY170" t="n">
        <v>-363.073809523809</v>
      </c>
      <c r="CZ170" t="n">
        <v>-368.894047619048</v>
      </c>
      <c r="DA170" t="n">
        <v>-819.7</v>
      </c>
      <c r="DB170" t="n">
        <v>0</v>
      </c>
      <c r="DC170" t="n">
        <v>0</v>
      </c>
      <c r="DD170" t="n">
        <v>0</v>
      </c>
      <c r="DF170" t="n">
        <v>0</v>
      </c>
      <c r="DG170" t="n">
        <v>0</v>
      </c>
      <c r="DH170" t="n">
        <v>-156053.996595238</v>
      </c>
      <c r="DI170" t="inlineStr">
        <is>
          <t>Отклонение между Планом производства и Заявкой на производство на ближайшие 11-17 дней, кг</t>
        </is>
      </c>
      <c r="DW170" t="n">
        <v>0</v>
      </c>
      <c r="DX170" t="n">
        <v>0</v>
      </c>
      <c r="DY170" t="n">
        <v>0</v>
      </c>
      <c r="EJ170" t="n">
        <v>0</v>
      </c>
      <c r="EK170" t="n">
        <v>0</v>
      </c>
      <c r="EL170" t="n">
        <v>0</v>
      </c>
    </row>
    <row r="171">
      <c r="A171" s="1" t="inlineStr">
        <is>
          <t>Отклонение между Планом производства и Заявкой на производство на ближайшие 18-24 дней, кг</t>
        </is>
      </c>
      <c r="B171" t="n">
        <v>-2376.085</v>
      </c>
      <c r="C171" t="n">
        <v>-1658.575</v>
      </c>
      <c r="D171" t="n">
        <v>-3237.158</v>
      </c>
      <c r="E171" t="n">
        <v>-281.005</v>
      </c>
      <c r="F171" t="n">
        <v>-2733.52453174603</v>
      </c>
      <c r="G171" t="n">
        <v>-140.4</v>
      </c>
      <c r="H171" t="n">
        <v>-847.849043650793</v>
      </c>
      <c r="I171" t="n">
        <v>-1838.45066666667</v>
      </c>
      <c r="J171" t="n">
        <v>-732.821</v>
      </c>
      <c r="K171" t="n">
        <v>-157.03</v>
      </c>
      <c r="L171" t="n">
        <v>0</v>
      </c>
      <c r="M171" t="n">
        <v>-459.002031746032</v>
      </c>
      <c r="N171" t="n">
        <v>-950.885904761905</v>
      </c>
      <c r="O171" t="n">
        <v>-417.924396825397</v>
      </c>
      <c r="P171" t="n">
        <v>-978.919841269842</v>
      </c>
      <c r="Q171" t="n">
        <v>-1428.16</v>
      </c>
      <c r="R171" t="n">
        <v>0</v>
      </c>
      <c r="S171" t="n">
        <v>-22350</v>
      </c>
      <c r="T171" t="n">
        <v>-806.52</v>
      </c>
      <c r="U171" t="n">
        <v>-2100</v>
      </c>
      <c r="V171" t="n">
        <v>-900</v>
      </c>
      <c r="W171" t="n">
        <v>-578.88</v>
      </c>
      <c r="X171" t="n">
        <v>-2744.2</v>
      </c>
      <c r="Y171" t="n">
        <v>-261.325714285714</v>
      </c>
      <c r="Z171" t="n">
        <v>-4921.41117460318</v>
      </c>
      <c r="AA171" t="n">
        <v>-607.924047619048</v>
      </c>
      <c r="AB171" t="n">
        <v>0</v>
      </c>
      <c r="AC171" t="n">
        <v>-1269.36</v>
      </c>
      <c r="AD171" t="n">
        <v>-1436.55666666667</v>
      </c>
      <c r="AE171" t="n">
        <v>0</v>
      </c>
      <c r="AF171" t="n">
        <v>-3721.33333333333</v>
      </c>
      <c r="AG171" t="n">
        <v>-1724.59403174603</v>
      </c>
      <c r="AH171" t="n">
        <v>-5603.30214285714</v>
      </c>
      <c r="AI171" t="n">
        <v>0</v>
      </c>
      <c r="AJ171" t="n">
        <v>-2000</v>
      </c>
      <c r="AK171" t="n">
        <v>-129.231428571429</v>
      </c>
      <c r="AL171" t="n">
        <v>-1435.187</v>
      </c>
      <c r="AM171" t="n">
        <v>-760.245396825396</v>
      </c>
      <c r="AN171" t="n">
        <v>-62.9683968253968</v>
      </c>
      <c r="AO171" t="n">
        <v>-20.26</v>
      </c>
      <c r="AP171" t="n">
        <v>-15</v>
      </c>
      <c r="AQ171" t="n">
        <v>0</v>
      </c>
      <c r="AR171" t="n">
        <v>-2000</v>
      </c>
      <c r="AS171" t="n">
        <v>-1533.9666031746</v>
      </c>
      <c r="AT171" t="n">
        <v>-442.942341269841</v>
      </c>
      <c r="AU171" t="n">
        <v>-757.633333333334</v>
      </c>
      <c r="AV171" t="n">
        <v>-3532.12285714286</v>
      </c>
      <c r="AW171" t="n">
        <v>-441</v>
      </c>
      <c r="AX171" t="n">
        <v>-949.6875</v>
      </c>
      <c r="AY171" t="n">
        <v>-187.736</v>
      </c>
      <c r="AZ171" t="n">
        <v>0</v>
      </c>
      <c r="BA171" t="n">
        <v>-652.5</v>
      </c>
      <c r="BB171" t="n">
        <v>-1417.96333333333</v>
      </c>
      <c r="BC171" t="n">
        <v>-38.04</v>
      </c>
      <c r="BD171" t="n">
        <v>-3750.26464285714</v>
      </c>
      <c r="BE171" t="n">
        <v>-10</v>
      </c>
      <c r="BF171" t="n">
        <v>-4930.66984126984</v>
      </c>
      <c r="BG171" t="n">
        <v>-140.7</v>
      </c>
      <c r="BH171" t="n">
        <v>0</v>
      </c>
      <c r="BI171" t="n">
        <v>-564.3</v>
      </c>
      <c r="BJ171" t="n">
        <v>-927.838571428571</v>
      </c>
      <c r="BK171" t="n">
        <v>-2246.08869047619</v>
      </c>
      <c r="BL171" t="n">
        <v>-189</v>
      </c>
      <c r="BM171" t="n">
        <v>-409.857142857143</v>
      </c>
      <c r="BN171" t="n">
        <v>-1624.87757142857</v>
      </c>
      <c r="BO171" t="n">
        <v>-240</v>
      </c>
      <c r="BP171" t="n">
        <v>-140</v>
      </c>
      <c r="BQ171" t="n">
        <v>0</v>
      </c>
      <c r="BR171" t="n">
        <v>-1000</v>
      </c>
      <c r="BS171" t="n">
        <v>-18100</v>
      </c>
      <c r="BT171" t="n">
        <v>-7370.66904761904</v>
      </c>
      <c r="BU171" t="n">
        <v>0</v>
      </c>
      <c r="BV171" t="n">
        <v>-2484.324</v>
      </c>
      <c r="BW171" t="n">
        <v>-786</v>
      </c>
      <c r="BX171" t="n">
        <v>-315.6</v>
      </c>
      <c r="BY171" t="n">
        <v>0</v>
      </c>
      <c r="BZ171" t="n">
        <v>0</v>
      </c>
      <c r="CA171" t="n">
        <v>0</v>
      </c>
      <c r="CB171" t="n">
        <v>-123.166666666667</v>
      </c>
      <c r="CC171" t="n">
        <v>-680.078571428572</v>
      </c>
      <c r="CD171" t="n">
        <v>-370.821428571429</v>
      </c>
      <c r="CE171" t="n">
        <v>-557.5276190476191</v>
      </c>
      <c r="CF171" t="n">
        <v>-1625.508</v>
      </c>
      <c r="CG171" t="n">
        <v>0</v>
      </c>
      <c r="CH171" t="n">
        <v>-1456.48628571429</v>
      </c>
      <c r="CI171" t="n">
        <v>0</v>
      </c>
      <c r="CJ171" t="n">
        <v>-893.7775714285719</v>
      </c>
      <c r="CK171" t="n">
        <v>0</v>
      </c>
      <c r="CL171" t="n">
        <v>-606.155571428571</v>
      </c>
      <c r="CM171" t="n">
        <v>-1910.61934523809</v>
      </c>
      <c r="CN171" t="n">
        <v>-2700</v>
      </c>
      <c r="CO171" t="n">
        <v>-3905.3880952381</v>
      </c>
      <c r="CP171" t="n">
        <v>-1090.5</v>
      </c>
      <c r="CQ171" t="n">
        <v>-1174.95</v>
      </c>
      <c r="CR171" t="n">
        <v>0</v>
      </c>
      <c r="CS171" t="n">
        <v>-961.678571428572</v>
      </c>
      <c r="CT171" t="n">
        <v>0</v>
      </c>
      <c r="CU171" t="n">
        <v>-949.242642857144</v>
      </c>
      <c r="CV171" t="n">
        <v>-1193.8880952381</v>
      </c>
      <c r="CW171" t="n">
        <v>-1538.71428571429</v>
      </c>
      <c r="CX171" t="n">
        <v>-334</v>
      </c>
      <c r="CY171" t="n">
        <v>-363.07380952381</v>
      </c>
      <c r="CZ171" t="n">
        <v>-368.894047619048</v>
      </c>
      <c r="DA171" t="n">
        <v>-819.7</v>
      </c>
      <c r="DB171" t="n">
        <v>0</v>
      </c>
      <c r="DC171" t="n">
        <v>0</v>
      </c>
      <c r="DD171" t="n">
        <v>0</v>
      </c>
      <c r="DF171" t="n">
        <v>0</v>
      </c>
      <c r="DG171" t="n">
        <v>0</v>
      </c>
      <c r="DH171" t="n">
        <v>-152494.041833333</v>
      </c>
      <c r="DI171" t="inlineStr">
        <is>
          <t>Отклонение между Планом производства и Заявкой на производство на ближайшие 18-24 дней, кг</t>
        </is>
      </c>
      <c r="DW171" t="n">
        <v>0</v>
      </c>
      <c r="DX171" t="n">
        <v>0</v>
      </c>
      <c r="DY171" t="n">
        <v>0</v>
      </c>
      <c r="EJ171" t="n">
        <v>0</v>
      </c>
      <c r="EK171" t="n">
        <v>0</v>
      </c>
      <c r="EL171" t="n">
        <v>0</v>
      </c>
    </row>
    <row r="172">
      <c r="A172" s="1" t="inlineStr">
        <is>
          <t>Отклонение между Планом производства и Заявкой на производство на ближайшие 25-31 дней, кг</t>
        </is>
      </c>
      <c r="B172" t="n">
        <v>-2376.085</v>
      </c>
      <c r="C172" t="n">
        <v>-658.575</v>
      </c>
      <c r="D172" t="n">
        <v>-3237.158</v>
      </c>
      <c r="E172" t="n">
        <v>-281.005</v>
      </c>
      <c r="F172" t="n">
        <v>-2245.78053174603</v>
      </c>
      <c r="G172" t="n">
        <v>-140.4</v>
      </c>
      <c r="H172" t="n">
        <v>-847.849043650793</v>
      </c>
      <c r="I172" t="n">
        <v>-1832.13066666667</v>
      </c>
      <c r="J172" t="n">
        <v>-732.821</v>
      </c>
      <c r="K172" t="n">
        <v>-157.03</v>
      </c>
      <c r="L172" t="n">
        <v>0</v>
      </c>
      <c r="M172" t="n">
        <v>-459.002031746032</v>
      </c>
      <c r="N172" t="n">
        <v>-950.885904761905</v>
      </c>
      <c r="O172" t="n">
        <v>-417.924396825396</v>
      </c>
      <c r="P172" t="n">
        <v>-978.919841269842</v>
      </c>
      <c r="Q172" t="n">
        <v>-1428.16</v>
      </c>
      <c r="R172" t="n">
        <v>0</v>
      </c>
      <c r="S172" t="n">
        <v>-21150</v>
      </c>
      <c r="T172" t="n">
        <v>-806.52</v>
      </c>
      <c r="U172" t="n">
        <v>-1000</v>
      </c>
      <c r="V172" t="n">
        <v>-900</v>
      </c>
      <c r="W172" t="n">
        <v>-578.88</v>
      </c>
      <c r="X172" t="n">
        <v>-2994.2</v>
      </c>
      <c r="Y172" t="n">
        <v>-261.325714285714</v>
      </c>
      <c r="Z172" t="n">
        <v>-4821.41117460318</v>
      </c>
      <c r="AA172" t="n">
        <v>-607.924047619047</v>
      </c>
      <c r="AB172" t="n">
        <v>0</v>
      </c>
      <c r="AC172" t="n">
        <v>-1269.36</v>
      </c>
      <c r="AD172" t="n">
        <v>-1436.55666666667</v>
      </c>
      <c r="AE172" t="n">
        <v>0</v>
      </c>
      <c r="AF172" t="n">
        <v>-3721.33333333333</v>
      </c>
      <c r="AG172" t="n">
        <v>-1724.59403174603</v>
      </c>
      <c r="AH172" t="n">
        <v>-11865.7021428571</v>
      </c>
      <c r="AI172" t="n">
        <v>0</v>
      </c>
      <c r="AJ172" t="n">
        <v>-2000</v>
      </c>
      <c r="AK172" t="n">
        <v>-129.231428571428</v>
      </c>
      <c r="AL172" t="n">
        <v>-1435.187</v>
      </c>
      <c r="AM172" t="n">
        <v>-760.2453968253971</v>
      </c>
      <c r="AN172" t="n">
        <v>-62.9683968253968</v>
      </c>
      <c r="AO172" t="n">
        <v>-20.26</v>
      </c>
      <c r="AP172" t="n">
        <v>-15</v>
      </c>
      <c r="AQ172" t="n">
        <v>0</v>
      </c>
      <c r="AR172" t="n">
        <v>-2000</v>
      </c>
      <c r="AS172" t="n">
        <v>-1533.9666031746</v>
      </c>
      <c r="AT172" t="n">
        <v>-442.942341269841</v>
      </c>
      <c r="AU172" t="n">
        <v>-757.633333333333</v>
      </c>
      <c r="AV172" t="n">
        <v>-1532.12285714286</v>
      </c>
      <c r="AW172" t="n">
        <v>-441</v>
      </c>
      <c r="AX172" t="n">
        <v>-949.6875</v>
      </c>
      <c r="AY172" t="n">
        <v>-187.736</v>
      </c>
      <c r="AZ172" t="n">
        <v>0</v>
      </c>
      <c r="BA172" t="n">
        <v>-652.5</v>
      </c>
      <c r="BB172" t="n">
        <v>-767.963333333333</v>
      </c>
      <c r="BC172" t="n">
        <v>-38.04</v>
      </c>
      <c r="BD172" t="n">
        <v>-3650.26464285714</v>
      </c>
      <c r="BE172" t="n">
        <v>-10</v>
      </c>
      <c r="BF172" t="n">
        <v>-4930.66984126984</v>
      </c>
      <c r="BG172" t="n">
        <v>-140.7</v>
      </c>
      <c r="BH172" t="n">
        <v>0</v>
      </c>
      <c r="BI172" t="n">
        <v>-564.3</v>
      </c>
      <c r="BJ172" t="n">
        <v>-927.838571428571</v>
      </c>
      <c r="BK172" t="n">
        <v>-2294.83869047619</v>
      </c>
      <c r="BL172" t="n">
        <v>-189</v>
      </c>
      <c r="BM172" t="n">
        <v>-409.857142857143</v>
      </c>
      <c r="BN172" t="n">
        <v>-1604.87757142857</v>
      </c>
      <c r="BO172" t="n">
        <v>-240</v>
      </c>
      <c r="BP172" t="n">
        <v>-140</v>
      </c>
      <c r="BQ172" t="n">
        <v>0</v>
      </c>
      <c r="BR172" t="n">
        <v>-1000</v>
      </c>
      <c r="BS172" t="n">
        <v>-18100</v>
      </c>
      <c r="BT172" t="n">
        <v>-5870.66904761906</v>
      </c>
      <c r="BU172" t="n">
        <v>0</v>
      </c>
      <c r="BV172" t="n">
        <v>-2484.324</v>
      </c>
      <c r="BW172" t="n">
        <v>-786</v>
      </c>
      <c r="BX172" t="n">
        <v>-315.6</v>
      </c>
      <c r="BY172" t="n">
        <v>0</v>
      </c>
      <c r="BZ172" t="n">
        <v>0</v>
      </c>
      <c r="CA172" t="n">
        <v>0</v>
      </c>
      <c r="CB172" t="n">
        <v>-123.166666666667</v>
      </c>
      <c r="CC172" t="n">
        <v>-680.078571428571</v>
      </c>
      <c r="CD172" t="n">
        <v>-360.821428571429</v>
      </c>
      <c r="CE172" t="n">
        <v>-557.5276190476191</v>
      </c>
      <c r="CF172" t="n">
        <v>-1625.508</v>
      </c>
      <c r="CG172" t="n">
        <v>0</v>
      </c>
      <c r="CH172" t="n">
        <v>-1563.04628571429</v>
      </c>
      <c r="CI172" t="n">
        <v>0</v>
      </c>
      <c r="CJ172" t="n">
        <v>-961.777571428571</v>
      </c>
      <c r="CK172" t="n">
        <v>0</v>
      </c>
      <c r="CL172" t="n">
        <v>-478.835571428571</v>
      </c>
      <c r="CM172" t="n">
        <v>-1787.1193452381</v>
      </c>
      <c r="CN172" t="n">
        <v>-2700</v>
      </c>
      <c r="CO172" t="n">
        <v>-3905.3880952381</v>
      </c>
      <c r="CQ172" t="n">
        <v>-1174.95</v>
      </c>
      <c r="CR172" t="n">
        <v>0</v>
      </c>
      <c r="CS172" t="n">
        <v>-961.678571428572</v>
      </c>
      <c r="CT172" t="n">
        <v>0</v>
      </c>
      <c r="CU172" t="n">
        <v>-949.242642857143</v>
      </c>
      <c r="CV172" t="n">
        <v>-1193.88809523809</v>
      </c>
      <c r="CW172" t="n">
        <v>-1538.71428571429</v>
      </c>
      <c r="CX172" t="n">
        <v>-334</v>
      </c>
      <c r="CY172" t="n">
        <v>-363.073809523809</v>
      </c>
      <c r="CZ172" t="n">
        <v>-368.894047619048</v>
      </c>
      <c r="DA172" t="n">
        <v>-819.7</v>
      </c>
      <c r="DB172" t="n">
        <v>0</v>
      </c>
      <c r="DC172" t="n">
        <v>0</v>
      </c>
      <c r="DD172" t="n">
        <v>0</v>
      </c>
      <c r="DF172" t="n">
        <v>0</v>
      </c>
      <c r="DG172" t="n">
        <v>0</v>
      </c>
      <c r="DI172" t="inlineStr">
        <is>
          <t>Отклонение между Планом производства и Заявкой на производство на ближайшие 25-31 дней, кг</t>
        </is>
      </c>
      <c r="DW172" t="n">
        <v>0</v>
      </c>
      <c r="DX172" t="n">
        <v>0</v>
      </c>
      <c r="DY172" t="n">
        <v>0</v>
      </c>
      <c r="EJ172" t="n">
        <v>0</v>
      </c>
      <c r="EK172" t="n">
        <v>0</v>
      </c>
      <c r="EL172" t="n">
        <v>0</v>
      </c>
    </row>
    <row r="173">
      <c r="A173" s="1" t="inlineStr">
        <is>
          <t>Отклонение между Планом производства и Заявкой на производство на ближайшие 32-38 дней, кг</t>
        </is>
      </c>
      <c r="B173" t="n">
        <v>-2376.085</v>
      </c>
      <c r="C173" t="n">
        <v>-158.575</v>
      </c>
      <c r="D173" t="n">
        <v>-3237.158</v>
      </c>
      <c r="E173" t="n">
        <v>-281.005</v>
      </c>
      <c r="F173" t="n">
        <v>-2245.78053174603</v>
      </c>
      <c r="G173" t="n">
        <v>-140.4</v>
      </c>
      <c r="H173" t="n">
        <v>-847.849043650794</v>
      </c>
      <c r="I173" t="n">
        <v>-1832.13066666667</v>
      </c>
      <c r="J173" t="n">
        <v>-732.821</v>
      </c>
      <c r="K173" t="n">
        <v>-157.03</v>
      </c>
      <c r="L173" t="n">
        <v>0</v>
      </c>
      <c r="M173" t="n">
        <v>-459.002031746032</v>
      </c>
      <c r="N173" t="n">
        <v>-950.885904761904</v>
      </c>
      <c r="O173" t="n">
        <v>-417.924396825397</v>
      </c>
      <c r="P173" t="n">
        <v>-978.919841269841</v>
      </c>
      <c r="Q173" t="n">
        <v>-7000</v>
      </c>
      <c r="R173" t="n">
        <v>0</v>
      </c>
      <c r="S173" t="n">
        <v>-18400</v>
      </c>
      <c r="T173" t="n">
        <v>-806.52</v>
      </c>
      <c r="U173" t="n">
        <v>-1000</v>
      </c>
      <c r="V173" t="n">
        <v>-900</v>
      </c>
      <c r="W173" t="n">
        <v>-578.88</v>
      </c>
      <c r="X173" t="n">
        <v>-2994.2</v>
      </c>
      <c r="Y173" t="n">
        <v>-261.325714285714</v>
      </c>
      <c r="Z173" t="n">
        <v>-4921.41117460318</v>
      </c>
      <c r="AA173" t="n">
        <v>-607.924047619048</v>
      </c>
      <c r="AB173" t="n">
        <v>0</v>
      </c>
      <c r="AC173" t="n">
        <v>-1269.36</v>
      </c>
      <c r="AD173" t="n">
        <v>-1436.55666666667</v>
      </c>
      <c r="AE173" t="n">
        <v>0</v>
      </c>
      <c r="AF173" t="n">
        <v>-3721.33333333333</v>
      </c>
      <c r="AG173" t="n">
        <v>-1724.59403174603</v>
      </c>
      <c r="AH173" t="n">
        <v>-8865.702142857141</v>
      </c>
      <c r="AI173" t="n">
        <v>0</v>
      </c>
      <c r="AJ173" t="n">
        <v>-2000</v>
      </c>
      <c r="AK173" t="n">
        <v>-129.231428571429</v>
      </c>
      <c r="AL173" t="n">
        <v>-1435.187</v>
      </c>
      <c r="AM173" t="n">
        <v>-660.2453968253971</v>
      </c>
      <c r="AN173" t="n">
        <v>-62.9683968253968</v>
      </c>
      <c r="AO173" t="n">
        <v>-20.26</v>
      </c>
      <c r="AP173" t="n">
        <v>-15</v>
      </c>
      <c r="AQ173" t="n">
        <v>0</v>
      </c>
      <c r="AR173" t="n">
        <v>-2000</v>
      </c>
      <c r="AS173" t="n">
        <v>-1533.9666031746</v>
      </c>
      <c r="AT173" t="n">
        <v>-242.942341269842</v>
      </c>
      <c r="AU173" t="n">
        <v>-757.633333333333</v>
      </c>
      <c r="AV173" t="n">
        <v>-1532.12285714286</v>
      </c>
      <c r="AW173" t="n">
        <v>-441</v>
      </c>
      <c r="AX173" t="n">
        <v>-949.6875</v>
      </c>
      <c r="AY173" t="n">
        <v>-187.736</v>
      </c>
      <c r="AZ173" t="n">
        <v>0</v>
      </c>
      <c r="BA173" t="n">
        <v>-652.5</v>
      </c>
      <c r="BB173" t="n">
        <v>-167.963333333333</v>
      </c>
      <c r="BC173" t="n">
        <v>-38.04</v>
      </c>
      <c r="BD173" t="n">
        <v>-1050.26464285714</v>
      </c>
      <c r="BE173" t="n">
        <v>-10</v>
      </c>
      <c r="BF173" t="n">
        <v>-3680.66984126984</v>
      </c>
      <c r="BG173" t="n">
        <v>-140.7</v>
      </c>
      <c r="BH173" t="n">
        <v>0</v>
      </c>
      <c r="BI173" t="n">
        <v>-564.3</v>
      </c>
      <c r="BJ173" t="n">
        <v>-927.838571428571</v>
      </c>
      <c r="BK173" t="n">
        <v>-2194.83869047619</v>
      </c>
      <c r="BL173" t="n">
        <v>-189</v>
      </c>
      <c r="BM173" t="n">
        <v>-409.857142857142</v>
      </c>
      <c r="BN173" t="n">
        <v>-1439.83757142857</v>
      </c>
      <c r="BO173" t="n">
        <v>-240</v>
      </c>
      <c r="BP173" t="n">
        <v>-140</v>
      </c>
      <c r="BQ173" t="n">
        <v>0</v>
      </c>
      <c r="BR173" t="n">
        <v>-1000</v>
      </c>
      <c r="BS173" t="n">
        <v>-18100</v>
      </c>
      <c r="BT173" t="n">
        <v>-5370.66904761904</v>
      </c>
      <c r="BU173" t="n">
        <v>0</v>
      </c>
      <c r="BV173" t="n">
        <v>-2484.324</v>
      </c>
      <c r="BW173" t="n">
        <v>-786</v>
      </c>
      <c r="BX173" t="n">
        <v>-315.6</v>
      </c>
      <c r="BY173" t="n">
        <v>0</v>
      </c>
      <c r="BZ173" t="n">
        <v>0</v>
      </c>
      <c r="CA173" t="n">
        <v>0</v>
      </c>
      <c r="CB173" t="n">
        <v>-123.166666666667</v>
      </c>
      <c r="CC173" t="n">
        <v>-680.078571428571</v>
      </c>
      <c r="CD173" t="n">
        <v>-486.446428571429</v>
      </c>
      <c r="CE173" t="n">
        <v>-557.5276190476191</v>
      </c>
      <c r="CF173" t="n">
        <v>-1625.508</v>
      </c>
      <c r="CG173" t="n">
        <v>0</v>
      </c>
      <c r="CH173" t="n">
        <v>-1671.06628571428</v>
      </c>
      <c r="CI173" t="n">
        <v>0</v>
      </c>
      <c r="CJ173" t="n">
        <v>-961.7775714285719</v>
      </c>
      <c r="CK173" t="n">
        <v>0</v>
      </c>
      <c r="CL173" t="n">
        <v>-478.835571428571</v>
      </c>
      <c r="CM173" t="n">
        <v>-2610.61934523809</v>
      </c>
      <c r="CN173" t="n">
        <v>-2825</v>
      </c>
      <c r="CO173" t="n">
        <v>-3905.38809523809</v>
      </c>
      <c r="CQ173" t="n">
        <v>-1174.95</v>
      </c>
      <c r="CR173" t="n">
        <v>0</v>
      </c>
      <c r="CS173" t="n">
        <v>-1035.17857142857</v>
      </c>
      <c r="CT173" t="n">
        <v>0</v>
      </c>
      <c r="CU173" t="n">
        <v>-949.242642857144</v>
      </c>
      <c r="CV173" t="n">
        <v>-1193.88809523809</v>
      </c>
      <c r="CW173" t="n">
        <v>-1538.71428571429</v>
      </c>
      <c r="CX173" t="n">
        <v>-334</v>
      </c>
      <c r="CY173" t="n">
        <v>-363.073809523809</v>
      </c>
      <c r="CZ173" t="n">
        <v>-368.894047619048</v>
      </c>
      <c r="DA173" t="n">
        <v>-819.7</v>
      </c>
      <c r="DB173" t="n">
        <v>0</v>
      </c>
      <c r="DC173" t="n">
        <v>0</v>
      </c>
      <c r="DD173" t="n">
        <v>0</v>
      </c>
      <c r="DF173" t="n">
        <v>0</v>
      </c>
      <c r="DG173" t="n">
        <v>0</v>
      </c>
      <c r="DI173" t="inlineStr">
        <is>
          <t>Отклонение между Планом производства и Заявкой на производство на ближайшие 32-38 дней, кг</t>
        </is>
      </c>
      <c r="DW173" t="n">
        <v>0</v>
      </c>
      <c r="DX173" t="n">
        <v>0</v>
      </c>
      <c r="DY173" t="n">
        <v>0</v>
      </c>
      <c r="EJ173" t="n">
        <v>0</v>
      </c>
      <c r="EK173" t="n">
        <v>0</v>
      </c>
      <c r="EL173" t="n">
        <v>0</v>
      </c>
    </row>
    <row r="174">
      <c r="A174" s="1" t="inlineStr">
        <is>
          <t>Отклонение между Планом производства и Заявкой на производство на ближайшие 39-45 дней, кг</t>
        </is>
      </c>
      <c r="B174" t="n">
        <v>-2376.085</v>
      </c>
      <c r="C174" t="n">
        <v>-158.575</v>
      </c>
      <c r="D174" t="n">
        <v>-3237.158</v>
      </c>
      <c r="E174" t="n">
        <v>-281.005</v>
      </c>
      <c r="F174" t="n">
        <v>-2245.78053174603</v>
      </c>
      <c r="G174" t="n">
        <v>-140.4</v>
      </c>
      <c r="H174" t="n">
        <v>-847.849043650793</v>
      </c>
      <c r="I174" t="n">
        <v>-1832.13066666667</v>
      </c>
      <c r="J174" t="n">
        <v>-732.821</v>
      </c>
      <c r="K174" t="n">
        <v>-157.03</v>
      </c>
      <c r="L174" t="n">
        <v>0</v>
      </c>
      <c r="M174" t="n">
        <v>-459.002031746032</v>
      </c>
      <c r="N174" t="n">
        <v>-950.885904761905</v>
      </c>
      <c r="O174" t="n">
        <v>-417.924396825397</v>
      </c>
      <c r="P174" t="n">
        <v>-978.919841269841</v>
      </c>
      <c r="Q174" t="n">
        <v>-1428.16</v>
      </c>
      <c r="R174" t="n">
        <v>0</v>
      </c>
      <c r="S174" t="n">
        <v>-22400</v>
      </c>
      <c r="T174" t="n">
        <v>-806.52</v>
      </c>
      <c r="U174" t="n">
        <v>-1000</v>
      </c>
      <c r="V174" t="n">
        <v>-900</v>
      </c>
      <c r="W174" t="n">
        <v>-578.88</v>
      </c>
      <c r="X174" t="n">
        <v>-2744.2</v>
      </c>
      <c r="Y174" t="n">
        <v>-261.325714285714</v>
      </c>
      <c r="Z174" t="n">
        <v>-4921.41117460318</v>
      </c>
      <c r="AA174" t="n">
        <v>-607.924047619048</v>
      </c>
      <c r="AB174" t="n">
        <v>0</v>
      </c>
      <c r="AC174" t="n">
        <v>-1269.36</v>
      </c>
      <c r="AD174" t="n">
        <v>-1436.55666666667</v>
      </c>
      <c r="AE174" t="n">
        <v>0</v>
      </c>
      <c r="AF174" t="n">
        <v>-3721.33333333333</v>
      </c>
      <c r="AG174" t="n">
        <v>-1724.59403174603</v>
      </c>
      <c r="AH174" t="n">
        <v>-5865.70214285714</v>
      </c>
      <c r="AI174" t="n">
        <v>0</v>
      </c>
      <c r="AJ174" t="n">
        <v>-2000</v>
      </c>
      <c r="AK174" t="n">
        <v>-129.231428571429</v>
      </c>
      <c r="AL174" t="n">
        <v>-1435.187</v>
      </c>
      <c r="AM174" t="n">
        <v>-600.2453968253971</v>
      </c>
      <c r="AN174" t="n">
        <v>-62.9683968253968</v>
      </c>
      <c r="AO174" t="n">
        <v>-20.26</v>
      </c>
      <c r="AP174" t="n">
        <v>-15</v>
      </c>
      <c r="AQ174" t="n">
        <v>0</v>
      </c>
      <c r="AR174" t="n">
        <v>-2000</v>
      </c>
      <c r="AS174" t="n">
        <v>-1533.9666031746</v>
      </c>
      <c r="AT174" t="n">
        <v>-442.942341269841</v>
      </c>
      <c r="AU174" t="n">
        <v>-757.633333333333</v>
      </c>
      <c r="AV174" t="n">
        <v>-1532.12285714286</v>
      </c>
      <c r="AW174" t="n">
        <v>-441</v>
      </c>
      <c r="AX174" t="n">
        <v>-949.6875</v>
      </c>
      <c r="AY174" t="n">
        <v>-187.736</v>
      </c>
      <c r="AZ174" t="n">
        <v>0</v>
      </c>
      <c r="BA174" t="n">
        <v>-652.5</v>
      </c>
      <c r="BB174" t="n">
        <v>-667.963333333333</v>
      </c>
      <c r="BC174" t="n">
        <v>-38.04</v>
      </c>
      <c r="BD174" t="n">
        <v>-1550.26464285714</v>
      </c>
      <c r="BE174" t="n">
        <v>-10</v>
      </c>
      <c r="BF174" t="n">
        <v>-3680.66984126984</v>
      </c>
      <c r="BG174" t="n">
        <v>-140.7</v>
      </c>
      <c r="BH174" t="n">
        <v>0</v>
      </c>
      <c r="BI174" t="n">
        <v>-564.3</v>
      </c>
      <c r="BJ174" t="n">
        <v>-927.838571428571</v>
      </c>
      <c r="BK174" t="n">
        <v>-2096.08869047619</v>
      </c>
      <c r="BL174" t="n">
        <v>-189</v>
      </c>
      <c r="BM174" t="n">
        <v>-409.857142857143</v>
      </c>
      <c r="BN174" t="n">
        <v>-1439.83757142857</v>
      </c>
      <c r="BO174" t="n">
        <v>-222.38</v>
      </c>
      <c r="BP174" t="n">
        <v>-137.6</v>
      </c>
      <c r="BQ174" t="n">
        <v>0</v>
      </c>
      <c r="BR174" t="n">
        <v>-1000</v>
      </c>
      <c r="BS174" t="n">
        <v>-18100</v>
      </c>
      <c r="BT174" t="n">
        <v>-4870.66904761905</v>
      </c>
      <c r="BU174" t="n">
        <v>0</v>
      </c>
      <c r="BV174" t="n">
        <v>-2484.324</v>
      </c>
      <c r="BW174" t="n">
        <v>-786</v>
      </c>
      <c r="BX174" t="n">
        <v>-315.6</v>
      </c>
      <c r="BY174" t="n">
        <v>0</v>
      </c>
      <c r="BZ174" t="n">
        <v>0</v>
      </c>
      <c r="CA174" t="n">
        <v>0</v>
      </c>
      <c r="CB174" t="n">
        <v>-123.166666666667</v>
      </c>
      <c r="CC174" t="n">
        <v>-680.078571428571</v>
      </c>
      <c r="CD174" t="n">
        <v>-486.446428571429</v>
      </c>
      <c r="CE174" t="n">
        <v>-557.5276190476191</v>
      </c>
      <c r="CF174" t="n">
        <v>-1625.508</v>
      </c>
      <c r="CG174" t="n">
        <v>0</v>
      </c>
      <c r="CH174" t="n">
        <v>-1622.48628571429</v>
      </c>
      <c r="CI174" t="n">
        <v>0</v>
      </c>
      <c r="CJ174" t="n">
        <v>-961.7775714285719</v>
      </c>
      <c r="CK174" t="n">
        <v>0</v>
      </c>
      <c r="CL174" t="n">
        <v>-478.835571428571</v>
      </c>
      <c r="CM174" t="n">
        <v>-2610.61934523809</v>
      </c>
      <c r="CN174" t="n">
        <v>-2825</v>
      </c>
      <c r="CO174" t="n">
        <v>-3905.3880952381</v>
      </c>
      <c r="CQ174" t="n">
        <v>-1174.95</v>
      </c>
      <c r="CR174" t="n">
        <v>0</v>
      </c>
      <c r="CS174" t="n">
        <v>-1035.17857142857</v>
      </c>
      <c r="CT174" t="n">
        <v>0</v>
      </c>
      <c r="CU174" t="n">
        <v>-949.242642857144</v>
      </c>
      <c r="CV174" t="n">
        <v>-1193.8880952381</v>
      </c>
      <c r="CW174" t="n">
        <v>-1538.71428571429</v>
      </c>
      <c r="CX174" t="n">
        <v>-334</v>
      </c>
      <c r="CY174" t="n">
        <v>-363.073809523809</v>
      </c>
      <c r="CZ174" t="n">
        <v>-368.894047619048</v>
      </c>
      <c r="DA174" t="n">
        <v>-819.7</v>
      </c>
      <c r="DB174" t="n">
        <v>0</v>
      </c>
      <c r="DC174" t="n">
        <v>0</v>
      </c>
      <c r="DD174" t="n">
        <v>0</v>
      </c>
      <c r="DF174" t="n">
        <v>0</v>
      </c>
      <c r="DG174" t="n">
        <v>0</v>
      </c>
      <c r="DI174" t="inlineStr">
        <is>
          <t>Отклонение между Планом производства и Заявкой на производство на ближайшие 39-45 дней, кг</t>
        </is>
      </c>
      <c r="DW174" t="n">
        <v>389.2052</v>
      </c>
      <c r="DX174" t="n">
        <v>0</v>
      </c>
      <c r="DY174" t="n">
        <v>0</v>
      </c>
      <c r="EJ174" t="n">
        <v>389.2052</v>
      </c>
      <c r="EK174" t="n">
        <v>0</v>
      </c>
      <c r="EL174" t="n">
        <v>0</v>
      </c>
    </row>
    <row r="175">
      <c r="A175" s="1" t="inlineStr">
        <is>
          <t>Отклонение между Планом производства и Заявкой на производство на ближайшие 46-52 дней, кг</t>
        </is>
      </c>
      <c r="B175" t="n">
        <v>-2376.085</v>
      </c>
      <c r="C175" t="n">
        <v>-158.575</v>
      </c>
      <c r="D175" t="n">
        <v>-3237.158</v>
      </c>
      <c r="E175" t="n">
        <v>-281.005</v>
      </c>
      <c r="F175" t="n">
        <v>-1845.78053174603</v>
      </c>
      <c r="G175" t="n">
        <v>-140.4</v>
      </c>
      <c r="H175" t="n">
        <v>-847.849043650793</v>
      </c>
      <c r="I175" t="n">
        <v>-1832.13066666667</v>
      </c>
      <c r="J175" t="n">
        <v>-732.821</v>
      </c>
      <c r="K175" t="n">
        <v>-157.03</v>
      </c>
      <c r="L175" t="n">
        <v>0</v>
      </c>
      <c r="M175" t="n">
        <v>-459.002031746032</v>
      </c>
      <c r="N175" t="n">
        <v>-950.885904761905</v>
      </c>
      <c r="O175" t="n">
        <v>-417.924396825397</v>
      </c>
      <c r="P175" t="n">
        <v>-978.919841269842</v>
      </c>
      <c r="Q175" t="n">
        <v>-6000</v>
      </c>
      <c r="R175" t="n">
        <v>0</v>
      </c>
      <c r="S175" t="n">
        <v>-14500</v>
      </c>
      <c r="T175" t="n">
        <v>-806.52</v>
      </c>
      <c r="U175" t="n">
        <v>-1000</v>
      </c>
      <c r="V175" t="n">
        <v>-900</v>
      </c>
      <c r="W175" t="n">
        <v>-578.88</v>
      </c>
      <c r="X175" t="n">
        <v>-2744.2</v>
      </c>
      <c r="Y175" t="n">
        <v>-261.325714285714</v>
      </c>
      <c r="Z175" t="n">
        <v>-4621.41117460318</v>
      </c>
      <c r="AA175" t="n">
        <v>-607.924047619047</v>
      </c>
      <c r="AB175" t="n">
        <v>0</v>
      </c>
      <c r="AC175" t="n">
        <v>-1269.36</v>
      </c>
      <c r="AD175" t="n">
        <v>-1436.55666666667</v>
      </c>
      <c r="AE175" t="n">
        <v>0</v>
      </c>
      <c r="AF175" t="n">
        <v>-3721.33333333333</v>
      </c>
      <c r="AG175" t="n">
        <v>-1724.59403174603</v>
      </c>
      <c r="AH175" t="n">
        <v>-5865.70214285714</v>
      </c>
      <c r="AI175" t="n">
        <v>0</v>
      </c>
      <c r="AJ175" t="n">
        <v>-2000</v>
      </c>
      <c r="AK175" t="n">
        <v>-129.231428571429</v>
      </c>
      <c r="AL175" t="n">
        <v>-1435.187</v>
      </c>
      <c r="AM175" t="n">
        <v>-460.245396825397</v>
      </c>
      <c r="AN175" t="n">
        <v>-62.9683968253968</v>
      </c>
      <c r="AO175" t="n">
        <v>-20.26</v>
      </c>
      <c r="AP175" t="n">
        <v>-15</v>
      </c>
      <c r="AQ175" t="n">
        <v>0</v>
      </c>
      <c r="AR175" t="n">
        <v>-2000</v>
      </c>
      <c r="AS175" t="n">
        <v>-1533.9666031746</v>
      </c>
      <c r="AT175" t="n">
        <v>-442.942341269841</v>
      </c>
      <c r="AU175" t="n">
        <v>-757.633333333333</v>
      </c>
      <c r="AV175" t="n">
        <v>-1532.12285714286</v>
      </c>
      <c r="AW175" t="n">
        <v>-441</v>
      </c>
      <c r="AX175" t="n">
        <v>-949.6875</v>
      </c>
      <c r="AY175" t="n">
        <v>-187.736</v>
      </c>
      <c r="AZ175" t="n">
        <v>0</v>
      </c>
      <c r="BA175" t="n">
        <v>-652.5</v>
      </c>
      <c r="BB175" t="n">
        <v>-667.963333333334</v>
      </c>
      <c r="BC175" t="n">
        <v>-38.04</v>
      </c>
      <c r="BD175" t="n">
        <v>-1550.26464285714</v>
      </c>
      <c r="BE175" t="n">
        <v>-10</v>
      </c>
      <c r="BF175" t="n">
        <v>-3680.66984126984</v>
      </c>
      <c r="BG175" t="n">
        <v>-140.7</v>
      </c>
      <c r="BH175" t="n">
        <v>0</v>
      </c>
      <c r="BI175" t="n">
        <v>-564.3</v>
      </c>
      <c r="BJ175" t="n">
        <v>-927.838571428571</v>
      </c>
      <c r="BK175" t="n">
        <v>-2096.08869047619</v>
      </c>
      <c r="BL175" t="n">
        <v>-189</v>
      </c>
      <c r="BM175" t="n">
        <v>-409.857142857143</v>
      </c>
      <c r="BN175" t="n">
        <v>-1439.83757142857</v>
      </c>
      <c r="BO175" t="n">
        <v>-1.02140518265514e-14</v>
      </c>
      <c r="BP175" t="n">
        <v>0</v>
      </c>
      <c r="BQ175" t="n">
        <v>0</v>
      </c>
      <c r="BR175" t="n">
        <v>-1000</v>
      </c>
      <c r="BS175" t="n">
        <v>-18100</v>
      </c>
      <c r="BT175" t="n">
        <v>-4870.66904761905</v>
      </c>
      <c r="BU175" t="n">
        <v>0</v>
      </c>
      <c r="BV175" t="n">
        <v>-2484.324</v>
      </c>
      <c r="BW175" t="n">
        <v>-786</v>
      </c>
      <c r="BX175" t="n">
        <v>-315.6</v>
      </c>
      <c r="BY175" t="n">
        <v>0</v>
      </c>
      <c r="BZ175" t="n">
        <v>0</v>
      </c>
      <c r="CA175" t="n">
        <v>0</v>
      </c>
      <c r="CB175" t="n">
        <v>-123.166666666667</v>
      </c>
      <c r="CC175" t="n">
        <v>-520.078571428571</v>
      </c>
      <c r="CD175" t="n">
        <v>-486.446428571429</v>
      </c>
      <c r="CE175" t="n">
        <v>-557.5276190476191</v>
      </c>
      <c r="CF175" t="n">
        <v>-1625.508</v>
      </c>
      <c r="CG175" t="n">
        <v>0</v>
      </c>
      <c r="CH175" t="n">
        <v>-1382.48628571429</v>
      </c>
      <c r="CI175" t="n">
        <v>0</v>
      </c>
      <c r="CJ175" t="n">
        <v>-961.7775714285719</v>
      </c>
      <c r="CK175" t="n">
        <v>0</v>
      </c>
      <c r="CL175" t="n">
        <v>-478.835571428571</v>
      </c>
      <c r="CM175" t="n">
        <v>-2610.61934523809</v>
      </c>
      <c r="CN175" t="n">
        <v>-2825</v>
      </c>
      <c r="CO175" t="n">
        <v>-3892.3880952381</v>
      </c>
      <c r="CQ175" t="n">
        <v>-1174.95</v>
      </c>
      <c r="CR175" t="n">
        <v>0</v>
      </c>
      <c r="CS175" t="n">
        <v>-1035.17857142857</v>
      </c>
      <c r="CT175" t="n">
        <v>0</v>
      </c>
      <c r="CU175" t="n">
        <v>-709.242642857143</v>
      </c>
      <c r="CV175" t="n">
        <v>-1193.8880952381</v>
      </c>
      <c r="CW175" t="n">
        <v>-1538.71428571429</v>
      </c>
      <c r="CX175" t="n">
        <v>-334</v>
      </c>
      <c r="CY175" t="n">
        <v>-363.073809523809</v>
      </c>
      <c r="CZ175" t="n">
        <v>-368.894047619048</v>
      </c>
      <c r="DA175" t="n">
        <v>-819.7</v>
      </c>
      <c r="DB175" t="n">
        <v>0</v>
      </c>
      <c r="DC175" t="n">
        <v>0</v>
      </c>
      <c r="DD175" t="n">
        <v>0</v>
      </c>
      <c r="DF175" t="n">
        <v>0</v>
      </c>
      <c r="DG175" t="n">
        <v>0</v>
      </c>
      <c r="DI175" t="inlineStr">
        <is>
          <t>Отклонение между Планом производства и Заявкой на производство на ближайшие 46-52 дней, кг</t>
        </is>
      </c>
      <c r="DW175" t="n">
        <v>389.2052</v>
      </c>
      <c r="DX175" t="n">
        <v>0</v>
      </c>
      <c r="DY175" t="n">
        <v>0</v>
      </c>
      <c r="EJ175" t="n">
        <v>389.2052</v>
      </c>
      <c r="EK175" t="n">
        <v>0</v>
      </c>
      <c r="EL175" t="n">
        <v>0</v>
      </c>
    </row>
    <row r="176">
      <c r="A176" s="1" t="inlineStr">
        <is>
          <t>Отклонение между Планом производства и Заявкой на производство на ближайшие 53-59 дней, кг</t>
        </is>
      </c>
      <c r="B176" t="n">
        <v>-2376.085</v>
      </c>
      <c r="C176" t="n">
        <v>-158.575</v>
      </c>
      <c r="D176" t="n">
        <v>-3237.158</v>
      </c>
      <c r="E176" t="n">
        <v>-281.005</v>
      </c>
      <c r="F176" t="n">
        <v>-1845.78053174603</v>
      </c>
      <c r="G176" t="n">
        <v>-140.4</v>
      </c>
      <c r="H176" t="n">
        <v>-847.849043650793</v>
      </c>
      <c r="I176" t="n">
        <v>-1832.13066666667</v>
      </c>
      <c r="J176" t="n">
        <v>-732.821</v>
      </c>
      <c r="K176" t="n">
        <v>-157.03</v>
      </c>
      <c r="L176" t="n">
        <v>0</v>
      </c>
      <c r="M176" t="n">
        <v>-459.002031746032</v>
      </c>
      <c r="N176" t="n">
        <v>-950.885904761906</v>
      </c>
      <c r="O176" t="n">
        <v>-417.924396825397</v>
      </c>
      <c r="P176" t="n">
        <v>-978.919841269841</v>
      </c>
      <c r="Q176" t="n">
        <v>-1428.16</v>
      </c>
      <c r="R176" t="n">
        <v>0</v>
      </c>
      <c r="S176" t="n">
        <v>-14500</v>
      </c>
      <c r="T176" t="n">
        <v>-806.52</v>
      </c>
      <c r="U176" t="n">
        <v>-1000</v>
      </c>
      <c r="V176" t="n">
        <v>-900</v>
      </c>
      <c r="W176" t="n">
        <v>-578.88</v>
      </c>
      <c r="X176" t="n">
        <v>-2744.2</v>
      </c>
      <c r="Y176" t="n">
        <v>-261.325714285714</v>
      </c>
      <c r="Z176" t="n">
        <v>-4621.41117460318</v>
      </c>
      <c r="AA176" t="n">
        <v>-607.924047619048</v>
      </c>
      <c r="AB176" t="n">
        <v>0</v>
      </c>
      <c r="AC176" t="n">
        <v>-1269.36</v>
      </c>
      <c r="AD176" t="n">
        <v>-1736.55666666667</v>
      </c>
      <c r="AE176" t="n">
        <v>0</v>
      </c>
      <c r="AF176" t="n">
        <v>-3721.33333333333</v>
      </c>
      <c r="AG176" t="n">
        <v>-1724.59403174603</v>
      </c>
      <c r="AH176" t="n">
        <v>-5865.70214285714</v>
      </c>
      <c r="AI176" t="n">
        <v>0</v>
      </c>
      <c r="AJ176" t="n">
        <v>-2000</v>
      </c>
      <c r="AK176" t="n">
        <v>-129.231428571429</v>
      </c>
      <c r="AL176" t="n">
        <v>-1435.187</v>
      </c>
      <c r="AM176" t="n">
        <v>-460.245396825397</v>
      </c>
      <c r="AN176" t="n">
        <v>-62.9683968253968</v>
      </c>
      <c r="AO176" t="n">
        <v>-20.26</v>
      </c>
      <c r="AP176" t="n">
        <v>-15</v>
      </c>
      <c r="AQ176" t="n">
        <v>0</v>
      </c>
      <c r="AR176" t="n">
        <v>-2000</v>
      </c>
      <c r="AS176" t="n">
        <v>-500</v>
      </c>
      <c r="AT176" t="n">
        <v>-442.942341269841</v>
      </c>
      <c r="AU176" t="n">
        <v>-757.633333333333</v>
      </c>
      <c r="AV176" t="n">
        <v>-1532.12285714286</v>
      </c>
      <c r="AW176" t="n">
        <v>-441</v>
      </c>
      <c r="AX176" t="n">
        <v>-949.6875</v>
      </c>
      <c r="AY176" t="n">
        <v>-187.736</v>
      </c>
      <c r="AZ176" t="n">
        <v>0</v>
      </c>
      <c r="BA176" t="n">
        <v>-652.5</v>
      </c>
      <c r="BB176" t="n">
        <v>-667.963333333334</v>
      </c>
      <c r="BC176" t="n">
        <v>-38.04</v>
      </c>
      <c r="BD176" t="n">
        <v>-1550.26464285714</v>
      </c>
      <c r="BE176" t="n">
        <v>-10</v>
      </c>
      <c r="BF176" t="n">
        <v>-3680.66984126984</v>
      </c>
      <c r="BG176" t="n">
        <v>-140.7</v>
      </c>
      <c r="BH176" t="n">
        <v>0</v>
      </c>
      <c r="BI176" t="n">
        <v>-564.3</v>
      </c>
      <c r="BJ176" t="n">
        <v>-927.838571428571</v>
      </c>
      <c r="BK176" t="n">
        <v>-2096.08869047619</v>
      </c>
      <c r="BL176" t="n">
        <v>-189</v>
      </c>
      <c r="BM176" t="n">
        <v>-409.857142857143</v>
      </c>
      <c r="BN176" t="n">
        <v>-1439.83757142857</v>
      </c>
      <c r="BO176" t="n">
        <v>-4000</v>
      </c>
      <c r="BP176" t="n">
        <v>0</v>
      </c>
      <c r="BQ176" t="n">
        <v>0</v>
      </c>
      <c r="BR176" t="n">
        <v>-1000</v>
      </c>
      <c r="BS176" t="n">
        <v>-18100</v>
      </c>
      <c r="BT176" t="n">
        <v>-4870.66904761905</v>
      </c>
      <c r="BU176" t="n">
        <v>0</v>
      </c>
      <c r="BV176" t="n">
        <v>-2484.324</v>
      </c>
      <c r="BW176" t="n">
        <v>-786</v>
      </c>
      <c r="BX176" t="n">
        <v>-315.6</v>
      </c>
      <c r="BY176" t="n">
        <v>0</v>
      </c>
      <c r="BZ176" t="n">
        <v>0</v>
      </c>
      <c r="CA176" t="n">
        <v>0</v>
      </c>
      <c r="CB176" t="n">
        <v>-123.166666666667</v>
      </c>
      <c r="CC176" t="n">
        <v>-520.078571428571</v>
      </c>
      <c r="CD176" t="n">
        <v>-486.446428571429</v>
      </c>
      <c r="CE176" t="n">
        <v>-557.5276190476191</v>
      </c>
      <c r="CF176" t="n">
        <v>-1625.508</v>
      </c>
      <c r="CG176" t="n">
        <v>0</v>
      </c>
      <c r="CH176" t="n">
        <v>-1382.48628571429</v>
      </c>
      <c r="CI176" t="n">
        <v>0</v>
      </c>
      <c r="CJ176" t="n">
        <v>-961.7775714285719</v>
      </c>
      <c r="CK176" t="n">
        <v>0</v>
      </c>
      <c r="CL176" t="n">
        <v>-478.835571428571</v>
      </c>
      <c r="CM176" t="n">
        <v>-2610.61934523809</v>
      </c>
      <c r="CN176" t="n">
        <v>-2825</v>
      </c>
      <c r="CO176" t="n">
        <v>-3892.38809523809</v>
      </c>
      <c r="CQ176" t="n">
        <v>-1174.95</v>
      </c>
      <c r="CR176" t="n">
        <v>0</v>
      </c>
      <c r="CS176" t="n">
        <v>-1035.17857142857</v>
      </c>
      <c r="CT176" t="n">
        <v>0</v>
      </c>
      <c r="CU176" t="n">
        <v>-709.242642857144</v>
      </c>
      <c r="CV176" t="n">
        <v>-1193.8880952381</v>
      </c>
      <c r="CW176" t="n">
        <v>-1538.71428571429</v>
      </c>
      <c r="CX176" t="n">
        <v>-334</v>
      </c>
      <c r="CY176" t="n">
        <v>-363.073809523809</v>
      </c>
      <c r="CZ176" t="n">
        <v>-368.894047619048</v>
      </c>
      <c r="DA176" t="n">
        <v>-819.7</v>
      </c>
      <c r="DB176" t="n">
        <v>0</v>
      </c>
      <c r="DC176" t="n">
        <v>0</v>
      </c>
      <c r="DD176" t="n">
        <v>0</v>
      </c>
      <c r="DF176" t="n">
        <v>0</v>
      </c>
      <c r="DG176" t="n">
        <v>0</v>
      </c>
      <c r="DI176" t="inlineStr">
        <is>
          <t>Отклонение между Планом производства и Заявкой на производство на ближайшие 53-59 дней, кг</t>
        </is>
      </c>
      <c r="DW176" t="n">
        <v>416.449564</v>
      </c>
      <c r="DX176" t="n">
        <v>0</v>
      </c>
      <c r="DY176" t="n">
        <v>0</v>
      </c>
      <c r="EJ176" t="n">
        <v>416.449564</v>
      </c>
      <c r="EK176" t="n">
        <v>0</v>
      </c>
      <c r="EL176" t="n">
        <v>0</v>
      </c>
    </row>
    <row r="177">
      <c r="A177" s="1" t="n"/>
    </row>
    <row r="178">
      <c r="A178" s="1" t="inlineStr">
        <is>
          <t>ЖБК, кг на 1 кг ГП</t>
        </is>
      </c>
      <c r="B178" t="n">
        <v>0.475</v>
      </c>
      <c r="C178" t="n">
        <v>0.475</v>
      </c>
      <c r="D178" t="n">
        <v>0.475</v>
      </c>
      <c r="E178" t="n">
        <v>0.475</v>
      </c>
      <c r="F178" t="n">
        <v>0.475</v>
      </c>
      <c r="G178" t="n">
        <v>0.475</v>
      </c>
      <c r="H178" t="n">
        <v>0.475</v>
      </c>
      <c r="I178" t="n">
        <v>0.475</v>
      </c>
      <c r="J178" t="n">
        <v>0.475</v>
      </c>
      <c r="K178" t="n">
        <v>0.475</v>
      </c>
      <c r="L178" t="n">
        <v>0.475</v>
      </c>
      <c r="M178" t="n">
        <v>0.265</v>
      </c>
      <c r="N178" t="n">
        <v>0.475</v>
      </c>
      <c r="O178" t="n">
        <v>0.475</v>
      </c>
      <c r="P178" t="n">
        <v>0.265</v>
      </c>
      <c r="Q178" t="n">
        <v>0.475</v>
      </c>
      <c r="R178" t="n">
        <v>0.475</v>
      </c>
      <c r="S178" t="n">
        <v>0.475</v>
      </c>
      <c r="T178" t="n">
        <v>0.475</v>
      </c>
      <c r="U178" t="n">
        <v>0.75</v>
      </c>
      <c r="V178" t="n">
        <v>0.475</v>
      </c>
      <c r="W178" t="n">
        <v>0.475</v>
      </c>
      <c r="X178" t="n">
        <v>0.514</v>
      </c>
      <c r="Y178" t="n">
        <v>0.514</v>
      </c>
      <c r="Z178" t="n">
        <v>0.514</v>
      </c>
      <c r="AA178" t="n">
        <v>0.514</v>
      </c>
      <c r="AB178" t="n">
        <v>0.514</v>
      </c>
      <c r="AC178" t="n">
        <v>0.514</v>
      </c>
      <c r="AD178" t="n">
        <v>0.514</v>
      </c>
      <c r="AE178" t="n">
        <v>0.514</v>
      </c>
      <c r="AF178" t="n">
        <v>0.514</v>
      </c>
      <c r="AG178" t="n">
        <v>0.514</v>
      </c>
      <c r="AH178" t="n">
        <v>0.514</v>
      </c>
      <c r="AI178" t="n">
        <v>0.514</v>
      </c>
      <c r="AJ178" t="n">
        <v>0.514</v>
      </c>
      <c r="AK178" t="n">
        <v>0.514</v>
      </c>
      <c r="AL178" t="n">
        <v>0.514</v>
      </c>
      <c r="AM178" t="n">
        <v>0.633</v>
      </c>
      <c r="AN178" t="n">
        <v>0.646</v>
      </c>
      <c r="AO178" t="n">
        <v>0.646</v>
      </c>
      <c r="AP178" t="n">
        <v>0.646</v>
      </c>
      <c r="AQ178" t="n">
        <v>0.514</v>
      </c>
      <c r="AR178" t="n">
        <v>0.514</v>
      </c>
      <c r="AS178" t="n">
        <v>0.463</v>
      </c>
      <c r="AT178" t="n">
        <v>0.463</v>
      </c>
      <c r="AU178" t="n">
        <v>0.463</v>
      </c>
      <c r="AV178" t="n">
        <v>0.463</v>
      </c>
      <c r="AW178" t="n">
        <v>0.463</v>
      </c>
      <c r="AX178" t="n">
        <v>0.463</v>
      </c>
      <c r="AY178" t="n">
        <v>0.463</v>
      </c>
      <c r="AZ178" t="n">
        <v>0.463</v>
      </c>
      <c r="BA178" t="n">
        <v>0.463</v>
      </c>
      <c r="BB178" t="n">
        <v>0.463</v>
      </c>
      <c r="BC178" t="n">
        <v>0.459</v>
      </c>
      <c r="BD178" t="n">
        <v>0.459</v>
      </c>
      <c r="BE178" t="n">
        <v>0.459</v>
      </c>
      <c r="BF178" t="n">
        <v>0.463</v>
      </c>
      <c r="BG178" t="n">
        <v>0.459</v>
      </c>
      <c r="BH178" t="n">
        <v>0.459</v>
      </c>
      <c r="BI178" t="n">
        <v>0.459</v>
      </c>
      <c r="BJ178" t="n">
        <v>0.459</v>
      </c>
      <c r="BK178" t="n">
        <v>0.3</v>
      </c>
      <c r="BL178" t="n">
        <v>0.3</v>
      </c>
      <c r="BM178" t="n">
        <v>0.3</v>
      </c>
      <c r="BN178" t="n">
        <v>0.242</v>
      </c>
      <c r="BO178" t="n">
        <v>0.242</v>
      </c>
      <c r="BP178" t="n">
        <v>0.242</v>
      </c>
      <c r="BQ178" t="n">
        <v>0.242</v>
      </c>
      <c r="BR178" t="n">
        <v>0.242</v>
      </c>
      <c r="BS178" t="n">
        <v>0.265</v>
      </c>
      <c r="BT178" t="n">
        <v>0.265</v>
      </c>
      <c r="BU178" t="n">
        <v>0.265</v>
      </c>
      <c r="BV178" t="n">
        <v>0.265</v>
      </c>
      <c r="BW178" t="n">
        <v>0.265</v>
      </c>
      <c r="BX178" t="n">
        <v>0.265</v>
      </c>
      <c r="BY178" t="n">
        <v>0.242</v>
      </c>
      <c r="BZ178" t="n">
        <v>0.242</v>
      </c>
      <c r="CA178" t="n">
        <v>0.242</v>
      </c>
      <c r="CB178" t="n">
        <v>0.265</v>
      </c>
      <c r="CD178" t="n">
        <v>0.365</v>
      </c>
      <c r="CE178" t="n">
        <v>0.365</v>
      </c>
      <c r="CF178" t="n">
        <v>0.365</v>
      </c>
      <c r="CG178" t="n">
        <v>0.365</v>
      </c>
      <c r="CH178" t="n">
        <v>0.365</v>
      </c>
      <c r="CI178" t="n">
        <v>0.36</v>
      </c>
      <c r="CJ178" t="n">
        <v>0.36</v>
      </c>
      <c r="CK178" t="n">
        <v>0.357</v>
      </c>
      <c r="CL178" t="n">
        <v>0.357</v>
      </c>
      <c r="CM178" t="n">
        <v>0.49</v>
      </c>
      <c r="CN178" t="n">
        <v>0.49</v>
      </c>
      <c r="CO178" t="n">
        <v>0.49</v>
      </c>
      <c r="CP178" t="n">
        <v>0.49</v>
      </c>
      <c r="CQ178" t="n">
        <v>0.49</v>
      </c>
      <c r="CR178" t="n">
        <v>0.49</v>
      </c>
      <c r="CS178" t="n">
        <v>0.49</v>
      </c>
      <c r="CT178" t="n">
        <v>0.49</v>
      </c>
      <c r="CU178" t="n">
        <v>0.32</v>
      </c>
      <c r="CV178" t="n">
        <v>0.764</v>
      </c>
      <c r="CW178" t="n">
        <v>0.764</v>
      </c>
      <c r="CX178" t="n">
        <v>0.8557</v>
      </c>
      <c r="CY178" t="n">
        <v>0.852</v>
      </c>
      <c r="CZ178" t="n">
        <v>0.852</v>
      </c>
      <c r="DA178" t="n">
        <v>0.852</v>
      </c>
      <c r="DI178" t="inlineStr">
        <is>
          <t>ЖБК, кг на 1 кг ГП</t>
        </is>
      </c>
      <c r="DW178" t="n">
        <v>0.475</v>
      </c>
      <c r="DX178" t="n">
        <v>0.357</v>
      </c>
      <c r="DY178" t="n">
        <v>0.459</v>
      </c>
      <c r="EJ178" t="n">
        <v>0.475</v>
      </c>
      <c r="EK178" t="n">
        <v>0.357</v>
      </c>
      <c r="EL178" t="n">
        <v>0.459</v>
      </c>
    </row>
    <row r="179">
      <c r="A179" s="1" t="inlineStr">
        <is>
          <t>К-во   кг ЖБК в 1 тн молока</t>
        </is>
      </c>
      <c r="B179" t="n">
        <v>68.5</v>
      </c>
      <c r="DI179" t="inlineStr">
        <is>
          <t>К-во   кг ЖБК в 1 тн молока</t>
        </is>
      </c>
    </row>
    <row r="180">
      <c r="A180" s="1" t="inlineStr">
        <is>
          <t xml:space="preserve">Потребность молока на выпуск продукции на ближайшие 10 дн, тн </t>
        </is>
      </c>
      <c r="B180" t="n">
        <v>0</v>
      </c>
      <c r="C180" t="n">
        <v>0</v>
      </c>
      <c r="D180" t="n">
        <v>0</v>
      </c>
      <c r="E180" t="n">
        <v>0</v>
      </c>
      <c r="F180" t="n">
        <v>0</v>
      </c>
      <c r="G180" t="n">
        <v>0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t="n">
        <v>0</v>
      </c>
      <c r="S180" t="n">
        <v>0</v>
      </c>
      <c r="T180" t="n">
        <v>0</v>
      </c>
      <c r="U180" t="n">
        <v>0</v>
      </c>
      <c r="V180" t="n">
        <v>0</v>
      </c>
      <c r="W180" t="n">
        <v>0</v>
      </c>
      <c r="X180" t="n">
        <v>0</v>
      </c>
      <c r="Y180" t="n">
        <v>0</v>
      </c>
      <c r="Z180" t="n">
        <v>0</v>
      </c>
      <c r="AA180" t="n">
        <v>0</v>
      </c>
      <c r="AB180" t="n">
        <v>0</v>
      </c>
      <c r="AC180" t="n">
        <v>0</v>
      </c>
      <c r="AD180" t="n">
        <v>0</v>
      </c>
      <c r="AE180" t="n">
        <v>0</v>
      </c>
      <c r="AF180" t="n">
        <v>0</v>
      </c>
      <c r="AG180" t="n">
        <v>0</v>
      </c>
      <c r="AH180" t="n">
        <v>0</v>
      </c>
      <c r="AI180" t="n">
        <v>0</v>
      </c>
      <c r="AJ180" t="n">
        <v>0</v>
      </c>
      <c r="AK180" t="n">
        <v>0</v>
      </c>
      <c r="AL180" t="n">
        <v>0</v>
      </c>
      <c r="AM180" t="n">
        <v>0</v>
      </c>
      <c r="AN180" t="n">
        <v>0</v>
      </c>
      <c r="AO180" t="n">
        <v>0</v>
      </c>
      <c r="AP180" t="n">
        <v>0</v>
      </c>
      <c r="AQ180" t="n">
        <v>0</v>
      </c>
      <c r="AR180" t="n">
        <v>0</v>
      </c>
      <c r="AS180" t="n">
        <v>0</v>
      </c>
      <c r="AT180" t="n">
        <v>0</v>
      </c>
      <c r="AU180" t="n">
        <v>0</v>
      </c>
      <c r="AV180" t="n">
        <v>0</v>
      </c>
      <c r="AW180" t="n">
        <v>0</v>
      </c>
      <c r="AX180" t="n">
        <v>0</v>
      </c>
      <c r="AY180" t="n">
        <v>0</v>
      </c>
      <c r="AZ180" t="n">
        <v>0</v>
      </c>
      <c r="BA180" t="n">
        <v>0</v>
      </c>
      <c r="BB180" t="n">
        <v>0</v>
      </c>
      <c r="BC180" t="n">
        <v>0</v>
      </c>
      <c r="BD180" t="n">
        <v>0</v>
      </c>
      <c r="BE180" t="n">
        <v>0</v>
      </c>
      <c r="BF180" t="n">
        <v>0</v>
      </c>
      <c r="BG180" t="n">
        <v>0</v>
      </c>
      <c r="BH180" t="n">
        <v>0</v>
      </c>
      <c r="BI180" t="n">
        <v>0</v>
      </c>
      <c r="BJ180" t="n">
        <v>0</v>
      </c>
      <c r="BK180" t="n">
        <v>0</v>
      </c>
      <c r="BL180" t="n">
        <v>0</v>
      </c>
      <c r="BM180" t="n">
        <v>0</v>
      </c>
      <c r="BN180" t="n">
        <v>0</v>
      </c>
      <c r="BO180" t="n">
        <v>0</v>
      </c>
      <c r="BP180" t="n">
        <v>0</v>
      </c>
      <c r="BQ180" t="n">
        <v>0</v>
      </c>
      <c r="BR180" t="n">
        <v>0</v>
      </c>
      <c r="BS180" t="n">
        <v>0</v>
      </c>
      <c r="BT180" t="n">
        <v>0</v>
      </c>
      <c r="BU180" t="n">
        <v>0</v>
      </c>
      <c r="BV180" t="n">
        <v>0</v>
      </c>
      <c r="BW180" t="n">
        <v>0</v>
      </c>
      <c r="BX180" t="n">
        <v>0</v>
      </c>
      <c r="BY180" t="n">
        <v>0</v>
      </c>
      <c r="BZ180" t="n">
        <v>0</v>
      </c>
      <c r="CA180" t="n">
        <v>0</v>
      </c>
      <c r="CB180" t="n">
        <v>0</v>
      </c>
      <c r="CC180" t="n">
        <v>0</v>
      </c>
      <c r="CD180" t="n">
        <v>0</v>
      </c>
      <c r="CE180" t="n">
        <v>0</v>
      </c>
      <c r="CF180" t="n">
        <v>0</v>
      </c>
      <c r="CG180" t="n">
        <v>0</v>
      </c>
      <c r="CH180" t="n">
        <v>0</v>
      </c>
      <c r="CI180" t="n">
        <v>0</v>
      </c>
      <c r="CJ180" t="n">
        <v>0</v>
      </c>
      <c r="CK180" t="n">
        <v>0</v>
      </c>
      <c r="CL180" t="n">
        <v>0</v>
      </c>
      <c r="CM180" t="n">
        <v>0</v>
      </c>
      <c r="CN180" t="n">
        <v>0</v>
      </c>
      <c r="CO180" t="n">
        <v>0</v>
      </c>
      <c r="CP180" t="n">
        <v>0</v>
      </c>
      <c r="CQ180" t="n">
        <v>0</v>
      </c>
      <c r="CR180" t="n">
        <v>0</v>
      </c>
      <c r="CS180" t="n">
        <v>0</v>
      </c>
      <c r="CT180" t="n">
        <v>0</v>
      </c>
      <c r="CU180" t="n">
        <v>0</v>
      </c>
      <c r="CV180" t="n">
        <v>0</v>
      </c>
      <c r="CW180" t="n">
        <v>0</v>
      </c>
      <c r="CX180" t="n">
        <v>0</v>
      </c>
      <c r="CY180" t="n">
        <v>0</v>
      </c>
      <c r="CZ180" t="n">
        <v>0</v>
      </c>
      <c r="DA180" t="n">
        <v>0</v>
      </c>
      <c r="DB180" t="n">
        <v>0</v>
      </c>
      <c r="DC180" t="n">
        <v>0</v>
      </c>
      <c r="DD180" t="n">
        <v>0</v>
      </c>
      <c r="DF180" t="n">
        <v>0</v>
      </c>
      <c r="DG180" t="n">
        <v>0</v>
      </c>
      <c r="DH180" t="n">
        <v>0</v>
      </c>
      <c r="DI180" t="inlineStr">
        <is>
          <t xml:space="preserve">Потребность молока на выпуск продукции на ближайшие 10 дн, тн </t>
        </is>
      </c>
      <c r="DW180" t="n">
        <v>3.90666482446993</v>
      </c>
      <c r="DX180" t="n">
        <v>0</v>
      </c>
      <c r="DY180" t="n">
        <v>0</v>
      </c>
      <c r="EJ180" t="n">
        <v>3.90666482446993</v>
      </c>
      <c r="EK180" t="n">
        <v>0</v>
      </c>
      <c r="EL180" t="n">
        <v>0</v>
      </c>
    </row>
    <row r="181">
      <c r="A181" s="1" t="inlineStr">
        <is>
          <t xml:space="preserve">Потребность молока на выпуск продукции на ближайшие 11-17 дн, тн </t>
        </is>
      </c>
      <c r="B181" t="n">
        <v>0</v>
      </c>
      <c r="C181" t="n">
        <v>0</v>
      </c>
      <c r="D181" t="n">
        <v>0</v>
      </c>
      <c r="E181" t="n">
        <v>0</v>
      </c>
      <c r="F181" t="n">
        <v>0</v>
      </c>
      <c r="G181" t="n">
        <v>0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t="n">
        <v>0</v>
      </c>
      <c r="S181" t="n">
        <v>0</v>
      </c>
      <c r="T181" t="n">
        <v>0</v>
      </c>
      <c r="U181" t="n">
        <v>0</v>
      </c>
      <c r="V181" t="n">
        <v>0</v>
      </c>
      <c r="W181" t="n">
        <v>0</v>
      </c>
      <c r="X181" t="n">
        <v>0</v>
      </c>
      <c r="Y181" t="n">
        <v>0</v>
      </c>
      <c r="Z181" t="n">
        <v>0</v>
      </c>
      <c r="AA181" t="n">
        <v>0</v>
      </c>
      <c r="AB181" t="n">
        <v>0</v>
      </c>
      <c r="AC181" t="n">
        <v>0</v>
      </c>
      <c r="AD181" t="n">
        <v>0</v>
      </c>
      <c r="AE181" t="n">
        <v>0</v>
      </c>
      <c r="AF181" t="n">
        <v>0</v>
      </c>
      <c r="AG181" t="n">
        <v>0</v>
      </c>
      <c r="AH181" t="n">
        <v>0</v>
      </c>
      <c r="AI181" t="n">
        <v>0</v>
      </c>
      <c r="AJ181" t="n">
        <v>0</v>
      </c>
      <c r="AK181" t="n">
        <v>0</v>
      </c>
      <c r="AL181" t="n">
        <v>0</v>
      </c>
      <c r="AM181" t="n">
        <v>0</v>
      </c>
      <c r="AN181" t="n">
        <v>0</v>
      </c>
      <c r="AO181" t="n">
        <v>0</v>
      </c>
      <c r="AP181" t="n">
        <v>0</v>
      </c>
      <c r="AQ181" t="n">
        <v>0</v>
      </c>
      <c r="AR181" t="n">
        <v>0</v>
      </c>
      <c r="AS181" t="n">
        <v>0</v>
      </c>
      <c r="AT181" t="n">
        <v>0</v>
      </c>
      <c r="AU181" t="n">
        <v>0</v>
      </c>
      <c r="AV181" t="n">
        <v>0</v>
      </c>
      <c r="AW181" t="n">
        <v>0</v>
      </c>
      <c r="AX181" t="n">
        <v>0</v>
      </c>
      <c r="AY181" t="n">
        <v>0</v>
      </c>
      <c r="AZ181" t="n">
        <v>0</v>
      </c>
      <c r="BA181" t="n">
        <v>0</v>
      </c>
      <c r="BB181" t="n">
        <v>0</v>
      </c>
      <c r="BC181" t="n">
        <v>0</v>
      </c>
      <c r="BD181" t="n">
        <v>0</v>
      </c>
      <c r="BE181" t="n">
        <v>0</v>
      </c>
      <c r="BF181" t="n">
        <v>0</v>
      </c>
      <c r="BG181" t="n">
        <v>0</v>
      </c>
      <c r="BH181" t="n">
        <v>0</v>
      </c>
      <c r="BI181" t="n">
        <v>0</v>
      </c>
      <c r="BJ181" t="n">
        <v>0</v>
      </c>
      <c r="BK181" t="n">
        <v>0</v>
      </c>
      <c r="BL181" t="n">
        <v>0</v>
      </c>
      <c r="BM181" t="n">
        <v>0</v>
      </c>
      <c r="BN181" t="n">
        <v>0</v>
      </c>
      <c r="BO181" t="n">
        <v>0</v>
      </c>
      <c r="BP181" t="n">
        <v>0</v>
      </c>
      <c r="BQ181" t="n">
        <v>0</v>
      </c>
      <c r="BR181" t="n">
        <v>0</v>
      </c>
      <c r="BS181" t="n">
        <v>0</v>
      </c>
      <c r="BT181" t="n">
        <v>0</v>
      </c>
      <c r="BU181" t="n">
        <v>0</v>
      </c>
      <c r="BV181" t="n">
        <v>0</v>
      </c>
      <c r="BW181" t="n">
        <v>0</v>
      </c>
      <c r="BX181" t="n">
        <v>0</v>
      </c>
      <c r="BY181" t="n">
        <v>0</v>
      </c>
      <c r="BZ181" t="n">
        <v>0</v>
      </c>
      <c r="CA181" t="n">
        <v>0</v>
      </c>
      <c r="CB181" t="n">
        <v>0</v>
      </c>
      <c r="CC181" t="n">
        <v>0</v>
      </c>
      <c r="CD181" t="n">
        <v>0</v>
      </c>
      <c r="CE181" t="n">
        <v>0</v>
      </c>
      <c r="CF181" t="n">
        <v>0</v>
      </c>
      <c r="CG181" t="n">
        <v>0</v>
      </c>
      <c r="CH181" t="n">
        <v>0</v>
      </c>
      <c r="CI181" t="n">
        <v>0</v>
      </c>
      <c r="CJ181" t="n">
        <v>0</v>
      </c>
      <c r="CK181" t="n">
        <v>0</v>
      </c>
      <c r="CL181" t="n">
        <v>0</v>
      </c>
      <c r="CM181" t="n">
        <v>0</v>
      </c>
      <c r="CN181" t="n">
        <v>0</v>
      </c>
      <c r="CO181" t="n">
        <v>0</v>
      </c>
      <c r="CP181" t="n">
        <v>0</v>
      </c>
      <c r="CQ181" t="n">
        <v>0</v>
      </c>
      <c r="CR181" t="n">
        <v>0</v>
      </c>
      <c r="CS181" t="n">
        <v>0</v>
      </c>
      <c r="CT181" t="n">
        <v>0</v>
      </c>
      <c r="CU181" t="n">
        <v>0</v>
      </c>
      <c r="CV181" t="n">
        <v>0</v>
      </c>
      <c r="CW181" t="n">
        <v>0</v>
      </c>
      <c r="CX181" t="n">
        <v>0</v>
      </c>
      <c r="CY181" t="n">
        <v>0</v>
      </c>
      <c r="CZ181" t="n">
        <v>0</v>
      </c>
      <c r="DA181" t="n">
        <v>0</v>
      </c>
      <c r="DB181" t="n">
        <v>0</v>
      </c>
      <c r="DC181" t="n">
        <v>0</v>
      </c>
      <c r="DD181" t="n">
        <v>0</v>
      </c>
      <c r="DF181" t="n">
        <v>0</v>
      </c>
      <c r="DG181" t="n">
        <v>0</v>
      </c>
      <c r="DH181" t="n">
        <v>0</v>
      </c>
      <c r="DI181" t="inlineStr">
        <is>
          <t xml:space="preserve">Потребность молока на выпуск продукции на ближайшие 11-17 дн, тн </t>
        </is>
      </c>
      <c r="DW181" t="n">
        <v>2.69886817518248</v>
      </c>
      <c r="DX181" t="n">
        <v>0</v>
      </c>
      <c r="DY181" t="n">
        <v>0</v>
      </c>
      <c r="EJ181" t="n">
        <v>2.69886817518248</v>
      </c>
      <c r="EK181" t="n">
        <v>0</v>
      </c>
      <c r="EL181" t="n">
        <v>0</v>
      </c>
    </row>
    <row r="182">
      <c r="A182" s="1" t="inlineStr">
        <is>
          <t xml:space="preserve">Потребность молока на выпуск продукции на ближайшие 18-24 дн, тн </t>
        </is>
      </c>
      <c r="B182" t="n">
        <v>0</v>
      </c>
      <c r="C182" t="n">
        <v>0</v>
      </c>
      <c r="D182" t="n">
        <v>0</v>
      </c>
      <c r="E182" t="n">
        <v>0</v>
      </c>
      <c r="F182" t="n">
        <v>0</v>
      </c>
      <c r="G182" t="n">
        <v>0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t="n">
        <v>0</v>
      </c>
      <c r="S182" t="n">
        <v>0</v>
      </c>
      <c r="T182" t="n">
        <v>0</v>
      </c>
      <c r="U182" t="n">
        <v>0</v>
      </c>
      <c r="V182" t="n">
        <v>0</v>
      </c>
      <c r="W182" t="n">
        <v>0</v>
      </c>
      <c r="X182" t="n">
        <v>0</v>
      </c>
      <c r="Y182" t="n">
        <v>0</v>
      </c>
      <c r="Z182" t="n">
        <v>0</v>
      </c>
      <c r="AA182" t="n">
        <v>0</v>
      </c>
      <c r="AB182" t="n">
        <v>0</v>
      </c>
      <c r="AC182" t="n">
        <v>0</v>
      </c>
      <c r="AD182" t="n">
        <v>0</v>
      </c>
      <c r="AE182" t="n">
        <v>0</v>
      </c>
      <c r="AF182" t="n">
        <v>0</v>
      </c>
      <c r="AG182" t="n">
        <v>0</v>
      </c>
      <c r="AH182" t="n">
        <v>0</v>
      </c>
      <c r="AI182" t="n">
        <v>0</v>
      </c>
      <c r="AJ182" t="n">
        <v>0</v>
      </c>
      <c r="AK182" t="n">
        <v>0</v>
      </c>
      <c r="AL182" t="n">
        <v>0</v>
      </c>
      <c r="AM182" t="n">
        <v>0</v>
      </c>
      <c r="AN182" t="n">
        <v>0</v>
      </c>
      <c r="AO182" t="n">
        <v>0</v>
      </c>
      <c r="AP182" t="n">
        <v>0</v>
      </c>
      <c r="AQ182" t="n">
        <v>0</v>
      </c>
      <c r="AR182" t="n">
        <v>0</v>
      </c>
      <c r="AS182" t="n">
        <v>0</v>
      </c>
      <c r="AT182" t="n">
        <v>0</v>
      </c>
      <c r="AU182" t="n">
        <v>0</v>
      </c>
      <c r="AV182" t="n">
        <v>0</v>
      </c>
      <c r="AW182" t="n">
        <v>0</v>
      </c>
      <c r="AX182" t="n">
        <v>0</v>
      </c>
      <c r="AY182" t="n">
        <v>0</v>
      </c>
      <c r="AZ182" t="n">
        <v>0</v>
      </c>
      <c r="BA182" t="n">
        <v>0</v>
      </c>
      <c r="BB182" t="n">
        <v>0</v>
      </c>
      <c r="BC182" t="n">
        <v>0</v>
      </c>
      <c r="BD182" t="n">
        <v>0</v>
      </c>
      <c r="BE182" t="n">
        <v>0</v>
      </c>
      <c r="BF182" t="n">
        <v>0</v>
      </c>
      <c r="BG182" t="n">
        <v>0</v>
      </c>
      <c r="BH182" t="n">
        <v>0</v>
      </c>
      <c r="BI182" t="n">
        <v>0</v>
      </c>
      <c r="BJ182" t="n">
        <v>0</v>
      </c>
      <c r="BK182" t="n">
        <v>0</v>
      </c>
      <c r="BL182" t="n">
        <v>0</v>
      </c>
      <c r="BM182" t="n">
        <v>0</v>
      </c>
      <c r="BN182" t="n">
        <v>0</v>
      </c>
      <c r="BO182" t="n">
        <v>0</v>
      </c>
      <c r="BP182" t="n">
        <v>0</v>
      </c>
      <c r="BQ182" t="n">
        <v>0</v>
      </c>
      <c r="BR182" t="n">
        <v>0</v>
      </c>
      <c r="BS182" t="n">
        <v>0</v>
      </c>
      <c r="BT182" t="n">
        <v>0</v>
      </c>
      <c r="BU182" t="n">
        <v>0</v>
      </c>
      <c r="BV182" t="n">
        <v>0</v>
      </c>
      <c r="BW182" t="n">
        <v>0</v>
      </c>
      <c r="BX182" t="n">
        <v>0</v>
      </c>
      <c r="BY182" t="n">
        <v>0</v>
      </c>
      <c r="BZ182" t="n">
        <v>0</v>
      </c>
      <c r="CA182" t="n">
        <v>0</v>
      </c>
      <c r="CB182" t="n">
        <v>0</v>
      </c>
      <c r="CC182" t="n">
        <v>0</v>
      </c>
      <c r="CD182" t="n">
        <v>0</v>
      </c>
      <c r="CE182" t="n">
        <v>0</v>
      </c>
      <c r="CF182" t="n">
        <v>0</v>
      </c>
      <c r="CG182" t="n">
        <v>0</v>
      </c>
      <c r="CH182" t="n">
        <v>0</v>
      </c>
      <c r="CI182" t="n">
        <v>0</v>
      </c>
      <c r="CJ182" t="n">
        <v>0</v>
      </c>
      <c r="CK182" t="n">
        <v>0</v>
      </c>
      <c r="CL182" t="n">
        <v>0</v>
      </c>
      <c r="CM182" t="n">
        <v>0</v>
      </c>
      <c r="CN182" t="n">
        <v>0</v>
      </c>
      <c r="CO182" t="n">
        <v>0</v>
      </c>
      <c r="CP182" t="n">
        <v>0</v>
      </c>
      <c r="CQ182" t="n">
        <v>0</v>
      </c>
      <c r="CR182" t="n">
        <v>0</v>
      </c>
      <c r="CS182" t="n">
        <v>0</v>
      </c>
      <c r="CT182" t="n">
        <v>0</v>
      </c>
      <c r="CU182" t="n">
        <v>0</v>
      </c>
      <c r="CV182" t="n">
        <v>0</v>
      </c>
      <c r="CW182" t="n">
        <v>0</v>
      </c>
      <c r="CX182" t="n">
        <v>0</v>
      </c>
      <c r="CY182" t="n">
        <v>0</v>
      </c>
      <c r="CZ182" t="n">
        <v>0</v>
      </c>
      <c r="DA182" t="n">
        <v>0</v>
      </c>
      <c r="DB182" t="n">
        <v>0</v>
      </c>
      <c r="DC182" t="n">
        <v>0</v>
      </c>
      <c r="DD182" t="n">
        <v>0</v>
      </c>
      <c r="DF182" t="n">
        <v>0</v>
      </c>
      <c r="DG182" t="n">
        <v>0</v>
      </c>
      <c r="DH182" t="n">
        <v>0</v>
      </c>
      <c r="DI182" t="inlineStr">
        <is>
          <t xml:space="preserve">Потребность молока на выпуск продукции на ближайшие 18-24 дн, тн </t>
        </is>
      </c>
      <c r="DW182" t="n">
        <v>2.69886817518248</v>
      </c>
      <c r="DX182" t="n">
        <v>0</v>
      </c>
      <c r="DY182" t="n">
        <v>0</v>
      </c>
      <c r="EJ182" t="n">
        <v>2.69886817518248</v>
      </c>
      <c r="EK182" t="n">
        <v>0</v>
      </c>
      <c r="EL182" t="n">
        <v>0</v>
      </c>
    </row>
    <row r="183">
      <c r="A183" s="1" t="inlineStr">
        <is>
          <t xml:space="preserve">Потребность молока на выпуск продукции на ближайшие 25-31 дн, тн </t>
        </is>
      </c>
      <c r="B183" t="n">
        <v>0</v>
      </c>
      <c r="C183" t="n">
        <v>0</v>
      </c>
      <c r="D183" t="n">
        <v>0</v>
      </c>
      <c r="E183" t="n">
        <v>0</v>
      </c>
      <c r="F183" t="n">
        <v>0</v>
      </c>
      <c r="G183" t="n">
        <v>0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t="n">
        <v>0</v>
      </c>
      <c r="S183" t="n">
        <v>0</v>
      </c>
      <c r="T183" t="n">
        <v>0</v>
      </c>
      <c r="U183" t="n">
        <v>0</v>
      </c>
      <c r="V183" t="n">
        <v>0</v>
      </c>
      <c r="W183" t="n">
        <v>0</v>
      </c>
      <c r="X183" t="n">
        <v>0</v>
      </c>
      <c r="Y183" t="n">
        <v>0</v>
      </c>
      <c r="Z183" t="n">
        <v>0</v>
      </c>
      <c r="AA183" t="n">
        <v>0</v>
      </c>
      <c r="AB183" t="n">
        <v>0</v>
      </c>
      <c r="AC183" t="n">
        <v>0</v>
      </c>
      <c r="AD183" t="n">
        <v>0</v>
      </c>
      <c r="AE183" t="n">
        <v>0</v>
      </c>
      <c r="AF183" t="n">
        <v>0</v>
      </c>
      <c r="AG183" t="n">
        <v>0</v>
      </c>
      <c r="AH183" t="n">
        <v>0</v>
      </c>
      <c r="AI183" t="n">
        <v>0</v>
      </c>
      <c r="AJ183" t="n">
        <v>0</v>
      </c>
      <c r="AK183" t="n">
        <v>0</v>
      </c>
      <c r="AL183" t="n">
        <v>0</v>
      </c>
      <c r="AM183" t="n">
        <v>0</v>
      </c>
      <c r="AN183" t="n">
        <v>0</v>
      </c>
      <c r="AO183" t="n">
        <v>0</v>
      </c>
      <c r="AP183" t="n">
        <v>0</v>
      </c>
      <c r="AQ183" t="n">
        <v>0</v>
      </c>
      <c r="AR183" t="n">
        <v>0</v>
      </c>
      <c r="AS183" t="n">
        <v>0</v>
      </c>
      <c r="AT183" t="n">
        <v>0</v>
      </c>
      <c r="AU183" t="n">
        <v>0</v>
      </c>
      <c r="AV183" t="n">
        <v>0</v>
      </c>
      <c r="AW183" t="n">
        <v>0</v>
      </c>
      <c r="AX183" t="n">
        <v>0</v>
      </c>
      <c r="AY183" t="n">
        <v>0</v>
      </c>
      <c r="AZ183" t="n">
        <v>0</v>
      </c>
      <c r="BA183" t="n">
        <v>0</v>
      </c>
      <c r="BB183" t="n">
        <v>0</v>
      </c>
      <c r="BC183" t="n">
        <v>0</v>
      </c>
      <c r="BD183" t="n">
        <v>0</v>
      </c>
      <c r="BE183" t="n">
        <v>0</v>
      </c>
      <c r="BF183" t="n">
        <v>0</v>
      </c>
      <c r="BG183" t="n">
        <v>0</v>
      </c>
      <c r="BH183" t="n">
        <v>0</v>
      </c>
      <c r="BI183" t="n">
        <v>0</v>
      </c>
      <c r="BJ183" t="n">
        <v>0</v>
      </c>
      <c r="BK183" t="n">
        <v>0</v>
      </c>
      <c r="BL183" t="n">
        <v>0</v>
      </c>
      <c r="BM183" t="n">
        <v>0</v>
      </c>
      <c r="BN183" t="n">
        <v>0</v>
      </c>
      <c r="BO183" t="n">
        <v>0</v>
      </c>
      <c r="BP183" t="n">
        <v>0</v>
      </c>
      <c r="BQ183" t="n">
        <v>0</v>
      </c>
      <c r="BR183" t="n">
        <v>0</v>
      </c>
      <c r="BS183" t="n">
        <v>0</v>
      </c>
      <c r="BT183" t="n">
        <v>0</v>
      </c>
      <c r="BU183" t="n">
        <v>0</v>
      </c>
      <c r="BV183" t="n">
        <v>0</v>
      </c>
      <c r="BW183" t="n">
        <v>0</v>
      </c>
      <c r="BX183" t="n">
        <v>0</v>
      </c>
      <c r="BY183" t="n">
        <v>0</v>
      </c>
      <c r="BZ183" t="n">
        <v>0</v>
      </c>
      <c r="CA183" t="n">
        <v>0</v>
      </c>
      <c r="CB183" t="n">
        <v>0</v>
      </c>
      <c r="CC183" t="n">
        <v>0</v>
      </c>
      <c r="CD183" t="n">
        <v>0</v>
      </c>
      <c r="CE183" t="n">
        <v>0</v>
      </c>
      <c r="CF183" t="n">
        <v>0</v>
      </c>
      <c r="CG183" t="n">
        <v>0</v>
      </c>
      <c r="CH183" t="n">
        <v>0</v>
      </c>
      <c r="CI183" t="n">
        <v>0</v>
      </c>
      <c r="CJ183" t="n">
        <v>0</v>
      </c>
      <c r="CK183" t="n">
        <v>0</v>
      </c>
      <c r="CL183" t="n">
        <v>0</v>
      </c>
      <c r="CM183" t="n">
        <v>0</v>
      </c>
      <c r="CN183" t="n">
        <v>0</v>
      </c>
      <c r="CO183" t="n">
        <v>0</v>
      </c>
      <c r="CP183" t="n">
        <v>0</v>
      </c>
      <c r="CQ183" t="n">
        <v>0</v>
      </c>
      <c r="CR183" t="n">
        <v>0</v>
      </c>
      <c r="CS183" t="n">
        <v>0</v>
      </c>
      <c r="CT183" t="n">
        <v>0</v>
      </c>
      <c r="CU183" t="n">
        <v>0</v>
      </c>
      <c r="CV183" t="n">
        <v>0</v>
      </c>
      <c r="CW183" t="n">
        <v>0</v>
      </c>
      <c r="CX183" t="n">
        <v>0</v>
      </c>
      <c r="CY183" t="n">
        <v>0</v>
      </c>
      <c r="CZ183" t="n">
        <v>0</v>
      </c>
      <c r="DA183" t="n">
        <v>0</v>
      </c>
      <c r="DB183" t="n">
        <v>0</v>
      </c>
      <c r="DC183" t="n">
        <v>0</v>
      </c>
      <c r="DD183" t="n">
        <v>0</v>
      </c>
      <c r="DF183" t="n">
        <v>0</v>
      </c>
      <c r="DG183" t="n">
        <v>0</v>
      </c>
      <c r="DH183" t="n">
        <v>0</v>
      </c>
      <c r="DI183" t="inlineStr">
        <is>
          <t xml:space="preserve">Потребность молока на выпуск продукции на ближайшие 25-31 дн, тн </t>
        </is>
      </c>
      <c r="DW183" t="n">
        <v>2.88778894744525</v>
      </c>
      <c r="DX183" t="n">
        <v>0</v>
      </c>
      <c r="DY183" t="n">
        <v>0</v>
      </c>
      <c r="EJ183" t="n">
        <v>2.88778894744525</v>
      </c>
      <c r="EK183" t="n">
        <v>0</v>
      </c>
      <c r="EL183" t="n">
        <v>0</v>
      </c>
    </row>
    <row r="184">
      <c r="A184" s="1" t="inlineStr">
        <is>
          <t>Справочная/вспомогательная информация:</t>
        </is>
      </c>
      <c r="DI184" t="inlineStr">
        <is>
          <t>Справочная/вспомогательная информация:</t>
        </is>
      </c>
    </row>
    <row r="185">
      <c r="A185" s="1" t="inlineStr">
        <is>
          <t>Срок хранения, дней</t>
        </is>
      </c>
      <c r="B185" t="n">
        <v>50</v>
      </c>
      <c r="C185" t="n">
        <v>50</v>
      </c>
      <c r="D185" t="n">
        <v>50</v>
      </c>
      <c r="E185" t="n">
        <v>50</v>
      </c>
      <c r="F185" t="n">
        <v>50</v>
      </c>
      <c r="G185" t="n">
        <v>50</v>
      </c>
      <c r="H185" t="n">
        <v>50</v>
      </c>
      <c r="I185" t="n">
        <v>50</v>
      </c>
      <c r="J185" t="n">
        <v>50</v>
      </c>
      <c r="K185" t="n">
        <v>50</v>
      </c>
      <c r="L185" t="n">
        <v>50</v>
      </c>
      <c r="M185" t="n">
        <v>35</v>
      </c>
      <c r="N185" t="n">
        <v>50</v>
      </c>
      <c r="O185" t="n">
        <v>50</v>
      </c>
      <c r="P185" t="n">
        <v>35</v>
      </c>
      <c r="Q185" t="n">
        <v>65</v>
      </c>
      <c r="R185" t="n">
        <v>45</v>
      </c>
      <c r="S185" t="n">
        <v>50</v>
      </c>
      <c r="T185" t="n">
        <v>50</v>
      </c>
      <c r="U185" t="n">
        <v>50</v>
      </c>
      <c r="V185" t="n">
        <v>45</v>
      </c>
      <c r="W185" t="n">
        <v>25</v>
      </c>
      <c r="X185" t="n">
        <v>50</v>
      </c>
      <c r="Y185" t="n">
        <v>65</v>
      </c>
      <c r="Z185" t="n">
        <v>65</v>
      </c>
      <c r="AA185" t="n">
        <v>65</v>
      </c>
      <c r="AB185" t="n">
        <v>65</v>
      </c>
      <c r="AC185" t="n">
        <v>35</v>
      </c>
      <c r="AD185" t="n">
        <v>65</v>
      </c>
      <c r="AE185" t="n">
        <v>65</v>
      </c>
      <c r="AF185" t="n">
        <v>75</v>
      </c>
      <c r="AG185" t="n">
        <v>65</v>
      </c>
      <c r="AH185" t="n">
        <v>65</v>
      </c>
      <c r="AI185" t="n">
        <v>65</v>
      </c>
      <c r="AJ185" t="n">
        <v>45</v>
      </c>
      <c r="AK185" t="n">
        <v>45</v>
      </c>
      <c r="AL185" t="n">
        <v>65</v>
      </c>
      <c r="AM185" t="n">
        <v>120</v>
      </c>
      <c r="AN185" t="n">
        <v>120</v>
      </c>
      <c r="AO185" t="n">
        <v>120</v>
      </c>
      <c r="AP185" t="n">
        <v>120</v>
      </c>
      <c r="AQ185" t="n">
        <v>20</v>
      </c>
      <c r="AR185" t="n">
        <v>35</v>
      </c>
      <c r="AS185" t="n">
        <v>31</v>
      </c>
      <c r="AT185" t="n">
        <v>31</v>
      </c>
      <c r="AU185" t="n">
        <v>31</v>
      </c>
      <c r="AV185" t="n">
        <v>31</v>
      </c>
      <c r="AW185" t="n">
        <v>25</v>
      </c>
      <c r="AX185" t="n">
        <v>25</v>
      </c>
      <c r="AY185" t="n">
        <v>25</v>
      </c>
      <c r="AZ185" t="n">
        <v>31</v>
      </c>
      <c r="BA185" t="n">
        <v>25</v>
      </c>
      <c r="BB185" t="n">
        <v>31</v>
      </c>
      <c r="BC185" t="n">
        <v>31</v>
      </c>
      <c r="BD185" t="n">
        <v>31</v>
      </c>
      <c r="BE185" t="n">
        <v>31</v>
      </c>
      <c r="BF185" t="n">
        <v>31</v>
      </c>
      <c r="BG185" t="n">
        <v>25</v>
      </c>
      <c r="BH185" t="n">
        <v>31</v>
      </c>
      <c r="BI185" t="n">
        <v>25</v>
      </c>
      <c r="BJ185" t="n">
        <v>25</v>
      </c>
      <c r="BK185" t="n">
        <v>90</v>
      </c>
      <c r="BL185" t="n">
        <v>90</v>
      </c>
      <c r="BM185" t="n">
        <v>90</v>
      </c>
      <c r="BN185" t="n">
        <v>120</v>
      </c>
      <c r="BO185" t="n">
        <v>120</v>
      </c>
      <c r="BP185" t="n">
        <v>25</v>
      </c>
      <c r="BQ185" t="n">
        <v>25</v>
      </c>
      <c r="BR185" t="n">
        <v>60</v>
      </c>
      <c r="BS185" t="n">
        <v>120</v>
      </c>
      <c r="BT185" t="n">
        <v>120</v>
      </c>
      <c r="BU185" t="n">
        <v>120</v>
      </c>
      <c r="BV185" t="n">
        <v>90</v>
      </c>
      <c r="BW185" t="n">
        <v>90</v>
      </c>
      <c r="BX185" t="n">
        <v>120</v>
      </c>
      <c r="BY185" t="n">
        <v>90</v>
      </c>
      <c r="BZ185" t="n">
        <v>90</v>
      </c>
      <c r="CA185" t="n">
        <v>90</v>
      </c>
      <c r="CB185" t="n">
        <v>90</v>
      </c>
      <c r="CC185" t="n">
        <v>45</v>
      </c>
      <c r="CD185" t="n">
        <v>120</v>
      </c>
      <c r="CE185" t="n">
        <v>120</v>
      </c>
      <c r="CF185" t="n">
        <v>60</v>
      </c>
      <c r="CG185" t="n">
        <v>120</v>
      </c>
      <c r="CH185" t="n">
        <v>120</v>
      </c>
      <c r="CI185" t="n">
        <v>90</v>
      </c>
      <c r="CJ185" t="n">
        <v>90</v>
      </c>
      <c r="CK185" t="n">
        <v>90</v>
      </c>
      <c r="CL185" t="n">
        <v>120</v>
      </c>
      <c r="CM185" t="n">
        <v>120</v>
      </c>
      <c r="CN185" t="n">
        <v>120</v>
      </c>
      <c r="CO185" t="n">
        <v>120</v>
      </c>
      <c r="CP185" t="n">
        <v>90</v>
      </c>
      <c r="CQ185" t="n">
        <v>90</v>
      </c>
      <c r="CR185" t="n">
        <v>90</v>
      </c>
      <c r="CS185" t="n">
        <v>120</v>
      </c>
      <c r="CT185" t="n">
        <v>90</v>
      </c>
      <c r="CU185" t="n">
        <v>120</v>
      </c>
      <c r="CV185" t="n">
        <v>60</v>
      </c>
      <c r="CW185" t="n">
        <v>60</v>
      </c>
      <c r="CX185" t="n">
        <v>60</v>
      </c>
      <c r="CY185" t="n">
        <v>60</v>
      </c>
      <c r="CZ185" t="n">
        <v>60</v>
      </c>
      <c r="DA185" t="n">
        <v>60</v>
      </c>
      <c r="DI185" t="inlineStr">
        <is>
          <t>Срок хранения, дней</t>
        </is>
      </c>
      <c r="DW185" t="n">
        <v>50</v>
      </c>
      <c r="DX185" t="n">
        <v>90</v>
      </c>
      <c r="EJ185" t="n">
        <v>50</v>
      </c>
      <c r="EK185" t="n">
        <v>90</v>
      </c>
    </row>
    <row r="186">
      <c r="A186" s="1" t="inlineStr">
        <is>
          <t>Срок хранения на складе, дней</t>
        </is>
      </c>
      <c r="B186" t="n">
        <v>10</v>
      </c>
      <c r="C186" t="n">
        <v>10</v>
      </c>
      <c r="D186" t="n">
        <v>10</v>
      </c>
      <c r="E186" t="n">
        <v>10</v>
      </c>
      <c r="F186" t="n">
        <v>10</v>
      </c>
      <c r="G186" t="n">
        <v>10</v>
      </c>
      <c r="H186" t="n">
        <v>10</v>
      </c>
      <c r="I186" t="n">
        <v>10</v>
      </c>
      <c r="J186" t="n">
        <v>10</v>
      </c>
      <c r="K186" t="n">
        <v>10</v>
      </c>
      <c r="L186" t="n">
        <v>10</v>
      </c>
      <c r="M186" t="n">
        <v>7</v>
      </c>
      <c r="N186" t="n">
        <v>10</v>
      </c>
      <c r="O186" t="n">
        <v>10</v>
      </c>
      <c r="P186" t="n">
        <v>7</v>
      </c>
      <c r="Q186" t="n">
        <v>13</v>
      </c>
      <c r="R186" t="n">
        <v>10</v>
      </c>
      <c r="S186" t="n">
        <v>10</v>
      </c>
      <c r="T186" t="n">
        <v>10</v>
      </c>
      <c r="U186" t="n">
        <v>10</v>
      </c>
      <c r="V186" t="n">
        <v>10</v>
      </c>
      <c r="W186" t="n">
        <v>3</v>
      </c>
      <c r="X186" t="n">
        <v>10</v>
      </c>
      <c r="Y186" t="n">
        <v>13</v>
      </c>
      <c r="Z186" t="n">
        <v>13</v>
      </c>
      <c r="AA186" t="n">
        <v>13</v>
      </c>
      <c r="AB186" t="n">
        <v>13</v>
      </c>
      <c r="AC186" t="n">
        <v>7</v>
      </c>
      <c r="AD186" t="n">
        <v>13</v>
      </c>
      <c r="AE186" t="n">
        <v>13</v>
      </c>
      <c r="AF186" t="n">
        <v>15</v>
      </c>
      <c r="AG186" t="n">
        <v>13</v>
      </c>
      <c r="AH186" t="n">
        <v>13</v>
      </c>
      <c r="AI186" t="n">
        <v>13</v>
      </c>
      <c r="AJ186" t="n">
        <v>10</v>
      </c>
      <c r="AK186" t="n">
        <v>10</v>
      </c>
      <c r="AL186" t="n">
        <v>13</v>
      </c>
      <c r="AM186" t="n">
        <v>24</v>
      </c>
      <c r="AN186" t="n">
        <v>24</v>
      </c>
      <c r="AO186" t="n">
        <v>24</v>
      </c>
      <c r="AP186" t="n">
        <v>24</v>
      </c>
      <c r="AQ186" t="n">
        <v>4</v>
      </c>
      <c r="AR186" t="n">
        <v>7</v>
      </c>
      <c r="AS186" t="n">
        <v>6</v>
      </c>
      <c r="AT186" t="n">
        <v>6</v>
      </c>
      <c r="AU186" t="n">
        <v>6</v>
      </c>
      <c r="AV186" t="n">
        <v>6</v>
      </c>
      <c r="AW186" t="n">
        <v>5</v>
      </c>
      <c r="AX186" t="n">
        <v>5</v>
      </c>
      <c r="AY186" t="n">
        <v>5</v>
      </c>
      <c r="AZ186" t="n">
        <v>6</v>
      </c>
      <c r="BA186" t="n">
        <v>3</v>
      </c>
      <c r="BB186" t="n">
        <v>6</v>
      </c>
      <c r="BC186" t="n">
        <v>6</v>
      </c>
      <c r="BD186" t="n">
        <v>6</v>
      </c>
      <c r="BE186" t="n">
        <v>6</v>
      </c>
      <c r="BF186" t="n">
        <v>6</v>
      </c>
      <c r="BG186" t="n">
        <v>5</v>
      </c>
      <c r="BH186" t="n">
        <v>6</v>
      </c>
      <c r="BI186" t="n">
        <v>5</v>
      </c>
      <c r="BJ186" t="n">
        <v>5</v>
      </c>
      <c r="BK186" t="n">
        <v>18</v>
      </c>
      <c r="BL186" t="n">
        <v>18</v>
      </c>
      <c r="BM186" t="n">
        <v>18</v>
      </c>
      <c r="BN186" t="n">
        <v>24</v>
      </c>
      <c r="BO186" t="n">
        <v>24</v>
      </c>
      <c r="BP186" t="n">
        <v>3</v>
      </c>
      <c r="BQ186" t="n">
        <v>3</v>
      </c>
      <c r="BR186" t="n">
        <v>12</v>
      </c>
      <c r="BS186" t="n">
        <v>24</v>
      </c>
      <c r="BT186" t="n">
        <v>24</v>
      </c>
      <c r="BU186" t="n">
        <v>24</v>
      </c>
      <c r="BV186" t="n">
        <v>18</v>
      </c>
      <c r="BW186" t="n">
        <v>18</v>
      </c>
      <c r="BX186" t="n">
        <v>24</v>
      </c>
      <c r="BY186" t="n">
        <v>18</v>
      </c>
      <c r="BZ186" t="n">
        <v>18</v>
      </c>
      <c r="CA186" t="n">
        <v>18</v>
      </c>
      <c r="CB186" t="n">
        <v>18</v>
      </c>
      <c r="CC186" t="n">
        <v>10</v>
      </c>
      <c r="CD186" t="n">
        <v>24</v>
      </c>
      <c r="CE186" t="n">
        <v>24</v>
      </c>
      <c r="CF186" t="n">
        <v>12</v>
      </c>
      <c r="CG186" t="n">
        <v>24</v>
      </c>
      <c r="CH186" t="n">
        <v>24</v>
      </c>
      <c r="CI186" t="n">
        <v>18</v>
      </c>
      <c r="CJ186" t="n">
        <v>18</v>
      </c>
      <c r="CK186" t="n">
        <v>18</v>
      </c>
      <c r="CL186" t="n">
        <v>24</v>
      </c>
      <c r="CM186" t="n">
        <v>24</v>
      </c>
      <c r="CN186" t="n">
        <v>24</v>
      </c>
      <c r="CO186" t="n">
        <v>24</v>
      </c>
      <c r="CP186" t="n">
        <v>18</v>
      </c>
      <c r="CQ186" t="n">
        <v>18</v>
      </c>
      <c r="CR186" t="n">
        <v>18</v>
      </c>
      <c r="CS186" t="n">
        <v>24</v>
      </c>
      <c r="CT186" t="n">
        <v>18</v>
      </c>
      <c r="CU186" t="n">
        <v>24</v>
      </c>
      <c r="CV186" t="n">
        <v>12</v>
      </c>
      <c r="CW186" t="n">
        <v>12</v>
      </c>
      <c r="CX186" t="n">
        <v>12</v>
      </c>
      <c r="CY186" t="n">
        <v>12</v>
      </c>
      <c r="CZ186" t="n">
        <v>12</v>
      </c>
      <c r="DA186" t="n">
        <v>12</v>
      </c>
      <c r="DB186" t="n">
        <v>0</v>
      </c>
      <c r="DC186" t="n">
        <v>0</v>
      </c>
      <c r="DD186" t="n">
        <v>0</v>
      </c>
      <c r="DF186" t="n">
        <v>0</v>
      </c>
      <c r="DG186" t="n">
        <v>0</v>
      </c>
      <c r="DI186" t="inlineStr">
        <is>
          <t>Срок хранения на складе, дней</t>
        </is>
      </c>
      <c r="DW186" t="n">
        <v>10</v>
      </c>
      <c r="DX186" t="n">
        <v>18</v>
      </c>
      <c r="DY186" t="n">
        <v>25</v>
      </c>
      <c r="EJ186" t="n">
        <v>10</v>
      </c>
      <c r="EK186" t="n">
        <v>18</v>
      </c>
      <c r="EL186" t="n">
        <v>25</v>
      </c>
    </row>
    <row r="187">
      <c r="A187" s="1" t="inlineStr">
        <is>
          <t>Нормативные остатки, дней</t>
        </is>
      </c>
      <c r="B187" t="n">
        <v>2</v>
      </c>
      <c r="C187" t="n">
        <v>2</v>
      </c>
      <c r="D187" t="n">
        <v>2</v>
      </c>
      <c r="E187" t="n">
        <v>2</v>
      </c>
      <c r="F187" t="n">
        <v>2</v>
      </c>
      <c r="G187" t="n">
        <v>2</v>
      </c>
      <c r="H187" t="n">
        <v>2</v>
      </c>
      <c r="I187" t="n">
        <v>2</v>
      </c>
      <c r="J187" t="n">
        <v>2</v>
      </c>
      <c r="K187" t="n">
        <v>2</v>
      </c>
      <c r="L187" t="n">
        <v>2</v>
      </c>
      <c r="M187" t="n">
        <v>2</v>
      </c>
      <c r="N187" t="n">
        <v>2</v>
      </c>
      <c r="O187" t="n">
        <v>2</v>
      </c>
      <c r="P187" t="n">
        <v>2</v>
      </c>
      <c r="Q187" t="n">
        <v>4</v>
      </c>
      <c r="R187" t="n">
        <v>2</v>
      </c>
      <c r="S187" t="n">
        <v>2</v>
      </c>
      <c r="T187" t="n">
        <v>2</v>
      </c>
      <c r="U187" t="n">
        <v>2</v>
      </c>
      <c r="V187" t="n">
        <v>2</v>
      </c>
      <c r="W187" t="n">
        <v>0</v>
      </c>
      <c r="X187" t="n">
        <v>2</v>
      </c>
      <c r="Y187" t="n">
        <v>4</v>
      </c>
      <c r="Z187" t="n">
        <v>4</v>
      </c>
      <c r="AA187" t="n">
        <v>4</v>
      </c>
      <c r="AB187" t="n">
        <v>4</v>
      </c>
      <c r="AC187" t="n">
        <v>2</v>
      </c>
      <c r="AD187" t="n">
        <v>4</v>
      </c>
      <c r="AE187" t="n">
        <v>4</v>
      </c>
      <c r="AF187" t="n">
        <v>4</v>
      </c>
      <c r="AG187" t="n">
        <v>4</v>
      </c>
      <c r="AH187" t="n">
        <v>4</v>
      </c>
      <c r="AI187" t="n">
        <v>4</v>
      </c>
      <c r="AJ187" t="n">
        <v>2</v>
      </c>
      <c r="AK187" t="n">
        <v>2</v>
      </c>
      <c r="AL187" t="n">
        <v>4</v>
      </c>
      <c r="AM187" t="n">
        <v>6</v>
      </c>
      <c r="AN187" t="n">
        <v>6</v>
      </c>
      <c r="AO187" t="n">
        <v>6</v>
      </c>
      <c r="AP187" t="n">
        <v>6</v>
      </c>
      <c r="AQ187" t="n">
        <v>2</v>
      </c>
      <c r="AR187" t="n">
        <v>2</v>
      </c>
      <c r="AS187" t="n">
        <v>0</v>
      </c>
      <c r="AT187" t="n">
        <v>0</v>
      </c>
      <c r="AU187" t="n">
        <v>0</v>
      </c>
      <c r="AV187" t="n">
        <v>0</v>
      </c>
      <c r="AW187" t="n">
        <v>0</v>
      </c>
      <c r="AX187" t="n">
        <v>0</v>
      </c>
      <c r="AY187" t="n">
        <v>0</v>
      </c>
      <c r="AZ187" t="n">
        <v>0</v>
      </c>
      <c r="BA187" t="n">
        <v>0</v>
      </c>
      <c r="BB187" t="n">
        <v>0</v>
      </c>
      <c r="BC187" t="n">
        <v>0</v>
      </c>
      <c r="BD187" t="n">
        <v>0</v>
      </c>
      <c r="BE187" t="n">
        <v>0</v>
      </c>
      <c r="BF187" t="n">
        <v>0</v>
      </c>
      <c r="BG187" t="n">
        <v>0</v>
      </c>
      <c r="BH187" t="n">
        <v>0</v>
      </c>
      <c r="BI187" t="n">
        <v>0</v>
      </c>
      <c r="BJ187" t="n">
        <v>0</v>
      </c>
      <c r="BK187" t="n">
        <v>6</v>
      </c>
      <c r="BL187" t="n">
        <v>6</v>
      </c>
      <c r="BM187" t="n">
        <v>6</v>
      </c>
      <c r="BN187" t="n">
        <v>9</v>
      </c>
      <c r="BO187" t="n">
        <v>9</v>
      </c>
      <c r="BP187" t="n">
        <v>0</v>
      </c>
      <c r="BQ187" t="n">
        <v>0</v>
      </c>
      <c r="BR187" t="n">
        <v>4</v>
      </c>
      <c r="BS187" t="n">
        <v>6</v>
      </c>
      <c r="BT187" t="n">
        <v>6</v>
      </c>
      <c r="BU187" t="n">
        <v>6</v>
      </c>
      <c r="BV187" t="n">
        <v>6</v>
      </c>
      <c r="BW187" t="n">
        <v>6</v>
      </c>
      <c r="BX187" t="n">
        <v>6</v>
      </c>
      <c r="BY187" t="n">
        <v>6</v>
      </c>
      <c r="BZ187" t="n">
        <v>6</v>
      </c>
      <c r="CA187" t="n">
        <v>6</v>
      </c>
      <c r="CB187" t="n">
        <v>6</v>
      </c>
      <c r="CC187" t="n">
        <v>2</v>
      </c>
      <c r="CD187" t="n">
        <v>6</v>
      </c>
      <c r="CE187" t="n">
        <v>6</v>
      </c>
      <c r="CF187" t="n">
        <v>4</v>
      </c>
      <c r="CG187" t="n">
        <v>6</v>
      </c>
      <c r="CH187" t="n">
        <v>6</v>
      </c>
      <c r="CI187" t="n">
        <v>6</v>
      </c>
      <c r="CJ187" t="n">
        <v>6</v>
      </c>
      <c r="CK187" t="n">
        <v>6</v>
      </c>
      <c r="CL187" t="n">
        <v>6</v>
      </c>
      <c r="CM187" t="n">
        <v>6</v>
      </c>
      <c r="CN187" t="n">
        <v>6</v>
      </c>
      <c r="CO187" t="n">
        <v>6</v>
      </c>
      <c r="CP187" t="n">
        <v>6</v>
      </c>
      <c r="CQ187" t="n">
        <v>6</v>
      </c>
      <c r="CR187" t="n">
        <v>6</v>
      </c>
      <c r="CS187" t="n">
        <v>6</v>
      </c>
      <c r="CT187" t="n">
        <v>6</v>
      </c>
      <c r="CU187" t="n">
        <v>6</v>
      </c>
      <c r="CV187" t="n">
        <v>4</v>
      </c>
      <c r="CW187" t="n">
        <v>4</v>
      </c>
      <c r="CX187" t="n">
        <v>4</v>
      </c>
      <c r="CY187" t="n">
        <v>4</v>
      </c>
      <c r="CZ187" t="n">
        <v>4</v>
      </c>
      <c r="DA187" t="n">
        <v>4</v>
      </c>
      <c r="DB187" t="n">
        <v>0</v>
      </c>
      <c r="DC187" t="n">
        <v>0</v>
      </c>
      <c r="DD187" t="n">
        <v>0</v>
      </c>
      <c r="DF187" t="n">
        <v>0</v>
      </c>
      <c r="DG187" t="n">
        <v>0</v>
      </c>
      <c r="DI187" t="inlineStr">
        <is>
          <t>Нормативные остатки, дней</t>
        </is>
      </c>
      <c r="DW187" t="n">
        <v>2</v>
      </c>
      <c r="DX187" t="n">
        <v>6</v>
      </c>
      <c r="DY187" t="n">
        <v>5</v>
      </c>
      <c r="EJ187" t="n">
        <v>2</v>
      </c>
      <c r="EK187" t="n">
        <v>6</v>
      </c>
      <c r="EL187" t="n">
        <v>5</v>
      </c>
    </row>
    <row r="188">
      <c r="A188" s="1" t="inlineStr">
        <is>
          <t>Весовой / штучный товар</t>
        </is>
      </c>
      <c r="DI188" t="inlineStr">
        <is>
          <t>Весовой / штучный товар</t>
        </is>
      </c>
      <c r="DY188" t="n">
        <v>0</v>
      </c>
      <c r="EL188" t="n">
        <v>0</v>
      </c>
    </row>
    <row r="189">
      <c r="A189" s="1" t="inlineStr">
        <is>
          <t>Подтвержденный План Производства на ближайшие 7 дней, коробок.:</t>
        </is>
      </c>
      <c r="B189" t="n">
        <v>0</v>
      </c>
      <c r="C189" t="n">
        <v>0</v>
      </c>
      <c r="D189" t="n">
        <v>0</v>
      </c>
      <c r="E189" t="n">
        <v>0</v>
      </c>
      <c r="F189" t="n">
        <v>0</v>
      </c>
      <c r="G189" t="n">
        <v>0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t="n">
        <v>0</v>
      </c>
      <c r="S189" t="n">
        <v>0</v>
      </c>
      <c r="T189" t="n">
        <v>0</v>
      </c>
      <c r="U189" t="n">
        <v>0</v>
      </c>
      <c r="V189" t="n">
        <v>0</v>
      </c>
      <c r="W189" t="n">
        <v>0</v>
      </c>
      <c r="X189" t="n">
        <v>0</v>
      </c>
      <c r="Y189" t="n">
        <v>0</v>
      </c>
      <c r="Z189" t="n">
        <v>0</v>
      </c>
      <c r="AA189" t="n">
        <v>0</v>
      </c>
      <c r="AB189" t="n">
        <v>0</v>
      </c>
      <c r="AC189" t="n">
        <v>0</v>
      </c>
      <c r="AD189" t="n">
        <v>0</v>
      </c>
      <c r="AE189" t="n">
        <v>0</v>
      </c>
      <c r="AF189" t="n">
        <v>0</v>
      </c>
      <c r="AG189" t="n">
        <v>0</v>
      </c>
      <c r="AH189" t="n">
        <v>0</v>
      </c>
      <c r="AI189" t="n">
        <v>0</v>
      </c>
      <c r="AJ189" t="n">
        <v>0</v>
      </c>
      <c r="AK189" t="n">
        <v>0</v>
      </c>
      <c r="AL189" t="n">
        <v>0</v>
      </c>
      <c r="AM189" t="n">
        <v>0</v>
      </c>
      <c r="AN189" t="n">
        <v>0</v>
      </c>
      <c r="AO189" t="n">
        <v>0</v>
      </c>
      <c r="AP189" t="n">
        <v>0</v>
      </c>
      <c r="AQ189" t="n">
        <v>0</v>
      </c>
      <c r="AR189" t="n">
        <v>0</v>
      </c>
      <c r="AS189" t="n">
        <v>0</v>
      </c>
      <c r="AT189" t="n">
        <v>0</v>
      </c>
      <c r="AU189" t="n">
        <v>0</v>
      </c>
      <c r="AV189" t="n">
        <v>0</v>
      </c>
      <c r="AW189" t="n">
        <v>0</v>
      </c>
      <c r="AX189" t="n">
        <v>0</v>
      </c>
      <c r="AY189" t="n">
        <v>0</v>
      </c>
      <c r="AZ189" t="n">
        <v>0</v>
      </c>
      <c r="BA189" t="n">
        <v>0</v>
      </c>
      <c r="BB189" t="n">
        <v>0</v>
      </c>
      <c r="BC189" t="n">
        <v>0</v>
      </c>
      <c r="BD189" t="n">
        <v>0</v>
      </c>
      <c r="BE189" t="n">
        <v>0</v>
      </c>
      <c r="BF189" t="n">
        <v>0</v>
      </c>
      <c r="BG189" t="n">
        <v>0</v>
      </c>
      <c r="BH189" t="n">
        <v>0</v>
      </c>
      <c r="BI189" t="n">
        <v>0</v>
      </c>
      <c r="BJ189" t="n">
        <v>0</v>
      </c>
      <c r="BK189" t="n">
        <v>0</v>
      </c>
      <c r="BL189" t="n">
        <v>0</v>
      </c>
      <c r="BM189" t="n">
        <v>0</v>
      </c>
      <c r="BN189" t="n">
        <v>0</v>
      </c>
      <c r="BO189" t="n">
        <v>0</v>
      </c>
      <c r="BP189" t="n">
        <v>0</v>
      </c>
      <c r="BQ189" t="n">
        <v>0</v>
      </c>
      <c r="BR189" t="n">
        <v>0</v>
      </c>
      <c r="BS189" t="n">
        <v>0</v>
      </c>
      <c r="BT189" t="n">
        <v>0</v>
      </c>
      <c r="BU189" t="n">
        <v>0</v>
      </c>
      <c r="BV189" t="n">
        <v>0</v>
      </c>
      <c r="BW189" t="n">
        <v>0</v>
      </c>
      <c r="BX189" t="n">
        <v>0</v>
      </c>
      <c r="BY189" t="n">
        <v>0</v>
      </c>
      <c r="BZ189" t="n">
        <v>0</v>
      </c>
      <c r="CA189" t="n">
        <v>0</v>
      </c>
      <c r="CB189" t="n">
        <v>0</v>
      </c>
      <c r="CC189" t="n">
        <v>0</v>
      </c>
      <c r="CD189" t="n">
        <v>0</v>
      </c>
      <c r="CE189" t="n">
        <v>0</v>
      </c>
      <c r="CF189" t="n">
        <v>0</v>
      </c>
      <c r="CG189" t="n">
        <v>0</v>
      </c>
      <c r="CH189" t="n">
        <v>0</v>
      </c>
      <c r="CI189" t="n">
        <v>0</v>
      </c>
      <c r="CJ189" t="n">
        <v>0</v>
      </c>
      <c r="CK189" t="n">
        <v>0</v>
      </c>
      <c r="CL189" t="n">
        <v>0</v>
      </c>
      <c r="CM189" t="n">
        <v>0</v>
      </c>
      <c r="CN189" t="n">
        <v>0</v>
      </c>
      <c r="CO189" t="n">
        <v>0</v>
      </c>
      <c r="CP189" t="n">
        <v>0</v>
      </c>
      <c r="CQ189" t="n">
        <v>0</v>
      </c>
      <c r="CR189" t="n">
        <v>0</v>
      </c>
      <c r="CS189" t="n">
        <v>0</v>
      </c>
      <c r="CT189" t="n">
        <v>0</v>
      </c>
      <c r="CU189" t="n">
        <v>0</v>
      </c>
      <c r="CV189" t="n">
        <v>0</v>
      </c>
      <c r="CW189" t="n">
        <v>0</v>
      </c>
      <c r="CX189" t="n">
        <v>0</v>
      </c>
      <c r="CY189" t="n">
        <v>0</v>
      </c>
      <c r="CZ189" t="n">
        <v>0</v>
      </c>
      <c r="DA189" t="n">
        <v>0</v>
      </c>
      <c r="DB189" t="n">
        <v>0</v>
      </c>
      <c r="DC189" t="n">
        <v>0</v>
      </c>
      <c r="DD189" t="n">
        <v>0</v>
      </c>
      <c r="DF189" t="n">
        <v>0</v>
      </c>
      <c r="DG189" t="n">
        <v>0</v>
      </c>
      <c r="DI189" t="inlineStr">
        <is>
          <t>Подтвержденный План Производства на ближайшие 7 дней, коробок.:</t>
        </is>
      </c>
      <c r="DW189" t="n">
        <v>176.05693452381</v>
      </c>
      <c r="DX189" t="n">
        <v>0</v>
      </c>
      <c r="EJ189" t="n">
        <v>176.05693452381</v>
      </c>
      <c r="EK189" t="n">
        <v>0</v>
      </c>
    </row>
    <row r="190">
      <c r="A190" s="1" t="inlineStr">
        <is>
          <t>Код номенклатуры</t>
        </is>
      </c>
      <c r="B190" t="inlineStr">
        <is>
          <t>Н0000086159</t>
        </is>
      </c>
      <c r="C190" t="inlineStr">
        <is>
          <t>Н0000086487</t>
        </is>
      </c>
      <c r="D190" t="inlineStr">
        <is>
          <t>Н0000086542</t>
        </is>
      </c>
      <c r="E190" t="inlineStr">
        <is>
          <t>Н0000088745</t>
        </is>
      </c>
      <c r="F190" t="inlineStr">
        <is>
          <t>Н0000084595</t>
        </is>
      </c>
      <c r="G190" t="inlineStr">
        <is>
          <t>Н0000090511</t>
        </is>
      </c>
      <c r="H190" t="inlineStr">
        <is>
          <t>Н0000080826</t>
        </is>
      </c>
      <c r="I190" t="inlineStr">
        <is>
          <t>Н0000094227</t>
        </is>
      </c>
      <c r="J190" t="inlineStr">
        <is>
          <t>Н0000094228</t>
        </is>
      </c>
      <c r="K190" t="inlineStr">
        <is>
          <t>Н0000094632</t>
        </is>
      </c>
      <c r="L190" t="inlineStr">
        <is>
          <t>Н0000094779</t>
        </is>
      </c>
      <c r="M190" t="inlineStr">
        <is>
          <t>Н0000088771</t>
        </is>
      </c>
      <c r="N190" t="inlineStr">
        <is>
          <t>Н0000088717</t>
        </is>
      </c>
      <c r="O190" t="inlineStr">
        <is>
          <t>Н0000082882</t>
        </is>
      </c>
      <c r="P190" t="inlineStr">
        <is>
          <t>Н0000088470</t>
        </is>
      </c>
      <c r="Q190" t="n">
        <v>3503984</v>
      </c>
      <c r="R190" t="inlineStr">
        <is>
          <t>Н0000095992</t>
        </is>
      </c>
      <c r="S190" t="inlineStr">
        <is>
          <t>Н0000081879</t>
        </is>
      </c>
      <c r="T190" t="inlineStr">
        <is>
          <t>Н0000094741</t>
        </is>
      </c>
      <c r="U190" t="inlineStr">
        <is>
          <t>Н0000093444</t>
        </is>
      </c>
      <c r="V190" t="inlineStr">
        <is>
          <t>Н0000090330</t>
        </is>
      </c>
      <c r="W190" t="inlineStr">
        <is>
          <t>Н0000094903</t>
        </is>
      </c>
      <c r="X190" t="inlineStr">
        <is>
          <t>Н0000094742</t>
        </is>
      </c>
      <c r="Y190" t="inlineStr">
        <is>
          <t>Н0000094745</t>
        </is>
      </c>
      <c r="Z190" t="inlineStr">
        <is>
          <t>Н0000094725</t>
        </is>
      </c>
      <c r="AA190" t="inlineStr">
        <is>
          <t>Н0000093998</t>
        </is>
      </c>
      <c r="AB190" t="inlineStr">
        <is>
          <t>Н0000095934</t>
        </is>
      </c>
      <c r="AC190" t="inlineStr">
        <is>
          <t>Н0000094497</t>
        </is>
      </c>
      <c r="AD190" t="inlineStr">
        <is>
          <t>Н0000094726</t>
        </is>
      </c>
      <c r="AE190" t="inlineStr">
        <is>
          <t>Н0000095554</t>
        </is>
      </c>
      <c r="AF190" t="inlineStr">
        <is>
          <t>Н0000095251</t>
        </is>
      </c>
      <c r="AG190" t="inlineStr">
        <is>
          <t>Н0000094734</t>
        </is>
      </c>
      <c r="AH190" t="inlineStr">
        <is>
          <t>Н0000094735</t>
        </is>
      </c>
      <c r="AI190" t="inlineStr">
        <is>
          <t>Н0000095396</t>
        </is>
      </c>
      <c r="AJ190" t="inlineStr">
        <is>
          <t>Н0000094274</t>
        </is>
      </c>
      <c r="AK190" t="inlineStr">
        <is>
          <t>Н0000090331</t>
        </is>
      </c>
      <c r="AL190" t="inlineStr">
        <is>
          <t>Н0000089109</t>
        </is>
      </c>
      <c r="AM190" t="inlineStr">
        <is>
          <t>Н0000094740</t>
        </is>
      </c>
      <c r="AN190" t="inlineStr">
        <is>
          <t>Н0000091561</t>
        </is>
      </c>
      <c r="AO190" t="inlineStr">
        <is>
          <t>Н0000093316</t>
        </is>
      </c>
      <c r="AP190" t="inlineStr">
        <is>
          <t>Н0000092242</t>
        </is>
      </c>
      <c r="AQ190" t="inlineStr">
        <is>
          <t>Н0000093343</t>
        </is>
      </c>
      <c r="AR190" t="inlineStr">
        <is>
          <t>Н0000088954</t>
        </is>
      </c>
      <c r="AS190" t="inlineStr">
        <is>
          <t>Н0000094736</t>
        </is>
      </c>
      <c r="AT190" t="inlineStr">
        <is>
          <t>Н0000094698</t>
        </is>
      </c>
      <c r="AU190" t="inlineStr">
        <is>
          <t>Н0000094729</t>
        </is>
      </c>
      <c r="AV190" t="inlineStr">
        <is>
          <t>Н0000094728</t>
        </is>
      </c>
      <c r="AW190" t="n">
        <v>327193010</v>
      </c>
      <c r="AX190" t="inlineStr">
        <is>
          <t>Н0000090381</t>
        </is>
      </c>
      <c r="AY190" t="inlineStr">
        <is>
          <t>Н0000087862</t>
        </is>
      </c>
      <c r="AZ190" t="inlineStr">
        <is>
          <t>Н0000095981</t>
        </is>
      </c>
      <c r="BA190" t="inlineStr">
        <is>
          <t>Н0000095415</t>
        </is>
      </c>
      <c r="BB190" t="inlineStr">
        <is>
          <t>Н0000094739</t>
        </is>
      </c>
      <c r="BC190" t="inlineStr">
        <is>
          <t>Н0000094897</t>
        </is>
      </c>
      <c r="BD190" t="inlineStr">
        <is>
          <t>Н0000094737</t>
        </is>
      </c>
      <c r="BE190" t="inlineStr">
        <is>
          <t>Н0000095553</t>
        </is>
      </c>
      <c r="BF190" t="inlineStr">
        <is>
          <t>Н0000094727</t>
        </is>
      </c>
      <c r="BG190" t="inlineStr">
        <is>
          <t>Н0000087861</t>
        </is>
      </c>
      <c r="BH190" t="inlineStr">
        <is>
          <t>Н0000095985</t>
        </is>
      </c>
      <c r="BI190" t="n">
        <v>327192013</v>
      </c>
      <c r="BJ190" t="inlineStr">
        <is>
          <t>Н0000090380</t>
        </is>
      </c>
      <c r="BK190" t="inlineStr">
        <is>
          <t>Н0000094030</t>
        </is>
      </c>
      <c r="BL190" t="inlineStr">
        <is>
          <t>Н0000094029</t>
        </is>
      </c>
      <c r="BM190" t="inlineStr">
        <is>
          <t>Н0000086349</t>
        </is>
      </c>
      <c r="BN190" t="inlineStr">
        <is>
          <t>Н0000086350</t>
        </is>
      </c>
      <c r="BO190" t="inlineStr">
        <is>
          <t>Н0000094994</t>
        </is>
      </c>
      <c r="BP190" t="inlineStr">
        <is>
          <t>Н0000095662</t>
        </is>
      </c>
      <c r="BQ190" t="inlineStr">
        <is>
          <t>Н0000095663</t>
        </is>
      </c>
      <c r="BR190" t="inlineStr">
        <is>
          <t>Н0000094993</t>
        </is>
      </c>
      <c r="BS190" t="inlineStr">
        <is>
          <t>Н0000086888</t>
        </is>
      </c>
      <c r="BT190" t="inlineStr">
        <is>
          <t>Н0000088471</t>
        </is>
      </c>
      <c r="BU190" t="inlineStr">
        <is>
          <t>Н0000095392</t>
        </is>
      </c>
      <c r="BV190" t="inlineStr">
        <is>
          <t>Н0000093950</t>
        </is>
      </c>
      <c r="BW190" t="inlineStr">
        <is>
          <t>Н0000095119</t>
        </is>
      </c>
      <c r="BX190" t="inlineStr">
        <is>
          <t>Н0000092930</t>
        </is>
      </c>
      <c r="BY190" t="inlineStr">
        <is>
          <t>Н0000095930</t>
        </is>
      </c>
      <c r="BZ190" t="inlineStr">
        <is>
          <t>Н0000095931</t>
        </is>
      </c>
      <c r="CA190" t="inlineStr">
        <is>
          <t>Н0000095932</t>
        </is>
      </c>
      <c r="CB190" t="n">
        <v>326635016</v>
      </c>
      <c r="CC190" t="inlineStr">
        <is>
          <t>Н0000090708</t>
        </is>
      </c>
      <c r="CD190" t="inlineStr">
        <is>
          <t>Н0000085588</t>
        </is>
      </c>
      <c r="CE190" t="inlineStr">
        <is>
          <t>Н0000089213</t>
        </is>
      </c>
      <c r="CF190" t="inlineStr">
        <is>
          <t>Н0000093541</t>
        </is>
      </c>
      <c r="CG190" t="inlineStr">
        <is>
          <t>Н0000095395</t>
        </is>
      </c>
      <c r="CH190" t="inlineStr">
        <is>
          <t>Н0000085591</t>
        </is>
      </c>
      <c r="CI190" t="inlineStr">
        <is>
          <t>Н0000095394</t>
        </is>
      </c>
      <c r="CJ190" t="inlineStr">
        <is>
          <t>Н0000085590</t>
        </is>
      </c>
      <c r="CK190" t="inlineStr">
        <is>
          <t>Н0000093542</t>
        </is>
      </c>
      <c r="CL190" t="inlineStr">
        <is>
          <t>Н0000086352</t>
        </is>
      </c>
      <c r="CM190" t="inlineStr">
        <is>
          <t>Н0000079142</t>
        </is>
      </c>
      <c r="CN190" t="inlineStr">
        <is>
          <t>Н0000083955</t>
        </is>
      </c>
      <c r="CO190" t="inlineStr">
        <is>
          <t>Н0000083957</t>
        </is>
      </c>
      <c r="CP190" t="inlineStr">
        <is>
          <t>Н0000095118</t>
        </is>
      </c>
      <c r="CQ190" t="inlineStr">
        <is>
          <t>Н0000094363</t>
        </is>
      </c>
      <c r="CR190" t="n">
        <v>326636013</v>
      </c>
      <c r="CS190" t="inlineStr">
        <is>
          <t>Н0000085587</t>
        </is>
      </c>
      <c r="CT190" t="inlineStr">
        <is>
          <t>Н0000095933</t>
        </is>
      </c>
      <c r="CU190" t="inlineStr">
        <is>
          <t>Н0000086351</t>
        </is>
      </c>
      <c r="CV190" t="inlineStr">
        <is>
          <t>Н0000079144</t>
        </is>
      </c>
      <c r="CW190" t="inlineStr">
        <is>
          <t>Н0000084378</t>
        </is>
      </c>
      <c r="CX190" t="inlineStr">
        <is>
          <t>Н0000093768</t>
        </is>
      </c>
      <c r="CY190" t="inlineStr">
        <is>
          <t>Н0000094161</t>
        </is>
      </c>
      <c r="CZ190" t="inlineStr">
        <is>
          <t>Н0000094162</t>
        </is>
      </c>
      <c r="DA190" t="inlineStr">
        <is>
          <t>Н0000088626</t>
        </is>
      </c>
      <c r="DB190" t="n">
        <v>0</v>
      </c>
      <c r="DC190" t="inlineStr">
        <is>
          <t>Н0000079224</t>
        </is>
      </c>
      <c r="DD190" t="inlineStr">
        <is>
          <t>Н0000083041</t>
        </is>
      </c>
      <c r="DF190" t="inlineStr">
        <is>
          <t>Н0000092414</t>
        </is>
      </c>
      <c r="DG190" t="inlineStr">
        <is>
          <t>Н0000092414</t>
        </is>
      </c>
      <c r="DI190" t="inlineStr">
        <is>
          <t>Код номенклатуры</t>
        </is>
      </c>
      <c r="DW190" t="inlineStr">
        <is>
          <t>Н0000080388</t>
        </is>
      </c>
      <c r="DX190" t="inlineStr">
        <is>
          <t>Н0000093542</t>
        </is>
      </c>
      <c r="DY190" t="n">
        <v>0</v>
      </c>
      <c r="EJ190" t="inlineStr">
        <is>
          <t>Н0000080388</t>
        </is>
      </c>
      <c r="EK190" t="inlineStr">
        <is>
          <t>Н0000093542</t>
        </is>
      </c>
      <c r="EL190" t="n">
        <v>0</v>
      </c>
    </row>
    <row r="191">
      <c r="A191" s="1" t="n"/>
      <c r="DY191" t="inlineStr">
        <is>
          <t>Н0000094028</t>
        </is>
      </c>
      <c r="EL191" t="inlineStr">
        <is>
          <t>Н0000094028</t>
        </is>
      </c>
    </row>
    <row r="192">
      <c r="A192" s="1" t="inlineStr">
        <is>
          <t>Остатки ГП из 1С, ИТОГО, кг, в т.ч.:</t>
        </is>
      </c>
      <c r="B192" t="n">
        <v>1373.015</v>
      </c>
      <c r="C192" t="n">
        <v>2.874</v>
      </c>
      <c r="D192" t="n">
        <v>947.9930000000001</v>
      </c>
      <c r="E192" t="n">
        <v>6.238</v>
      </c>
      <c r="F192" t="n">
        <v>567.21</v>
      </c>
      <c r="G192" t="n">
        <v>0</v>
      </c>
      <c r="H192" t="n">
        <v>51.125</v>
      </c>
      <c r="I192" t="n">
        <v>222.04</v>
      </c>
      <c r="J192" t="n">
        <v>200.414</v>
      </c>
      <c r="K192" t="n">
        <v>15.946</v>
      </c>
      <c r="L192" t="n">
        <v>0</v>
      </c>
      <c r="M192" t="n">
        <v>201.44</v>
      </c>
      <c r="N192" t="n">
        <v>94.34999999999999</v>
      </c>
      <c r="O192" t="n">
        <v>11.47</v>
      </c>
      <c r="P192" t="n">
        <v>209.42</v>
      </c>
      <c r="Q192" t="n">
        <v>6.72</v>
      </c>
      <c r="R192" t="n">
        <v>0</v>
      </c>
      <c r="S192" t="n">
        <v>464.27</v>
      </c>
      <c r="T192" t="n">
        <v>500.6</v>
      </c>
      <c r="U192" t="n">
        <v>134.52</v>
      </c>
      <c r="V192" t="n">
        <v>13.92</v>
      </c>
      <c r="W192" t="n">
        <v>3.6</v>
      </c>
      <c r="X192" t="n">
        <v>52.17</v>
      </c>
      <c r="Y192" t="n">
        <v>13.32</v>
      </c>
      <c r="Z192" t="n">
        <v>607.66</v>
      </c>
      <c r="AA192" t="n">
        <v>24.84</v>
      </c>
      <c r="AB192" t="n">
        <v>0</v>
      </c>
      <c r="AC192" t="n">
        <v>2.88</v>
      </c>
      <c r="AD192" t="n">
        <v>502.32</v>
      </c>
      <c r="AE192" t="n">
        <v>1.68</v>
      </c>
      <c r="AF192" t="n">
        <v>806.4</v>
      </c>
      <c r="AG192" t="n">
        <v>288.88</v>
      </c>
      <c r="AH192" t="n">
        <v>760.6</v>
      </c>
      <c r="AI192" t="n">
        <v>7.2</v>
      </c>
      <c r="AJ192" t="n">
        <v>6</v>
      </c>
      <c r="AK192" t="n">
        <v>6.72</v>
      </c>
      <c r="AL192" t="n">
        <v>230</v>
      </c>
      <c r="AM192" t="n">
        <v>600.6</v>
      </c>
      <c r="AN192" t="n">
        <v>5.905</v>
      </c>
      <c r="AO192" t="n">
        <v>4.855</v>
      </c>
      <c r="AP192" t="n">
        <v>1.424</v>
      </c>
      <c r="AQ192" t="n">
        <v>0</v>
      </c>
      <c r="AR192" t="n">
        <v>0</v>
      </c>
      <c r="AS192" t="n">
        <v>41.25</v>
      </c>
      <c r="AT192" t="n">
        <v>22.625</v>
      </c>
      <c r="AU192" t="n">
        <v>27.5</v>
      </c>
      <c r="AV192" t="n">
        <v>114.2</v>
      </c>
      <c r="AW192" t="n">
        <v>0</v>
      </c>
      <c r="AX192" t="n">
        <v>108</v>
      </c>
      <c r="AY192" t="n">
        <v>10.5</v>
      </c>
      <c r="AZ192" t="n">
        <v>0</v>
      </c>
      <c r="BA192" t="n">
        <v>1.25</v>
      </c>
      <c r="BB192" t="n">
        <v>45.125</v>
      </c>
      <c r="BC192" t="n">
        <v>23.6</v>
      </c>
      <c r="BD192" t="n">
        <v>45.375</v>
      </c>
      <c r="BE192" t="n">
        <v>5.125</v>
      </c>
      <c r="BF192" t="n">
        <v>104.5</v>
      </c>
      <c r="BG192" t="n">
        <v>3</v>
      </c>
      <c r="BH192" t="n">
        <v>0</v>
      </c>
      <c r="BI192" t="n">
        <v>0</v>
      </c>
      <c r="BJ192" t="n">
        <v>93</v>
      </c>
      <c r="BK192" t="n">
        <v>187.75</v>
      </c>
      <c r="BL192" t="n">
        <v>126</v>
      </c>
      <c r="BM192" t="n">
        <v>1.5</v>
      </c>
      <c r="BN192" t="n">
        <v>448.2</v>
      </c>
      <c r="BO192" t="n">
        <v>28.84</v>
      </c>
      <c r="BP192" t="n">
        <v>9.9</v>
      </c>
      <c r="BQ192" t="n">
        <v>17.756</v>
      </c>
      <c r="BR192" t="n">
        <v>14.7</v>
      </c>
      <c r="BS192" t="n">
        <v>607</v>
      </c>
      <c r="BT192" t="n">
        <v>7489.4</v>
      </c>
      <c r="BU192" t="n">
        <v>14.4</v>
      </c>
      <c r="BV192" t="n">
        <v>1360.26</v>
      </c>
      <c r="BW192" t="n">
        <v>244.5</v>
      </c>
      <c r="BX192" t="n">
        <v>27.6</v>
      </c>
      <c r="BY192" t="n">
        <v>33.6</v>
      </c>
      <c r="BZ192" t="n">
        <v>69.59999999999999</v>
      </c>
      <c r="CA192" t="n">
        <v>18</v>
      </c>
      <c r="CB192" t="n">
        <v>6</v>
      </c>
      <c r="CC192" t="n">
        <v>734.5</v>
      </c>
      <c r="CD192" t="n">
        <v>198</v>
      </c>
      <c r="CE192" t="n">
        <v>212.8</v>
      </c>
      <c r="CF192" t="n">
        <v>652</v>
      </c>
      <c r="CG192" t="n">
        <v>10.8</v>
      </c>
      <c r="CH192" t="n">
        <v>807.84</v>
      </c>
      <c r="CI192" t="n">
        <v>5.04</v>
      </c>
      <c r="CJ192" t="n">
        <v>263.88</v>
      </c>
      <c r="CK192" t="n">
        <v>23.22</v>
      </c>
      <c r="CL192" t="n">
        <v>3.726</v>
      </c>
      <c r="CM192" t="n">
        <v>868</v>
      </c>
      <c r="CN192" t="n">
        <v>62.75</v>
      </c>
      <c r="CO192" t="n">
        <v>2092.5</v>
      </c>
      <c r="CP192" t="n">
        <v>198</v>
      </c>
      <c r="CQ192" t="n">
        <v>129.75</v>
      </c>
      <c r="CR192" t="n">
        <v>7.5</v>
      </c>
      <c r="CS192" t="n">
        <v>344</v>
      </c>
      <c r="CT192" t="n">
        <v>55.2</v>
      </c>
      <c r="CU192" t="n">
        <v>493.56</v>
      </c>
      <c r="CV192" t="n">
        <v>476.5</v>
      </c>
      <c r="CW192" t="n">
        <v>1072</v>
      </c>
      <c r="CX192" t="n">
        <v>236</v>
      </c>
      <c r="CY192" t="n">
        <v>124</v>
      </c>
      <c r="CZ192" t="n">
        <v>0</v>
      </c>
      <c r="DA192" t="n">
        <v>964</v>
      </c>
      <c r="DB192" t="n">
        <v>0</v>
      </c>
      <c r="DC192" t="n">
        <v>0</v>
      </c>
      <c r="DD192" t="n">
        <v>0</v>
      </c>
      <c r="DF192" t="n">
        <v>0</v>
      </c>
      <c r="DG192" t="n">
        <v>0</v>
      </c>
      <c r="DH192" t="n">
        <v>30336.241</v>
      </c>
      <c r="DI192" t="inlineStr">
        <is>
          <t>Остатки ГП из 1С, ИТОГО, кг, в т.ч.:</t>
        </is>
      </c>
      <c r="DW192" t="n">
        <v>0</v>
      </c>
      <c r="DX192" t="n">
        <v>0.18</v>
      </c>
      <c r="EJ192" t="n">
        <v>0</v>
      </c>
      <c r="EK192" t="n">
        <v>0.18</v>
      </c>
    </row>
    <row r="193">
      <c r="A193" s="1" t="inlineStr">
        <is>
          <t>Склад ГП на 18-00</t>
        </is>
      </c>
      <c r="B193" t="n">
        <v>1372.939</v>
      </c>
      <c r="C193" t="n">
        <v>-6.518</v>
      </c>
      <c r="D193" t="n">
        <v>947.799</v>
      </c>
      <c r="E193" t="n">
        <v>3.076</v>
      </c>
      <c r="F193" t="n">
        <v>567.21</v>
      </c>
      <c r="H193" t="n">
        <v>10.109</v>
      </c>
      <c r="I193" t="n">
        <v>210.84</v>
      </c>
      <c r="J193" t="n">
        <v>191.366</v>
      </c>
      <c r="K193" t="n">
        <v>15.946</v>
      </c>
      <c r="M193" t="n">
        <v>186.64</v>
      </c>
      <c r="N193" t="n">
        <v>73.63</v>
      </c>
      <c r="O193" t="n">
        <v>2.59</v>
      </c>
      <c r="P193" t="n">
        <v>200.54</v>
      </c>
      <c r="Q193" t="n">
        <v>6.72</v>
      </c>
      <c r="S193" t="n">
        <v>213.39</v>
      </c>
      <c r="T193" t="n">
        <v>482.6</v>
      </c>
      <c r="U193" t="n">
        <v>92.52</v>
      </c>
      <c r="V193" t="n">
        <v>1.92</v>
      </c>
      <c r="W193" t="n">
        <v>3.6</v>
      </c>
      <c r="X193" t="n">
        <v>-9.25</v>
      </c>
      <c r="Y193" t="n">
        <v>11.1</v>
      </c>
      <c r="Z193" t="n">
        <v>581.9</v>
      </c>
      <c r="AA193" t="n">
        <v>2.04</v>
      </c>
      <c r="AC193" t="n">
        <v>2.88</v>
      </c>
      <c r="AD193" t="n">
        <v>482.16</v>
      </c>
      <c r="AE193" t="n">
        <v>1.68</v>
      </c>
      <c r="AF193" t="n">
        <v>806.4</v>
      </c>
      <c r="AG193" t="n">
        <v>288.88</v>
      </c>
      <c r="AH193" t="n">
        <v>641.8</v>
      </c>
      <c r="AI193" t="n">
        <v>7.2</v>
      </c>
      <c r="AJ193" t="n">
        <v>6</v>
      </c>
      <c r="AK193" t="n">
        <v>3.12</v>
      </c>
      <c r="AL193" t="n">
        <v>211.6</v>
      </c>
      <c r="AM193" t="n">
        <v>596.4400000000001</v>
      </c>
      <c r="AN193" t="n">
        <v>6.8</v>
      </c>
      <c r="AO193" t="n">
        <v>3.22</v>
      </c>
      <c r="AP193" t="n">
        <v>1.424</v>
      </c>
      <c r="AS193" t="n">
        <v>13.25</v>
      </c>
      <c r="AT193" t="n">
        <v>22.625</v>
      </c>
      <c r="AU193" t="n">
        <v>14.5</v>
      </c>
      <c r="AV193" t="n">
        <v>29.4</v>
      </c>
      <c r="AX193" t="n">
        <v>9</v>
      </c>
      <c r="BA193" t="n">
        <v>1.25</v>
      </c>
      <c r="BB193" t="n">
        <v>35.125</v>
      </c>
      <c r="BC193" t="n">
        <v>10.8</v>
      </c>
      <c r="BD193" t="n">
        <v>12.375</v>
      </c>
      <c r="BE193" t="n">
        <v>4.875</v>
      </c>
      <c r="BF193" t="n">
        <v>74.09999999999999</v>
      </c>
      <c r="BK193" t="n">
        <v>124.75</v>
      </c>
      <c r="BL193" t="n">
        <v>126</v>
      </c>
      <c r="BM193" t="n">
        <v>1.5</v>
      </c>
      <c r="BN193" t="n">
        <v>443.88</v>
      </c>
      <c r="BO193" t="n">
        <v>28.84</v>
      </c>
      <c r="BP193" t="n">
        <v>9.9</v>
      </c>
      <c r="BQ193" t="n">
        <v>17.756</v>
      </c>
      <c r="BR193" t="n">
        <v>14.7</v>
      </c>
      <c r="BS193" t="n">
        <v>592</v>
      </c>
      <c r="BT193" t="n">
        <v>7429.8</v>
      </c>
      <c r="BU193" t="n">
        <v>14.4</v>
      </c>
      <c r="BV193" t="n">
        <v>1360.26</v>
      </c>
      <c r="BW193" t="n">
        <v>168</v>
      </c>
      <c r="BX193" t="n">
        <v>27.6</v>
      </c>
      <c r="BY193" t="n">
        <v>28.8</v>
      </c>
      <c r="BZ193" t="n">
        <v>64.8</v>
      </c>
      <c r="CA193" t="n">
        <v>13.2</v>
      </c>
      <c r="CB193" t="n">
        <v>6</v>
      </c>
      <c r="CC193" t="n">
        <v>734.5</v>
      </c>
      <c r="CD193" t="n">
        <v>198</v>
      </c>
      <c r="CE193" t="n">
        <v>196</v>
      </c>
      <c r="CF193" t="n">
        <v>652</v>
      </c>
      <c r="CG193" t="n">
        <v>10.8</v>
      </c>
      <c r="CH193" t="n">
        <v>801.36</v>
      </c>
      <c r="CI193" t="n">
        <v>5.04</v>
      </c>
      <c r="CJ193" t="n">
        <v>225.36</v>
      </c>
      <c r="CK193" t="n">
        <v>23.22</v>
      </c>
      <c r="CL193" t="n">
        <v>0.486</v>
      </c>
      <c r="CM193" t="n">
        <v>827.5</v>
      </c>
      <c r="CN193" t="n">
        <v>-64.75</v>
      </c>
      <c r="CO193" t="n">
        <v>2065.5</v>
      </c>
      <c r="CP193" t="n">
        <v>91.5</v>
      </c>
      <c r="CQ193" t="n">
        <v>129.75</v>
      </c>
      <c r="CR193" t="n">
        <v>7.5</v>
      </c>
      <c r="CS193" t="n">
        <v>344</v>
      </c>
      <c r="CT193" t="n">
        <v>50.4</v>
      </c>
      <c r="CU193" t="n">
        <v>492.48</v>
      </c>
      <c r="CV193" t="n">
        <v>464.5</v>
      </c>
      <c r="CW193" t="n">
        <v>1072</v>
      </c>
      <c r="CX193" t="n">
        <v>236</v>
      </c>
      <c r="CY193" t="n">
        <v>124</v>
      </c>
      <c r="DA193" t="n">
        <v>964</v>
      </c>
      <c r="DH193" t="n">
        <v>28572.943</v>
      </c>
      <c r="DI193" t="inlineStr">
        <is>
          <t>Складе ГП, на 18-00 Складе Прайм, на 12-00 00.01.1900, кг:, кг:</t>
        </is>
      </c>
      <c r="DW193" t="n">
        <v>0</v>
      </c>
      <c r="DX193" t="n">
        <v>0.18</v>
      </c>
      <c r="DY193" t="n">
        <v>8.199999999999999</v>
      </c>
      <c r="EJ193" t="n">
        <v>0</v>
      </c>
      <c r="EK193" t="n">
        <v>0.18</v>
      </c>
      <c r="EL193" t="n">
        <v>8.199999999999999</v>
      </c>
    </row>
    <row r="194">
      <c r="A194" s="1" t="inlineStr">
        <is>
          <t>Склад ПроФреш на 12-00</t>
        </is>
      </c>
      <c r="B194" t="n">
        <v>0.076</v>
      </c>
      <c r="C194" t="n">
        <v>9.391999999999999</v>
      </c>
      <c r="D194" t="n">
        <v>0.194</v>
      </c>
      <c r="E194" t="n">
        <v>3.162</v>
      </c>
      <c r="H194" t="n">
        <v>41.016</v>
      </c>
      <c r="I194" t="n">
        <v>11.2</v>
      </c>
      <c r="J194" t="n">
        <v>9.048</v>
      </c>
      <c r="M194" t="n">
        <v>14.8</v>
      </c>
      <c r="N194" t="n">
        <v>20.72</v>
      </c>
      <c r="O194" t="n">
        <v>8.880000000000001</v>
      </c>
      <c r="P194" t="n">
        <v>8.880000000000001</v>
      </c>
      <c r="S194" t="n">
        <v>250.88</v>
      </c>
      <c r="T194" t="n">
        <v>18</v>
      </c>
      <c r="U194" t="n">
        <v>42</v>
      </c>
      <c r="V194" t="n">
        <v>12</v>
      </c>
      <c r="X194" t="n">
        <v>61.42</v>
      </c>
      <c r="Y194" t="n">
        <v>2.22</v>
      </c>
      <c r="Z194" t="n">
        <v>25.76</v>
      </c>
      <c r="AA194" t="n">
        <v>22.8</v>
      </c>
      <c r="AD194" t="n">
        <v>20.16</v>
      </c>
      <c r="AH194" t="n">
        <v>118.8</v>
      </c>
      <c r="AK194" t="n">
        <v>3.6</v>
      </c>
      <c r="AL194" t="n">
        <v>18.4</v>
      </c>
      <c r="AM194" t="n">
        <v>4.16</v>
      </c>
      <c r="AN194" t="n">
        <v>-0.895</v>
      </c>
      <c r="AO194" t="n">
        <v>1.635</v>
      </c>
      <c r="AS194" t="n">
        <v>28</v>
      </c>
      <c r="AU194" t="n">
        <v>13</v>
      </c>
      <c r="AV194" t="n">
        <v>84.8</v>
      </c>
      <c r="AX194" t="n">
        <v>99</v>
      </c>
      <c r="AY194" t="n">
        <v>10.5</v>
      </c>
      <c r="BB194" t="n">
        <v>10</v>
      </c>
      <c r="BC194" t="n">
        <v>12.8</v>
      </c>
      <c r="BD194" t="n">
        <v>33</v>
      </c>
      <c r="BE194" t="n">
        <v>0.25</v>
      </c>
      <c r="BF194" t="n">
        <v>30.4</v>
      </c>
      <c r="BG194" t="n">
        <v>3</v>
      </c>
      <c r="BJ194" t="n">
        <v>93</v>
      </c>
      <c r="BK194" t="n">
        <v>63</v>
      </c>
      <c r="BN194" t="n">
        <v>4.32</v>
      </c>
      <c r="BS194" t="n">
        <v>15</v>
      </c>
      <c r="BT194" t="n">
        <v>59.6</v>
      </c>
      <c r="BW194" t="n">
        <v>76.5</v>
      </c>
      <c r="BY194" t="n">
        <v>4.8</v>
      </c>
      <c r="BZ194" t="n">
        <v>4.8</v>
      </c>
      <c r="CA194" t="n">
        <v>4.8</v>
      </c>
      <c r="CE194" t="n">
        <v>16.8</v>
      </c>
      <c r="CH194" t="n">
        <v>6.48</v>
      </c>
      <c r="CJ194" t="n">
        <v>38.52</v>
      </c>
      <c r="CL194" t="n">
        <v>3.24</v>
      </c>
      <c r="CM194" t="n">
        <v>40.5</v>
      </c>
      <c r="CN194" t="n">
        <v>127.5</v>
      </c>
      <c r="CO194" t="n">
        <v>27</v>
      </c>
      <c r="CP194" t="n">
        <v>106.5</v>
      </c>
      <c r="CT194" t="n">
        <v>4.8</v>
      </c>
      <c r="CU194" t="n">
        <v>1.08</v>
      </c>
      <c r="CV194" t="n">
        <v>12</v>
      </c>
      <c r="DH194" t="n">
        <v>1763.298</v>
      </c>
      <c r="DI194" t="inlineStr">
        <is>
          <t>Складе Прайм, на 12-00 Складе ГП, на 18-00 00.01.1900, кг:, кг:</t>
        </is>
      </c>
      <c r="DW194" t="n">
        <v>0</v>
      </c>
      <c r="DY194" t="n">
        <v>7</v>
      </c>
      <c r="EJ194" t="n">
        <v>0</v>
      </c>
      <c r="EL194" t="n">
        <v>7</v>
      </c>
    </row>
    <row r="195">
      <c r="A195" s="1" t="n">
        <v>0</v>
      </c>
      <c r="Q195" t="n">
        <v>0</v>
      </c>
      <c r="X195" t="n">
        <v>0</v>
      </c>
      <c r="DH195" t="n">
        <v>0</v>
      </c>
      <c r="DY195" t="n">
        <v>1.2</v>
      </c>
      <c r="EL195" t="n">
        <v>1.2</v>
      </c>
    </row>
    <row r="196">
      <c r="A196" s="1" t="n">
        <v>0</v>
      </c>
      <c r="Q196" t="n">
        <v>0</v>
      </c>
      <c r="X196" t="n">
        <v>0</v>
      </c>
      <c r="DH196" t="n">
        <v>0</v>
      </c>
    </row>
    <row r="197">
      <c r="A197" s="1" t="inlineStr">
        <is>
          <t xml:space="preserve">Складе ИП Антошина (Брянск) на 18-00 </t>
        </is>
      </c>
      <c r="Q197" t="n">
        <v>0</v>
      </c>
      <c r="X197" t="n">
        <v>0</v>
      </c>
      <c r="DH197" t="n">
        <v>0</v>
      </c>
      <c r="DI197" t="inlineStr">
        <is>
          <t>Складе ИП Антошина (Брянск), на 18-00 Складе Прайм, на 12-00 00.01.1900, кг:, кг:</t>
        </is>
      </c>
    </row>
    <row r="198">
      <c r="A198" s="1" t="inlineStr">
        <is>
          <t>Камере созревания (производство) на 18-00</t>
        </is>
      </c>
      <c r="DH198" t="n">
        <v>0</v>
      </c>
      <c r="DI198" t="inlineStr">
        <is>
          <t>Камере созревания (производство), на 18-00 Складе Прайм, на 12-00 00.01.1900, кг:, кг:</t>
        </is>
      </c>
    </row>
    <row r="199">
      <c r="A199" s="1" t="n"/>
    </row>
    <row r="200">
      <c r="A200" s="1" t="inlineStr">
        <is>
          <t>Отклонение (ИТОГО = Фактические остатки - Остатки ГП из 1С)</t>
        </is>
      </c>
      <c r="B200" t="n">
        <v>9.984999999999919</v>
      </c>
      <c r="C200" t="n">
        <v>-2.874</v>
      </c>
      <c r="D200" t="n">
        <v>-113.993</v>
      </c>
      <c r="E200" t="n">
        <v>-6.238</v>
      </c>
      <c r="F200" t="n">
        <v>-96.57000000000011</v>
      </c>
      <c r="G200" t="n">
        <v>0</v>
      </c>
      <c r="H200" t="n">
        <v>-48.125</v>
      </c>
      <c r="I200" t="n">
        <v>-58.52</v>
      </c>
      <c r="J200" t="n">
        <v>-27.934</v>
      </c>
      <c r="K200" t="n">
        <v>-9.226000000000001</v>
      </c>
      <c r="L200" t="n">
        <v>0</v>
      </c>
      <c r="M200" t="n">
        <v>-20.88</v>
      </c>
      <c r="N200" t="n">
        <v>-35.15</v>
      </c>
      <c r="O200" t="n">
        <v>-11.47</v>
      </c>
      <c r="P200" t="n">
        <v>-14.06</v>
      </c>
      <c r="Q200" t="n">
        <v>0</v>
      </c>
      <c r="R200" t="n">
        <v>0</v>
      </c>
      <c r="S200" t="n">
        <v>-358.99</v>
      </c>
      <c r="T200" t="n">
        <v>-101</v>
      </c>
      <c r="U200" t="n">
        <v>-61.32</v>
      </c>
      <c r="V200" t="n">
        <v>-13.92</v>
      </c>
      <c r="W200" t="n">
        <v>-3.6</v>
      </c>
      <c r="X200" t="n">
        <v>-52.17</v>
      </c>
      <c r="Y200" t="n">
        <v>-2.22</v>
      </c>
      <c r="Z200" t="n">
        <v>-81.42</v>
      </c>
      <c r="AA200" t="n">
        <v>-23.64</v>
      </c>
      <c r="AB200" t="n">
        <v>0</v>
      </c>
      <c r="AC200" t="n">
        <v>-1.68</v>
      </c>
      <c r="AD200" t="n">
        <v>-27.44</v>
      </c>
      <c r="AE200" t="n">
        <v>-1.68</v>
      </c>
      <c r="AF200" t="n">
        <v>-9.599999999999911</v>
      </c>
      <c r="AG200" t="n">
        <v>-42.32</v>
      </c>
      <c r="AH200" t="n">
        <v>-206.2</v>
      </c>
      <c r="AI200" t="n">
        <v>-7.2</v>
      </c>
      <c r="AJ200" t="n">
        <v>0</v>
      </c>
      <c r="AK200" t="n">
        <v>-4.32</v>
      </c>
      <c r="AL200" t="n">
        <v>-18.4</v>
      </c>
      <c r="AM200" t="n">
        <v>-14.0400000000001</v>
      </c>
      <c r="AN200" t="n">
        <v>4.595</v>
      </c>
      <c r="AO200" t="n">
        <v>-4.855</v>
      </c>
      <c r="AP200" t="n">
        <v>-1.424</v>
      </c>
      <c r="AQ200" t="n">
        <v>0</v>
      </c>
      <c r="AR200" t="n">
        <v>0</v>
      </c>
      <c r="AS200" t="n">
        <v>-21.25</v>
      </c>
      <c r="AT200" t="n">
        <v>-22.625</v>
      </c>
      <c r="AU200" t="n">
        <v>-9.5</v>
      </c>
      <c r="AV200" t="n">
        <v>-93.40000000000001</v>
      </c>
      <c r="AW200" t="n">
        <v>0</v>
      </c>
      <c r="AX200" t="n">
        <v>-88.5</v>
      </c>
      <c r="AY200" t="n">
        <v>-10.5</v>
      </c>
      <c r="AZ200" t="n">
        <v>0</v>
      </c>
      <c r="BA200" t="n">
        <v>-1.25</v>
      </c>
      <c r="BB200" t="n">
        <v>-20.125</v>
      </c>
      <c r="BC200" t="n">
        <v>-23.6</v>
      </c>
      <c r="BD200" t="n">
        <v>-43.375</v>
      </c>
      <c r="BE200" t="n">
        <v>-1.125</v>
      </c>
      <c r="BF200" t="n">
        <v>-42.1</v>
      </c>
      <c r="BG200" t="n">
        <v>-3</v>
      </c>
      <c r="BH200" t="n">
        <v>0</v>
      </c>
      <c r="BI200" t="n">
        <v>0</v>
      </c>
      <c r="BJ200" t="n">
        <v>-93</v>
      </c>
      <c r="BK200" t="n">
        <v>-68.25</v>
      </c>
      <c r="BL200" t="n">
        <v>0</v>
      </c>
      <c r="BM200" t="n">
        <v>-1.5</v>
      </c>
      <c r="BN200" t="n">
        <v>-7.56000000000001</v>
      </c>
      <c r="BO200" t="n">
        <v>-0.280000000000001</v>
      </c>
      <c r="BP200" t="n">
        <v>-0.9</v>
      </c>
      <c r="BQ200" t="n">
        <v>-1.568</v>
      </c>
      <c r="BR200" t="n">
        <v>-9.66</v>
      </c>
      <c r="BS200" t="n">
        <v>-322</v>
      </c>
      <c r="BT200" t="n">
        <v>155.800000000001</v>
      </c>
      <c r="BU200" t="n">
        <v>0</v>
      </c>
      <c r="BV200" t="n">
        <v>-421.74</v>
      </c>
      <c r="BW200" t="n">
        <v>-60</v>
      </c>
      <c r="BX200" t="n">
        <v>1.2</v>
      </c>
      <c r="BY200" t="n">
        <v>-6</v>
      </c>
      <c r="BZ200" t="n">
        <v>-4.8</v>
      </c>
      <c r="CA200" t="n">
        <v>-3.6</v>
      </c>
      <c r="CB200" t="n">
        <v>0</v>
      </c>
      <c r="CC200" t="n">
        <v>-215.5</v>
      </c>
      <c r="CD200" t="n">
        <v>-6</v>
      </c>
      <c r="CE200" t="n">
        <v>28.4</v>
      </c>
      <c r="CF200" t="n">
        <v>-1.83999999999992</v>
      </c>
      <c r="CH200" t="n">
        <v>-103.68</v>
      </c>
      <c r="CI200" t="n">
        <v>-0.72</v>
      </c>
      <c r="CJ200" t="n">
        <v>0.720000000000006</v>
      </c>
      <c r="CK200" t="n">
        <v>-2.7</v>
      </c>
      <c r="CL200" t="n">
        <v>-3.726</v>
      </c>
      <c r="CM200" t="n">
        <v>-70</v>
      </c>
      <c r="CN200" t="n">
        <v>-62.75</v>
      </c>
      <c r="CO200" t="n">
        <v>-49.5</v>
      </c>
      <c r="CP200" t="n">
        <v>-106.5</v>
      </c>
      <c r="CQ200" t="n">
        <v>-9.75</v>
      </c>
      <c r="CR200" t="n">
        <v>0</v>
      </c>
      <c r="CS200" t="n">
        <v>-2</v>
      </c>
      <c r="CT200" t="n">
        <v>-7.2</v>
      </c>
      <c r="CU200" t="n">
        <v>-8.640000000000059</v>
      </c>
      <c r="CV200" t="n">
        <v>-35.5</v>
      </c>
      <c r="CW200" t="n">
        <v>-460</v>
      </c>
      <c r="CX200" t="n">
        <v>-2</v>
      </c>
      <c r="CY200" t="n">
        <v>128</v>
      </c>
      <c r="CZ200" t="n">
        <v>258</v>
      </c>
      <c r="DA200" t="n">
        <v>-454</v>
      </c>
      <c r="DB200" t="n">
        <v>0</v>
      </c>
      <c r="DC200" t="n">
        <v>0</v>
      </c>
      <c r="DG200" t="n">
        <v>0</v>
      </c>
      <c r="DH200" t="n">
        <v>-10400.781</v>
      </c>
      <c r="DI200" t="inlineStr">
        <is>
          <t>Отклонение (ИТОГО = Фактические остатки - Остатки ГП из 1С)</t>
        </is>
      </c>
      <c r="DW200" t="n">
        <v>0</v>
      </c>
      <c r="DX200" t="n">
        <v>-0.18</v>
      </c>
      <c r="EJ200" t="n">
        <v>0</v>
      </c>
      <c r="EK200" t="n">
        <v>-0.18</v>
      </c>
    </row>
    <row r="201">
      <c r="A201" s="1" t="inlineStr">
        <is>
          <t>Отклонение Складе ГП, кг:</t>
        </is>
      </c>
      <c r="B201" t="n">
        <v>10.0609999999999</v>
      </c>
      <c r="C201" t="n">
        <v>6.518</v>
      </c>
      <c r="D201" t="n">
        <v>-113.799</v>
      </c>
      <c r="E201" t="n">
        <v>-3.076</v>
      </c>
      <c r="F201" t="n">
        <v>-96.57000000000011</v>
      </c>
      <c r="G201" t="n">
        <v>0</v>
      </c>
      <c r="H201" t="n">
        <v>-7.109</v>
      </c>
      <c r="I201" t="n">
        <v>-47.32</v>
      </c>
      <c r="J201" t="n">
        <v>-18.886</v>
      </c>
      <c r="K201" t="n">
        <v>-9.226000000000001</v>
      </c>
      <c r="L201" t="n">
        <v>0</v>
      </c>
      <c r="M201" t="n">
        <v>-6.07999999999998</v>
      </c>
      <c r="N201" t="n">
        <v>-14.43</v>
      </c>
      <c r="O201" t="n">
        <v>-2.59</v>
      </c>
      <c r="P201" t="n">
        <v>-5.17999999999998</v>
      </c>
      <c r="Q201" t="n">
        <v>0</v>
      </c>
      <c r="R201" t="n">
        <v>0</v>
      </c>
      <c r="S201" t="n">
        <v>-108.11</v>
      </c>
      <c r="T201" t="n">
        <v>-83</v>
      </c>
      <c r="U201" t="n">
        <v>-19.32</v>
      </c>
      <c r="V201" t="n">
        <v>-1.92</v>
      </c>
      <c r="W201" t="n">
        <v>-3.6</v>
      </c>
      <c r="X201" t="n">
        <v>9.25</v>
      </c>
      <c r="Y201" t="n">
        <v>0</v>
      </c>
      <c r="Z201" t="n">
        <v>-55.66</v>
      </c>
      <c r="AA201" t="n">
        <v>-0.84</v>
      </c>
      <c r="AB201" t="n">
        <v>0</v>
      </c>
      <c r="AC201" t="n">
        <v>-1.68</v>
      </c>
      <c r="AD201" t="n">
        <v>-7.28000000000003</v>
      </c>
      <c r="AE201" t="n">
        <v>-1.68</v>
      </c>
      <c r="AF201" t="n">
        <v>-9.599999999999911</v>
      </c>
      <c r="AG201" t="n">
        <v>-42.32</v>
      </c>
      <c r="AH201" t="n">
        <v>-87.40000000000001</v>
      </c>
      <c r="AI201" t="n">
        <v>-7.2</v>
      </c>
      <c r="AJ201" t="n">
        <v>0</v>
      </c>
      <c r="AK201" t="n">
        <v>-0.72</v>
      </c>
      <c r="AL201" t="n">
        <v>0</v>
      </c>
      <c r="AM201" t="n">
        <v>-9.880000000000109</v>
      </c>
      <c r="AN201" t="n">
        <v>3.7</v>
      </c>
      <c r="AO201" t="n">
        <v>-3.22</v>
      </c>
      <c r="AP201" t="n">
        <v>-1.424</v>
      </c>
      <c r="AQ201" t="n">
        <v>0</v>
      </c>
      <c r="AR201" t="n">
        <v>0</v>
      </c>
      <c r="AS201" t="n">
        <v>6.75</v>
      </c>
      <c r="AT201" t="n">
        <v>-22.625</v>
      </c>
      <c r="AU201" t="n">
        <v>3.5</v>
      </c>
      <c r="AV201" t="n">
        <v>-8.6</v>
      </c>
      <c r="AW201" t="n">
        <v>0</v>
      </c>
      <c r="AX201" t="n">
        <v>10.5</v>
      </c>
      <c r="AY201" t="n">
        <v>0</v>
      </c>
      <c r="AZ201" t="n">
        <v>0</v>
      </c>
      <c r="BA201" t="n">
        <v>-1.25</v>
      </c>
      <c r="BB201" t="n">
        <v>-10.125</v>
      </c>
      <c r="BC201" t="n">
        <v>-10.8</v>
      </c>
      <c r="BD201" t="n">
        <v>-10.375</v>
      </c>
      <c r="BE201" t="n">
        <v>-0.875</v>
      </c>
      <c r="BF201" t="n">
        <v>-11.7</v>
      </c>
      <c r="BG201" t="n">
        <v>0</v>
      </c>
      <c r="BH201" t="n">
        <v>0</v>
      </c>
      <c r="BI201" t="n">
        <v>0</v>
      </c>
      <c r="BJ201" t="n">
        <v>0</v>
      </c>
      <c r="BK201" t="n">
        <v>-5.25</v>
      </c>
      <c r="BL201" t="n">
        <v>0</v>
      </c>
      <c r="BM201" t="n">
        <v>-1.5</v>
      </c>
      <c r="BN201" t="n">
        <v>-3.24000000000001</v>
      </c>
      <c r="BO201" t="n">
        <v>-0.280000000000001</v>
      </c>
      <c r="BP201" t="n">
        <v>-0.9</v>
      </c>
      <c r="BQ201" t="n">
        <v>-1.568</v>
      </c>
      <c r="BR201" t="n">
        <v>-9.66</v>
      </c>
      <c r="BS201" t="n">
        <v>-307</v>
      </c>
      <c r="BT201" t="n">
        <v>215.400000000001</v>
      </c>
      <c r="BU201" t="n">
        <v>0</v>
      </c>
      <c r="BV201" t="n">
        <v>-421.74</v>
      </c>
      <c r="BW201" t="n">
        <v>16.5</v>
      </c>
      <c r="BX201" t="n">
        <v>1.2</v>
      </c>
      <c r="BY201" t="n">
        <v>-1.2</v>
      </c>
      <c r="BZ201" t="n">
        <v>0</v>
      </c>
      <c r="CA201" t="n">
        <v>1.2</v>
      </c>
      <c r="CB201" t="n">
        <v>0</v>
      </c>
      <c r="CC201" t="n">
        <v>-215.5</v>
      </c>
      <c r="CD201" t="n">
        <v>-6</v>
      </c>
      <c r="CE201" t="n">
        <v>45.2</v>
      </c>
      <c r="CF201" t="n">
        <v>-1.83999999999992</v>
      </c>
      <c r="CH201" t="n">
        <v>-97.2</v>
      </c>
      <c r="CI201" t="n">
        <v>-0.72</v>
      </c>
      <c r="CJ201" t="n">
        <v>39.24</v>
      </c>
      <c r="CK201" t="n">
        <v>-2.7</v>
      </c>
      <c r="CL201" t="n">
        <v>-0.486</v>
      </c>
      <c r="CM201" t="n">
        <v>-29.5</v>
      </c>
      <c r="CN201" t="n">
        <v>64.75</v>
      </c>
      <c r="CO201" t="n">
        <v>-22.5</v>
      </c>
      <c r="CP201" t="n">
        <v>0</v>
      </c>
      <c r="CQ201" t="n">
        <v>-9.75</v>
      </c>
      <c r="CR201" t="n">
        <v>0</v>
      </c>
      <c r="CS201" t="n">
        <v>-2</v>
      </c>
      <c r="CT201" t="n">
        <v>-2.4</v>
      </c>
      <c r="CU201" t="n">
        <v>-7.56000000000006</v>
      </c>
      <c r="CV201" t="n">
        <v>-23.5</v>
      </c>
      <c r="CW201" t="n">
        <v>-460</v>
      </c>
      <c r="CX201" t="n">
        <v>-2</v>
      </c>
      <c r="CY201" t="n">
        <v>128</v>
      </c>
      <c r="CZ201" t="n">
        <v>258</v>
      </c>
      <c r="DA201" t="n">
        <v>-454</v>
      </c>
      <c r="DB201" t="n">
        <v>0</v>
      </c>
      <c r="DC201" t="n">
        <v>0</v>
      </c>
      <c r="DG201" t="n">
        <v>0</v>
      </c>
      <c r="DH201" t="n">
        <v>-8637.483</v>
      </c>
      <c r="DI201" t="inlineStr">
        <is>
          <t>Отклонение Складе ГП, кг:</t>
        </is>
      </c>
      <c r="DW201" t="n">
        <v>0</v>
      </c>
      <c r="DX201" t="n">
        <v>-0.18</v>
      </c>
      <c r="DY201" t="n">
        <v>5.9</v>
      </c>
      <c r="EJ201" t="n">
        <v>0</v>
      </c>
      <c r="EK201" t="n">
        <v>-0.18</v>
      </c>
      <c r="EL201" t="n">
        <v>5.9</v>
      </c>
    </row>
    <row r="202">
      <c r="A202" s="1" t="inlineStr">
        <is>
          <t>Отклонение Складе Прайм, кг:</t>
        </is>
      </c>
      <c r="B202" t="n">
        <v>-0.076</v>
      </c>
      <c r="C202" t="n">
        <v>-9.391999999999999</v>
      </c>
      <c r="D202" t="n">
        <v>-0.194</v>
      </c>
      <c r="E202" t="n">
        <v>-3.162</v>
      </c>
      <c r="F202" t="n">
        <v>0</v>
      </c>
      <c r="G202" t="n">
        <v>0</v>
      </c>
      <c r="H202" t="n">
        <v>-41.016</v>
      </c>
      <c r="I202" t="n">
        <v>-11.2</v>
      </c>
      <c r="J202" t="n">
        <v>-9.048</v>
      </c>
      <c r="K202" t="n">
        <v>0</v>
      </c>
      <c r="L202" t="n">
        <v>0</v>
      </c>
      <c r="M202" t="n">
        <v>-14.8</v>
      </c>
      <c r="N202" t="n">
        <v>-20.72</v>
      </c>
      <c r="O202" t="n">
        <v>-8.880000000000001</v>
      </c>
      <c r="P202" t="n">
        <v>-8.880000000000001</v>
      </c>
      <c r="Q202" t="n">
        <v>0</v>
      </c>
      <c r="R202" t="n">
        <v>0</v>
      </c>
      <c r="S202" t="n">
        <v>-250.88</v>
      </c>
      <c r="T202" t="n">
        <v>-18</v>
      </c>
      <c r="U202" t="n">
        <v>-42</v>
      </c>
      <c r="V202" t="n">
        <v>-12</v>
      </c>
      <c r="W202" t="n">
        <v>0</v>
      </c>
      <c r="X202" t="n">
        <v>-61.42</v>
      </c>
      <c r="Y202" t="n">
        <v>-2.22</v>
      </c>
      <c r="Z202" t="n">
        <v>-25.76</v>
      </c>
      <c r="AA202" t="n">
        <v>-22.8</v>
      </c>
      <c r="AB202" t="n">
        <v>0</v>
      </c>
      <c r="AC202" t="n">
        <v>0</v>
      </c>
      <c r="AD202" t="n">
        <v>-20.16</v>
      </c>
      <c r="AE202" t="n">
        <v>0</v>
      </c>
      <c r="AF202" t="n">
        <v>0</v>
      </c>
      <c r="AG202" t="n">
        <v>0</v>
      </c>
      <c r="AH202" t="n">
        <v>-118.8</v>
      </c>
      <c r="AI202" t="n">
        <v>0</v>
      </c>
      <c r="AJ202" t="n">
        <v>0</v>
      </c>
      <c r="AK202" t="n">
        <v>-3.6</v>
      </c>
      <c r="AL202" t="n">
        <v>-18.4</v>
      </c>
      <c r="AM202" t="n">
        <v>-4.16</v>
      </c>
      <c r="AN202" t="n">
        <v>0.895</v>
      </c>
      <c r="AO202" t="n">
        <v>-1.635</v>
      </c>
      <c r="AP202" t="n">
        <v>0</v>
      </c>
      <c r="AQ202" t="n">
        <v>0</v>
      </c>
      <c r="AR202" t="n">
        <v>0</v>
      </c>
      <c r="AS202" t="n">
        <v>-28</v>
      </c>
      <c r="AT202" t="n">
        <v>0</v>
      </c>
      <c r="AU202" t="n">
        <v>-13</v>
      </c>
      <c r="AV202" t="n">
        <v>-84.8</v>
      </c>
      <c r="AW202" t="n">
        <v>0</v>
      </c>
      <c r="AX202" t="n">
        <v>-99</v>
      </c>
      <c r="AY202" t="n">
        <v>-10.5</v>
      </c>
      <c r="AZ202" t="n">
        <v>0</v>
      </c>
      <c r="BA202" t="n">
        <v>0</v>
      </c>
      <c r="BB202" t="n">
        <v>-10</v>
      </c>
      <c r="BC202" t="n">
        <v>-12.8</v>
      </c>
      <c r="BD202" t="n">
        <v>-33</v>
      </c>
      <c r="BE202" t="n">
        <v>-0.25</v>
      </c>
      <c r="BF202" t="n">
        <v>-30.4</v>
      </c>
      <c r="BG202" t="n">
        <v>-3</v>
      </c>
      <c r="BH202" t="n">
        <v>0</v>
      </c>
      <c r="BI202" t="n">
        <v>0</v>
      </c>
      <c r="BJ202" t="n">
        <v>-93</v>
      </c>
      <c r="BK202" t="n">
        <v>-63</v>
      </c>
      <c r="BL202" t="n">
        <v>0</v>
      </c>
      <c r="BM202" t="n">
        <v>0</v>
      </c>
      <c r="BN202" t="n">
        <v>-4.32</v>
      </c>
      <c r="BO202" t="n">
        <v>0</v>
      </c>
      <c r="BP202" t="n">
        <v>0</v>
      </c>
      <c r="BQ202" t="n">
        <v>0</v>
      </c>
      <c r="BR202" t="n">
        <v>0</v>
      </c>
      <c r="BS202" t="n">
        <v>-15</v>
      </c>
      <c r="BT202" t="n">
        <v>-59.6</v>
      </c>
      <c r="BU202" t="n">
        <v>0</v>
      </c>
      <c r="BV202" t="n">
        <v>0</v>
      </c>
      <c r="BW202" t="n">
        <v>-76.5</v>
      </c>
      <c r="BX202" t="n">
        <v>0</v>
      </c>
      <c r="BY202" t="n">
        <v>-4.8</v>
      </c>
      <c r="BZ202" t="n">
        <v>-4.8</v>
      </c>
      <c r="CA202" t="n">
        <v>-4.8</v>
      </c>
      <c r="CB202" t="n">
        <v>0</v>
      </c>
      <c r="CC202" t="n">
        <v>0</v>
      </c>
      <c r="CD202" t="n">
        <v>0</v>
      </c>
      <c r="CE202" t="n">
        <v>-16.8</v>
      </c>
      <c r="CF202" t="n">
        <v>0</v>
      </c>
      <c r="CH202" t="n">
        <v>-6.48</v>
      </c>
      <c r="CI202" t="n">
        <v>0</v>
      </c>
      <c r="CJ202" t="n">
        <v>-38.52</v>
      </c>
      <c r="CK202" t="n">
        <v>0</v>
      </c>
      <c r="CL202" t="n">
        <v>-3.24</v>
      </c>
      <c r="CM202" t="n">
        <v>-40.5</v>
      </c>
      <c r="CN202" t="n">
        <v>-127.5</v>
      </c>
      <c r="CO202" t="n">
        <v>-27</v>
      </c>
      <c r="CP202" t="n">
        <v>-106.5</v>
      </c>
      <c r="CQ202" t="n">
        <v>0</v>
      </c>
      <c r="CR202" t="n">
        <v>0</v>
      </c>
      <c r="CS202" t="n">
        <v>0</v>
      </c>
      <c r="CT202" t="n">
        <v>-4.8</v>
      </c>
      <c r="CU202" t="n">
        <v>-1.08</v>
      </c>
      <c r="CV202" t="n">
        <v>-12</v>
      </c>
      <c r="CW202" t="n">
        <v>0</v>
      </c>
      <c r="CX202" t="n">
        <v>0</v>
      </c>
      <c r="CY202" t="n">
        <v>0</v>
      </c>
      <c r="CZ202" t="n">
        <v>0</v>
      </c>
      <c r="DA202" t="n">
        <v>0</v>
      </c>
      <c r="DB202" t="n">
        <v>0</v>
      </c>
      <c r="DC202" t="n">
        <v>0</v>
      </c>
      <c r="DG202" t="n">
        <v>0</v>
      </c>
      <c r="DH202" t="n">
        <v>-1763.298</v>
      </c>
      <c r="DI202" t="inlineStr">
        <is>
          <t>Отклонение Складе Прайм, кг:</t>
        </is>
      </c>
      <c r="DW202" t="n">
        <v>0</v>
      </c>
      <c r="DX202" t="n">
        <v>0</v>
      </c>
      <c r="DY202" t="n">
        <v>7.1</v>
      </c>
      <c r="EJ202" t="n">
        <v>0</v>
      </c>
      <c r="EK202" t="n">
        <v>0</v>
      </c>
      <c r="EL202" t="n">
        <v>7.1</v>
      </c>
    </row>
    <row r="203">
      <c r="A203" s="1" t="inlineStr">
        <is>
          <t>Отклонение Складе НатурПро, кг:</t>
        </is>
      </c>
      <c r="B203" t="n">
        <v>0</v>
      </c>
      <c r="C203" t="n">
        <v>0</v>
      </c>
      <c r="D203" t="n">
        <v>0</v>
      </c>
      <c r="E203" t="n">
        <v>0</v>
      </c>
      <c r="F203" t="n">
        <v>0</v>
      </c>
      <c r="G203" t="n">
        <v>0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t="n">
        <v>0</v>
      </c>
      <c r="S203" t="n">
        <v>0</v>
      </c>
      <c r="T203" t="n">
        <v>0</v>
      </c>
      <c r="U203" t="n">
        <v>0</v>
      </c>
      <c r="V203" t="n">
        <v>0</v>
      </c>
      <c r="W203" t="n">
        <v>0</v>
      </c>
      <c r="X203" t="n">
        <v>0</v>
      </c>
      <c r="Y203" t="n">
        <v>0</v>
      </c>
      <c r="Z203" t="n">
        <v>0</v>
      </c>
      <c r="AA203" t="n">
        <v>0</v>
      </c>
      <c r="AB203" t="n">
        <v>0</v>
      </c>
      <c r="AC203" t="n">
        <v>0</v>
      </c>
      <c r="AD203" t="n">
        <v>0</v>
      </c>
      <c r="AE203" t="n">
        <v>0</v>
      </c>
      <c r="AF203" t="n">
        <v>0</v>
      </c>
      <c r="AG203" t="n">
        <v>0</v>
      </c>
      <c r="AH203" t="n">
        <v>0</v>
      </c>
      <c r="AI203" t="n">
        <v>0</v>
      </c>
      <c r="AJ203" t="n">
        <v>0</v>
      </c>
      <c r="AK203" t="n">
        <v>0</v>
      </c>
      <c r="AL203" t="n">
        <v>0</v>
      </c>
      <c r="AM203" t="n">
        <v>0</v>
      </c>
      <c r="AN203" t="n">
        <v>0</v>
      </c>
      <c r="AO203" t="n">
        <v>0</v>
      </c>
      <c r="AP203" t="n">
        <v>0</v>
      </c>
      <c r="AQ203" t="n">
        <v>0</v>
      </c>
      <c r="AR203" t="n">
        <v>0</v>
      </c>
      <c r="AS203" t="n">
        <v>0</v>
      </c>
      <c r="AT203" t="n">
        <v>0</v>
      </c>
      <c r="AU203" t="n">
        <v>0</v>
      </c>
      <c r="AV203" t="n">
        <v>0</v>
      </c>
      <c r="AW203" t="n">
        <v>0</v>
      </c>
      <c r="AX203" t="n">
        <v>0</v>
      </c>
      <c r="AY203" t="n">
        <v>0</v>
      </c>
      <c r="AZ203" t="n">
        <v>0</v>
      </c>
      <c r="BA203" t="n">
        <v>0</v>
      </c>
      <c r="BB203" t="n">
        <v>0</v>
      </c>
      <c r="BC203" t="n">
        <v>0</v>
      </c>
      <c r="BD203" t="n">
        <v>0</v>
      </c>
      <c r="BE203" t="n">
        <v>0</v>
      </c>
      <c r="BF203" t="n">
        <v>0</v>
      </c>
      <c r="BG203" t="n">
        <v>0</v>
      </c>
      <c r="BH203" t="n">
        <v>0</v>
      </c>
      <c r="BI203" t="n">
        <v>0</v>
      </c>
      <c r="BJ203" t="n">
        <v>0</v>
      </c>
      <c r="BK203" t="n">
        <v>0</v>
      </c>
      <c r="BL203" t="n">
        <v>0</v>
      </c>
      <c r="BM203" t="n">
        <v>0</v>
      </c>
      <c r="BN203" t="n">
        <v>0</v>
      </c>
      <c r="BO203" t="n">
        <v>0</v>
      </c>
      <c r="BP203" t="n">
        <v>0</v>
      </c>
      <c r="BQ203" t="n">
        <v>0</v>
      </c>
      <c r="BR203" t="n">
        <v>0</v>
      </c>
      <c r="BS203" t="n">
        <v>0</v>
      </c>
      <c r="BT203" t="n">
        <v>0</v>
      </c>
      <c r="BU203" t="n">
        <v>0</v>
      </c>
      <c r="BV203" t="n">
        <v>0</v>
      </c>
      <c r="BW203" t="n">
        <v>0</v>
      </c>
      <c r="BX203" t="n">
        <v>0</v>
      </c>
      <c r="BY203" t="n">
        <v>0</v>
      </c>
      <c r="BZ203" t="n">
        <v>0</v>
      </c>
      <c r="CA203" t="n">
        <v>0</v>
      </c>
      <c r="CB203" t="n">
        <v>0</v>
      </c>
      <c r="CC203" t="n">
        <v>0</v>
      </c>
      <c r="CD203" t="n">
        <v>0</v>
      </c>
      <c r="CE203" t="n">
        <v>0</v>
      </c>
      <c r="CF203" t="n">
        <v>0</v>
      </c>
      <c r="CH203" t="n">
        <v>0</v>
      </c>
      <c r="CI203" t="n">
        <v>0</v>
      </c>
      <c r="CJ203" t="n">
        <v>0</v>
      </c>
      <c r="CK203" t="n">
        <v>0</v>
      </c>
      <c r="CL203" t="n">
        <v>0</v>
      </c>
      <c r="CM203" t="n">
        <v>0</v>
      </c>
      <c r="CN203" t="n">
        <v>0</v>
      </c>
      <c r="CO203" t="n">
        <v>0</v>
      </c>
      <c r="CP203" t="n">
        <v>0</v>
      </c>
      <c r="CQ203" t="n">
        <v>0</v>
      </c>
      <c r="CR203" t="n">
        <v>0</v>
      </c>
      <c r="CS203" t="n">
        <v>0</v>
      </c>
      <c r="CT203" t="n">
        <v>0</v>
      </c>
      <c r="CU203" t="n">
        <v>0</v>
      </c>
      <c r="CV203" t="n">
        <v>0</v>
      </c>
      <c r="CW203" t="n">
        <v>0</v>
      </c>
      <c r="CX203" t="n">
        <v>0</v>
      </c>
      <c r="CY203" t="n">
        <v>0</v>
      </c>
      <c r="CZ203" t="n">
        <v>0</v>
      </c>
      <c r="DA203" t="n">
        <v>0</v>
      </c>
      <c r="DB203" t="n">
        <v>0</v>
      </c>
      <c r="DC203" t="n">
        <v>0</v>
      </c>
      <c r="DG203" t="n">
        <v>0</v>
      </c>
      <c r="DH203" t="n">
        <v>0</v>
      </c>
      <c r="DI203" t="inlineStr">
        <is>
          <t>Отклонение Складе НатурПро, кг:</t>
        </is>
      </c>
      <c r="DW203" t="n">
        <v>0</v>
      </c>
      <c r="DX203" t="n">
        <v>0</v>
      </c>
      <c r="DY203" t="n">
        <v>-1.2</v>
      </c>
      <c r="EJ203" t="n">
        <v>0</v>
      </c>
      <c r="EK203" t="n">
        <v>0</v>
      </c>
      <c r="EL203" t="n">
        <v>-1.2</v>
      </c>
    </row>
    <row r="204">
      <c r="A204" s="1" t="inlineStr">
        <is>
          <t>Отклонение Складе Смарт Логистик, кг:</t>
        </is>
      </c>
      <c r="B204" t="n">
        <v>0</v>
      </c>
      <c r="C204" t="n">
        <v>0</v>
      </c>
      <c r="D204" t="n">
        <v>0</v>
      </c>
      <c r="E204" t="n">
        <v>0</v>
      </c>
      <c r="F204" t="n">
        <v>0</v>
      </c>
      <c r="G204" t="n">
        <v>0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t="n">
        <v>0</v>
      </c>
      <c r="S204" t="n">
        <v>0</v>
      </c>
      <c r="T204" t="n">
        <v>0</v>
      </c>
      <c r="U204" t="n">
        <v>0</v>
      </c>
      <c r="V204" t="n">
        <v>0</v>
      </c>
      <c r="W204" t="n">
        <v>0</v>
      </c>
      <c r="X204" t="n">
        <v>0</v>
      </c>
      <c r="Y204" t="n">
        <v>0</v>
      </c>
      <c r="Z204" t="n">
        <v>0</v>
      </c>
      <c r="AA204" t="n">
        <v>0</v>
      </c>
      <c r="AB204" t="n">
        <v>0</v>
      </c>
      <c r="AC204" t="n">
        <v>0</v>
      </c>
      <c r="AD204" t="n">
        <v>0</v>
      </c>
      <c r="AE204" t="n">
        <v>0</v>
      </c>
      <c r="AF204" t="n">
        <v>0</v>
      </c>
      <c r="AG204" t="n">
        <v>0</v>
      </c>
      <c r="AH204" t="n">
        <v>0</v>
      </c>
      <c r="AI204" t="n">
        <v>0</v>
      </c>
      <c r="AJ204" t="n">
        <v>0</v>
      </c>
      <c r="AK204" t="n">
        <v>0</v>
      </c>
      <c r="AL204" t="n">
        <v>0</v>
      </c>
      <c r="AM204" t="n">
        <v>0</v>
      </c>
      <c r="AN204" t="n">
        <v>0</v>
      </c>
      <c r="AO204" t="n">
        <v>0</v>
      </c>
      <c r="AP204" t="n">
        <v>0</v>
      </c>
      <c r="AQ204" t="n">
        <v>0</v>
      </c>
      <c r="AR204" t="n">
        <v>0</v>
      </c>
      <c r="AS204" t="n">
        <v>0</v>
      </c>
      <c r="AT204" t="n">
        <v>0</v>
      </c>
      <c r="AU204" t="n">
        <v>0</v>
      </c>
      <c r="AV204" t="n">
        <v>0</v>
      </c>
      <c r="AW204" t="n">
        <v>0</v>
      </c>
      <c r="AX204" t="n">
        <v>0</v>
      </c>
      <c r="AY204" t="n">
        <v>0</v>
      </c>
      <c r="AZ204" t="n">
        <v>0</v>
      </c>
      <c r="BA204" t="n">
        <v>0</v>
      </c>
      <c r="BB204" t="n">
        <v>0</v>
      </c>
      <c r="BC204" t="n">
        <v>0</v>
      </c>
      <c r="BD204" t="n">
        <v>0</v>
      </c>
      <c r="BE204" t="n">
        <v>0</v>
      </c>
      <c r="BF204" t="n">
        <v>0</v>
      </c>
      <c r="BG204" t="n">
        <v>0</v>
      </c>
      <c r="BH204" t="n">
        <v>0</v>
      </c>
      <c r="BI204" t="n">
        <v>0</v>
      </c>
      <c r="BJ204" t="n">
        <v>0</v>
      </c>
      <c r="BK204" t="n">
        <v>0</v>
      </c>
      <c r="BL204" t="n">
        <v>0</v>
      </c>
      <c r="BM204" t="n">
        <v>0</v>
      </c>
      <c r="BN204" t="n">
        <v>0</v>
      </c>
      <c r="BO204" t="n">
        <v>0</v>
      </c>
      <c r="BP204" t="n">
        <v>0</v>
      </c>
      <c r="BQ204" t="n">
        <v>0</v>
      </c>
      <c r="BR204" t="n">
        <v>0</v>
      </c>
      <c r="BS204" t="n">
        <v>0</v>
      </c>
      <c r="BT204" t="n">
        <v>0</v>
      </c>
      <c r="BU204" t="n">
        <v>0</v>
      </c>
      <c r="BV204" t="n">
        <v>0</v>
      </c>
      <c r="BW204" t="n">
        <v>0</v>
      </c>
      <c r="BX204" t="n">
        <v>0</v>
      </c>
      <c r="BY204" t="n">
        <v>0</v>
      </c>
      <c r="BZ204" t="n">
        <v>0</v>
      </c>
      <c r="CA204" t="n">
        <v>0</v>
      </c>
      <c r="CB204" t="n">
        <v>0</v>
      </c>
      <c r="CC204" t="n">
        <v>0</v>
      </c>
      <c r="CD204" t="n">
        <v>0</v>
      </c>
      <c r="CE204" t="n">
        <v>0</v>
      </c>
      <c r="CF204" t="n">
        <v>0</v>
      </c>
      <c r="CH204" t="n">
        <v>0</v>
      </c>
      <c r="CI204" t="n">
        <v>0</v>
      </c>
      <c r="CJ204" t="n">
        <v>0</v>
      </c>
      <c r="CK204" t="n">
        <v>0</v>
      </c>
      <c r="CL204" t="n">
        <v>0</v>
      </c>
      <c r="CM204" t="n">
        <v>0</v>
      </c>
      <c r="CN204" t="n">
        <v>0</v>
      </c>
      <c r="CO204" t="n">
        <v>0</v>
      </c>
      <c r="CP204" t="n">
        <v>0</v>
      </c>
      <c r="CQ204" t="n">
        <v>0</v>
      </c>
      <c r="CR204" t="n">
        <v>0</v>
      </c>
      <c r="CS204" t="n">
        <v>0</v>
      </c>
      <c r="CT204" t="n">
        <v>0</v>
      </c>
      <c r="CU204" t="n">
        <v>0</v>
      </c>
      <c r="CV204" t="n">
        <v>0</v>
      </c>
      <c r="CW204" t="n">
        <v>0</v>
      </c>
      <c r="CX204" t="n">
        <v>0</v>
      </c>
      <c r="CY204" t="n">
        <v>0</v>
      </c>
      <c r="CZ204" t="n">
        <v>0</v>
      </c>
      <c r="DA204" t="n">
        <v>0</v>
      </c>
      <c r="DB204" t="n">
        <v>0</v>
      </c>
      <c r="DC204" t="n">
        <v>0</v>
      </c>
      <c r="DG204" t="n">
        <v>0</v>
      </c>
      <c r="DH204" t="n">
        <v>0</v>
      </c>
      <c r="DI204" t="inlineStr">
        <is>
          <t>Отклонение Складе Смарт Логистик, кг:</t>
        </is>
      </c>
      <c r="DW204" t="n">
        <v>0</v>
      </c>
      <c r="DX204" t="n">
        <v>0</v>
      </c>
      <c r="DY204" t="n">
        <v>0</v>
      </c>
      <c r="EJ204" t="n">
        <v>0</v>
      </c>
      <c r="EK204" t="n">
        <v>0</v>
      </c>
      <c r="EL204" t="n">
        <v>0</v>
      </c>
    </row>
    <row r="205">
      <c r="A205" s="1" t="inlineStr">
        <is>
          <t>Отклонение Складе ИП Антошина (Брянск), кг:</t>
        </is>
      </c>
      <c r="B205" t="n">
        <v>0</v>
      </c>
      <c r="C205" t="n">
        <v>0</v>
      </c>
      <c r="D205" t="n">
        <v>0</v>
      </c>
      <c r="E205" t="n">
        <v>0</v>
      </c>
      <c r="F205" t="n">
        <v>0</v>
      </c>
      <c r="G205" t="n">
        <v>0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t="n">
        <v>0</v>
      </c>
      <c r="S205" t="n">
        <v>0</v>
      </c>
      <c r="T205" t="n">
        <v>0</v>
      </c>
      <c r="U205" t="n">
        <v>0</v>
      </c>
      <c r="V205" t="n">
        <v>0</v>
      </c>
      <c r="W205" t="n">
        <v>0</v>
      </c>
      <c r="X205" t="n">
        <v>0</v>
      </c>
      <c r="Y205" t="n">
        <v>0</v>
      </c>
      <c r="Z205" t="n">
        <v>0</v>
      </c>
      <c r="AA205" t="n">
        <v>0</v>
      </c>
      <c r="AB205" t="n">
        <v>0</v>
      </c>
      <c r="AC205" t="n">
        <v>0</v>
      </c>
      <c r="AD205" t="n">
        <v>0</v>
      </c>
      <c r="AE205" t="n">
        <v>0</v>
      </c>
      <c r="AF205" t="n">
        <v>0</v>
      </c>
      <c r="AG205" t="n">
        <v>0</v>
      </c>
      <c r="AH205" t="n">
        <v>0</v>
      </c>
      <c r="AI205" t="n">
        <v>0</v>
      </c>
      <c r="AJ205" t="n">
        <v>0</v>
      </c>
      <c r="AK205" t="n">
        <v>0</v>
      </c>
      <c r="AL205" t="n">
        <v>0</v>
      </c>
      <c r="AM205" t="n">
        <v>0</v>
      </c>
      <c r="AN205" t="n">
        <v>0</v>
      </c>
      <c r="AO205" t="n">
        <v>0</v>
      </c>
      <c r="AP205" t="n">
        <v>0</v>
      </c>
      <c r="AQ205" t="n">
        <v>0</v>
      </c>
      <c r="AR205" t="n">
        <v>0</v>
      </c>
      <c r="AS205" t="n">
        <v>0</v>
      </c>
      <c r="AT205" t="n">
        <v>0</v>
      </c>
      <c r="AU205" t="n">
        <v>0</v>
      </c>
      <c r="AV205" t="n">
        <v>0</v>
      </c>
      <c r="AW205" t="n">
        <v>0</v>
      </c>
      <c r="AX205" t="n">
        <v>0</v>
      </c>
      <c r="AY205" t="n">
        <v>0</v>
      </c>
      <c r="AZ205" t="n">
        <v>0</v>
      </c>
      <c r="BA205" t="n">
        <v>0</v>
      </c>
      <c r="BB205" t="n">
        <v>0</v>
      </c>
      <c r="BC205" t="n">
        <v>0</v>
      </c>
      <c r="BD205" t="n">
        <v>0</v>
      </c>
      <c r="BE205" t="n">
        <v>0</v>
      </c>
      <c r="BF205" t="n">
        <v>0</v>
      </c>
      <c r="BG205" t="n">
        <v>0</v>
      </c>
      <c r="BH205" t="n">
        <v>0</v>
      </c>
      <c r="BI205" t="n">
        <v>0</v>
      </c>
      <c r="BJ205" t="n">
        <v>0</v>
      </c>
      <c r="BK205" t="n">
        <v>0</v>
      </c>
      <c r="BL205" t="n">
        <v>0</v>
      </c>
      <c r="BM205" t="n">
        <v>0</v>
      </c>
      <c r="BN205" t="n">
        <v>0</v>
      </c>
      <c r="BO205" t="n">
        <v>0</v>
      </c>
      <c r="BP205" t="n">
        <v>0</v>
      </c>
      <c r="BQ205" t="n">
        <v>0</v>
      </c>
      <c r="BR205" t="n">
        <v>0</v>
      </c>
      <c r="BS205" t="n">
        <v>0</v>
      </c>
      <c r="BT205" t="n">
        <v>0</v>
      </c>
      <c r="BU205" t="n">
        <v>0</v>
      </c>
      <c r="BV205" t="n">
        <v>0</v>
      </c>
      <c r="BW205" t="n">
        <v>0</v>
      </c>
      <c r="BX205" t="n">
        <v>0</v>
      </c>
      <c r="BY205" t="n">
        <v>0</v>
      </c>
      <c r="BZ205" t="n">
        <v>0</v>
      </c>
      <c r="CA205" t="n">
        <v>0</v>
      </c>
      <c r="CB205" t="n">
        <v>0</v>
      </c>
      <c r="CC205" t="n">
        <v>0</v>
      </c>
      <c r="CD205" t="n">
        <v>0</v>
      </c>
      <c r="CE205" t="n">
        <v>0</v>
      </c>
      <c r="CF205" t="n">
        <v>0</v>
      </c>
      <c r="CH205" t="n">
        <v>0</v>
      </c>
      <c r="CI205" t="n">
        <v>0</v>
      </c>
      <c r="CJ205" t="n">
        <v>0</v>
      </c>
      <c r="CK205" t="n">
        <v>0</v>
      </c>
      <c r="CL205" t="n">
        <v>0</v>
      </c>
      <c r="CM205" t="n">
        <v>0</v>
      </c>
      <c r="CN205" t="n">
        <v>0</v>
      </c>
      <c r="CO205" t="n">
        <v>0</v>
      </c>
      <c r="CP205" t="n">
        <v>0</v>
      </c>
      <c r="CQ205" t="n">
        <v>0</v>
      </c>
      <c r="CR205" t="n">
        <v>0</v>
      </c>
      <c r="CS205" t="n">
        <v>0</v>
      </c>
      <c r="CT205" t="n">
        <v>0</v>
      </c>
      <c r="CU205" t="n">
        <v>0</v>
      </c>
      <c r="CV205" t="n">
        <v>0</v>
      </c>
      <c r="CW205" t="n">
        <v>0</v>
      </c>
      <c r="CX205" t="n">
        <v>0</v>
      </c>
      <c r="CY205" t="n">
        <v>0</v>
      </c>
      <c r="CZ205" t="n">
        <v>0</v>
      </c>
      <c r="DA205" t="n">
        <v>0</v>
      </c>
      <c r="DB205" t="n">
        <v>0</v>
      </c>
      <c r="DC205" t="n">
        <v>0</v>
      </c>
      <c r="DG205" t="n">
        <v>0</v>
      </c>
      <c r="DH205" t="n">
        <v>0</v>
      </c>
      <c r="DI205" t="inlineStr">
        <is>
          <t>Отклонение Складе ИП Антошина (Брянск), кг:</t>
        </is>
      </c>
      <c r="DW205" t="n">
        <v>0</v>
      </c>
      <c r="DX205" t="n">
        <v>0</v>
      </c>
      <c r="DY205" t="n">
        <v>0</v>
      </c>
      <c r="EJ205" t="n">
        <v>0</v>
      </c>
      <c r="EK205" t="n">
        <v>0</v>
      </c>
      <c r="EL205" t="n">
        <v>0</v>
      </c>
    </row>
    <row r="206">
      <c r="A206" s="1" t="inlineStr">
        <is>
          <t>Отклонение Складе Брасовские сыры, кг:</t>
        </is>
      </c>
      <c r="B206" t="n">
        <v>0</v>
      </c>
      <c r="C206" t="n">
        <v>0</v>
      </c>
      <c r="D206" t="n">
        <v>0</v>
      </c>
      <c r="E206" t="n">
        <v>0</v>
      </c>
      <c r="F206" t="n">
        <v>0</v>
      </c>
      <c r="G206" t="n">
        <v>0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t="n">
        <v>0</v>
      </c>
      <c r="S206" t="n">
        <v>0</v>
      </c>
      <c r="T206" t="n">
        <v>0</v>
      </c>
      <c r="U206" t="n">
        <v>0</v>
      </c>
      <c r="V206" t="n">
        <v>0</v>
      </c>
      <c r="W206" t="n">
        <v>0</v>
      </c>
      <c r="X206" t="n">
        <v>0</v>
      </c>
      <c r="Y206" t="n">
        <v>0</v>
      </c>
      <c r="Z206" t="n">
        <v>0</v>
      </c>
      <c r="AA206" t="n">
        <v>0</v>
      </c>
      <c r="AB206" t="n">
        <v>0</v>
      </c>
      <c r="AC206" t="n">
        <v>0</v>
      </c>
      <c r="AD206" t="n">
        <v>0</v>
      </c>
      <c r="AE206" t="n">
        <v>0</v>
      </c>
      <c r="AF206" t="n">
        <v>0</v>
      </c>
      <c r="AG206" t="n">
        <v>0</v>
      </c>
      <c r="AH206" t="n">
        <v>0</v>
      </c>
      <c r="AI206" t="n">
        <v>0</v>
      </c>
      <c r="AJ206" t="n">
        <v>0</v>
      </c>
      <c r="AK206" t="n">
        <v>0</v>
      </c>
      <c r="AL206" t="n">
        <v>0</v>
      </c>
      <c r="AM206" t="n">
        <v>0</v>
      </c>
      <c r="AN206" t="n">
        <v>0</v>
      </c>
      <c r="AO206" t="n">
        <v>0</v>
      </c>
      <c r="AP206" t="n">
        <v>0</v>
      </c>
      <c r="AQ206" t="n">
        <v>0</v>
      </c>
      <c r="AR206" t="n">
        <v>0</v>
      </c>
      <c r="AS206" t="n">
        <v>0</v>
      </c>
      <c r="AT206" t="n">
        <v>0</v>
      </c>
      <c r="AU206" t="n">
        <v>0</v>
      </c>
      <c r="AV206" t="n">
        <v>0</v>
      </c>
      <c r="AW206" t="n">
        <v>0</v>
      </c>
      <c r="AX206" t="n">
        <v>0</v>
      </c>
      <c r="AY206" t="n">
        <v>0</v>
      </c>
      <c r="AZ206" t="n">
        <v>0</v>
      </c>
      <c r="BA206" t="n">
        <v>0</v>
      </c>
      <c r="BB206" t="n">
        <v>0</v>
      </c>
      <c r="BC206" t="n">
        <v>0</v>
      </c>
      <c r="BD206" t="n">
        <v>0</v>
      </c>
      <c r="BE206" t="n">
        <v>0</v>
      </c>
      <c r="BF206" t="n">
        <v>0</v>
      </c>
      <c r="BG206" t="n">
        <v>0</v>
      </c>
      <c r="BH206" t="n">
        <v>0</v>
      </c>
      <c r="BI206" t="n">
        <v>0</v>
      </c>
      <c r="BJ206" t="n">
        <v>0</v>
      </c>
      <c r="BK206" t="n">
        <v>0</v>
      </c>
      <c r="BL206" t="n">
        <v>0</v>
      </c>
      <c r="BM206" t="n">
        <v>0</v>
      </c>
      <c r="BN206" t="n">
        <v>0</v>
      </c>
      <c r="BO206" t="n">
        <v>0</v>
      </c>
      <c r="BP206" t="n">
        <v>0</v>
      </c>
      <c r="BQ206" t="n">
        <v>0</v>
      </c>
      <c r="BR206" t="n">
        <v>0</v>
      </c>
      <c r="BS206" t="n">
        <v>0</v>
      </c>
      <c r="BT206" t="n">
        <v>0</v>
      </c>
      <c r="BU206" t="n">
        <v>0</v>
      </c>
      <c r="BV206" t="n">
        <v>0</v>
      </c>
      <c r="BW206" t="n">
        <v>0</v>
      </c>
      <c r="BX206" t="n">
        <v>0</v>
      </c>
      <c r="BY206" t="n">
        <v>0</v>
      </c>
      <c r="BZ206" t="n">
        <v>0</v>
      </c>
      <c r="CA206" t="n">
        <v>0</v>
      </c>
      <c r="CB206" t="n">
        <v>0</v>
      </c>
      <c r="CC206" t="n">
        <v>0</v>
      </c>
      <c r="CD206" t="n">
        <v>0</v>
      </c>
      <c r="CE206" t="n">
        <v>0</v>
      </c>
      <c r="CF206" t="n">
        <v>0</v>
      </c>
      <c r="CH206" t="n">
        <v>0</v>
      </c>
      <c r="CI206" t="n">
        <v>0</v>
      </c>
      <c r="CJ206" t="n">
        <v>0</v>
      </c>
      <c r="CK206" t="n">
        <v>0</v>
      </c>
      <c r="CL206" t="n">
        <v>0</v>
      </c>
      <c r="CM206" t="n">
        <v>0</v>
      </c>
      <c r="CN206" t="n">
        <v>0</v>
      </c>
      <c r="CO206" t="n">
        <v>0</v>
      </c>
      <c r="CP206" t="n">
        <v>0</v>
      </c>
      <c r="CQ206" t="n">
        <v>0</v>
      </c>
      <c r="CR206" t="n">
        <v>0</v>
      </c>
      <c r="CS206" t="n">
        <v>0</v>
      </c>
      <c r="CT206" t="n">
        <v>0</v>
      </c>
      <c r="CU206" t="n">
        <v>0</v>
      </c>
      <c r="CV206" t="n">
        <v>0</v>
      </c>
      <c r="CW206" t="n">
        <v>0</v>
      </c>
      <c r="CX206" t="n">
        <v>0</v>
      </c>
      <c r="CY206" t="n">
        <v>0</v>
      </c>
      <c r="CZ206" t="n">
        <v>0</v>
      </c>
      <c r="DA206" t="n">
        <v>0</v>
      </c>
      <c r="DB206" t="n">
        <v>0</v>
      </c>
      <c r="DC206" t="n">
        <v>0</v>
      </c>
      <c r="DG206" t="n">
        <v>0</v>
      </c>
      <c r="DH206" t="n">
        <v>0</v>
      </c>
      <c r="DI206" t="inlineStr">
        <is>
          <t>Отклонение Складе Брасовские сыры, кг:</t>
        </is>
      </c>
      <c r="DW206" t="n">
        <v>0</v>
      </c>
      <c r="DX206" t="n">
        <v>0</v>
      </c>
      <c r="DY206" t="n">
        <v>0</v>
      </c>
      <c r="EJ206" t="n">
        <v>0</v>
      </c>
      <c r="EK206" t="n">
        <v>0</v>
      </c>
      <c r="EL206" t="n">
        <v>0</v>
      </c>
    </row>
    <row r="207">
      <c r="A207" s="1" t="n"/>
      <c r="DY207" t="n">
        <v>0</v>
      </c>
      <c r="EL207" t="n">
        <v>0</v>
      </c>
    </row>
    <row r="208">
      <c r="A208" s="1" t="inlineStr">
        <is>
          <t>Статистика:</t>
        </is>
      </c>
    </row>
    <row r="209">
      <c r="A209" s="1" t="inlineStr">
        <is>
          <t>заявка 1 к.н. (+2 дня 2019 г.)</t>
        </is>
      </c>
      <c r="B209" t="n">
        <v>4522.703</v>
      </c>
      <c r="C209" t="n">
        <v>155.444</v>
      </c>
      <c r="D209" t="n">
        <v>473.411</v>
      </c>
      <c r="E209" t="n">
        <v>121.855</v>
      </c>
      <c r="F209" t="n">
        <v>1411.92</v>
      </c>
      <c r="G209" t="n">
        <v>156</v>
      </c>
      <c r="H209" t="n">
        <v>2028.307</v>
      </c>
      <c r="M209" t="n">
        <v>816.96</v>
      </c>
      <c r="N209" t="n">
        <v>352.24</v>
      </c>
      <c r="O209" t="n">
        <v>375.92</v>
      </c>
      <c r="P209" t="n">
        <v>899.84</v>
      </c>
      <c r="Q209" t="n">
        <v>33.6</v>
      </c>
      <c r="U209" t="n">
        <v>61.2</v>
      </c>
      <c r="V209" t="n">
        <v>410.4</v>
      </c>
      <c r="AK209" t="n">
        <v>81</v>
      </c>
      <c r="AL209" t="n">
        <v>423.2</v>
      </c>
      <c r="AN209" t="n">
        <v>67.59</v>
      </c>
      <c r="AO209" t="n">
        <v>34.262</v>
      </c>
      <c r="AP209" t="n">
        <v>17.07</v>
      </c>
      <c r="AW209" t="n">
        <v>549.6</v>
      </c>
      <c r="AX209" t="n">
        <v>832.5</v>
      </c>
      <c r="AY209" t="n">
        <v>274.5</v>
      </c>
      <c r="BG209" t="n">
        <v>133.5</v>
      </c>
      <c r="BI209" t="n">
        <v>1047.6</v>
      </c>
      <c r="BJ209" t="n">
        <v>997.5</v>
      </c>
      <c r="BM209" t="n">
        <v>531</v>
      </c>
      <c r="BN209" t="n">
        <v>1080.18</v>
      </c>
      <c r="BS209" t="n">
        <v>594</v>
      </c>
      <c r="BT209" t="n">
        <v>4395.6</v>
      </c>
      <c r="BV209" t="n">
        <v>856.4400000000001</v>
      </c>
      <c r="CB209" t="n">
        <v>73.5</v>
      </c>
      <c r="CC209" t="n">
        <v>364</v>
      </c>
      <c r="CD209" t="n">
        <v>165.5</v>
      </c>
      <c r="CE209" t="n">
        <v>337.4</v>
      </c>
      <c r="CF209" t="n">
        <v>612.36</v>
      </c>
      <c r="CH209" t="n">
        <v>889.5599999999999</v>
      </c>
      <c r="CJ209" t="n">
        <v>480.06</v>
      </c>
      <c r="CL209" t="n">
        <v>750.42</v>
      </c>
      <c r="CM209" t="n">
        <v>1762</v>
      </c>
      <c r="CN209" t="n">
        <v>1606.5</v>
      </c>
      <c r="CO209" t="n">
        <v>3888.5</v>
      </c>
      <c r="CR209" t="n">
        <v>73.5</v>
      </c>
      <c r="CS209" t="n">
        <v>330</v>
      </c>
      <c r="CU209" t="n">
        <v>415.08</v>
      </c>
      <c r="CV209" t="n">
        <v>1080.5</v>
      </c>
      <c r="CW209" t="n">
        <v>936</v>
      </c>
      <c r="CX209" t="n">
        <v>360</v>
      </c>
      <c r="DA209" t="n">
        <v>536</v>
      </c>
      <c r="DH209" t="n">
        <v>79801.211</v>
      </c>
      <c r="DI209" t="inlineStr">
        <is>
          <t>заявка 1 к.н. (+2 дня 2019 г.)</t>
        </is>
      </c>
      <c r="DW209" t="n">
        <v>1200</v>
      </c>
      <c r="DX209" t="n">
        <v>235.44</v>
      </c>
      <c r="EJ209" t="n">
        <v>1200</v>
      </c>
      <c r="EK209" t="n">
        <v>235.44</v>
      </c>
    </row>
    <row r="210">
      <c r="A210" s="1" t="inlineStr">
        <is>
          <t>заявка 2 к.н.</t>
        </is>
      </c>
      <c r="B210" t="n">
        <v>1278.238</v>
      </c>
      <c r="C210" t="n">
        <v>150.421</v>
      </c>
      <c r="D210" t="n">
        <v>1812.568</v>
      </c>
      <c r="E210" t="n">
        <v>134.689</v>
      </c>
      <c r="F210" t="n">
        <v>1204.72</v>
      </c>
      <c r="G210" t="n">
        <v>78</v>
      </c>
      <c r="H210" t="n">
        <v>51.77</v>
      </c>
      <c r="M210" t="n">
        <v>559.4400000000001</v>
      </c>
      <c r="N210" t="n">
        <v>381.84</v>
      </c>
      <c r="O210" t="n">
        <v>319.68</v>
      </c>
      <c r="P210" t="n">
        <v>1636.88</v>
      </c>
      <c r="Q210" t="n">
        <v>107.52</v>
      </c>
      <c r="U210" t="n">
        <v>79.31999999999999</v>
      </c>
      <c r="V210" t="n">
        <v>718.8</v>
      </c>
      <c r="AK210" t="n">
        <v>104.52</v>
      </c>
      <c r="AL210" t="n">
        <v>1196</v>
      </c>
      <c r="AN210" t="n">
        <v>29.8</v>
      </c>
      <c r="AO210" t="n">
        <v>27.11</v>
      </c>
      <c r="AP210" t="n">
        <v>4.498</v>
      </c>
      <c r="AR210" t="n">
        <v>12196.87</v>
      </c>
      <c r="AW210" t="n">
        <v>163.2</v>
      </c>
      <c r="AX210" t="n">
        <v>948</v>
      </c>
      <c r="AY210" t="n">
        <v>333</v>
      </c>
      <c r="BG210" t="n">
        <v>156</v>
      </c>
      <c r="BI210" t="n">
        <v>343.2</v>
      </c>
      <c r="BJ210" t="n">
        <v>948</v>
      </c>
      <c r="BM210" t="n">
        <v>354</v>
      </c>
      <c r="BN210" t="n">
        <v>1003.32</v>
      </c>
      <c r="BS210" t="n">
        <v>834</v>
      </c>
      <c r="BT210" t="n">
        <v>3926.4</v>
      </c>
      <c r="BV210" t="n">
        <v>1393.2</v>
      </c>
      <c r="BX210" t="n">
        <v>240</v>
      </c>
      <c r="CB210" t="n">
        <v>30</v>
      </c>
      <c r="CC210" t="n">
        <v>632</v>
      </c>
      <c r="CD210" t="n">
        <v>213</v>
      </c>
      <c r="CE210" t="n">
        <v>376.8</v>
      </c>
      <c r="CF210" t="n">
        <v>1373.76</v>
      </c>
      <c r="CH210" t="n">
        <v>1377.36</v>
      </c>
      <c r="CJ210" t="n">
        <v>600.48</v>
      </c>
      <c r="CL210" t="n">
        <v>780.84</v>
      </c>
      <c r="CM210" t="n">
        <v>2268</v>
      </c>
      <c r="CN210" t="n">
        <v>5514</v>
      </c>
      <c r="CO210" t="n">
        <v>3921</v>
      </c>
      <c r="CR210" t="n">
        <v>30</v>
      </c>
      <c r="CS210" t="n">
        <v>369</v>
      </c>
      <c r="CU210" t="n">
        <v>644.76</v>
      </c>
      <c r="CV210" t="n">
        <v>1098.5</v>
      </c>
      <c r="CW210" t="n">
        <v>480</v>
      </c>
      <c r="DA210" t="n">
        <v>216</v>
      </c>
      <c r="DH210" t="n">
        <v>103008.631</v>
      </c>
      <c r="DI210" t="inlineStr">
        <is>
          <t>заявка 2 к.н.</t>
        </is>
      </c>
      <c r="DX210" t="n">
        <v>490.32</v>
      </c>
      <c r="EK210" t="n">
        <v>490.32</v>
      </c>
    </row>
    <row r="211">
      <c r="A211" s="1" t="inlineStr">
        <is>
          <t>заявка 3 к.н.</t>
        </is>
      </c>
      <c r="B211" t="n">
        <v>1814.95</v>
      </c>
      <c r="C211" t="n">
        <v>169.584</v>
      </c>
      <c r="D211" t="n">
        <v>2323.103</v>
      </c>
      <c r="E211" t="n">
        <v>162.856</v>
      </c>
      <c r="F211" t="n">
        <v>1531.8</v>
      </c>
      <c r="G211" t="n">
        <v>84</v>
      </c>
      <c r="H211" t="n">
        <v>110.903</v>
      </c>
      <c r="M211" t="n">
        <v>402.56</v>
      </c>
      <c r="N211" t="n">
        <v>423.28</v>
      </c>
      <c r="O211" t="n">
        <v>349.65</v>
      </c>
      <c r="P211" t="n">
        <v>1281.68</v>
      </c>
      <c r="Q211" t="n">
        <v>779.52</v>
      </c>
      <c r="U211" t="n">
        <v>93.72</v>
      </c>
      <c r="V211" t="n">
        <v>531.6</v>
      </c>
      <c r="AK211" t="n">
        <v>218.64</v>
      </c>
      <c r="AL211" t="n">
        <v>1251.2</v>
      </c>
      <c r="AN211" t="n">
        <v>58.082</v>
      </c>
      <c r="AO211" t="n">
        <v>25.656</v>
      </c>
      <c r="AP211" t="n">
        <v>11.856</v>
      </c>
      <c r="AR211" t="n">
        <v>1672.32</v>
      </c>
      <c r="AW211" t="n">
        <v>297.6</v>
      </c>
      <c r="AX211" t="n">
        <v>1252.5</v>
      </c>
      <c r="AY211" t="n">
        <v>370.5</v>
      </c>
      <c r="BG211" t="n">
        <v>168</v>
      </c>
      <c r="BI211" t="n">
        <v>306</v>
      </c>
      <c r="BJ211" t="n">
        <v>1344</v>
      </c>
      <c r="BK211" t="n">
        <v>321</v>
      </c>
      <c r="BM211" t="n">
        <v>531</v>
      </c>
      <c r="BN211" t="n">
        <v>1228.5</v>
      </c>
      <c r="BS211" t="n">
        <v>8679</v>
      </c>
      <c r="BT211" t="n">
        <v>8008.8</v>
      </c>
      <c r="BV211" t="n">
        <v>2371.68</v>
      </c>
      <c r="BX211" t="n">
        <v>240</v>
      </c>
      <c r="CB211" t="n">
        <v>18</v>
      </c>
      <c r="CC211" t="n">
        <v>678</v>
      </c>
      <c r="CD211" t="n">
        <v>220.5</v>
      </c>
      <c r="CE211" t="n">
        <v>498.2</v>
      </c>
      <c r="CF211" t="n">
        <v>1081.08</v>
      </c>
      <c r="CH211" t="n">
        <v>1651.86</v>
      </c>
      <c r="CJ211" t="n">
        <v>658.98</v>
      </c>
      <c r="CL211" t="n">
        <v>668.7</v>
      </c>
      <c r="CM211" t="n">
        <v>2994</v>
      </c>
      <c r="CN211" t="n">
        <v>3592</v>
      </c>
      <c r="CO211" t="n">
        <v>3216</v>
      </c>
      <c r="CR211" t="n">
        <v>13.5</v>
      </c>
      <c r="CS211" t="n">
        <v>654</v>
      </c>
      <c r="CU211" t="n">
        <v>925.02</v>
      </c>
      <c r="CV211" t="n">
        <v>1641</v>
      </c>
      <c r="CW211" t="n">
        <v>654</v>
      </c>
      <c r="DA211" t="n">
        <v>260</v>
      </c>
      <c r="DH211" t="n">
        <v>121011.14</v>
      </c>
      <c r="DI211" t="inlineStr">
        <is>
          <t>заявка 3 к.н.</t>
        </is>
      </c>
      <c r="DW211" t="n">
        <v>438.21</v>
      </c>
      <c r="DX211" t="n">
        <v>314.28</v>
      </c>
      <c r="EJ211" t="n">
        <v>438.21</v>
      </c>
      <c r="EK211" t="n">
        <v>314.28</v>
      </c>
    </row>
    <row r="212">
      <c r="A212" s="1" t="inlineStr">
        <is>
          <t>заявка 4 к.н.</t>
        </is>
      </c>
      <c r="B212" t="n">
        <v>5751.08</v>
      </c>
      <c r="C212" t="n">
        <v>243.456</v>
      </c>
      <c r="D212" t="n">
        <v>1592.581</v>
      </c>
      <c r="E212" t="n">
        <v>199.099</v>
      </c>
      <c r="F212" t="n">
        <v>1773.78</v>
      </c>
      <c r="G212" t="n">
        <v>96</v>
      </c>
      <c r="H212" t="n">
        <v>131.642</v>
      </c>
      <c r="M212" t="n">
        <v>441.04</v>
      </c>
      <c r="N212" t="n">
        <v>746.66</v>
      </c>
      <c r="O212" t="n">
        <v>385.54</v>
      </c>
      <c r="P212" t="n">
        <v>1194.36</v>
      </c>
      <c r="Q212" t="n">
        <v>616</v>
      </c>
      <c r="U212" t="n">
        <v>151.68</v>
      </c>
      <c r="V212" t="n">
        <v>1183.2</v>
      </c>
      <c r="AA212" t="n">
        <v>2.4</v>
      </c>
      <c r="AK212" t="n">
        <v>206.64</v>
      </c>
      <c r="AL212" t="n">
        <v>1324.8</v>
      </c>
      <c r="AN212" t="n">
        <v>99.38</v>
      </c>
      <c r="AO212" t="n">
        <v>16.92</v>
      </c>
      <c r="AP212" t="n">
        <v>19.91</v>
      </c>
      <c r="AW212" t="n">
        <v>366</v>
      </c>
      <c r="AX212" t="n">
        <v>1359</v>
      </c>
      <c r="AY212" t="n">
        <v>228</v>
      </c>
      <c r="BG212" t="n">
        <v>180</v>
      </c>
      <c r="BI212" t="n">
        <v>301.2</v>
      </c>
      <c r="BJ212" t="n">
        <v>1302</v>
      </c>
      <c r="BK212" t="n">
        <v>266.25</v>
      </c>
      <c r="BM212" t="n">
        <v>525</v>
      </c>
      <c r="BN212" t="n">
        <v>1050.84</v>
      </c>
      <c r="BS212" t="n">
        <v>20931</v>
      </c>
      <c r="BT212" t="n">
        <v>11060.4</v>
      </c>
      <c r="BV212" t="n">
        <v>3174.12</v>
      </c>
      <c r="BX212" t="n">
        <v>240</v>
      </c>
      <c r="CB212" t="n">
        <v>72</v>
      </c>
      <c r="CC212" t="n">
        <v>691.5</v>
      </c>
      <c r="CD212" t="n">
        <v>132</v>
      </c>
      <c r="CE212" t="n">
        <v>492.8</v>
      </c>
      <c r="CF212" t="n">
        <v>1387.8</v>
      </c>
      <c r="CH212" t="n">
        <v>1190.52</v>
      </c>
      <c r="CJ212" t="n">
        <v>744.48</v>
      </c>
      <c r="CL212" t="n">
        <v>730.4400000000001</v>
      </c>
      <c r="CM212" t="n">
        <v>2622.5</v>
      </c>
      <c r="CN212" t="n">
        <v>3907</v>
      </c>
      <c r="CO212" t="n">
        <v>3393</v>
      </c>
      <c r="CR212" t="n">
        <v>4.5</v>
      </c>
      <c r="CS212" t="n">
        <v>834</v>
      </c>
      <c r="CU212" t="n">
        <v>579.0599999999999</v>
      </c>
      <c r="CV212" t="n">
        <v>1259.5</v>
      </c>
      <c r="CW212" t="n">
        <v>842</v>
      </c>
      <c r="CX212" t="n">
        <v>126</v>
      </c>
      <c r="DA212" t="n">
        <v>282</v>
      </c>
      <c r="DH212" t="n">
        <v>159860.573</v>
      </c>
      <c r="DI212" t="inlineStr">
        <is>
          <t>заявка 4 к.н.</t>
        </is>
      </c>
      <c r="DW212" t="n">
        <v>4800</v>
      </c>
      <c r="DX212" t="n">
        <v>483.84</v>
      </c>
      <c r="EJ212" t="n">
        <v>4800</v>
      </c>
      <c r="EK212" t="n">
        <v>483.84</v>
      </c>
    </row>
    <row r="213">
      <c r="A213" s="1" t="inlineStr">
        <is>
          <t>заявка 5 к.н.</t>
        </is>
      </c>
      <c r="B213" t="n">
        <v>2776.39</v>
      </c>
      <c r="C213" t="n">
        <v>215.779</v>
      </c>
      <c r="D213" t="n">
        <v>2468.086</v>
      </c>
      <c r="E213" t="n">
        <v>195.425</v>
      </c>
      <c r="F213" t="n">
        <v>2252.56</v>
      </c>
      <c r="G213" t="n">
        <v>168</v>
      </c>
      <c r="H213" t="n">
        <v>150.848</v>
      </c>
      <c r="M213" t="n">
        <v>321.16</v>
      </c>
      <c r="N213" t="n">
        <v>769.6</v>
      </c>
      <c r="O213" t="n">
        <v>399.6</v>
      </c>
      <c r="P213" t="n">
        <v>908.72</v>
      </c>
      <c r="Q213" t="n">
        <v>1187.76</v>
      </c>
      <c r="U213" t="n">
        <v>104.04</v>
      </c>
      <c r="V213" t="n">
        <v>1459.2</v>
      </c>
      <c r="AA213" t="n">
        <v>18</v>
      </c>
      <c r="AK213" t="n">
        <v>158.4</v>
      </c>
      <c r="AL213" t="n">
        <v>496.6</v>
      </c>
      <c r="AN213" t="n">
        <v>33.026</v>
      </c>
      <c r="AO213" t="n">
        <v>33.344</v>
      </c>
      <c r="AP213" t="n">
        <v>12.142</v>
      </c>
      <c r="AW213" t="n">
        <v>502.8</v>
      </c>
      <c r="AX213" t="n">
        <v>1210.5</v>
      </c>
      <c r="AY213" t="n">
        <v>201</v>
      </c>
      <c r="BG213" t="n">
        <v>162</v>
      </c>
      <c r="BI213" t="n">
        <v>564</v>
      </c>
      <c r="BJ213" t="n">
        <v>1239</v>
      </c>
      <c r="BK213" t="n">
        <v>430.5</v>
      </c>
      <c r="BL213" t="n">
        <v>3</v>
      </c>
      <c r="BM213" t="n">
        <v>249.5</v>
      </c>
      <c r="BN213" t="n">
        <v>975.78</v>
      </c>
      <c r="BS213" t="n">
        <v>6430</v>
      </c>
      <c r="BT213" t="n">
        <v>10118.4</v>
      </c>
      <c r="BV213" t="n">
        <v>3051.36</v>
      </c>
      <c r="BX213" t="n">
        <v>240</v>
      </c>
      <c r="CB213" t="n">
        <v>487.5</v>
      </c>
      <c r="CC213" t="n">
        <v>310.5</v>
      </c>
      <c r="CD213" t="n">
        <v>96</v>
      </c>
      <c r="CE213" t="n">
        <v>416.4</v>
      </c>
      <c r="CF213" t="n">
        <v>1540.44</v>
      </c>
      <c r="CH213" t="n">
        <v>804.96</v>
      </c>
      <c r="CJ213" t="n">
        <v>551.16</v>
      </c>
      <c r="CL213" t="n">
        <v>618.48</v>
      </c>
      <c r="CM213" t="n">
        <v>17379.5</v>
      </c>
      <c r="CN213" t="n">
        <v>2082.25</v>
      </c>
      <c r="CO213" t="n">
        <v>2019</v>
      </c>
      <c r="CR213" t="n">
        <v>15</v>
      </c>
      <c r="CS213" t="n">
        <v>678</v>
      </c>
      <c r="CU213" t="n">
        <v>381.06</v>
      </c>
      <c r="CV213" t="n">
        <v>1363</v>
      </c>
      <c r="CW213" t="n">
        <v>1262</v>
      </c>
      <c r="CX213" t="n">
        <v>180</v>
      </c>
      <c r="DA213" t="n">
        <v>576</v>
      </c>
      <c r="DH213" t="n">
        <v>139879.2496</v>
      </c>
      <c r="DI213" t="inlineStr">
        <is>
          <t>заявка 5 к.н.</t>
        </is>
      </c>
      <c r="DW213" t="n">
        <v>1799.13</v>
      </c>
      <c r="DX213" t="n">
        <v>545.04</v>
      </c>
      <c r="EJ213" t="n">
        <v>1799.13</v>
      </c>
      <c r="EK213" t="n">
        <v>545.04</v>
      </c>
    </row>
    <row r="214">
      <c r="A214" s="1" t="inlineStr">
        <is>
          <t>заявка 6 к.н.</t>
        </is>
      </c>
      <c r="B214" t="n">
        <v>1992.642</v>
      </c>
      <c r="C214" t="n">
        <v>183.172</v>
      </c>
      <c r="D214" t="n">
        <v>2686.142</v>
      </c>
      <c r="E214" t="n">
        <v>237.722</v>
      </c>
      <c r="F214" t="n">
        <v>3169.42</v>
      </c>
      <c r="G214" t="n">
        <v>186</v>
      </c>
      <c r="H214" t="n">
        <v>510.704</v>
      </c>
      <c r="I214" t="n">
        <v>4.48</v>
      </c>
      <c r="M214" t="n">
        <v>254.56</v>
      </c>
      <c r="N214" t="n">
        <v>700.04</v>
      </c>
      <c r="O214" t="n">
        <v>301.92</v>
      </c>
      <c r="P214" t="n">
        <v>1033.04</v>
      </c>
      <c r="Q214" t="n">
        <v>2880.64</v>
      </c>
      <c r="U214" t="n">
        <v>132.24</v>
      </c>
      <c r="V214" t="n">
        <v>1052.4</v>
      </c>
      <c r="AA214" t="n">
        <v>37.2</v>
      </c>
      <c r="AJ214" t="n">
        <v>504</v>
      </c>
      <c r="AK214" t="n">
        <v>129.6</v>
      </c>
      <c r="AL214" t="n">
        <v>634.8</v>
      </c>
      <c r="AN214" t="n">
        <v>73.8967</v>
      </c>
      <c r="AO214" t="n">
        <v>28.14</v>
      </c>
      <c r="AP214" t="n">
        <v>7.442</v>
      </c>
      <c r="AW214" t="n">
        <v>415.2</v>
      </c>
      <c r="AX214" t="n">
        <v>1381.5</v>
      </c>
      <c r="AY214" t="n">
        <v>124.5</v>
      </c>
      <c r="BG214" t="n">
        <v>139.5</v>
      </c>
      <c r="BI214" t="n">
        <v>448.8</v>
      </c>
      <c r="BJ214" t="n">
        <v>1275</v>
      </c>
      <c r="BK214" t="n">
        <v>739.25</v>
      </c>
      <c r="BL214" t="n">
        <v>186</v>
      </c>
      <c r="BM214" t="n">
        <v>432</v>
      </c>
      <c r="BN214" t="n">
        <v>1225.44</v>
      </c>
      <c r="BS214" t="n">
        <v>7485</v>
      </c>
      <c r="BT214" t="n">
        <v>8222.799999999999</v>
      </c>
      <c r="BV214" t="n">
        <v>3501.36</v>
      </c>
      <c r="BX214" t="n">
        <v>240</v>
      </c>
      <c r="CB214" t="n">
        <v>312</v>
      </c>
      <c r="CC214" t="n">
        <v>367</v>
      </c>
      <c r="CD214" t="n">
        <v>204.5</v>
      </c>
      <c r="CE214" t="n">
        <v>442</v>
      </c>
      <c r="CF214" t="n">
        <v>1325.16</v>
      </c>
      <c r="CH214" t="n">
        <v>1038.42</v>
      </c>
      <c r="CJ214" t="n">
        <v>625.5</v>
      </c>
      <c r="CL214" t="n">
        <v>661.5</v>
      </c>
      <c r="CM214" t="n">
        <v>25890.5</v>
      </c>
      <c r="CN214" t="n">
        <v>2292</v>
      </c>
      <c r="CO214" t="n">
        <v>2527.5</v>
      </c>
      <c r="CR214" t="n">
        <v>12</v>
      </c>
      <c r="CS214" t="n">
        <v>432</v>
      </c>
      <c r="CU214" t="n">
        <v>345.78</v>
      </c>
      <c r="CV214" t="n">
        <v>1210</v>
      </c>
      <c r="CW214" t="n">
        <v>424</v>
      </c>
      <c r="CX214" t="n">
        <v>540</v>
      </c>
      <c r="CY214" t="n">
        <v>0</v>
      </c>
      <c r="CZ214" t="n">
        <v>0</v>
      </c>
      <c r="DA214" t="n">
        <v>1060</v>
      </c>
      <c r="DH214" t="n">
        <v>82266.41069999999</v>
      </c>
      <c r="DI214" t="inlineStr">
        <is>
          <t>заявка 6 к.н.</t>
        </is>
      </c>
      <c r="DW214" t="n">
        <v>2400</v>
      </c>
      <c r="DX214" t="n">
        <v>594</v>
      </c>
      <c r="EJ214" t="n">
        <v>2400</v>
      </c>
      <c r="EK214" t="n">
        <v>594</v>
      </c>
    </row>
    <row r="215">
      <c r="A215" s="1" t="inlineStr">
        <is>
          <t>заявка 7 к.н.</t>
        </is>
      </c>
      <c r="B215" t="n">
        <v>2429.754</v>
      </c>
      <c r="C215" t="n">
        <v>211.69</v>
      </c>
      <c r="D215" t="n">
        <v>3323.776</v>
      </c>
      <c r="E215" t="n">
        <v>250.3</v>
      </c>
      <c r="F215" t="n">
        <v>6884.96</v>
      </c>
      <c r="G215" t="n">
        <v>144</v>
      </c>
      <c r="H215" t="n">
        <v>95.66</v>
      </c>
      <c r="I215" t="n">
        <v>73.36</v>
      </c>
      <c r="J215" t="n">
        <v>3.92196</v>
      </c>
      <c r="M215" t="n">
        <v>239.76</v>
      </c>
      <c r="N215" t="n">
        <v>728.16</v>
      </c>
      <c r="O215" t="n">
        <v>336.7</v>
      </c>
      <c r="P215" t="n">
        <v>998.63</v>
      </c>
      <c r="Q215" t="n">
        <v>2869.44</v>
      </c>
      <c r="U215" t="n">
        <v>112.44</v>
      </c>
      <c r="V215" t="n">
        <v>1299.6</v>
      </c>
      <c r="AA215" t="n">
        <v>40.8</v>
      </c>
      <c r="AJ215" t="n">
        <v>834</v>
      </c>
      <c r="AK215" t="n">
        <v>121.92</v>
      </c>
      <c r="AL215" t="n">
        <v>708.4</v>
      </c>
      <c r="AN215" t="n">
        <v>120.6465</v>
      </c>
      <c r="AO215" t="n">
        <v>21.834</v>
      </c>
      <c r="AP215" t="n">
        <v>6.592</v>
      </c>
      <c r="AR215" t="n">
        <v>2200</v>
      </c>
      <c r="AW215" t="n">
        <v>390</v>
      </c>
      <c r="AX215" t="n">
        <v>1321.5</v>
      </c>
      <c r="AY215" t="n">
        <v>169.5</v>
      </c>
      <c r="BG215" t="n">
        <v>154.5</v>
      </c>
      <c r="BI215" t="n">
        <v>541.2</v>
      </c>
      <c r="BJ215" t="n">
        <v>1263</v>
      </c>
      <c r="BK215" t="n">
        <v>1771.75</v>
      </c>
      <c r="BL215" t="n">
        <v>18</v>
      </c>
      <c r="BM215" t="n">
        <v>324</v>
      </c>
      <c r="BN215" t="n">
        <v>1366.02</v>
      </c>
      <c r="BS215" t="n">
        <v>20493</v>
      </c>
      <c r="BT215" t="n">
        <v>5296.8</v>
      </c>
      <c r="BV215" t="n">
        <v>3466.8</v>
      </c>
      <c r="CB215" t="n">
        <v>405</v>
      </c>
      <c r="CC215" t="n">
        <v>443</v>
      </c>
      <c r="CD215" t="n">
        <v>534</v>
      </c>
      <c r="CE215" t="n">
        <v>269</v>
      </c>
      <c r="CF215" t="n">
        <v>1536.84</v>
      </c>
      <c r="CH215" t="n">
        <v>854.28</v>
      </c>
      <c r="CJ215" t="n">
        <v>551.34</v>
      </c>
      <c r="CL215" t="n">
        <v>922.86</v>
      </c>
      <c r="CM215" t="n">
        <v>8748</v>
      </c>
      <c r="CN215" t="n">
        <v>1818</v>
      </c>
      <c r="CO215" t="n">
        <v>2253</v>
      </c>
      <c r="CR215" t="n">
        <v>12</v>
      </c>
      <c r="CS215" t="n">
        <v>357</v>
      </c>
      <c r="CU215" t="n">
        <v>314.82</v>
      </c>
      <c r="CV215" t="n">
        <v>1506.5</v>
      </c>
      <c r="CW215" t="n">
        <v>1328</v>
      </c>
      <c r="CX215" t="n">
        <v>492</v>
      </c>
      <c r="CY215" t="n">
        <v>38.5</v>
      </c>
      <c r="CZ215" t="n">
        <v>36.5</v>
      </c>
      <c r="DA215" t="n">
        <v>656</v>
      </c>
      <c r="DH215" t="n">
        <v>160688.21046</v>
      </c>
      <c r="DI215" t="inlineStr">
        <is>
          <t>заявка 7 к.н.</t>
        </is>
      </c>
      <c r="DW215" t="n">
        <v>1601.666</v>
      </c>
      <c r="DX215" t="n">
        <v>507.6</v>
      </c>
      <c r="EJ215" t="n">
        <v>1601.666</v>
      </c>
      <c r="EK215" t="n">
        <v>507.6</v>
      </c>
    </row>
    <row r="216">
      <c r="A216" s="1" t="inlineStr">
        <is>
          <t>заявка 8 к.н.</t>
        </is>
      </c>
      <c r="B216" t="n">
        <v>1828.54</v>
      </c>
      <c r="C216" t="n">
        <v>204.038</v>
      </c>
      <c r="D216" t="n">
        <v>2224.314</v>
      </c>
      <c r="E216" t="n">
        <v>258.414</v>
      </c>
      <c r="F216" t="n">
        <v>5123.76</v>
      </c>
      <c r="G216" t="n">
        <v>132</v>
      </c>
      <c r="H216" t="n">
        <v>122.588</v>
      </c>
      <c r="I216" t="n">
        <v>49.28</v>
      </c>
      <c r="M216" t="n">
        <v>307.84</v>
      </c>
      <c r="N216" t="n">
        <v>1110.74</v>
      </c>
      <c r="O216" t="n">
        <v>310.8</v>
      </c>
      <c r="P216" t="n">
        <v>1163.28</v>
      </c>
      <c r="Q216" t="n">
        <v>528.64</v>
      </c>
      <c r="U216" t="n">
        <v>414.6</v>
      </c>
      <c r="V216" t="n">
        <v>2359.2</v>
      </c>
      <c r="AA216" t="n">
        <v>38.4</v>
      </c>
      <c r="AJ216" t="n">
        <v>474</v>
      </c>
      <c r="AK216" t="n">
        <v>117.72</v>
      </c>
      <c r="AL216" t="n">
        <v>920</v>
      </c>
      <c r="AN216" t="n">
        <v>75.51600000000001</v>
      </c>
      <c r="AO216" t="n">
        <v>27.058</v>
      </c>
      <c r="AP216" t="n">
        <v>18.626</v>
      </c>
      <c r="AW216" t="n">
        <v>433.2</v>
      </c>
      <c r="AX216" t="n">
        <v>1506</v>
      </c>
      <c r="AY216" t="n">
        <v>174</v>
      </c>
      <c r="BG216" t="n">
        <v>126</v>
      </c>
      <c r="BI216" t="n">
        <v>576</v>
      </c>
      <c r="BJ216" t="n">
        <v>1387.5</v>
      </c>
      <c r="BK216" t="n">
        <v>1894.25</v>
      </c>
      <c r="BL216" t="n">
        <v>33</v>
      </c>
      <c r="BM216" t="n">
        <v>309</v>
      </c>
      <c r="BN216" t="n">
        <v>1335.24</v>
      </c>
      <c r="BS216" t="n">
        <v>11415</v>
      </c>
      <c r="BT216" t="n">
        <v>5072.4</v>
      </c>
      <c r="BV216" t="n">
        <v>2743.2</v>
      </c>
      <c r="BX216" t="n">
        <v>240</v>
      </c>
      <c r="CB216" t="n">
        <v>252</v>
      </c>
      <c r="CC216" t="n">
        <v>446.5</v>
      </c>
      <c r="CD216" t="n">
        <v>501</v>
      </c>
      <c r="CE216" t="n">
        <v>258</v>
      </c>
      <c r="CF216" t="n">
        <v>1513.08</v>
      </c>
      <c r="CH216" t="n">
        <v>929.34</v>
      </c>
      <c r="CJ216" t="n">
        <v>442.98</v>
      </c>
      <c r="CL216" t="n">
        <v>930.96</v>
      </c>
      <c r="CM216" t="n">
        <v>6799.5</v>
      </c>
      <c r="CN216" t="n">
        <v>1917</v>
      </c>
      <c r="CO216" t="n">
        <v>3696</v>
      </c>
      <c r="CR216" t="n">
        <v>21</v>
      </c>
      <c r="CS216" t="n">
        <v>396</v>
      </c>
      <c r="CU216" t="n">
        <v>298.62</v>
      </c>
      <c r="CV216" t="n">
        <v>1639</v>
      </c>
      <c r="CW216" t="n">
        <v>620</v>
      </c>
      <c r="CX216" t="n">
        <v>180</v>
      </c>
      <c r="CY216" t="n">
        <v>60</v>
      </c>
      <c r="CZ216" t="n">
        <v>12.5</v>
      </c>
      <c r="DA216" t="n">
        <v>504</v>
      </c>
      <c r="DH216" t="n">
        <v>148424.8</v>
      </c>
      <c r="DI216" t="inlineStr">
        <is>
          <t>заявка 8 к.н.</t>
        </is>
      </c>
      <c r="DW216" t="n">
        <v>3300</v>
      </c>
      <c r="DX216" t="n">
        <v>532.4400000000001</v>
      </c>
      <c r="EJ216" t="n">
        <v>3300</v>
      </c>
      <c r="EK216" t="n">
        <v>532.4400000000001</v>
      </c>
    </row>
    <row r="217">
      <c r="A217" s="1" t="inlineStr">
        <is>
          <t>заявка 9 к.н.</t>
        </is>
      </c>
      <c r="B217" t="n">
        <v>3277.5</v>
      </c>
      <c r="C217" t="n">
        <v>307.19</v>
      </c>
      <c r="D217" t="n">
        <v>2588.114</v>
      </c>
      <c r="E217" t="n">
        <v>251.532</v>
      </c>
      <c r="F217" t="n">
        <v>3907.94</v>
      </c>
      <c r="G217" t="n">
        <v>138</v>
      </c>
      <c r="H217" t="n">
        <v>88.41200000000001</v>
      </c>
      <c r="I217" t="n">
        <v>598.36</v>
      </c>
      <c r="M217" t="n">
        <v>346.32</v>
      </c>
      <c r="N217" t="n">
        <v>1388.24</v>
      </c>
      <c r="O217" t="n">
        <v>497.28</v>
      </c>
      <c r="P217" t="n">
        <v>980.87</v>
      </c>
      <c r="Q217" t="n">
        <v>929.6</v>
      </c>
      <c r="U217" t="n">
        <v>344.52</v>
      </c>
      <c r="V217" t="n">
        <v>1183.2</v>
      </c>
      <c r="AA217" t="n">
        <v>29.88</v>
      </c>
      <c r="AJ217" t="n">
        <v>3906</v>
      </c>
      <c r="AK217" t="n">
        <v>145.2</v>
      </c>
      <c r="AL217" t="n">
        <v>1380</v>
      </c>
      <c r="AN217" t="n">
        <v>40.67</v>
      </c>
      <c r="AO217" t="n">
        <v>42.298</v>
      </c>
      <c r="AP217" t="n">
        <v>6.514</v>
      </c>
      <c r="AW217" t="n">
        <v>426</v>
      </c>
      <c r="AX217" t="n">
        <v>1507.5</v>
      </c>
      <c r="AY217" t="n">
        <v>159</v>
      </c>
      <c r="BG217" t="n">
        <v>159</v>
      </c>
      <c r="BI217" t="n">
        <v>667.2</v>
      </c>
      <c r="BJ217" t="n">
        <v>1618.5</v>
      </c>
      <c r="BK217" t="n">
        <v>2626.75</v>
      </c>
      <c r="BL217" t="n">
        <v>27</v>
      </c>
      <c r="BM217" t="n">
        <v>531</v>
      </c>
      <c r="BN217" t="n">
        <v>1558.98</v>
      </c>
      <c r="BS217" t="n">
        <v>8649</v>
      </c>
      <c r="BT217" t="n">
        <v>4878.6</v>
      </c>
      <c r="BV217" t="n">
        <v>2567.16</v>
      </c>
      <c r="BX217" t="n">
        <v>240</v>
      </c>
      <c r="CB217" t="n">
        <v>45</v>
      </c>
      <c r="CC217" t="n">
        <v>442</v>
      </c>
      <c r="CD217" t="n">
        <v>315</v>
      </c>
      <c r="CE217" t="n">
        <v>564</v>
      </c>
      <c r="CF217" t="n">
        <v>1480.68</v>
      </c>
      <c r="CH217" t="n">
        <v>2677.68</v>
      </c>
      <c r="CJ217" t="n">
        <v>560.88</v>
      </c>
      <c r="CL217" t="n">
        <v>717.84</v>
      </c>
      <c r="CM217" t="n">
        <v>12246.5</v>
      </c>
      <c r="CN217" t="n">
        <v>2611.5</v>
      </c>
      <c r="CO217" t="n">
        <v>3420</v>
      </c>
      <c r="CR217" t="n">
        <v>78</v>
      </c>
      <c r="CS217" t="n">
        <v>456</v>
      </c>
      <c r="CU217" t="n">
        <v>362.7</v>
      </c>
      <c r="CV217" t="n">
        <v>1389.5</v>
      </c>
      <c r="CW217" t="n">
        <v>1062</v>
      </c>
      <c r="CX217" t="n">
        <v>360</v>
      </c>
      <c r="CY217" t="n">
        <v>57.5</v>
      </c>
      <c r="CZ217" t="n">
        <v>18</v>
      </c>
      <c r="DA217" t="n">
        <v>780</v>
      </c>
      <c r="DH217" t="n">
        <v>147079.802</v>
      </c>
      <c r="DI217" t="inlineStr">
        <is>
          <t>заявка 9 к.н.</t>
        </is>
      </c>
      <c r="DW217" t="n">
        <v>330</v>
      </c>
      <c r="DX217" t="n">
        <v>454.68</v>
      </c>
      <c r="EJ217" t="n">
        <v>330</v>
      </c>
      <c r="EK217" t="n">
        <v>454.68</v>
      </c>
    </row>
    <row r="218">
      <c r="A218" s="1" t="inlineStr">
        <is>
          <t>заявка 10 к.н.</t>
        </is>
      </c>
      <c r="B218" t="n">
        <v>2793.454</v>
      </c>
      <c r="C218" t="n">
        <v>646.918</v>
      </c>
      <c r="D218" t="n">
        <v>2443.442</v>
      </c>
      <c r="E218" t="n">
        <v>149.158</v>
      </c>
      <c r="F218" t="n">
        <v>1952.12</v>
      </c>
      <c r="G218" t="n">
        <v>1038</v>
      </c>
      <c r="H218" t="n">
        <v>73.532</v>
      </c>
      <c r="I218" t="n">
        <v>42.56</v>
      </c>
      <c r="M218" t="n">
        <v>337.44</v>
      </c>
      <c r="N218" t="n">
        <v>692.64</v>
      </c>
      <c r="O218" t="n">
        <v>435.12</v>
      </c>
      <c r="P218" t="n">
        <v>819.92</v>
      </c>
      <c r="Q218" t="n">
        <v>1176</v>
      </c>
      <c r="U218" t="n">
        <v>2523.6</v>
      </c>
      <c r="V218" t="n">
        <v>1762.8</v>
      </c>
      <c r="AA218" t="n">
        <v>305.76</v>
      </c>
      <c r="AJ218" t="n">
        <v>6</v>
      </c>
      <c r="AK218" t="n">
        <v>139.2</v>
      </c>
      <c r="AL218" t="n">
        <v>1058</v>
      </c>
      <c r="AN218" t="n">
        <v>111.719</v>
      </c>
      <c r="AO218" t="n">
        <v>22.04</v>
      </c>
      <c r="AP218" t="n">
        <v>9.390000000000001</v>
      </c>
      <c r="AR218" t="n">
        <v>5380.405</v>
      </c>
      <c r="AW218" t="n">
        <v>331.2</v>
      </c>
      <c r="AX218" t="n">
        <v>1392</v>
      </c>
      <c r="AY218" t="n">
        <v>177</v>
      </c>
      <c r="BG218" t="n">
        <v>142.5</v>
      </c>
      <c r="BI218" t="n">
        <v>453.6</v>
      </c>
      <c r="BJ218" t="n">
        <v>1164</v>
      </c>
      <c r="BK218" t="n">
        <v>1604.5</v>
      </c>
      <c r="BL218" t="n">
        <v>6</v>
      </c>
      <c r="BM218" t="n">
        <v>759</v>
      </c>
      <c r="BN218" t="n">
        <v>1469.7</v>
      </c>
      <c r="BS218" t="n">
        <v>4815</v>
      </c>
      <c r="BT218" t="n">
        <v>7363.2</v>
      </c>
      <c r="BV218" t="n">
        <v>2948.4</v>
      </c>
      <c r="CB218" t="n">
        <v>562.5</v>
      </c>
      <c r="CC218" t="n">
        <v>547.5</v>
      </c>
      <c r="CD218" t="n">
        <v>174</v>
      </c>
      <c r="CE218" t="n">
        <v>312</v>
      </c>
      <c r="CF218" t="n">
        <v>1792.8</v>
      </c>
      <c r="CH218" t="n">
        <v>6942.78</v>
      </c>
      <c r="CJ218" t="n">
        <v>519.66</v>
      </c>
      <c r="CL218" t="n">
        <v>666</v>
      </c>
      <c r="CM218" t="n">
        <v>3455.5</v>
      </c>
      <c r="CN218" t="n">
        <v>7215.25</v>
      </c>
      <c r="CO218" t="n">
        <v>3000</v>
      </c>
      <c r="CQ218" t="n">
        <v>360</v>
      </c>
      <c r="CR218" t="n">
        <v>432</v>
      </c>
      <c r="CS218" t="n">
        <v>309</v>
      </c>
      <c r="CU218" t="n">
        <v>280.26</v>
      </c>
      <c r="CV218" t="n">
        <v>1324</v>
      </c>
      <c r="CW218" t="n">
        <v>1110</v>
      </c>
      <c r="CX218" t="n">
        <v>246</v>
      </c>
      <c r="CY218" t="n">
        <v>68</v>
      </c>
      <c r="CZ218" t="n">
        <v>33</v>
      </c>
      <c r="DA218" t="n">
        <v>714</v>
      </c>
      <c r="DH218" t="n">
        <v>131103.23</v>
      </c>
      <c r="DI218" t="inlineStr">
        <is>
          <t>заявка 10 к.н.</t>
        </is>
      </c>
      <c r="DW218" t="n">
        <v>768.296</v>
      </c>
      <c r="DX218" t="n">
        <v>504.36</v>
      </c>
      <c r="EJ218" t="n">
        <v>768.296</v>
      </c>
      <c r="EK218" t="n">
        <v>504.36</v>
      </c>
    </row>
    <row r="219">
      <c r="A219" s="1" t="inlineStr">
        <is>
          <t>заявка 11 к.н.</t>
        </is>
      </c>
      <c r="B219" t="n">
        <v>2499.422</v>
      </c>
      <c r="C219" t="n">
        <v>1197.853</v>
      </c>
      <c r="D219" t="n">
        <v>1494.634</v>
      </c>
      <c r="E219" t="n">
        <v>202.01</v>
      </c>
      <c r="F219" t="n">
        <v>1962.48</v>
      </c>
      <c r="G219" t="n">
        <v>630</v>
      </c>
      <c r="H219" t="n">
        <v>113.24</v>
      </c>
      <c r="I219" t="n">
        <v>194.6</v>
      </c>
      <c r="J219" t="n">
        <v>25</v>
      </c>
      <c r="M219" t="n">
        <v>367.04</v>
      </c>
      <c r="N219" t="n">
        <v>701.52</v>
      </c>
      <c r="O219" t="n">
        <v>509.12</v>
      </c>
      <c r="P219" t="n">
        <v>926.48</v>
      </c>
      <c r="Q219" t="n">
        <v>2972.48</v>
      </c>
      <c r="U219" t="n">
        <v>3355.2</v>
      </c>
      <c r="V219" t="n">
        <v>1024.8</v>
      </c>
      <c r="AA219" t="n">
        <v>363.24</v>
      </c>
      <c r="AC219" t="n">
        <v>0</v>
      </c>
      <c r="AJ219" t="n">
        <v>1014</v>
      </c>
      <c r="AK219" t="n">
        <v>208.8</v>
      </c>
      <c r="AL219" t="n">
        <v>984.4</v>
      </c>
      <c r="AN219" t="n">
        <v>25.95</v>
      </c>
      <c r="AO219" t="n">
        <v>50.132</v>
      </c>
      <c r="AP219" t="n">
        <v>11.742</v>
      </c>
      <c r="AQ219" t="n">
        <v>0</v>
      </c>
      <c r="AR219" t="n">
        <v>0</v>
      </c>
      <c r="AW219" t="n">
        <v>487.2</v>
      </c>
      <c r="AX219" t="n">
        <v>456</v>
      </c>
      <c r="AY219" t="n">
        <v>261</v>
      </c>
      <c r="BG219" t="n">
        <v>259.5</v>
      </c>
      <c r="BI219" t="n">
        <v>662.4</v>
      </c>
      <c r="BJ219" t="n">
        <v>472.5</v>
      </c>
      <c r="BK219" t="n">
        <v>1679.5</v>
      </c>
      <c r="BL219" t="n">
        <v>3</v>
      </c>
      <c r="BM219" t="n">
        <v>492.5</v>
      </c>
      <c r="BN219" t="n">
        <v>1243.44</v>
      </c>
      <c r="BS219" t="n">
        <v>9025</v>
      </c>
      <c r="BT219" t="n">
        <v>4416.6</v>
      </c>
      <c r="BV219" t="n">
        <v>1998</v>
      </c>
      <c r="BX219" t="n">
        <v>487.2</v>
      </c>
      <c r="CB219" t="n">
        <v>604.5</v>
      </c>
      <c r="CC219" t="n">
        <v>444</v>
      </c>
      <c r="CD219" t="n">
        <v>120</v>
      </c>
      <c r="CE219" t="n">
        <v>324</v>
      </c>
      <c r="CF219" t="n">
        <v>988.2</v>
      </c>
      <c r="CH219" t="n">
        <v>4621.68</v>
      </c>
      <c r="CJ219" t="n">
        <v>419.04</v>
      </c>
      <c r="CL219" t="n">
        <v>728.1</v>
      </c>
      <c r="CM219" t="n">
        <v>2044</v>
      </c>
      <c r="CN219" t="n">
        <v>3201</v>
      </c>
      <c r="CO219" t="n">
        <v>2592</v>
      </c>
      <c r="CQ219" t="n">
        <v>6135</v>
      </c>
      <c r="CR219" t="n">
        <v>324</v>
      </c>
      <c r="CS219" t="n">
        <v>351</v>
      </c>
      <c r="CU219" t="n">
        <v>438.48</v>
      </c>
      <c r="CV219" t="n">
        <v>1098</v>
      </c>
      <c r="CW219" t="n">
        <v>996</v>
      </c>
      <c r="CX219" t="n">
        <v>504</v>
      </c>
      <c r="CY219" t="n">
        <v>42.5</v>
      </c>
      <c r="CZ219" t="n">
        <v>22.5</v>
      </c>
      <c r="DA219" t="n">
        <v>978</v>
      </c>
      <c r="DH219" t="n">
        <v>124189.884</v>
      </c>
      <c r="DI219" t="inlineStr">
        <is>
          <t>заявка 11 к.н.</t>
        </is>
      </c>
      <c r="DW219" t="n">
        <v>1350</v>
      </c>
      <c r="DX219" t="n">
        <v>277.56</v>
      </c>
      <c r="EJ219" t="n">
        <v>1350</v>
      </c>
      <c r="EK219" t="n">
        <v>277.56</v>
      </c>
    </row>
    <row r="220">
      <c r="A220" s="1" t="inlineStr">
        <is>
          <t>заявка 12 к.н.</t>
        </is>
      </c>
      <c r="B220" t="n">
        <v>4076.896</v>
      </c>
      <c r="C220" t="n">
        <v>408.204</v>
      </c>
      <c r="D220" t="n">
        <v>3060.826</v>
      </c>
      <c r="E220" t="n">
        <v>262.426</v>
      </c>
      <c r="F220" t="n">
        <v>4008.58</v>
      </c>
      <c r="G220" t="n">
        <v>702</v>
      </c>
      <c r="H220" t="n">
        <v>489.034</v>
      </c>
      <c r="I220" t="n">
        <v>900.48</v>
      </c>
      <c r="J220" t="n">
        <v>25</v>
      </c>
      <c r="M220" t="n">
        <v>967.92</v>
      </c>
      <c r="N220" t="n">
        <v>719.28</v>
      </c>
      <c r="O220" t="n">
        <v>417.36</v>
      </c>
      <c r="P220" t="n">
        <v>1586.56</v>
      </c>
      <c r="Q220" t="n">
        <v>3351.04</v>
      </c>
      <c r="U220" t="n">
        <v>2680.92</v>
      </c>
      <c r="V220" t="n">
        <v>457.2</v>
      </c>
      <c r="AA220" t="n">
        <v>291.6</v>
      </c>
      <c r="AC220" t="n">
        <v>0</v>
      </c>
      <c r="AJ220" t="n">
        <v>12</v>
      </c>
      <c r="AK220" t="n">
        <v>224.4</v>
      </c>
      <c r="AL220" t="n">
        <v>1729.6</v>
      </c>
      <c r="AN220" t="n">
        <v>49.718</v>
      </c>
      <c r="AO220" t="n">
        <v>48.414</v>
      </c>
      <c r="AP220" t="n">
        <v>22.678</v>
      </c>
      <c r="AQ220" t="n">
        <v>0</v>
      </c>
      <c r="AR220" t="n">
        <v>0</v>
      </c>
      <c r="AW220" t="n">
        <v>739.2</v>
      </c>
      <c r="AX220" t="n">
        <v>73.5</v>
      </c>
      <c r="AY220" t="n">
        <v>468</v>
      </c>
      <c r="BG220" t="n">
        <v>441</v>
      </c>
      <c r="BI220" t="n">
        <v>952.8</v>
      </c>
      <c r="BJ220" t="n">
        <v>0</v>
      </c>
      <c r="BK220" t="n">
        <v>1886.75</v>
      </c>
      <c r="BL220" t="n">
        <v>189</v>
      </c>
      <c r="BM220" t="n">
        <v>276.5</v>
      </c>
      <c r="BN220" t="n">
        <v>1080.18</v>
      </c>
      <c r="BS220" t="n">
        <v>9815</v>
      </c>
      <c r="BT220" t="n">
        <v>4470</v>
      </c>
      <c r="BV220" t="n">
        <v>3692.52</v>
      </c>
      <c r="BX220" t="n">
        <v>0</v>
      </c>
      <c r="CB220" t="n">
        <v>681</v>
      </c>
      <c r="CC220" t="n">
        <v>378.5</v>
      </c>
      <c r="CD220" t="n">
        <v>93.5</v>
      </c>
      <c r="CE220" t="n">
        <v>313.2</v>
      </c>
      <c r="CF220" t="n">
        <v>1992.6</v>
      </c>
      <c r="CH220" t="n">
        <v>2943</v>
      </c>
      <c r="CJ220" t="n">
        <v>430.92</v>
      </c>
      <c r="CL220" t="n">
        <v>410.76</v>
      </c>
      <c r="CM220" t="n">
        <v>1757.75</v>
      </c>
      <c r="CN220" t="n">
        <v>4392</v>
      </c>
      <c r="CO220" t="n">
        <v>2724</v>
      </c>
      <c r="CQ220" t="n">
        <v>931.5</v>
      </c>
      <c r="CR220" t="n">
        <v>288</v>
      </c>
      <c r="CS220" t="n">
        <v>330.5</v>
      </c>
      <c r="CU220" t="n">
        <v>490.14</v>
      </c>
      <c r="CV220" t="n">
        <v>1653.5</v>
      </c>
      <c r="CW220" t="n">
        <v>906</v>
      </c>
      <c r="CX220" t="n">
        <v>180</v>
      </c>
      <c r="CY220" t="n">
        <v>56</v>
      </c>
      <c r="CZ220" t="n">
        <v>6</v>
      </c>
      <c r="DA220" t="n">
        <v>360</v>
      </c>
      <c r="DH220" t="n">
        <v>131247.088</v>
      </c>
      <c r="DI220" t="inlineStr">
        <is>
          <t>заявка 12 к.н.</t>
        </is>
      </c>
      <c r="DW220" t="n">
        <v>591.774</v>
      </c>
      <c r="DX220" t="n">
        <v>0</v>
      </c>
      <c r="EJ220" t="n">
        <v>591.774</v>
      </c>
      <c r="EK220" t="n">
        <v>0</v>
      </c>
    </row>
    <row r="221">
      <c r="A221" s="1" t="inlineStr">
        <is>
          <t>заявка 13 к.н.</t>
        </is>
      </c>
      <c r="B221" t="n">
        <v>4782.225</v>
      </c>
      <c r="C221" t="n">
        <v>195.87</v>
      </c>
      <c r="D221" t="n">
        <v>2268.006</v>
      </c>
      <c r="E221" t="n">
        <v>290.972</v>
      </c>
      <c r="F221" t="n">
        <v>1782.29</v>
      </c>
      <c r="G221" t="n">
        <v>30</v>
      </c>
      <c r="H221" t="n">
        <v>53.162</v>
      </c>
      <c r="I221" t="n">
        <v>1165.64</v>
      </c>
      <c r="J221" t="n">
        <v>0.87</v>
      </c>
      <c r="K221" t="n">
        <v>0</v>
      </c>
      <c r="M221" t="n">
        <v>1664.63</v>
      </c>
      <c r="N221" t="n">
        <v>741.11</v>
      </c>
      <c r="O221" t="n">
        <v>423.28</v>
      </c>
      <c r="P221" t="n">
        <v>1096.68</v>
      </c>
      <c r="Q221" t="n">
        <v>893.76</v>
      </c>
      <c r="U221" t="n">
        <v>1288.8</v>
      </c>
      <c r="V221" t="n">
        <v>326.76</v>
      </c>
      <c r="AA221" t="n">
        <v>254.28</v>
      </c>
      <c r="AC221" t="n">
        <v>0</v>
      </c>
      <c r="AJ221" t="n">
        <v>6</v>
      </c>
      <c r="AK221" t="n">
        <v>168</v>
      </c>
      <c r="AL221" t="n">
        <v>1462.8</v>
      </c>
      <c r="AN221" t="n">
        <v>44.1805</v>
      </c>
      <c r="AO221" t="n">
        <v>35.71</v>
      </c>
      <c r="AP221" t="n">
        <v>14.364</v>
      </c>
      <c r="AQ221" t="n">
        <v>0</v>
      </c>
      <c r="AR221" t="n">
        <v>0</v>
      </c>
      <c r="AW221" t="n">
        <v>276</v>
      </c>
      <c r="AX221" t="n">
        <v>0</v>
      </c>
      <c r="AY221" t="n">
        <v>232.5</v>
      </c>
      <c r="BG221" t="n">
        <v>274.5</v>
      </c>
      <c r="BI221" t="n">
        <v>375.6</v>
      </c>
      <c r="BJ221" t="n">
        <v>0</v>
      </c>
      <c r="BK221" t="n">
        <v>1662.5</v>
      </c>
      <c r="BL221" t="n">
        <v>24</v>
      </c>
      <c r="BM221" t="n">
        <v>255</v>
      </c>
      <c r="BN221" t="n">
        <v>1167.48</v>
      </c>
      <c r="BS221" t="n">
        <v>18023.5</v>
      </c>
      <c r="BT221" t="n">
        <v>12612.4</v>
      </c>
      <c r="BV221" t="n">
        <v>1981.8</v>
      </c>
      <c r="BX221" t="n">
        <v>480</v>
      </c>
      <c r="CB221" t="n">
        <v>106.5</v>
      </c>
      <c r="CC221" t="n">
        <v>242</v>
      </c>
      <c r="CD221" t="n">
        <v>96</v>
      </c>
      <c r="CE221" t="n">
        <v>248.4</v>
      </c>
      <c r="CF221" t="n">
        <v>1015.2</v>
      </c>
      <c r="CH221" t="n">
        <v>2384.1</v>
      </c>
      <c r="CJ221" t="n">
        <v>351.36</v>
      </c>
      <c r="CL221" t="n">
        <v>232.74</v>
      </c>
      <c r="CM221" t="n">
        <v>1485.25</v>
      </c>
      <c r="CN221" t="n">
        <v>2535.75</v>
      </c>
      <c r="CO221" t="n">
        <v>5111.5</v>
      </c>
      <c r="CQ221" t="n">
        <v>757.5</v>
      </c>
      <c r="CR221" t="n">
        <v>10.5</v>
      </c>
      <c r="CS221" t="n">
        <v>168</v>
      </c>
      <c r="CU221" t="n">
        <v>410.4</v>
      </c>
      <c r="CV221" t="n">
        <v>1857</v>
      </c>
      <c r="CW221" t="n">
        <v>1382</v>
      </c>
      <c r="CX221" t="n">
        <v>0</v>
      </c>
      <c r="CY221" t="n">
        <v>117.5</v>
      </c>
      <c r="CZ221" t="n">
        <v>199.5</v>
      </c>
      <c r="DA221" t="n">
        <v>278</v>
      </c>
      <c r="DH221" t="n">
        <v>143492.6915</v>
      </c>
      <c r="DI221" t="inlineStr">
        <is>
          <t>заявка 13 к.н.</t>
        </is>
      </c>
      <c r="DW221" t="n">
        <v>0</v>
      </c>
      <c r="DX221" t="n">
        <v>0</v>
      </c>
      <c r="EJ221" t="n">
        <v>0</v>
      </c>
      <c r="EK221" t="n">
        <v>0</v>
      </c>
    </row>
    <row r="222">
      <c r="A222" s="1" t="inlineStr">
        <is>
          <t>заявка 14 к.н.</t>
        </is>
      </c>
      <c r="B222" t="n">
        <v>3522.57</v>
      </c>
      <c r="C222" t="n">
        <v>182.66</v>
      </c>
      <c r="D222" t="n">
        <v>3709.618</v>
      </c>
      <c r="E222" t="n">
        <v>236.29</v>
      </c>
      <c r="F222" t="n">
        <v>2196.32</v>
      </c>
      <c r="G222" t="n">
        <v>6</v>
      </c>
      <c r="H222" t="n">
        <v>141.09</v>
      </c>
      <c r="I222" t="n">
        <v>893.76</v>
      </c>
      <c r="J222" t="n">
        <v>7.338</v>
      </c>
      <c r="K222" t="n">
        <v>896</v>
      </c>
      <c r="M222" t="n">
        <v>772.5599999999999</v>
      </c>
      <c r="N222" t="n">
        <v>1592.48</v>
      </c>
      <c r="O222" t="n">
        <v>222</v>
      </c>
      <c r="P222" t="n">
        <v>790.3200000000001</v>
      </c>
      <c r="Q222" t="n">
        <v>295.68</v>
      </c>
      <c r="U222" t="n">
        <v>484.92</v>
      </c>
      <c r="V222" t="n">
        <v>400.8</v>
      </c>
      <c r="AA222" t="n">
        <v>436.32</v>
      </c>
      <c r="AC222" t="n">
        <v>0</v>
      </c>
      <c r="AJ222" t="n">
        <v>6</v>
      </c>
      <c r="AK222" t="n">
        <v>128.4</v>
      </c>
      <c r="AL222" t="n">
        <v>625.6</v>
      </c>
      <c r="AN222" t="n">
        <v>22.846</v>
      </c>
      <c r="AO222" t="n">
        <v>12.137</v>
      </c>
      <c r="AP222" t="n">
        <v>15.63</v>
      </c>
      <c r="AQ222" t="n">
        <v>0</v>
      </c>
      <c r="AR222" t="n">
        <v>0</v>
      </c>
      <c r="AW222" t="n">
        <v>237.6</v>
      </c>
      <c r="AX222" t="n">
        <v>0</v>
      </c>
      <c r="AY222" t="n">
        <v>111</v>
      </c>
      <c r="BG222" t="n">
        <v>105</v>
      </c>
      <c r="BI222" t="n">
        <v>285.6</v>
      </c>
      <c r="BJ222" t="n">
        <v>0</v>
      </c>
      <c r="BK222" t="n">
        <v>1459.5</v>
      </c>
      <c r="BL222" t="n">
        <v>18</v>
      </c>
      <c r="BM222" t="n">
        <v>327</v>
      </c>
      <c r="BN222" t="n">
        <v>1009.8</v>
      </c>
      <c r="BS222" t="n">
        <v>11130</v>
      </c>
      <c r="BT222" t="n">
        <v>9696</v>
      </c>
      <c r="BV222" t="n">
        <v>2559.6</v>
      </c>
      <c r="BX222" t="n">
        <v>480</v>
      </c>
      <c r="CB222" t="n">
        <v>12</v>
      </c>
      <c r="CC222" t="n">
        <v>249.5</v>
      </c>
      <c r="CD222" t="n">
        <v>75</v>
      </c>
      <c r="CE222" t="n">
        <v>170.4</v>
      </c>
      <c r="CF222" t="n">
        <v>1999.08</v>
      </c>
      <c r="CH222" t="n">
        <v>950.76</v>
      </c>
      <c r="CJ222" t="n">
        <v>729</v>
      </c>
      <c r="CL222" t="n">
        <v>229.14</v>
      </c>
      <c r="CM222" t="n">
        <v>1221.5</v>
      </c>
      <c r="CN222" t="n">
        <v>1750.5</v>
      </c>
      <c r="CO222" t="n">
        <v>3144</v>
      </c>
      <c r="CQ222" t="n">
        <v>1290</v>
      </c>
      <c r="CR222" t="n">
        <v>0</v>
      </c>
      <c r="CS222" t="n">
        <v>105</v>
      </c>
      <c r="CU222" t="n">
        <v>501.12</v>
      </c>
      <c r="CV222" t="n">
        <v>1395.5</v>
      </c>
      <c r="CW222" t="n">
        <v>404</v>
      </c>
      <c r="CX222" t="n">
        <v>0</v>
      </c>
      <c r="CY222" t="n">
        <v>240</v>
      </c>
      <c r="CZ222" t="n">
        <v>183</v>
      </c>
      <c r="DA222" t="n">
        <v>180</v>
      </c>
      <c r="DH222" t="n">
        <v>101975.459</v>
      </c>
      <c r="DI222" t="inlineStr">
        <is>
          <t>заявка 14 к.н.</t>
        </is>
      </c>
      <c r="DW222" t="n">
        <v>0</v>
      </c>
      <c r="DX222" t="n">
        <v>0</v>
      </c>
      <c r="EJ222" t="n">
        <v>0</v>
      </c>
      <c r="EK222" t="n">
        <v>0</v>
      </c>
    </row>
    <row r="223">
      <c r="A223" s="1" t="inlineStr">
        <is>
          <t>заявка 15 к.н.</t>
        </is>
      </c>
      <c r="B223" t="n">
        <v>3113.812</v>
      </c>
      <c r="C223" t="n">
        <v>100.662</v>
      </c>
      <c r="D223" t="n">
        <v>2809.774</v>
      </c>
      <c r="E223" t="n">
        <v>241.378</v>
      </c>
      <c r="F223" t="n">
        <v>1675.36</v>
      </c>
      <c r="G223" t="n">
        <v>36</v>
      </c>
      <c r="H223" t="n">
        <v>615.878</v>
      </c>
      <c r="I223" t="n">
        <v>1942.92</v>
      </c>
      <c r="J223" t="n">
        <v>0</v>
      </c>
      <c r="K223" t="n">
        <v>115.118</v>
      </c>
      <c r="M223" t="n">
        <v>246.42</v>
      </c>
      <c r="N223" t="n">
        <v>1556.96</v>
      </c>
      <c r="O223" t="n">
        <v>272.32</v>
      </c>
      <c r="P223" t="n">
        <v>619.38</v>
      </c>
      <c r="Q223" t="n">
        <v>1005.76</v>
      </c>
      <c r="U223" t="n">
        <v>387</v>
      </c>
      <c r="V223" t="n">
        <v>604.8</v>
      </c>
      <c r="AA223" t="n">
        <v>411</v>
      </c>
      <c r="AC223" t="n">
        <v>0</v>
      </c>
      <c r="AJ223" t="n">
        <v>6</v>
      </c>
      <c r="AK223" t="n">
        <v>147</v>
      </c>
      <c r="AL223" t="n">
        <v>616.4</v>
      </c>
      <c r="AN223" t="n">
        <v>25.374</v>
      </c>
      <c r="AO223" t="n">
        <v>19.012</v>
      </c>
      <c r="AP223" t="n">
        <v>9.536</v>
      </c>
      <c r="AQ223" t="n">
        <v>0</v>
      </c>
      <c r="AR223" t="n">
        <v>0</v>
      </c>
      <c r="AW223" t="n">
        <v>303.6</v>
      </c>
      <c r="AX223" t="n">
        <v>0</v>
      </c>
      <c r="AY223" t="n">
        <v>94.5</v>
      </c>
      <c r="BG223" t="n">
        <v>103.5</v>
      </c>
      <c r="BI223" t="n">
        <v>414</v>
      </c>
      <c r="BJ223" t="n">
        <v>0</v>
      </c>
      <c r="BK223" t="n">
        <v>1328</v>
      </c>
      <c r="BL223" t="n">
        <v>9</v>
      </c>
      <c r="BM223" t="n">
        <v>468</v>
      </c>
      <c r="BN223" t="n">
        <v>758.16</v>
      </c>
      <c r="BS223" t="n">
        <v>8334</v>
      </c>
      <c r="BT223" t="n">
        <v>9355.200000000001</v>
      </c>
      <c r="BV223" t="n">
        <v>1798.2</v>
      </c>
      <c r="BX223" t="n">
        <v>510</v>
      </c>
      <c r="CB223" t="n">
        <v>24</v>
      </c>
      <c r="CC223" t="n">
        <v>0</v>
      </c>
      <c r="CD223" t="n">
        <v>81</v>
      </c>
      <c r="CE223" t="n">
        <v>319.2</v>
      </c>
      <c r="CF223" t="n">
        <v>1490.4</v>
      </c>
      <c r="CH223" t="n">
        <v>1019.52</v>
      </c>
      <c r="CJ223" t="n">
        <v>698.76</v>
      </c>
      <c r="CL223" t="n">
        <v>224.64</v>
      </c>
      <c r="CM223" t="n">
        <v>1524.75</v>
      </c>
      <c r="CN223" t="n">
        <v>2808</v>
      </c>
      <c r="CO223" t="n">
        <v>2259</v>
      </c>
      <c r="CQ223" t="n">
        <v>1399.5</v>
      </c>
      <c r="CR223" t="n">
        <v>7.5</v>
      </c>
      <c r="CS223" t="n">
        <v>192</v>
      </c>
      <c r="CU223" t="n">
        <v>319.32</v>
      </c>
      <c r="CV223" t="n">
        <v>1389</v>
      </c>
      <c r="CW223" t="n">
        <v>362</v>
      </c>
      <c r="CX223" t="n">
        <v>288</v>
      </c>
      <c r="CY223" t="n">
        <v>337</v>
      </c>
      <c r="CZ223" t="n">
        <v>258</v>
      </c>
      <c r="DA223" t="n">
        <v>186</v>
      </c>
      <c r="DH223" t="n">
        <v>102853.702</v>
      </c>
      <c r="DI223" t="inlineStr">
        <is>
          <t>заявка 15 к.н.</t>
        </is>
      </c>
      <c r="DW223" t="n">
        <v>0</v>
      </c>
      <c r="DX223" t="n">
        <v>0</v>
      </c>
      <c r="EJ223" t="n">
        <v>0</v>
      </c>
      <c r="EK223" t="n">
        <v>0</v>
      </c>
    </row>
    <row r="224">
      <c r="A224" s="1" t="inlineStr">
        <is>
          <t>заявка 16 к.н.</t>
        </is>
      </c>
      <c r="B224" t="n">
        <v>2074.578</v>
      </c>
      <c r="C224" t="n">
        <v>140.286</v>
      </c>
      <c r="D224" t="n">
        <v>1771.448</v>
      </c>
      <c r="E224" t="n">
        <v>250.772</v>
      </c>
      <c r="F224" t="n">
        <v>1706.07</v>
      </c>
      <c r="G224" t="n">
        <v>102</v>
      </c>
      <c r="H224" t="n">
        <v>8266.404</v>
      </c>
      <c r="I224" t="n">
        <v>1055.32</v>
      </c>
      <c r="J224" t="n">
        <v>233.298</v>
      </c>
      <c r="K224" t="n">
        <v>0</v>
      </c>
      <c r="M224" t="n">
        <v>343.36</v>
      </c>
      <c r="N224" t="n">
        <v>1388.98</v>
      </c>
      <c r="O224" t="n">
        <v>281.2</v>
      </c>
      <c r="P224" t="n">
        <v>820.66</v>
      </c>
      <c r="Q224" t="n">
        <v>974.4</v>
      </c>
      <c r="U224" t="n">
        <v>1300.8</v>
      </c>
      <c r="V224" t="n">
        <v>586.8</v>
      </c>
      <c r="AA224" t="n">
        <v>1010.64</v>
      </c>
      <c r="AC224" t="n">
        <v>793.2</v>
      </c>
      <c r="AJ224" t="n">
        <v>0</v>
      </c>
      <c r="AK224" t="n">
        <v>144</v>
      </c>
      <c r="AL224" t="n">
        <v>524.4</v>
      </c>
      <c r="AN224" t="n">
        <v>45.302</v>
      </c>
      <c r="AO224" t="n">
        <v>20.542</v>
      </c>
      <c r="AP224" t="n">
        <v>11.916</v>
      </c>
      <c r="AQ224" t="n">
        <v>0</v>
      </c>
      <c r="AR224" t="n">
        <v>0</v>
      </c>
      <c r="AW224" t="n">
        <v>439.2</v>
      </c>
      <c r="AX224" t="n">
        <v>0</v>
      </c>
      <c r="AY224" t="n">
        <v>153</v>
      </c>
      <c r="BG224" t="n">
        <v>138</v>
      </c>
      <c r="BI224" t="n">
        <v>620.4</v>
      </c>
      <c r="BJ224" t="n">
        <v>0</v>
      </c>
      <c r="BK224" t="n">
        <v>1724.75</v>
      </c>
      <c r="BL224" t="n">
        <v>21</v>
      </c>
      <c r="BM224" t="n">
        <v>588</v>
      </c>
      <c r="BN224" t="n">
        <v>1234.98</v>
      </c>
      <c r="BS224" t="n">
        <v>11248</v>
      </c>
      <c r="BT224" t="n">
        <v>9885</v>
      </c>
      <c r="BV224" t="n">
        <v>2959.2</v>
      </c>
      <c r="BX224" t="n">
        <v>36</v>
      </c>
      <c r="CB224" t="n">
        <v>118.5</v>
      </c>
      <c r="CC224" t="n">
        <v>300.5</v>
      </c>
      <c r="CD224" t="n">
        <v>168.5</v>
      </c>
      <c r="CE224" t="n">
        <v>361.2</v>
      </c>
      <c r="CF224" t="n">
        <v>1992.6</v>
      </c>
      <c r="CH224" t="n">
        <v>1037.88</v>
      </c>
      <c r="CJ224" t="n">
        <v>649.8</v>
      </c>
      <c r="CL224" t="n">
        <v>235.26</v>
      </c>
      <c r="CM224" t="n">
        <v>1691</v>
      </c>
      <c r="CN224" t="n">
        <v>6619.5</v>
      </c>
      <c r="CO224" t="n">
        <v>2277</v>
      </c>
      <c r="CQ224" t="n">
        <v>1792.5</v>
      </c>
      <c r="CR224" t="n">
        <v>36</v>
      </c>
      <c r="CS224" t="n">
        <v>252</v>
      </c>
      <c r="CU224" t="n">
        <v>631.08</v>
      </c>
      <c r="CV224" t="n">
        <v>1318.5</v>
      </c>
      <c r="CW224" t="n">
        <v>744</v>
      </c>
      <c r="CX224" t="n">
        <v>262</v>
      </c>
      <c r="CY224" t="n">
        <v>184</v>
      </c>
      <c r="CZ224" t="n">
        <v>210</v>
      </c>
      <c r="DA224" t="n">
        <v>162</v>
      </c>
      <c r="DH224" t="n">
        <v>126766.029</v>
      </c>
      <c r="DI224" t="inlineStr">
        <is>
          <t>заявка 16 к.н.</t>
        </is>
      </c>
      <c r="DW224" t="n">
        <v>0</v>
      </c>
      <c r="DX224" t="n">
        <v>0</v>
      </c>
      <c r="EJ224" t="n">
        <v>0</v>
      </c>
      <c r="EK224" t="n">
        <v>0</v>
      </c>
    </row>
    <row r="225">
      <c r="A225" s="1" t="inlineStr">
        <is>
          <t>заявка 17 к.н.</t>
        </is>
      </c>
      <c r="B225" t="n">
        <v>6795.146</v>
      </c>
      <c r="C225" t="n">
        <v>178.586</v>
      </c>
      <c r="D225" t="n">
        <v>2702.67</v>
      </c>
      <c r="E225" t="n">
        <v>400.276</v>
      </c>
      <c r="F225" t="n">
        <v>2319.16</v>
      </c>
      <c r="G225" t="n">
        <v>192</v>
      </c>
      <c r="H225" t="n">
        <v>7660.016</v>
      </c>
      <c r="I225" t="n">
        <v>2499.84</v>
      </c>
      <c r="J225" t="n">
        <v>780.255</v>
      </c>
      <c r="K225" t="n">
        <v>0</v>
      </c>
      <c r="L225" t="n">
        <v>0</v>
      </c>
      <c r="M225" t="n">
        <v>227.92</v>
      </c>
      <c r="N225" t="n">
        <v>1111.71</v>
      </c>
      <c r="O225" t="n">
        <v>260.48</v>
      </c>
      <c r="P225" t="n">
        <v>809.5599999999999</v>
      </c>
      <c r="Q225" t="n">
        <v>1668.8</v>
      </c>
      <c r="S225" t="n">
        <v>898.24</v>
      </c>
      <c r="T225" t="n">
        <v>61.2</v>
      </c>
      <c r="U225" t="n">
        <v>1828.08</v>
      </c>
      <c r="V225" t="n">
        <v>274.8</v>
      </c>
      <c r="X225" t="n">
        <v>53.28</v>
      </c>
      <c r="Y225" t="n">
        <v>0</v>
      </c>
      <c r="Z225" t="n">
        <v>132.48</v>
      </c>
      <c r="AA225" t="n">
        <v>1011.6</v>
      </c>
      <c r="AC225" t="n">
        <v>1068</v>
      </c>
      <c r="AD225" t="n">
        <v>0</v>
      </c>
      <c r="AG225" t="n">
        <v>334.88</v>
      </c>
      <c r="AH225" t="n">
        <v>18</v>
      </c>
      <c r="AJ225" t="n">
        <v>12</v>
      </c>
      <c r="AK225" t="n">
        <v>105.6</v>
      </c>
      <c r="AL225" t="n">
        <v>837.2</v>
      </c>
      <c r="AM225" t="n">
        <v>10.4</v>
      </c>
      <c r="AN225" t="n">
        <v>89.14400000000001</v>
      </c>
      <c r="AO225" t="n">
        <v>16.042</v>
      </c>
      <c r="AP225" t="n">
        <v>11.526</v>
      </c>
      <c r="AQ225" t="n">
        <v>0</v>
      </c>
      <c r="AR225" t="n">
        <v>0</v>
      </c>
      <c r="AS225" t="n">
        <v>0</v>
      </c>
      <c r="AT225" t="n">
        <v>0</v>
      </c>
      <c r="AU225" t="n">
        <v>0</v>
      </c>
      <c r="AV225" t="n">
        <v>0</v>
      </c>
      <c r="AW225" t="n">
        <v>356.4</v>
      </c>
      <c r="AX225" t="n">
        <v>963</v>
      </c>
      <c r="AY225" t="n">
        <v>169.5</v>
      </c>
      <c r="BB225" t="n">
        <v>0</v>
      </c>
      <c r="BD225" t="n">
        <v>1</v>
      </c>
      <c r="BF225" t="n">
        <v>0</v>
      </c>
      <c r="BG225" t="n">
        <v>156</v>
      </c>
      <c r="BI225" t="n">
        <v>396</v>
      </c>
      <c r="BJ225" t="n">
        <v>1036.5</v>
      </c>
      <c r="BK225" t="n">
        <v>2177.5</v>
      </c>
      <c r="BL225" t="n">
        <v>0</v>
      </c>
      <c r="BM225" t="n">
        <v>477</v>
      </c>
      <c r="BN225" t="n">
        <v>1522.44</v>
      </c>
      <c r="BS225" t="n">
        <v>19515</v>
      </c>
      <c r="BT225" t="n">
        <v>6359</v>
      </c>
      <c r="BV225" t="n">
        <v>1863</v>
      </c>
      <c r="BX225" t="n">
        <v>280.8</v>
      </c>
      <c r="CB225" t="n">
        <v>43.5</v>
      </c>
      <c r="CC225" t="n">
        <v>380</v>
      </c>
      <c r="CD225" t="n">
        <v>144</v>
      </c>
      <c r="CE225" t="n">
        <v>571.8</v>
      </c>
      <c r="CF225" t="n">
        <v>1378.08</v>
      </c>
      <c r="CH225" t="n">
        <v>1191.96</v>
      </c>
      <c r="CJ225" t="n">
        <v>749.34</v>
      </c>
      <c r="CL225" t="n">
        <v>213.48</v>
      </c>
      <c r="CM225" t="n">
        <v>1712.5</v>
      </c>
      <c r="CN225" t="n">
        <v>6010.5</v>
      </c>
      <c r="CO225" t="n">
        <v>2100</v>
      </c>
      <c r="CQ225" t="n">
        <v>1327.5</v>
      </c>
      <c r="CR225" t="n">
        <v>21</v>
      </c>
      <c r="CS225" t="n">
        <v>348</v>
      </c>
      <c r="CU225" t="n">
        <v>846.72</v>
      </c>
      <c r="CV225" t="n">
        <v>1121</v>
      </c>
      <c r="CW225" t="n">
        <v>480</v>
      </c>
      <c r="CX225" t="n">
        <v>12</v>
      </c>
      <c r="CY225" t="n">
        <v>83</v>
      </c>
      <c r="CZ225" t="n">
        <v>222.5</v>
      </c>
      <c r="DA225" t="n">
        <v>66</v>
      </c>
      <c r="DH225" t="n">
        <v>148037.87</v>
      </c>
      <c r="DI225" t="inlineStr">
        <is>
          <t>заявка 17 к.н.</t>
        </is>
      </c>
      <c r="DW225" t="n">
        <v>0</v>
      </c>
      <c r="DX225" t="n">
        <v>0</v>
      </c>
      <c r="EJ225" t="n">
        <v>0</v>
      </c>
      <c r="EK225" t="n">
        <v>0</v>
      </c>
    </row>
    <row r="226">
      <c r="A226" s="1" t="inlineStr">
        <is>
          <t>заявка 18 к.н.</t>
        </is>
      </c>
      <c r="B226" t="n">
        <v>722.3819999999999</v>
      </c>
      <c r="C226" t="n">
        <v>178.506</v>
      </c>
      <c r="D226" t="n">
        <v>1062.188</v>
      </c>
      <c r="E226" t="n">
        <v>483.2</v>
      </c>
      <c r="F226" t="n">
        <v>2024.64</v>
      </c>
      <c r="G226" t="n">
        <v>198</v>
      </c>
      <c r="H226" t="n">
        <v>10499.642</v>
      </c>
      <c r="I226" t="n">
        <v>1860.32</v>
      </c>
      <c r="J226" t="n">
        <v>289.604</v>
      </c>
      <c r="K226" t="n">
        <v>2576</v>
      </c>
      <c r="L226" t="n">
        <v>900</v>
      </c>
      <c r="M226" t="n">
        <v>429.94</v>
      </c>
      <c r="N226" t="n">
        <v>2451.62</v>
      </c>
      <c r="O226" t="n">
        <v>432.16</v>
      </c>
      <c r="P226" t="n">
        <v>1161.06</v>
      </c>
      <c r="Q226" t="n">
        <v>3335.36</v>
      </c>
      <c r="S226" t="n">
        <v>3748.08</v>
      </c>
      <c r="T226" t="n">
        <v>302.4</v>
      </c>
      <c r="U226" t="n">
        <v>1771.8</v>
      </c>
      <c r="V226" t="n">
        <v>399.84</v>
      </c>
      <c r="X226" t="n">
        <v>111</v>
      </c>
      <c r="Y226" t="n">
        <v>0</v>
      </c>
      <c r="Z226" t="n">
        <v>1387.36</v>
      </c>
      <c r="AA226" t="n">
        <v>634.2</v>
      </c>
      <c r="AC226" t="n">
        <v>134.4</v>
      </c>
      <c r="AD226" t="n">
        <v>215.04</v>
      </c>
      <c r="AG226" t="n">
        <v>483</v>
      </c>
      <c r="AH226" t="n">
        <v>136.8</v>
      </c>
      <c r="AJ226" t="n">
        <v>54</v>
      </c>
      <c r="AK226" t="n">
        <v>149.04</v>
      </c>
      <c r="AL226" t="n">
        <v>1085.6</v>
      </c>
      <c r="AM226" t="n">
        <v>21.84</v>
      </c>
      <c r="AN226" t="n">
        <v>36.924</v>
      </c>
      <c r="AO226" t="n">
        <v>26.16</v>
      </c>
      <c r="AP226" t="n">
        <v>11.724</v>
      </c>
      <c r="AQ226" t="n">
        <v>0</v>
      </c>
      <c r="AR226" t="n">
        <v>0</v>
      </c>
      <c r="AS226" t="n">
        <v>43</v>
      </c>
      <c r="AT226" t="n">
        <v>366</v>
      </c>
      <c r="AU226" t="n">
        <v>102</v>
      </c>
      <c r="AV226" t="n">
        <v>0</v>
      </c>
      <c r="AW226" t="n">
        <v>543.6</v>
      </c>
      <c r="AX226" t="n">
        <v>894</v>
      </c>
      <c r="AY226" t="n">
        <v>163.5</v>
      </c>
      <c r="BB226" t="n">
        <v>2</v>
      </c>
      <c r="BD226" t="n">
        <v>20</v>
      </c>
      <c r="BF226" t="n">
        <v>107.2</v>
      </c>
      <c r="BG226" t="n">
        <v>145.5</v>
      </c>
      <c r="BI226" t="n">
        <v>687.6</v>
      </c>
      <c r="BJ226" t="n">
        <v>855</v>
      </c>
      <c r="BK226" t="n">
        <v>4032.5</v>
      </c>
      <c r="BL226" t="n">
        <v>31</v>
      </c>
      <c r="BM226" t="n">
        <v>405</v>
      </c>
      <c r="BN226" t="n">
        <v>1253.16</v>
      </c>
      <c r="BS226" t="n">
        <v>15519</v>
      </c>
      <c r="BT226" t="n">
        <v>5456.4</v>
      </c>
      <c r="BV226" t="n">
        <v>2748.6</v>
      </c>
      <c r="BX226" t="n">
        <v>18</v>
      </c>
      <c r="CB226" t="n">
        <v>141</v>
      </c>
      <c r="CC226" t="n">
        <v>391</v>
      </c>
      <c r="CD226" t="n">
        <v>150</v>
      </c>
      <c r="CE226" t="n">
        <v>342</v>
      </c>
      <c r="CF226" t="n">
        <v>1803.6</v>
      </c>
      <c r="CH226" t="n">
        <v>1096.2</v>
      </c>
      <c r="CJ226" t="n">
        <v>765.72</v>
      </c>
      <c r="CL226" t="n">
        <v>218.88</v>
      </c>
      <c r="CM226" t="n">
        <v>1597.5</v>
      </c>
      <c r="CN226" t="n">
        <v>6648</v>
      </c>
      <c r="CO226" t="n">
        <v>1554</v>
      </c>
      <c r="CQ226" t="n">
        <v>1620</v>
      </c>
      <c r="CR226" t="n">
        <v>66</v>
      </c>
      <c r="CS226" t="n">
        <v>252</v>
      </c>
      <c r="CU226" t="n">
        <v>335.88</v>
      </c>
      <c r="CV226" t="n">
        <v>1096</v>
      </c>
      <c r="CW226" t="n">
        <v>468</v>
      </c>
      <c r="CX226" t="n">
        <v>6</v>
      </c>
      <c r="CY226" t="n">
        <v>300</v>
      </c>
      <c r="CZ226" t="n">
        <v>388</v>
      </c>
      <c r="DA226" t="n">
        <v>186</v>
      </c>
      <c r="DH226" t="n">
        <v>142932.99</v>
      </c>
      <c r="DI226" t="inlineStr">
        <is>
          <t>заявка 18 к.н.</t>
        </is>
      </c>
      <c r="DW226" t="n">
        <v>0</v>
      </c>
      <c r="DX226" t="n">
        <v>0</v>
      </c>
      <c r="EJ226" t="n">
        <v>0</v>
      </c>
      <c r="EK226" t="n">
        <v>0</v>
      </c>
    </row>
    <row r="227">
      <c r="A227" s="1" t="inlineStr">
        <is>
          <t>заявка 19 к.н.</t>
        </is>
      </c>
      <c r="B227" t="n">
        <v>3484.438</v>
      </c>
      <c r="C227" t="n">
        <v>213.27</v>
      </c>
      <c r="D227" t="n">
        <v>2260.19</v>
      </c>
      <c r="E227" t="n">
        <v>461.858</v>
      </c>
      <c r="F227" t="n">
        <v>2171.16</v>
      </c>
      <c r="G227" t="n">
        <v>186</v>
      </c>
      <c r="H227" t="n">
        <v>5576</v>
      </c>
      <c r="I227" t="n">
        <v>1124.48</v>
      </c>
      <c r="J227" t="n">
        <v>277.278</v>
      </c>
      <c r="K227" t="n">
        <v>0</v>
      </c>
      <c r="L227" t="n">
        <v>10587</v>
      </c>
      <c r="M227" t="n">
        <v>343.36</v>
      </c>
      <c r="N227" t="n">
        <v>1195.84</v>
      </c>
      <c r="O227" t="n">
        <v>390.72</v>
      </c>
      <c r="P227" t="n">
        <v>944.24</v>
      </c>
      <c r="Q227" t="n">
        <v>3102.4</v>
      </c>
      <c r="S227" t="n">
        <v>7125.44</v>
      </c>
      <c r="T227" t="n">
        <v>95.40000000000001</v>
      </c>
      <c r="U227" t="n">
        <v>1595.4</v>
      </c>
      <c r="V227" t="n">
        <v>488.4</v>
      </c>
      <c r="W227" t="n">
        <v>0</v>
      </c>
      <c r="X227" t="n">
        <v>1098.9</v>
      </c>
      <c r="Y227" t="n">
        <v>0</v>
      </c>
      <c r="Z227" t="n">
        <v>6182.4</v>
      </c>
      <c r="AA227" t="n">
        <v>642.72</v>
      </c>
      <c r="AC227" t="n">
        <v>804</v>
      </c>
      <c r="AD227" t="n">
        <v>217.28</v>
      </c>
      <c r="AG227" t="n">
        <v>1019.36</v>
      </c>
      <c r="AH227" t="n">
        <v>741.6</v>
      </c>
      <c r="AJ227" t="n">
        <v>312</v>
      </c>
      <c r="AK227" t="n">
        <v>108</v>
      </c>
      <c r="AL227" t="n">
        <v>763.6</v>
      </c>
      <c r="AM227" t="n">
        <v>91.52</v>
      </c>
      <c r="AN227" t="n">
        <v>38.76</v>
      </c>
      <c r="AO227" t="n">
        <v>29.288</v>
      </c>
      <c r="AP227" t="n">
        <v>19.112</v>
      </c>
      <c r="AQ227" t="n">
        <v>0</v>
      </c>
      <c r="AR227" t="n">
        <v>0</v>
      </c>
      <c r="AS227" t="n">
        <v>534</v>
      </c>
      <c r="AT227" t="n">
        <v>3898.5</v>
      </c>
      <c r="AU227" t="n">
        <v>193</v>
      </c>
      <c r="AV227" t="n">
        <v>608.8</v>
      </c>
      <c r="AW227" t="n">
        <v>399.6</v>
      </c>
      <c r="AX227" t="n">
        <v>919.5</v>
      </c>
      <c r="AY227" t="n">
        <v>169.5</v>
      </c>
      <c r="BB227" t="n">
        <v>51</v>
      </c>
      <c r="BC227" t="n">
        <v>0</v>
      </c>
      <c r="BD227" t="n">
        <v>605</v>
      </c>
      <c r="BF227" t="n">
        <v>560.8</v>
      </c>
      <c r="BG227" t="n">
        <v>148.5</v>
      </c>
      <c r="BI227" t="n">
        <v>505.2</v>
      </c>
      <c r="BJ227" t="n">
        <v>888</v>
      </c>
      <c r="BK227" t="n">
        <v>2833.75</v>
      </c>
      <c r="BL227" t="n">
        <v>9</v>
      </c>
      <c r="BM227" t="n">
        <v>258</v>
      </c>
      <c r="BN227" t="n">
        <v>1183.5</v>
      </c>
      <c r="BS227" t="n">
        <v>4935</v>
      </c>
      <c r="BT227" t="n">
        <v>13412.4</v>
      </c>
      <c r="BV227" t="n">
        <v>4509</v>
      </c>
      <c r="BX227" t="n">
        <v>120</v>
      </c>
      <c r="CB227" t="n">
        <v>67.5</v>
      </c>
      <c r="CC227" t="n">
        <v>396</v>
      </c>
      <c r="CD227" t="n">
        <v>174</v>
      </c>
      <c r="CE227" t="n">
        <v>328.8</v>
      </c>
      <c r="CF227" t="n">
        <v>2467.8</v>
      </c>
      <c r="CH227" t="n">
        <v>1356.48</v>
      </c>
      <c r="CJ227" t="n">
        <v>795.96</v>
      </c>
      <c r="CL227" t="n">
        <v>292.5</v>
      </c>
      <c r="CM227" t="n">
        <v>1725.25</v>
      </c>
      <c r="CN227" t="n">
        <v>4731</v>
      </c>
      <c r="CO227" t="n">
        <v>2214</v>
      </c>
      <c r="CQ227" t="n">
        <v>2332.5</v>
      </c>
      <c r="CR227" t="n">
        <v>27</v>
      </c>
      <c r="CS227" t="n">
        <v>249</v>
      </c>
      <c r="CU227" t="n">
        <v>393.12</v>
      </c>
      <c r="CV227" t="n">
        <v>1095.5</v>
      </c>
      <c r="CW227" t="n">
        <v>444</v>
      </c>
      <c r="CX227" t="n">
        <v>480</v>
      </c>
      <c r="CY227" t="n">
        <v>246.5</v>
      </c>
      <c r="CZ227" t="n">
        <v>300</v>
      </c>
      <c r="DA227" t="n">
        <v>414</v>
      </c>
      <c r="DH227" t="n">
        <v>157681.064</v>
      </c>
      <c r="DI227" t="inlineStr">
        <is>
          <t>заявка 19 к.н.</t>
        </is>
      </c>
      <c r="DW227" t="n">
        <v>0</v>
      </c>
      <c r="DX227" t="n">
        <v>0</v>
      </c>
      <c r="EJ227" t="n">
        <v>0</v>
      </c>
      <c r="EK227" t="n">
        <v>0</v>
      </c>
    </row>
    <row r="228">
      <c r="A228" s="1" t="inlineStr">
        <is>
          <t>заявка 20 к.н.</t>
        </is>
      </c>
      <c r="B228" t="n">
        <v>3933.6</v>
      </c>
      <c r="C228" t="n">
        <v>221.974</v>
      </c>
      <c r="D228" t="n">
        <v>3010.776</v>
      </c>
      <c r="E228" t="n">
        <v>369.778</v>
      </c>
      <c r="F228" t="n">
        <v>2709.14</v>
      </c>
      <c r="G228" t="n">
        <v>138</v>
      </c>
      <c r="H228" t="n">
        <v>395.73</v>
      </c>
      <c r="I228" t="n">
        <v>1992.48</v>
      </c>
      <c r="J228" t="n">
        <v>428.524</v>
      </c>
      <c r="K228" t="n">
        <v>0</v>
      </c>
      <c r="L228" t="n">
        <v>5061</v>
      </c>
      <c r="M228" t="n">
        <v>448.44</v>
      </c>
      <c r="N228" t="n">
        <v>1367.52</v>
      </c>
      <c r="O228" t="n">
        <v>349.28</v>
      </c>
      <c r="P228" t="n">
        <v>1192.88</v>
      </c>
      <c r="Q228" t="n">
        <v>887.04</v>
      </c>
      <c r="S228" t="n">
        <v>11244.8</v>
      </c>
      <c r="T228" t="n">
        <v>588.6</v>
      </c>
      <c r="U228" t="n">
        <v>3988.32</v>
      </c>
      <c r="V228" t="n">
        <v>435.6</v>
      </c>
      <c r="W228" t="n">
        <v>516.96</v>
      </c>
      <c r="X228" t="n">
        <v>1529.58</v>
      </c>
      <c r="Y228" t="n">
        <v>0</v>
      </c>
      <c r="Z228" t="n">
        <v>5707.68</v>
      </c>
      <c r="AA228" t="n">
        <v>660.72</v>
      </c>
      <c r="AC228" t="n">
        <v>1644</v>
      </c>
      <c r="AD228" t="n">
        <v>1028.16</v>
      </c>
      <c r="AG228" t="n">
        <v>916.3200000000001</v>
      </c>
      <c r="AH228" t="n">
        <v>2248.2</v>
      </c>
      <c r="AJ228" t="n">
        <v>414</v>
      </c>
      <c r="AK228" t="n">
        <v>128.4</v>
      </c>
      <c r="AL228" t="n">
        <v>717.6</v>
      </c>
      <c r="AM228" t="n">
        <v>419.12</v>
      </c>
      <c r="AN228" t="n">
        <v>22.328</v>
      </c>
      <c r="AO228" t="n">
        <v>18.962</v>
      </c>
      <c r="AP228" t="n">
        <v>17.462</v>
      </c>
      <c r="AQ228" t="n">
        <v>0</v>
      </c>
      <c r="AR228" t="n">
        <v>0</v>
      </c>
      <c r="AS228" t="n">
        <v>1325</v>
      </c>
      <c r="AT228" t="n">
        <v>131</v>
      </c>
      <c r="AU228" t="n">
        <v>259</v>
      </c>
      <c r="AV228" t="n">
        <v>980.8</v>
      </c>
      <c r="AW228" t="n">
        <v>466.8</v>
      </c>
      <c r="AX228" t="n">
        <v>862.5</v>
      </c>
      <c r="AY228" t="n">
        <v>148.5</v>
      </c>
      <c r="BB228" t="n">
        <v>82</v>
      </c>
      <c r="BC228" t="n">
        <v>0</v>
      </c>
      <c r="BD228" t="n">
        <v>1378</v>
      </c>
      <c r="BF228" t="n">
        <v>815.2</v>
      </c>
      <c r="BG228" t="n">
        <v>111</v>
      </c>
      <c r="BI228" t="n">
        <v>589.2</v>
      </c>
      <c r="BJ228" t="n">
        <v>811.5</v>
      </c>
      <c r="BK228" t="n">
        <v>3033.5</v>
      </c>
      <c r="BL228" t="n">
        <v>129</v>
      </c>
      <c r="BM228" t="n">
        <v>216</v>
      </c>
      <c r="BN228" t="n">
        <v>1924.92</v>
      </c>
      <c r="BS228" t="n">
        <v>6768</v>
      </c>
      <c r="BT228" t="n">
        <v>8433.6</v>
      </c>
      <c r="BV228" t="n">
        <v>3067.2</v>
      </c>
      <c r="BX228" t="n">
        <v>240</v>
      </c>
      <c r="CB228" t="n">
        <v>64.5</v>
      </c>
      <c r="CC228" t="n">
        <v>360</v>
      </c>
      <c r="CD228" t="n">
        <v>171</v>
      </c>
      <c r="CE228" t="n">
        <v>331.2</v>
      </c>
      <c r="CF228" t="n">
        <v>1976.4</v>
      </c>
      <c r="CH228" t="n">
        <v>1543.32</v>
      </c>
      <c r="CJ228" t="n">
        <v>757.08</v>
      </c>
      <c r="CL228" t="n">
        <v>261.36</v>
      </c>
      <c r="CM228" t="n">
        <v>2212.75</v>
      </c>
      <c r="CN228" t="n">
        <v>3420</v>
      </c>
      <c r="CO228" t="n">
        <v>2079</v>
      </c>
      <c r="CQ228" t="n">
        <v>1747.5</v>
      </c>
      <c r="CR228" t="n">
        <v>18</v>
      </c>
      <c r="CS228" t="n">
        <v>246</v>
      </c>
      <c r="CU228" t="n">
        <v>582.3</v>
      </c>
      <c r="CV228" t="n">
        <v>1040</v>
      </c>
      <c r="CW228" t="n">
        <v>1220</v>
      </c>
      <c r="CX228" t="n">
        <v>120</v>
      </c>
      <c r="CY228" t="n">
        <v>195.5</v>
      </c>
      <c r="CZ228" t="n">
        <v>273</v>
      </c>
      <c r="DA228" t="n">
        <v>414</v>
      </c>
      <c r="DH228" t="n">
        <v>134164.329</v>
      </c>
      <c r="DI228" t="inlineStr">
        <is>
          <t>заявка 20 к.н.</t>
        </is>
      </c>
      <c r="DW228" t="n">
        <v>0</v>
      </c>
      <c r="DX228" t="n">
        <v>0</v>
      </c>
      <c r="EJ228" t="n">
        <v>0</v>
      </c>
      <c r="EK228" t="n">
        <v>0</v>
      </c>
    </row>
    <row r="229">
      <c r="A229" s="1" t="inlineStr">
        <is>
          <t>заявка 21 к.н.</t>
        </is>
      </c>
      <c r="B229" t="n">
        <v>7019.684</v>
      </c>
      <c r="C229" t="n">
        <v>237.536</v>
      </c>
      <c r="D229" t="n">
        <v>2536.476</v>
      </c>
      <c r="E229" t="n">
        <v>318.794</v>
      </c>
      <c r="F229" t="n">
        <v>2929.29</v>
      </c>
      <c r="G229" t="n">
        <v>192</v>
      </c>
      <c r="H229" t="n">
        <v>336.538</v>
      </c>
      <c r="I229" t="n">
        <v>2345.28</v>
      </c>
      <c r="J229" t="n">
        <v>1038.892</v>
      </c>
      <c r="K229" t="n">
        <v>0</v>
      </c>
      <c r="L229" t="n">
        <v>5790.796</v>
      </c>
      <c r="M229" t="n">
        <v>331.52</v>
      </c>
      <c r="N229" t="n">
        <v>2096.79</v>
      </c>
      <c r="O229" t="n">
        <v>402.56</v>
      </c>
      <c r="P229" t="n">
        <v>763.6799999999999</v>
      </c>
      <c r="Q229" t="n">
        <v>949.76</v>
      </c>
      <c r="S229" t="n">
        <v>18102.84</v>
      </c>
      <c r="T229" t="n">
        <v>718.2</v>
      </c>
      <c r="U229" t="n">
        <v>3894.12</v>
      </c>
      <c r="V229" t="n">
        <v>782.4</v>
      </c>
      <c r="W229" t="n">
        <v>792</v>
      </c>
      <c r="X229" t="n">
        <v>1360.86</v>
      </c>
      <c r="Y229" t="n">
        <v>0</v>
      </c>
      <c r="Z229" t="n">
        <v>3808.8</v>
      </c>
      <c r="AA229" t="n">
        <v>547.2</v>
      </c>
      <c r="AC229" t="n">
        <v>1552.8</v>
      </c>
      <c r="AD229" t="n">
        <v>2107.84</v>
      </c>
      <c r="AG229" t="n">
        <v>1380</v>
      </c>
      <c r="AH229" t="n">
        <v>2263.8</v>
      </c>
      <c r="AJ229" t="n">
        <v>303</v>
      </c>
      <c r="AK229" t="n">
        <v>142.8</v>
      </c>
      <c r="AL229" t="n">
        <v>1324.8</v>
      </c>
      <c r="AM229" t="n">
        <v>854.88</v>
      </c>
      <c r="AN229" t="n">
        <v>38.984</v>
      </c>
      <c r="AO229" t="n">
        <v>29.955</v>
      </c>
      <c r="AP229" t="n">
        <v>8.538</v>
      </c>
      <c r="AQ229" t="n">
        <v>0</v>
      </c>
      <c r="AR229" t="n">
        <v>0</v>
      </c>
      <c r="AS229" t="n">
        <v>1626.5</v>
      </c>
      <c r="AT229" t="n">
        <v>81.75</v>
      </c>
      <c r="AU229" t="n">
        <v>310</v>
      </c>
      <c r="AV229" t="n">
        <v>1636.8</v>
      </c>
      <c r="AW229" t="n">
        <v>434.4</v>
      </c>
      <c r="AX229" t="n">
        <v>802.5</v>
      </c>
      <c r="AY229" t="n">
        <v>192</v>
      </c>
      <c r="BB229" t="n">
        <v>100</v>
      </c>
      <c r="BC229" t="n">
        <v>0</v>
      </c>
      <c r="BD229" t="n">
        <v>4240.25</v>
      </c>
      <c r="BF229" t="n">
        <v>2122.6</v>
      </c>
      <c r="BG229" t="n">
        <v>154.5</v>
      </c>
      <c r="BI229" t="n">
        <v>656.4</v>
      </c>
      <c r="BJ229" t="n">
        <v>813</v>
      </c>
      <c r="BK229" t="n">
        <v>2760.25</v>
      </c>
      <c r="BL229" t="n">
        <v>1431</v>
      </c>
      <c r="BM229" t="n">
        <v>258</v>
      </c>
      <c r="BN229" t="n">
        <v>1526.58</v>
      </c>
      <c r="BO229" t="n">
        <v>0</v>
      </c>
      <c r="BR229" t="n">
        <v>0</v>
      </c>
      <c r="BS229" t="n">
        <v>11104</v>
      </c>
      <c r="BT229" t="n">
        <v>11390.4</v>
      </c>
      <c r="BV229" t="n">
        <v>2683.8</v>
      </c>
      <c r="BX229" t="n">
        <v>480</v>
      </c>
      <c r="CB229" t="n">
        <v>64.5</v>
      </c>
      <c r="CC229" t="n">
        <v>382</v>
      </c>
      <c r="CD229" t="n">
        <v>207</v>
      </c>
      <c r="CE229" t="n">
        <v>398.4</v>
      </c>
      <c r="CF229" t="n">
        <v>1873.8</v>
      </c>
      <c r="CH229" t="n">
        <v>1170</v>
      </c>
      <c r="CJ229" t="n">
        <v>748.8</v>
      </c>
      <c r="CL229" t="n">
        <v>397.8</v>
      </c>
      <c r="CM229" t="n">
        <v>2302.5</v>
      </c>
      <c r="CN229" t="n">
        <v>3511</v>
      </c>
      <c r="CO229" t="n">
        <v>2703</v>
      </c>
      <c r="CQ229" t="n">
        <v>1710</v>
      </c>
      <c r="CR229" t="n">
        <v>34.5</v>
      </c>
      <c r="CS229" t="n">
        <v>408</v>
      </c>
      <c r="CU229" t="n">
        <v>384.12</v>
      </c>
      <c r="CV229" t="n">
        <v>1302.5</v>
      </c>
      <c r="CW229" t="n">
        <v>1422</v>
      </c>
      <c r="CX229" t="n">
        <v>216</v>
      </c>
      <c r="CY229" t="n">
        <v>265.5</v>
      </c>
      <c r="CZ229" t="n">
        <v>261</v>
      </c>
      <c r="DA229" t="n">
        <v>612</v>
      </c>
      <c r="DH229" t="n">
        <v>157553.578</v>
      </c>
      <c r="DI229" t="inlineStr">
        <is>
          <t>заявка 21 к.н.</t>
        </is>
      </c>
      <c r="DW229" t="n">
        <v>0</v>
      </c>
      <c r="DX229" t="n">
        <v>0</v>
      </c>
      <c r="EJ229" t="n">
        <v>0</v>
      </c>
      <c r="EK229" t="n">
        <v>0</v>
      </c>
    </row>
    <row r="230">
      <c r="A230" s="1" t="inlineStr">
        <is>
          <t>заявка 22 к.д.</t>
        </is>
      </c>
      <c r="B230" t="n">
        <v>1606.344</v>
      </c>
      <c r="C230" t="n">
        <v>255.01</v>
      </c>
      <c r="D230" t="n">
        <v>2933.152</v>
      </c>
      <c r="E230" t="n">
        <v>331.308</v>
      </c>
      <c r="F230" t="n">
        <v>2772.78</v>
      </c>
      <c r="G230" t="n">
        <v>162</v>
      </c>
      <c r="H230" t="n">
        <v>1028.323</v>
      </c>
      <c r="I230" t="n">
        <v>3386.88</v>
      </c>
      <c r="J230" t="n">
        <v>310.186</v>
      </c>
      <c r="K230" t="n">
        <v>0</v>
      </c>
      <c r="L230" t="n">
        <v>3947.68</v>
      </c>
      <c r="M230" t="n">
        <v>636.4</v>
      </c>
      <c r="N230" t="n">
        <v>1989.12</v>
      </c>
      <c r="O230" t="n">
        <v>6674.8</v>
      </c>
      <c r="P230" t="n">
        <v>631.59</v>
      </c>
      <c r="Q230" t="n">
        <v>3727.36</v>
      </c>
      <c r="S230" t="n">
        <v>11181.52</v>
      </c>
      <c r="T230" t="n">
        <v>208.8</v>
      </c>
      <c r="U230" t="n">
        <v>3318</v>
      </c>
      <c r="V230" t="n">
        <v>416.4</v>
      </c>
      <c r="W230" t="n">
        <v>529.2</v>
      </c>
      <c r="X230" t="n">
        <v>2999.96</v>
      </c>
      <c r="Y230" t="n">
        <v>0</v>
      </c>
      <c r="Z230" t="n">
        <v>3334.08</v>
      </c>
      <c r="AA230" t="n">
        <v>439.08</v>
      </c>
      <c r="AC230" t="n">
        <v>1317.6</v>
      </c>
      <c r="AD230" t="n">
        <v>1955.24</v>
      </c>
      <c r="AG230" t="n">
        <v>1151.84</v>
      </c>
      <c r="AH230" t="n">
        <v>11571</v>
      </c>
      <c r="AJ230" t="n">
        <v>534</v>
      </c>
      <c r="AK230" t="n">
        <v>135.6</v>
      </c>
      <c r="AL230" t="n">
        <v>809.6</v>
      </c>
      <c r="AM230" t="n">
        <v>173.94</v>
      </c>
      <c r="AN230" t="n">
        <v>34.45</v>
      </c>
      <c r="AO230" t="n">
        <v>24.708</v>
      </c>
      <c r="AP230" t="n">
        <v>11.382</v>
      </c>
      <c r="AQ230" t="n">
        <v>0</v>
      </c>
      <c r="AR230" t="n">
        <v>0</v>
      </c>
      <c r="AS230" t="n">
        <v>1740</v>
      </c>
      <c r="AT230" t="n">
        <v>334</v>
      </c>
      <c r="AU230" t="n">
        <v>297</v>
      </c>
      <c r="AV230" t="n">
        <v>1488.2</v>
      </c>
      <c r="AW230" t="n">
        <v>423.6</v>
      </c>
      <c r="AX230" t="n">
        <v>930</v>
      </c>
      <c r="AY230" t="n">
        <v>190.5</v>
      </c>
      <c r="BB230" t="n">
        <v>139</v>
      </c>
      <c r="BC230" t="n">
        <v>4.2</v>
      </c>
      <c r="BD230" t="n">
        <v>1419</v>
      </c>
      <c r="BF230" t="n">
        <v>1857.2</v>
      </c>
      <c r="BG230" t="n">
        <v>157.5</v>
      </c>
      <c r="BI230" t="n">
        <v>618</v>
      </c>
      <c r="BJ230" t="n">
        <v>864</v>
      </c>
      <c r="BK230" t="n">
        <v>3481.75</v>
      </c>
      <c r="BL230" t="n">
        <v>42</v>
      </c>
      <c r="BM230" t="n">
        <v>240</v>
      </c>
      <c r="BN230" t="n">
        <v>1553.22</v>
      </c>
      <c r="BO230" t="n">
        <v>0</v>
      </c>
      <c r="BR230" t="n">
        <v>0</v>
      </c>
      <c r="BS230" t="n">
        <v>26034</v>
      </c>
      <c r="BT230" t="n">
        <v>16494</v>
      </c>
      <c r="BV230" t="n">
        <v>3153.6</v>
      </c>
      <c r="BX230" t="n">
        <v>240</v>
      </c>
      <c r="CB230" t="n">
        <v>61.5</v>
      </c>
      <c r="CC230" t="n">
        <v>425</v>
      </c>
      <c r="CD230" t="n">
        <v>204</v>
      </c>
      <c r="CE230" t="n">
        <v>385.2</v>
      </c>
      <c r="CF230" t="n">
        <v>2035.8</v>
      </c>
      <c r="CH230" t="n">
        <v>1184.76</v>
      </c>
      <c r="CJ230" t="n">
        <v>636.66</v>
      </c>
      <c r="CL230" t="n">
        <v>421.56</v>
      </c>
      <c r="CM230" t="n">
        <v>2380.75</v>
      </c>
      <c r="CN230" t="n">
        <v>7995</v>
      </c>
      <c r="CO230" t="n">
        <v>3060</v>
      </c>
      <c r="CQ230" t="n">
        <v>1852.5</v>
      </c>
      <c r="CR230" t="n">
        <v>25.5</v>
      </c>
      <c r="CS230" t="n">
        <v>924</v>
      </c>
      <c r="CU230" t="n">
        <v>399.6</v>
      </c>
      <c r="CV230" t="n">
        <v>1225</v>
      </c>
      <c r="CW230" t="n">
        <v>604</v>
      </c>
      <c r="CX230" t="n">
        <v>144</v>
      </c>
      <c r="CY230" t="n">
        <v>189.5</v>
      </c>
      <c r="CZ230" t="n">
        <v>231</v>
      </c>
      <c r="DA230" t="n">
        <v>438</v>
      </c>
      <c r="DH230" t="n">
        <v>185876.263</v>
      </c>
      <c r="DI230" t="inlineStr">
        <is>
          <t>заявка 22 к.д.</t>
        </is>
      </c>
      <c r="DW230" t="n">
        <v>0</v>
      </c>
      <c r="DX230" t="n">
        <v>0</v>
      </c>
      <c r="EJ230" t="n">
        <v>0</v>
      </c>
      <c r="EK230" t="n">
        <v>0</v>
      </c>
    </row>
    <row r="231">
      <c r="A231" s="1" t="inlineStr">
        <is>
          <t>заявка 23 к.н.</t>
        </is>
      </c>
      <c r="B231" t="n">
        <v>2805.27</v>
      </c>
      <c r="C231" t="n">
        <v>817.366</v>
      </c>
      <c r="D231" t="n">
        <v>2481.858</v>
      </c>
      <c r="E231" t="n">
        <v>260.356</v>
      </c>
      <c r="F231" t="n">
        <v>3089.87</v>
      </c>
      <c r="G231" t="n">
        <v>222</v>
      </c>
      <c r="H231" t="n">
        <v>193.202</v>
      </c>
      <c r="I231" t="n">
        <v>1639.68</v>
      </c>
      <c r="J231" t="n">
        <v>207.884</v>
      </c>
      <c r="K231" t="n">
        <v>41.83</v>
      </c>
      <c r="L231" t="n">
        <v>0</v>
      </c>
      <c r="M231" t="n">
        <v>444</v>
      </c>
      <c r="N231" t="n">
        <v>2507.12</v>
      </c>
      <c r="O231" t="n">
        <v>5526.32</v>
      </c>
      <c r="P231" t="n">
        <v>713.36</v>
      </c>
      <c r="Q231" t="n">
        <v>909.4400000000001</v>
      </c>
      <c r="S231" t="n">
        <v>19722.64</v>
      </c>
      <c r="T231" t="n">
        <v>313.2</v>
      </c>
      <c r="U231" t="n">
        <v>2421.72</v>
      </c>
      <c r="V231" t="n">
        <v>348</v>
      </c>
      <c r="W231" t="n">
        <v>606.96</v>
      </c>
      <c r="X231" t="n">
        <v>2601.1</v>
      </c>
      <c r="Y231" t="n">
        <v>0</v>
      </c>
      <c r="Z231" t="n">
        <v>0</v>
      </c>
      <c r="AA231" t="n">
        <v>462.24</v>
      </c>
      <c r="AC231" t="n">
        <v>1198.8</v>
      </c>
      <c r="AD231" t="n">
        <v>1536.92</v>
      </c>
      <c r="AG231" t="n">
        <v>1078.24</v>
      </c>
      <c r="AH231" t="n">
        <v>5559.8</v>
      </c>
      <c r="AJ231" t="n">
        <v>942</v>
      </c>
      <c r="AK231" t="n">
        <v>110.4</v>
      </c>
      <c r="AL231" t="n">
        <v>1352.4</v>
      </c>
      <c r="AM231" t="n">
        <v>276.64</v>
      </c>
      <c r="AN231" t="n">
        <v>28.1131</v>
      </c>
      <c r="AO231" t="n">
        <v>0</v>
      </c>
      <c r="AP231" t="n">
        <v>12.758</v>
      </c>
      <c r="AQ231" t="n">
        <v>0</v>
      </c>
      <c r="AR231" t="n">
        <v>0</v>
      </c>
      <c r="AS231" t="n">
        <v>3175.5</v>
      </c>
      <c r="AT231" t="n">
        <v>631.125</v>
      </c>
      <c r="AU231" t="n">
        <v>410</v>
      </c>
      <c r="AV231" t="n">
        <v>1839.3</v>
      </c>
      <c r="AW231" t="n">
        <v>606</v>
      </c>
      <c r="AX231" t="n">
        <v>963</v>
      </c>
      <c r="AY231" t="n">
        <v>169.5</v>
      </c>
      <c r="BB231" t="n">
        <v>209</v>
      </c>
      <c r="BC231" t="n">
        <v>1.6</v>
      </c>
      <c r="BD231" t="n">
        <v>0</v>
      </c>
      <c r="BF231" t="n">
        <v>4170.2</v>
      </c>
      <c r="BG231" t="n">
        <v>120</v>
      </c>
      <c r="BI231" t="n">
        <v>842.4</v>
      </c>
      <c r="BJ231" t="n">
        <v>0</v>
      </c>
      <c r="BK231" t="n">
        <v>2090.75</v>
      </c>
      <c r="BL231" t="n">
        <v>84</v>
      </c>
      <c r="BM231" t="n">
        <v>309</v>
      </c>
      <c r="BN231" t="n">
        <v>1200.78</v>
      </c>
      <c r="BO231" t="n">
        <v>9.24</v>
      </c>
      <c r="BR231" t="n">
        <v>1381.8</v>
      </c>
      <c r="BS231" t="n">
        <v>27823</v>
      </c>
      <c r="BT231" t="n">
        <v>8436.4</v>
      </c>
      <c r="BV231" t="n">
        <v>2949.48</v>
      </c>
      <c r="BW231" t="n">
        <v>0</v>
      </c>
      <c r="BX231" t="n">
        <v>0</v>
      </c>
      <c r="CB231" t="n">
        <v>91.5</v>
      </c>
      <c r="CC231" t="n">
        <v>484</v>
      </c>
      <c r="CD231" t="n">
        <v>243</v>
      </c>
      <c r="CE231" t="n">
        <v>421.2</v>
      </c>
      <c r="CF231" t="n">
        <v>1787.4</v>
      </c>
      <c r="CH231" t="n">
        <v>1280.88</v>
      </c>
      <c r="CJ231" t="n">
        <v>814.5</v>
      </c>
      <c r="CL231" t="n">
        <v>451.62</v>
      </c>
      <c r="CM231" t="n">
        <v>2164.75</v>
      </c>
      <c r="CN231" t="n">
        <v>0</v>
      </c>
      <c r="CO231" t="n">
        <v>4023</v>
      </c>
      <c r="CP231" t="n">
        <v>0</v>
      </c>
      <c r="CQ231" t="n">
        <v>1381.5</v>
      </c>
      <c r="CR231" t="n">
        <v>49.5</v>
      </c>
      <c r="CS231" t="n">
        <v>240</v>
      </c>
      <c r="CU231" t="n">
        <v>0</v>
      </c>
      <c r="CV231" t="n">
        <v>0</v>
      </c>
      <c r="CW231" t="n">
        <v>600</v>
      </c>
      <c r="CX231" t="n">
        <v>50</v>
      </c>
      <c r="CY231" t="n">
        <v>0</v>
      </c>
      <c r="CZ231" t="n">
        <v>219</v>
      </c>
      <c r="DA231" t="n">
        <v>564</v>
      </c>
      <c r="DH231" t="n">
        <v>132719.4121</v>
      </c>
      <c r="DI231" t="inlineStr">
        <is>
          <t>заявка 23 к.н.</t>
        </is>
      </c>
      <c r="EJ231" t="n">
        <v>0</v>
      </c>
      <c r="EK231" t="n">
        <v>0</v>
      </c>
    </row>
    <row r="232">
      <c r="A232" s="1" t="inlineStr">
        <is>
          <t>заявка 24 к.н.</t>
        </is>
      </c>
      <c r="B232" t="n">
        <v>2805.27</v>
      </c>
      <c r="C232" t="n">
        <v>817.366</v>
      </c>
      <c r="D232" t="n">
        <v>2481.858</v>
      </c>
      <c r="E232" t="n">
        <v>260.356</v>
      </c>
      <c r="F232" t="n">
        <v>3089.87</v>
      </c>
      <c r="G232" t="n">
        <v>222</v>
      </c>
      <c r="H232" t="n">
        <v>193.202</v>
      </c>
      <c r="I232" t="n">
        <v>1639.68</v>
      </c>
      <c r="J232" t="n">
        <v>207.884</v>
      </c>
      <c r="K232" t="n">
        <v>41.83</v>
      </c>
      <c r="L232" t="n">
        <v>0</v>
      </c>
      <c r="M232" t="n">
        <v>444</v>
      </c>
      <c r="N232" t="n">
        <v>2507.12</v>
      </c>
      <c r="O232" t="n">
        <v>5526.32</v>
      </c>
      <c r="P232" t="n">
        <v>713.36</v>
      </c>
      <c r="Q232" t="n">
        <v>909.4400000000001</v>
      </c>
      <c r="S232" t="n">
        <v>19722.64</v>
      </c>
      <c r="T232" t="n">
        <v>313.2</v>
      </c>
      <c r="U232" t="n">
        <v>2421.72</v>
      </c>
      <c r="V232" t="n">
        <v>348</v>
      </c>
      <c r="W232" t="n">
        <v>606.96</v>
      </c>
      <c r="X232" t="n">
        <v>2601.1</v>
      </c>
      <c r="Y232" t="n">
        <v>0</v>
      </c>
      <c r="Z232" t="n">
        <v>0</v>
      </c>
      <c r="AA232" t="n">
        <v>462.24</v>
      </c>
      <c r="AC232" t="n">
        <v>1198.8</v>
      </c>
      <c r="AD232" t="n">
        <v>1536.92</v>
      </c>
      <c r="AG232" t="n">
        <v>1078.24</v>
      </c>
      <c r="AH232" t="n">
        <v>5559.8</v>
      </c>
      <c r="AJ232" t="n">
        <v>942</v>
      </c>
      <c r="AK232" t="n">
        <v>110.4</v>
      </c>
      <c r="AL232" t="n">
        <v>1352.4</v>
      </c>
      <c r="AM232" t="n">
        <v>276.64</v>
      </c>
      <c r="AN232" t="n">
        <v>28.1131</v>
      </c>
      <c r="AO232" t="n">
        <v>0</v>
      </c>
      <c r="AP232" t="n">
        <v>12.758</v>
      </c>
      <c r="AQ232" t="n">
        <v>0</v>
      </c>
      <c r="AR232" t="n">
        <v>0</v>
      </c>
      <c r="AS232" t="n">
        <v>3175.5</v>
      </c>
      <c r="AT232" t="n">
        <v>631.125</v>
      </c>
      <c r="AU232" t="n">
        <v>410</v>
      </c>
      <c r="AV232" t="n">
        <v>1839.3</v>
      </c>
      <c r="AW232" t="n">
        <v>606</v>
      </c>
      <c r="AX232" t="n">
        <v>963</v>
      </c>
      <c r="AY232" t="n">
        <v>169.5</v>
      </c>
      <c r="BB232" t="n">
        <v>209</v>
      </c>
      <c r="BC232" t="n">
        <v>1.6</v>
      </c>
      <c r="BD232" t="n">
        <v>0</v>
      </c>
      <c r="BF232" t="n">
        <v>4170.2</v>
      </c>
      <c r="BG232" t="n">
        <v>120</v>
      </c>
      <c r="BI232" t="n">
        <v>842.4</v>
      </c>
      <c r="BJ232" t="n">
        <v>0</v>
      </c>
      <c r="BK232" t="n">
        <v>2090.75</v>
      </c>
      <c r="BL232" t="n">
        <v>84</v>
      </c>
      <c r="BM232" t="n">
        <v>309</v>
      </c>
      <c r="BN232" t="n">
        <v>1200.78</v>
      </c>
      <c r="BO232" t="n">
        <v>9.24</v>
      </c>
      <c r="BR232" t="n">
        <v>1381.8</v>
      </c>
      <c r="BS232" t="n">
        <v>27823</v>
      </c>
      <c r="BT232" t="n">
        <v>8436.4</v>
      </c>
      <c r="BV232" t="n">
        <v>2949.48</v>
      </c>
      <c r="BW232" t="n">
        <v>0</v>
      </c>
      <c r="BX232" t="n">
        <v>0</v>
      </c>
      <c r="CB232" t="n">
        <v>91.5</v>
      </c>
      <c r="CC232" t="n">
        <v>484</v>
      </c>
      <c r="CD232" t="n">
        <v>243</v>
      </c>
      <c r="CE232" t="n">
        <v>421.2</v>
      </c>
      <c r="CF232" t="n">
        <v>1787.4</v>
      </c>
      <c r="CH232" t="n">
        <v>1280.88</v>
      </c>
      <c r="CJ232" t="n">
        <v>814.5</v>
      </c>
      <c r="CL232" t="n">
        <v>451.62</v>
      </c>
      <c r="CM232" t="n">
        <v>2164.75</v>
      </c>
      <c r="CN232" t="n">
        <v>0</v>
      </c>
      <c r="CO232" t="n">
        <v>4023</v>
      </c>
      <c r="CP232" t="n">
        <v>0</v>
      </c>
      <c r="CQ232" t="n">
        <v>1381.5</v>
      </c>
      <c r="CR232" t="n">
        <v>49.5</v>
      </c>
      <c r="CS232" t="n">
        <v>240</v>
      </c>
      <c r="CU232" t="n">
        <v>0</v>
      </c>
      <c r="CV232" t="n">
        <v>0</v>
      </c>
      <c r="CW232" t="n">
        <v>600</v>
      </c>
      <c r="CX232" t="n">
        <v>50</v>
      </c>
      <c r="CY232" t="n">
        <v>0</v>
      </c>
      <c r="CZ232" t="n">
        <v>219</v>
      </c>
      <c r="DA232" t="n">
        <v>564</v>
      </c>
      <c r="DH232" t="n">
        <v>132719.4121</v>
      </c>
    </row>
    <row r="233">
      <c r="A233" s="1" t="n"/>
    </row>
    <row r="234">
      <c r="A234" s="1" t="n"/>
    </row>
    <row r="235">
      <c r="A235" s="1" t="n"/>
    </row>
    <row r="236">
      <c r="A236" s="1" t="n"/>
    </row>
    <row r="237">
      <c r="A237" s="1" t="inlineStr">
        <is>
          <t>Свод</t>
        </is>
      </c>
      <c r="B237" t="n">
        <v>1606.344</v>
      </c>
      <c r="C237" t="n">
        <v>255.01</v>
      </c>
      <c r="D237" t="n">
        <v>2933.152</v>
      </c>
      <c r="E237" t="n">
        <v>331.308</v>
      </c>
      <c r="F237" t="n">
        <v>2772.78</v>
      </c>
      <c r="G237" t="n">
        <v>162</v>
      </c>
      <c r="H237" t="n">
        <v>1028.323</v>
      </c>
      <c r="I237" t="n">
        <v>3386.88</v>
      </c>
      <c r="J237" t="n">
        <v>310.186</v>
      </c>
      <c r="K237" t="n">
        <v>0</v>
      </c>
      <c r="L237" t="n">
        <v>3947.68</v>
      </c>
      <c r="M237" t="n">
        <v>636.4</v>
      </c>
      <c r="N237" t="n">
        <v>1989.12</v>
      </c>
      <c r="O237" t="n">
        <v>6674.8</v>
      </c>
      <c r="P237" t="n">
        <v>631.59</v>
      </c>
      <c r="Q237" t="n">
        <v>3727.36</v>
      </c>
      <c r="S237" t="n">
        <v>11181.52</v>
      </c>
      <c r="T237" t="n">
        <v>208.8</v>
      </c>
      <c r="U237" t="n">
        <v>3318</v>
      </c>
      <c r="V237" t="n">
        <v>416.4</v>
      </c>
      <c r="W237" t="n">
        <v>529.2</v>
      </c>
      <c r="X237" t="n">
        <v>2999.96</v>
      </c>
      <c r="Y237" t="n">
        <v>0</v>
      </c>
      <c r="Z237" t="n">
        <v>3334.08</v>
      </c>
      <c r="AA237" t="n">
        <v>439.08</v>
      </c>
      <c r="AC237" t="n">
        <v>1317.6</v>
      </c>
      <c r="AD237" t="n">
        <v>1955.24</v>
      </c>
      <c r="AG237" t="n">
        <v>1151.84</v>
      </c>
      <c r="AH237" t="n">
        <v>11571</v>
      </c>
      <c r="AJ237" t="n">
        <v>534</v>
      </c>
      <c r="AK237" t="n">
        <v>135.6</v>
      </c>
      <c r="AL237" t="n">
        <v>809.6</v>
      </c>
      <c r="AM237" t="n">
        <v>173.94</v>
      </c>
      <c r="AN237" t="n">
        <v>34.45</v>
      </c>
      <c r="AO237" t="n">
        <v>24.708</v>
      </c>
      <c r="AP237" t="n">
        <v>11.382</v>
      </c>
      <c r="AQ237" t="n">
        <v>0</v>
      </c>
      <c r="AR237" t="n">
        <v>0</v>
      </c>
      <c r="AS237" t="n">
        <v>1740</v>
      </c>
      <c r="AT237" t="n">
        <v>334</v>
      </c>
      <c r="AU237" t="n">
        <v>297</v>
      </c>
      <c r="AV237" t="n">
        <v>1488.2</v>
      </c>
      <c r="AW237" t="n">
        <v>423.6</v>
      </c>
      <c r="AX237" t="n">
        <v>930</v>
      </c>
      <c r="AY237" t="n">
        <v>190.5</v>
      </c>
      <c r="BB237" t="n">
        <v>139</v>
      </c>
      <c r="BC237" t="n">
        <v>4.2</v>
      </c>
      <c r="BD237" t="n">
        <v>1419</v>
      </c>
      <c r="BF237" t="n">
        <v>1857.2</v>
      </c>
      <c r="BG237" t="n">
        <v>157.5</v>
      </c>
      <c r="BI237" t="n">
        <v>618</v>
      </c>
      <c r="BJ237" t="n">
        <v>864</v>
      </c>
      <c r="BK237" t="n">
        <v>3481.75</v>
      </c>
      <c r="BL237" t="n">
        <v>42</v>
      </c>
      <c r="BM237" t="n">
        <v>240</v>
      </c>
      <c r="BN237" t="n">
        <v>1553.22</v>
      </c>
      <c r="BO237" t="n">
        <v>0</v>
      </c>
      <c r="BR237" t="n">
        <v>0</v>
      </c>
      <c r="BS237" t="n">
        <v>26034</v>
      </c>
      <c r="BT237" t="n">
        <v>16494</v>
      </c>
      <c r="BV237" t="n">
        <v>3153.6</v>
      </c>
      <c r="BX237" t="n">
        <v>240</v>
      </c>
      <c r="CB237" t="n">
        <v>61.5</v>
      </c>
      <c r="CC237" t="n">
        <v>425</v>
      </c>
      <c r="CD237" t="n">
        <v>204</v>
      </c>
      <c r="CE237" t="n">
        <v>385.2</v>
      </c>
      <c r="CF237" t="n">
        <v>2035.8</v>
      </c>
      <c r="CH237" t="n">
        <v>1184.76</v>
      </c>
      <c r="CJ237" t="n">
        <v>636.66</v>
      </c>
      <c r="CL237" t="n">
        <v>421.56</v>
      </c>
      <c r="CM237" t="n">
        <v>2380.75</v>
      </c>
      <c r="CN237" t="n">
        <v>7995</v>
      </c>
      <c r="CO237" t="n">
        <v>3060</v>
      </c>
      <c r="CQ237" t="n">
        <v>1852.5</v>
      </c>
      <c r="CR237" t="n">
        <v>25.5</v>
      </c>
      <c r="CS237" t="n">
        <v>924</v>
      </c>
      <c r="CU237" t="n">
        <v>399.6</v>
      </c>
      <c r="CV237" t="n">
        <v>1225</v>
      </c>
      <c r="CW237" t="n">
        <v>604</v>
      </c>
      <c r="CX237" t="n">
        <v>144</v>
      </c>
      <c r="CY237" t="n">
        <v>189.5</v>
      </c>
      <c r="CZ237" t="n">
        <v>231</v>
      </c>
      <c r="DA237" t="n">
        <v>438</v>
      </c>
      <c r="DH237" t="n">
        <v>185876.263</v>
      </c>
      <c r="DI237" t="inlineStr">
        <is>
          <t>Свод</t>
        </is>
      </c>
      <c r="DW237" t="n">
        <v>0</v>
      </c>
      <c r="DX237" t="n">
        <v>0</v>
      </c>
    </row>
    <row r="238">
      <c r="A238" s="1" t="inlineStr">
        <is>
          <t>Выход масла кг при выработке 1 тн продукта</t>
        </is>
      </c>
    </row>
    <row r="239">
      <c r="A239" s="1" t="n"/>
      <c r="B239" t="inlineStr">
        <is>
          <t>Итого</t>
        </is>
      </c>
      <c r="E239" t="inlineStr">
        <is>
          <t xml:space="preserve">Адыгейский "Умалат", 45%, 0,37 кг, в/у </t>
        </is>
      </c>
      <c r="F239" t="inlineStr">
        <is>
          <t>Кавказский "Глобус", 45%, кг, в/у</t>
        </is>
      </c>
      <c r="G239" t="inlineStr">
        <is>
          <t>Кавказский "Умалат" (Метро), 45%, кг, в/у</t>
        </is>
      </c>
      <c r="I239" t="inlineStr">
        <is>
          <t>Кавказский "Умалат" (Окей), 45%, кг, в/у</t>
        </is>
      </c>
      <c r="K239" t="inlineStr">
        <is>
          <t>Кавказский "Умалат" (Перекресток), 45%, кг, в/у</t>
        </is>
      </c>
      <c r="L239" t="inlineStr">
        <is>
          <t xml:space="preserve">Кавказский "Умалат" (Тандер), 45%, кг , в/у </t>
        </is>
      </c>
      <c r="M239" t="inlineStr">
        <is>
          <t>Кавказский "Умалат", 45%, 0,37 кг, в/у</t>
        </is>
      </c>
      <c r="N239" t="inlineStr">
        <is>
          <t>Кавказский "Умалат", 45%, кг, в/у</t>
        </is>
      </c>
      <c r="O239" t="inlineStr">
        <is>
          <t>Качокавалло "Unagrande" (Метро), 45%, кг</t>
        </is>
      </c>
      <c r="P239" t="inlineStr">
        <is>
          <t>Качокавалло "Unagrande", 45%, 0,26 кг, в/у, (8 шт)</t>
        </is>
      </c>
      <c r="Q239" t="inlineStr">
        <is>
          <t>Качокавалло "Unagrande", 45%, кг</t>
        </is>
      </c>
      <c r="S239" t="inlineStr">
        <is>
          <t>Качокавалло "Ungrande", 45%, 0,26 кг, в/у</t>
        </is>
      </c>
      <c r="T239" t="inlineStr">
        <is>
          <t>Качорикотта "Unagrande", 45%, 0,37 кг, в/у</t>
        </is>
      </c>
      <c r="U239" t="inlineStr">
        <is>
          <t>Кремчиз "Pretto", 75%, 0,2 кг, пл/с</t>
        </is>
      </c>
      <c r="V239" t="inlineStr">
        <is>
          <t>Кремчиз "Unagrande", 70%, 0,18 кг, пл/с</t>
        </is>
      </c>
      <c r="W239" t="inlineStr">
        <is>
          <t>Кремчиз "Избёнка", 70%, 0,18 кг, пл/с (6шт)</t>
        </is>
      </c>
      <c r="X239" t="inlineStr">
        <is>
          <t>Кремчиз № 1 "Unagrande Professionale", 70%, 0,5 кг, пл/с</t>
        </is>
      </c>
      <c r="Y239" t="inlineStr">
        <is>
          <t>Маскарпоне "Pretto", 80%, 0,5 кг, пл/с</t>
        </is>
      </c>
      <c r="Z239" t="inlineStr">
        <is>
          <t>Маскарпоне "Unagrande", 80%, 0,25 кг, пл/с</t>
        </is>
      </c>
      <c r="AA239" t="inlineStr">
        <is>
          <t>Маскарпоне "Ungrande Professionale", 80%, 0,5 кг, пл/с</t>
        </is>
      </c>
      <c r="AC239" t="inlineStr">
        <is>
          <t>Маскарпоне "ВкусВилл", 80%, 0,25 кг, пл/с (6 шт)</t>
        </is>
      </c>
      <c r="AD239" t="inlineStr">
        <is>
          <t>Маскарпоне "Глобус", 80%, 0,25 кг, пл/с</t>
        </is>
      </c>
      <c r="AG239" t="inlineStr">
        <is>
          <t>Маскарпоне "Красная птица", 80%, 0,25 кг, пл/с</t>
        </is>
      </c>
      <c r="AH239" t="inlineStr">
        <is>
          <t>Масло сладко-сливочное традиционное 84%, 2 кг, кор (3 вложения)</t>
        </is>
      </c>
      <c r="AJ239" t="inlineStr">
        <is>
          <t>Масло сладко-сливочное традиционное солёное "Unagrande", 82,5%, 0,5 кг, к/к</t>
        </is>
      </c>
      <c r="AK239" t="inlineStr">
        <is>
          <t>Масло сладко-сливочное Традиционное, 82,5%, 2 кг, к/к</t>
        </is>
      </c>
      <c r="AL239" t="inlineStr">
        <is>
          <t>Масло сливочное "Умалат", 72,5%, 2 кг, к/к</t>
        </is>
      </c>
      <c r="AM239" t="inlineStr">
        <is>
          <t>Моцарелла "Pretto" (для бутербродов), 45%, 0,2 кг, т/ф (6 шт)</t>
        </is>
      </c>
      <c r="AN239" t="inlineStr">
        <is>
          <t>Моцарелла "Pretto" (для бутербродов), 45%, 0,2 кг, т/ф, (9 шт)</t>
        </is>
      </c>
      <c r="AO239" t="inlineStr">
        <is>
          <t>Моцарелла "Pretto" (шары), 45%, 1,84 кг, в/у</t>
        </is>
      </c>
      <c r="AP239" t="inlineStr">
        <is>
          <t>Моцарелла "Pretto", 45%, 1 кг, в/у, (8 шт)</t>
        </is>
      </c>
      <c r="AQ239" t="inlineStr">
        <is>
          <t>Моцарелла "Unagrande Professionale", 45%, 0,5 кг, пл/л</t>
        </is>
      </c>
      <c r="AR239" t="inlineStr">
        <is>
          <t>Моцарелла "Unagrande", 45%, 0,12 кг, ф/п (кубики)</t>
        </is>
      </c>
      <c r="AS239" t="inlineStr">
        <is>
          <t>Моцарелла "Unagrande", 45%, 3 кг, пл/л</t>
        </is>
      </c>
      <c r="AT239" t="inlineStr">
        <is>
          <t>Моцарелла в воде "Unagrande", 50%, 0,2 кг, пл/с</t>
        </is>
      </c>
      <c r="AU239" t="inlineStr">
        <is>
          <t>Моцарелла в воде Фиор Ди Латте без лактозы "Unagrande", 45%, 0,125 кг, ф/п, (8 шт)</t>
        </is>
      </c>
      <c r="AV239" t="inlineStr">
        <is>
          <t>Моцарелла Грандиоза в воде "Unagrande", 50%, 0,2 кг, ф/п</t>
        </is>
      </c>
      <c r="AW239" t="inlineStr">
        <is>
          <t>Моцарелла для пиццы "Fine Life", 45%, 0,37 кг, т/ф</t>
        </is>
      </c>
      <c r="AX239" t="inlineStr">
        <is>
          <t>Моцарелла для пиццы "Pretto", 45 %, 0,46 кг, т/ф, (8 шт)</t>
        </is>
      </c>
      <c r="AY239" t="inlineStr">
        <is>
          <t xml:space="preserve">Моцарелла для пиццы "Unagrande", 45%, 0,46 кг, в/у </t>
        </is>
      </c>
      <c r="BB239" t="inlineStr">
        <is>
          <t>Моцарелла для сэндвичей "Unagrande", 45%, 0,28 кг, т/ф</t>
        </is>
      </c>
      <c r="BC239" t="inlineStr">
        <is>
          <t>Моцарелла для сэндвичей "Unagrande", 45%, 0,28 кг, т/ф, (8 шт)</t>
        </is>
      </c>
      <c r="BD239" t="inlineStr">
        <is>
          <t>Моцарелла палочки "Unagrande", 45%, 0,12 кг, т/ф</t>
        </is>
      </c>
      <c r="BF239" t="inlineStr">
        <is>
          <t>Моцарелла палочки "ВкусВилл", 45%, 0,12 кг, т/ф</t>
        </is>
      </c>
      <c r="BG239" t="inlineStr">
        <is>
          <t>Моцарелла сердечки в воде "Unagrande", 45%, 0,125 кг, ф/п, (8 шт)</t>
        </is>
      </c>
      <c r="BI239" t="inlineStr">
        <is>
          <t>Моцарелла Фиор ди латте в воде "Fine Life", 45%, 0,125 кг, ф/п</t>
        </is>
      </c>
      <c r="BJ239" t="inlineStr">
        <is>
          <t>Моцарелла Фиор Ди Латте в воде "Pretto", 45%, 0,1 кг, ф/п, (8 шт)</t>
        </is>
      </c>
      <c r="BK239" t="inlineStr">
        <is>
          <t>Моцарелла Фиор ди латте в воде "Pretto", 45%, 0,1 кг, ф/п, 6 ШТ</t>
        </is>
      </c>
      <c r="BL239" t="inlineStr">
        <is>
          <t xml:space="preserve">Моцарелла Фиор ди Латте в воде "Pretto", 45%, 0,125 кг, ф/п </t>
        </is>
      </c>
      <c r="BM239" t="inlineStr">
        <is>
          <t>Моцарелла Фиор Ди Латте в воде "Pretto", 45%, 0,125 кг, ф/п, (8 шт)</t>
        </is>
      </c>
      <c r="BN239" t="inlineStr">
        <is>
          <t>Моцарелла Фиор ди латте в воде "Unagrande", 50%, 0,125 кг, ф/п, (8 шт)</t>
        </is>
      </c>
      <c r="BO239" t="inlineStr">
        <is>
          <t>Моцарелла Фиор ди латте в воде "Unagrande", 50%, 0,125 кг, ф/п, 6 шт</t>
        </is>
      </c>
      <c r="BR239" t="inlineStr">
        <is>
          <t>Моцарелла Фиор ди Латте в воде "Ваш выбор", 50%, 0,1 кг, ф/п</t>
        </is>
      </c>
      <c r="BS239" t="inlineStr">
        <is>
          <t>Моцарелла Фиор ди Латте в воде "Красная птица", 45%, 0,125 кг, ф/п</t>
        </is>
      </c>
      <c r="BT239" t="inlineStr">
        <is>
          <t>Моцарелла Чильеджина в воде "Fine Life", 45%, 0,125 кг, ф/п</t>
        </is>
      </c>
      <c r="BV239" t="inlineStr">
        <is>
          <t>Моцарелла Чильеджина в воде "Pretto", 45%, 0,1 кг, ф/п, (8 шт)</t>
        </is>
      </c>
      <c r="BW239" t="inlineStr">
        <is>
          <t>Моцарелла Чильеджина в воде "Pretto", 45%, 0,1 кг, ф/п, 6 ШТ</t>
        </is>
      </c>
      <c r="BX239" t="inlineStr">
        <is>
          <t>Моцарелла Чильеджина в воде "Unagrande", 50%, 0,125, ф/п, 6 шт</t>
        </is>
      </c>
      <c r="CB239" t="inlineStr">
        <is>
          <t>Моцарелла Чильеджина в воде "Ваш выбор", 50%, 0,1 кг, ф/п</t>
        </is>
      </c>
      <c r="CC239" t="inlineStr">
        <is>
          <t>Моцарелла шары "Metro Chef", 45%, кг, в/у</t>
        </is>
      </c>
      <c r="CD239" t="inlineStr">
        <is>
          <t>Рикотта "Metro Chef", 30%, 1 кг, п/в</t>
        </is>
      </c>
      <c r="CE239" t="inlineStr">
        <is>
          <t>Рикотта "Pretto" (зернистая), 30%, 0,37 кг, в/у</t>
        </is>
      </c>
      <c r="CF239" t="inlineStr">
        <is>
          <t>Рикотта "Pretto" (зернистая), 30%, кг, в/у (6 шт.)</t>
        </is>
      </c>
      <c r="CH239" t="inlineStr">
        <is>
          <t>Рикотта "Pretto", 45%, 0,2 кг, пл/с</t>
        </is>
      </c>
      <c r="CJ239" t="inlineStr">
        <is>
          <t>Рикотта "Pretto", 45%, 0,5 кг, пл/с</t>
        </is>
      </c>
      <c r="CL239" t="inlineStr">
        <is>
          <t>Рикотта "Unagrande Professionale", 45%, 0,5 кг, пл/с</t>
        </is>
      </c>
      <c r="CM239" t="inlineStr">
        <is>
          <t>Рикотта "Unagrande", 50%, 0,25 кг, пл/с</t>
        </is>
      </c>
      <c r="CN239" t="inlineStr">
        <is>
          <t>Рикотта "Unagrande", 50%, 0,5 кг, пл/с</t>
        </is>
      </c>
      <c r="CO239" t="inlineStr">
        <is>
          <t>Рикотта "Глобус", 45%, 0,25 кг, пл/с</t>
        </is>
      </c>
      <c r="CP239" t="inlineStr">
        <is>
          <t>Рикотта "Избёнка", 45%, 0,18 кг, пл/с (6 шт)</t>
        </is>
      </c>
      <c r="CQ239" t="inlineStr">
        <is>
          <t>Рикотта "Красная птица", 30%, 0,25 кг, пл/с</t>
        </is>
      </c>
      <c r="CR239" t="inlineStr">
        <is>
          <t>Рикотта с шоколадом "Unagrande", 30%, 0,14 кг, пл/с</t>
        </is>
      </c>
      <c r="CS239" t="inlineStr">
        <is>
          <t>Рикотта с шоколадом "Unagrande", 30%, 0,18 кг, пл/с</t>
        </is>
      </c>
      <c r="CU239" t="inlineStr">
        <is>
          <t>Рикотта с шоколадом "ВкусВилл", 30%, 0,14 кг, пл/с</t>
        </is>
      </c>
      <c r="CV239" t="inlineStr">
        <is>
          <t>Робиола "Unagrande", 65%, 0,18 кг, пл/с</t>
        </is>
      </c>
      <c r="CW239" t="inlineStr">
        <is>
          <t>Свели-Квели "Умалат", 30%, 0,37 кг, в/у</t>
        </is>
      </c>
      <c r="CX239" t="inlineStr">
        <is>
          <t>Сливки Panna Fresca "Unagrande", 38%, 0,5 л, пл/с</t>
        </is>
      </c>
      <c r="CY239" t="inlineStr">
        <is>
          <t>Сулугуни  "Умалат", 45%, 0,37 кг, т/ф, (6 шт)</t>
        </is>
      </c>
      <c r="CZ239" t="inlineStr">
        <is>
          <t>Сулугуни "Маркет Перекресток", 45%, 0,28 кг, т/ф</t>
        </is>
      </c>
      <c r="DA239" t="inlineStr">
        <is>
          <t>Сулугуни "Умалат" (для хачапури), 45%, 0,12 кг, ф/п</t>
        </is>
      </c>
      <c r="DB239" t="inlineStr">
        <is>
          <t>Сулугуни "Умалат", 45%, 0,2 кг, т/ф, (9 шт)</t>
        </is>
      </c>
      <c r="DC239" t="inlineStr">
        <is>
          <t>Сулугуни "Умалат", 45%, 0,28 кг, т/ф (6 шт)</t>
        </is>
      </c>
      <c r="DD239" t="inlineStr">
        <is>
          <t>Сулугуни "Умалат", 45%, 0,28 кг, т/ф, (8 шт)</t>
        </is>
      </c>
      <c r="DE239" t="inlineStr">
        <is>
          <t>Сулугуни "Умалат", 45%, 0,37 кг, т/ф</t>
        </is>
      </c>
      <c r="DF239" t="inlineStr">
        <is>
          <t>Сулугуни кубики "ВкусВилл", 45%, 0,12 кг, ф/п</t>
        </is>
      </c>
      <c r="DG239" t="inlineStr">
        <is>
          <t>Сулугуни палочки "Умалат", 45%, 0,12 кг, т/ф (10 шт.)</t>
        </is>
      </c>
      <c r="DH239" t="inlineStr">
        <is>
          <t>Сыр Черкесский "Умалат" (БИЛЛА), 45%, т/ф, ВЕС</t>
        </is>
      </c>
      <c r="DI239" t="inlineStr">
        <is>
          <t>Сыр Черкесский "Умалат", 45%, 0,28 кг, т/ф</t>
        </is>
      </c>
      <c r="DJ239" t="inlineStr">
        <is>
          <t>Сыр Черкесский "Умалат", 45%, кг, т/ф, ВЕС</t>
        </is>
      </c>
      <c r="DK239" t="inlineStr">
        <is>
          <t>Творожный "Pretto", 65%, 0,18 кг, пл/с</t>
        </is>
      </c>
      <c r="DL239" t="inlineStr">
        <is>
          <t>Четук "Умалат", 45%, 0,37 кг, в/у</t>
        </is>
      </c>
      <c r="DM239" t="inlineStr">
        <is>
          <t>Чечил "Умалат", 43%, 0,19 кг, т/ф</t>
        </is>
      </c>
    </row>
    <row r="240">
      <c r="A240" s="1" t="n"/>
      <c r="E240" t="n">
        <v>1594</v>
      </c>
      <c r="F240" t="inlineStr">
        <is>
          <t>Н0000090511</t>
        </is>
      </c>
      <c r="G240" t="inlineStr">
        <is>
          <t>Н0000088745</t>
        </is>
      </c>
      <c r="I240" t="inlineStr">
        <is>
          <t>Н0000086487</t>
        </is>
      </c>
      <c r="K240" t="inlineStr">
        <is>
          <t>Н0000086159</t>
        </is>
      </c>
      <c r="L240" t="inlineStr">
        <is>
          <t>Н0000086542</t>
        </is>
      </c>
      <c r="M240" t="inlineStr">
        <is>
          <t>Н0000084595</t>
        </is>
      </c>
      <c r="N240" t="inlineStr">
        <is>
          <t>Н0000080826</t>
        </is>
      </c>
      <c r="O240" t="inlineStr">
        <is>
          <t>Н0000092242</t>
        </is>
      </c>
      <c r="P240" t="inlineStr">
        <is>
          <t>Н0000094740</t>
        </is>
      </c>
      <c r="Q240" t="inlineStr">
        <is>
          <t>Н0000091561</t>
        </is>
      </c>
      <c r="S240" t="inlineStr">
        <is>
          <t>Н0000083030</t>
        </is>
      </c>
      <c r="T240" t="inlineStr">
        <is>
          <t>Н0000082882</t>
        </is>
      </c>
      <c r="U240" t="inlineStr">
        <is>
          <t>Н0000089213</t>
        </is>
      </c>
      <c r="V240" t="inlineStr">
        <is>
          <t>Н0000085591</t>
        </is>
      </c>
      <c r="W240" t="inlineStr">
        <is>
          <t>Н0000093541</t>
        </is>
      </c>
      <c r="X240" t="inlineStr">
        <is>
          <t>Н0000085588</t>
        </is>
      </c>
      <c r="Y240" t="inlineStr">
        <is>
          <t>Н0000083957</t>
        </is>
      </c>
      <c r="Z240" t="inlineStr">
        <is>
          <t>Н0000079142</t>
        </is>
      </c>
      <c r="AA240" t="inlineStr">
        <is>
          <t>Н0000085587</t>
        </is>
      </c>
      <c r="AC240" t="inlineStr">
        <is>
          <t>Н0000094363</t>
        </is>
      </c>
      <c r="AD240" t="n">
        <v>326636013</v>
      </c>
      <c r="AG240" t="inlineStr">
        <is>
          <t>Н0000090760</t>
        </is>
      </c>
      <c r="AH240" t="inlineStr">
        <is>
          <t>Н0000093768</t>
        </is>
      </c>
      <c r="AJ240" t="inlineStr">
        <is>
          <t>Н0000094162</t>
        </is>
      </c>
      <c r="AK240" t="inlineStr">
        <is>
          <t>Н0000088626</t>
        </is>
      </c>
      <c r="AL240" t="inlineStr">
        <is>
          <t>Н0000084378</t>
        </is>
      </c>
      <c r="AM240" t="inlineStr">
        <is>
          <t>Н0000090512</t>
        </is>
      </c>
      <c r="AN240" t="inlineStr">
        <is>
          <t>Н0000094735</t>
        </is>
      </c>
      <c r="AO240" t="inlineStr">
        <is>
          <t>Н0000089400</t>
        </is>
      </c>
      <c r="AP240" t="inlineStr">
        <is>
          <t>Н0000094720</t>
        </is>
      </c>
      <c r="AQ240" t="inlineStr">
        <is>
          <t>Н0000084473</t>
        </is>
      </c>
      <c r="AR240" t="inlineStr">
        <is>
          <t>Н0000090331</t>
        </is>
      </c>
      <c r="AS240" t="inlineStr">
        <is>
          <t>Н0000094274</t>
        </is>
      </c>
      <c r="AT240" t="inlineStr">
        <is>
          <t>Н0000084049</t>
        </is>
      </c>
      <c r="AU240" t="inlineStr">
        <is>
          <t>Н0000094698</t>
        </is>
      </c>
      <c r="AV240" t="inlineStr">
        <is>
          <t>Н0000094897</t>
        </is>
      </c>
      <c r="AW240" t="inlineStr">
        <is>
          <t>Н0000087864</t>
        </is>
      </c>
      <c r="AX240" t="inlineStr">
        <is>
          <t>Н0000094734</t>
        </is>
      </c>
      <c r="AY240" t="inlineStr">
        <is>
          <t>Н0000079372</t>
        </is>
      </c>
      <c r="BB240" t="inlineStr">
        <is>
          <t>Н0000093999</t>
        </is>
      </c>
      <c r="BC240" t="inlineStr">
        <is>
          <t>Н0000094726</t>
        </is>
      </c>
      <c r="BD240" t="inlineStr">
        <is>
          <t>Н0000093998</t>
        </is>
      </c>
      <c r="BF240" t="inlineStr">
        <is>
          <t>Н0000094497</t>
        </is>
      </c>
      <c r="BG240" t="inlineStr">
        <is>
          <t>Н0000094739</t>
        </is>
      </c>
      <c r="BI240" t="inlineStr">
        <is>
          <t>Н0000087862</t>
        </is>
      </c>
      <c r="BJ240" t="inlineStr">
        <is>
          <t>Н0000094728</t>
        </is>
      </c>
      <c r="BK240" t="inlineStr">
        <is>
          <t>Н0000088580</t>
        </is>
      </c>
      <c r="BL240" t="inlineStr">
        <is>
          <t>Н0000086057</t>
        </is>
      </c>
      <c r="BM240" t="inlineStr">
        <is>
          <t>Н0000094729</t>
        </is>
      </c>
      <c r="BN240" t="inlineStr">
        <is>
          <t>Н0000094736</t>
        </is>
      </c>
      <c r="BO240" t="inlineStr">
        <is>
          <t>Н0000088000</t>
        </is>
      </c>
      <c r="BR240" t="n">
        <v>327193010</v>
      </c>
      <c r="BS240" t="inlineStr">
        <is>
          <t>Н0000090381</t>
        </is>
      </c>
      <c r="BT240" t="inlineStr">
        <is>
          <t>Н0000087861</t>
        </is>
      </c>
      <c r="BV240" t="inlineStr">
        <is>
          <t>Н0000094727</t>
        </is>
      </c>
      <c r="BW240" t="inlineStr">
        <is>
          <t>Н0000088579</t>
        </is>
      </c>
      <c r="BX240" t="inlineStr">
        <is>
          <t>Н0000087999</t>
        </is>
      </c>
      <c r="CB240" t="n">
        <v>327192013</v>
      </c>
      <c r="CC240" t="inlineStr">
        <is>
          <t>Н0000089109</t>
        </is>
      </c>
      <c r="CD240" t="inlineStr">
        <is>
          <t>Н0000089110</t>
        </is>
      </c>
      <c r="CE240" t="inlineStr">
        <is>
          <t>Н0000088470</t>
        </is>
      </c>
      <c r="CF240" t="inlineStr">
        <is>
          <t>Н0000092745</t>
        </is>
      </c>
      <c r="CH240" t="inlineStr">
        <is>
          <t>Н0000088471</t>
        </is>
      </c>
      <c r="CJ240" t="inlineStr">
        <is>
          <t>Н0000086888</t>
        </is>
      </c>
      <c r="CL240" t="inlineStr">
        <is>
          <t>Н0000086349</t>
        </is>
      </c>
      <c r="CM240" t="inlineStr">
        <is>
          <t>Н0000094030</t>
        </is>
      </c>
      <c r="CN240" t="inlineStr">
        <is>
          <t>Н0000094029</t>
        </is>
      </c>
      <c r="CO240" t="n">
        <v>326635016</v>
      </c>
      <c r="CP240" t="inlineStr">
        <is>
          <t>Н0000093950</t>
        </is>
      </c>
      <c r="CQ240" t="inlineStr">
        <is>
          <t>Н0000090762</t>
        </is>
      </c>
      <c r="CR240" t="inlineStr">
        <is>
          <t>Н0000094994</t>
        </is>
      </c>
      <c r="CS240" t="inlineStr">
        <is>
          <t>Н0000086350</t>
        </is>
      </c>
      <c r="CU240" t="inlineStr">
        <is>
          <t>Н0000094993</t>
        </is>
      </c>
      <c r="CV240" t="inlineStr">
        <is>
          <t>Н0000086352</t>
        </is>
      </c>
      <c r="CW240" t="inlineStr">
        <is>
          <t>Н0000088771</t>
        </is>
      </c>
      <c r="CX240" t="inlineStr">
        <is>
          <t>Н0000090708</t>
        </is>
      </c>
      <c r="CY240" t="inlineStr">
        <is>
          <t>Н0000094742</t>
        </is>
      </c>
      <c r="CZ240" t="n">
        <v>3503984</v>
      </c>
      <c r="DA240" t="inlineStr">
        <is>
          <t>Н0000090330</t>
        </is>
      </c>
      <c r="DB240" t="inlineStr">
        <is>
          <t>Н0000094741</t>
        </is>
      </c>
      <c r="DC240" t="inlineStr">
        <is>
          <t>Н0000090905</t>
        </is>
      </c>
      <c r="DD240" t="inlineStr">
        <is>
          <t>Н0000081879</t>
        </is>
      </c>
      <c r="DE240" t="inlineStr">
        <is>
          <t>Н0000082750</t>
        </is>
      </c>
      <c r="DF240" t="inlineStr">
        <is>
          <t>Н0000094903</t>
        </is>
      </c>
      <c r="DG240" t="inlineStr">
        <is>
          <t>Н0000093444</t>
        </is>
      </c>
      <c r="DH240" t="inlineStr">
        <is>
          <t>Н0000094632</t>
        </is>
      </c>
      <c r="DI240" t="inlineStr">
        <is>
          <t>Н0000094227</t>
        </is>
      </c>
      <c r="DJ240" t="inlineStr">
        <is>
          <t>Н0000094228</t>
        </is>
      </c>
      <c r="DK240" t="inlineStr">
        <is>
          <t>Н0000085590</t>
        </is>
      </c>
      <c r="DL240" t="inlineStr">
        <is>
          <t>Н0000088717</t>
        </is>
      </c>
      <c r="DM240" t="inlineStr">
        <is>
          <t>Н0000089214</t>
        </is>
      </c>
    </row>
    <row r="241">
      <c r="A241" s="1" t="inlineStr">
        <is>
          <t>Итого</t>
        </is>
      </c>
      <c r="B241" t="n">
        <v>157659.8281</v>
      </c>
      <c r="F241" t="n">
        <v>222</v>
      </c>
      <c r="G241" t="n">
        <v>260.356</v>
      </c>
      <c r="I241" t="n">
        <v>817.366</v>
      </c>
      <c r="K241" t="n">
        <v>2805.27</v>
      </c>
      <c r="L241" t="n">
        <v>2481.858</v>
      </c>
      <c r="M241" t="n">
        <v>3089.87</v>
      </c>
      <c r="N241" t="n">
        <v>193.202</v>
      </c>
      <c r="O241" t="n">
        <v>12.758</v>
      </c>
      <c r="P241" t="n">
        <v>276.64</v>
      </c>
      <c r="Q241" t="n">
        <v>28.1131</v>
      </c>
      <c r="S241" t="n">
        <v>18.2</v>
      </c>
      <c r="T241" t="n">
        <v>5526.32</v>
      </c>
      <c r="U241" t="n">
        <v>421.2</v>
      </c>
      <c r="V241" t="n">
        <v>1280.88</v>
      </c>
      <c r="W241" t="n">
        <v>1787.4</v>
      </c>
      <c r="X241" t="n">
        <v>243</v>
      </c>
      <c r="Y241" t="n">
        <v>4023</v>
      </c>
      <c r="Z241" t="n">
        <v>2164.75</v>
      </c>
      <c r="AA241" t="n">
        <v>240</v>
      </c>
      <c r="AC241" t="n">
        <v>1381.5</v>
      </c>
      <c r="AD241" t="n">
        <v>49.5</v>
      </c>
      <c r="AG241" t="n">
        <v>543</v>
      </c>
      <c r="AH241" t="n">
        <v>50</v>
      </c>
      <c r="AJ241" t="n">
        <v>219</v>
      </c>
      <c r="AK241" t="n">
        <v>564</v>
      </c>
      <c r="AL241" t="n">
        <v>600</v>
      </c>
      <c r="AM241" t="n">
        <v>162</v>
      </c>
      <c r="AN241" t="n">
        <v>5559.8</v>
      </c>
      <c r="AO241" t="n">
        <v>184</v>
      </c>
      <c r="AP241" t="n">
        <v>4140</v>
      </c>
      <c r="AR241" t="n">
        <v>110.4</v>
      </c>
      <c r="AS241" t="n">
        <v>942</v>
      </c>
      <c r="AU241" t="n">
        <v>631.125</v>
      </c>
      <c r="AV241" t="n">
        <v>1.6</v>
      </c>
      <c r="AW241" t="n">
        <v>173.9</v>
      </c>
      <c r="AX241" t="n">
        <v>1078.24</v>
      </c>
      <c r="AY241" t="n">
        <v>8.279999999999999</v>
      </c>
      <c r="BC241" t="n">
        <v>1536.92</v>
      </c>
      <c r="BD241" t="n">
        <v>462.24</v>
      </c>
      <c r="BF241" t="n">
        <v>1198.8</v>
      </c>
      <c r="BG241" t="n">
        <v>209</v>
      </c>
      <c r="BI241" t="n">
        <v>169.5</v>
      </c>
      <c r="BJ241" t="n">
        <v>1839.3</v>
      </c>
      <c r="BK241" t="n">
        <v>12.6</v>
      </c>
      <c r="BM241" t="n">
        <v>410</v>
      </c>
      <c r="BN241" t="n">
        <v>3175.5</v>
      </c>
      <c r="BO241" t="n">
        <v>9</v>
      </c>
      <c r="BR241" t="n">
        <v>606</v>
      </c>
      <c r="BS241" t="n">
        <v>963</v>
      </c>
      <c r="BT241" t="n">
        <v>120</v>
      </c>
      <c r="BV241" t="n">
        <v>4170.2</v>
      </c>
      <c r="BW241" t="n">
        <v>259</v>
      </c>
      <c r="BX241" t="n">
        <v>33.75</v>
      </c>
      <c r="CB241" t="n">
        <v>842.4</v>
      </c>
      <c r="CC241" t="n">
        <v>1352.4</v>
      </c>
      <c r="CD241" t="n">
        <v>48</v>
      </c>
      <c r="CE241" t="n">
        <v>713.36</v>
      </c>
      <c r="CF241" t="n">
        <v>60</v>
      </c>
      <c r="CH241" t="n">
        <v>8436.4</v>
      </c>
      <c r="CJ241" t="n">
        <v>27823</v>
      </c>
      <c r="CL241" t="n">
        <v>309</v>
      </c>
      <c r="CM241" t="n">
        <v>2090.75</v>
      </c>
      <c r="CN241" t="n">
        <v>84</v>
      </c>
      <c r="CO241" t="n">
        <v>91.5</v>
      </c>
      <c r="CP241" t="n">
        <v>2949.48</v>
      </c>
      <c r="CQ241" t="n">
        <v>381</v>
      </c>
      <c r="CR241" t="n">
        <v>9.24</v>
      </c>
      <c r="CS241" t="n">
        <v>1200.78</v>
      </c>
      <c r="CU241" t="n">
        <v>1381.8</v>
      </c>
      <c r="CV241" t="n">
        <v>451.62</v>
      </c>
      <c r="CW241" t="n">
        <v>444</v>
      </c>
      <c r="CX241" t="n">
        <v>484</v>
      </c>
      <c r="CY241" t="n">
        <v>2601.1</v>
      </c>
      <c r="CZ241" t="n">
        <v>909.4400000000001</v>
      </c>
      <c r="DA241" t="n">
        <v>348</v>
      </c>
      <c r="DB241" t="n">
        <v>313.2</v>
      </c>
      <c r="DC241" t="n">
        <v>470.96</v>
      </c>
      <c r="DD241" t="n">
        <v>19722.64</v>
      </c>
      <c r="DE241" t="n">
        <v>3.7</v>
      </c>
      <c r="DF241" t="n">
        <v>606.96</v>
      </c>
      <c r="DG241" t="n">
        <v>2421.72</v>
      </c>
      <c r="DH241" t="n">
        <v>41.83</v>
      </c>
      <c r="DI241" t="n">
        <v>1639.68</v>
      </c>
      <c r="DJ241" t="n">
        <v>207.884</v>
      </c>
      <c r="DK241" t="n">
        <v>814.5</v>
      </c>
      <c r="DL241" t="n">
        <v>2507.12</v>
      </c>
    </row>
    <row r="242">
      <c r="A242" s="1" t="n"/>
    </row>
    <row r="243">
      <c r="A243" s="1" t="n"/>
      <c r="F243" t="inlineStr">
        <is>
          <t>Н0000090511</t>
        </is>
      </c>
      <c r="G243" t="inlineStr">
        <is>
          <t>Н0000088745</t>
        </is>
      </c>
      <c r="I243" t="inlineStr">
        <is>
          <t>Н0000086487</t>
        </is>
      </c>
      <c r="K243" t="inlineStr">
        <is>
          <t>Н0000086159</t>
        </is>
      </c>
      <c r="L243" t="inlineStr">
        <is>
          <t>Н0000086542</t>
        </is>
      </c>
      <c r="M243" t="inlineStr">
        <is>
          <t>Н0000084595</t>
        </is>
      </c>
      <c r="N243" t="inlineStr">
        <is>
          <t>Н0000080826</t>
        </is>
      </c>
      <c r="O243" t="inlineStr">
        <is>
          <t>Н0000092242</t>
        </is>
      </c>
      <c r="P243" t="inlineStr">
        <is>
          <t>Н0000094740</t>
        </is>
      </c>
      <c r="Q243" t="inlineStr">
        <is>
          <t>Н0000091561</t>
        </is>
      </c>
      <c r="T243" t="inlineStr">
        <is>
          <t>Н0000082882</t>
        </is>
      </c>
      <c r="U243" t="inlineStr">
        <is>
          <t>Н0000089213</t>
        </is>
      </c>
      <c r="V243" t="inlineStr">
        <is>
          <t>Н0000085591</t>
        </is>
      </c>
      <c r="W243" t="inlineStr">
        <is>
          <t>Н0000093541</t>
        </is>
      </c>
      <c r="X243" t="inlineStr">
        <is>
          <t>Н0000085588</t>
        </is>
      </c>
      <c r="Y243" t="inlineStr">
        <is>
          <t>Н0000083957</t>
        </is>
      </c>
      <c r="Z243" t="inlineStr">
        <is>
          <t>Н0000079142</t>
        </is>
      </c>
      <c r="AA243" t="inlineStr">
        <is>
          <t>Н0000085587</t>
        </is>
      </c>
      <c r="AC243" t="inlineStr">
        <is>
          <t>Н0000094363</t>
        </is>
      </c>
      <c r="AD243" t="n">
        <v>326636013</v>
      </c>
      <c r="AH243" t="inlineStr">
        <is>
          <t>Н0000093768</t>
        </is>
      </c>
      <c r="AJ243" t="inlineStr">
        <is>
          <t>Н0000094162</t>
        </is>
      </c>
      <c r="AK243" t="inlineStr">
        <is>
          <t>Н0000088626</t>
        </is>
      </c>
      <c r="AL243" t="inlineStr">
        <is>
          <t>Н0000084378</t>
        </is>
      </c>
      <c r="AN243" t="inlineStr">
        <is>
          <t>Н0000094735</t>
        </is>
      </c>
      <c r="AR243" t="inlineStr">
        <is>
          <t>Н0000090331</t>
        </is>
      </c>
      <c r="AS243" t="inlineStr">
        <is>
          <t>Н0000094274</t>
        </is>
      </c>
      <c r="AU243" t="inlineStr">
        <is>
          <t>Н0000094698</t>
        </is>
      </c>
      <c r="AV243" t="inlineStr">
        <is>
          <t>Н0000094897</t>
        </is>
      </c>
      <c r="AX243" t="inlineStr">
        <is>
          <t>Н0000094734</t>
        </is>
      </c>
      <c r="BC243" t="inlineStr">
        <is>
          <t>Н0000094726</t>
        </is>
      </c>
      <c r="BD243" t="inlineStr">
        <is>
          <t>Н0000093998</t>
        </is>
      </c>
      <c r="BF243" t="inlineStr">
        <is>
          <t>Н0000094497</t>
        </is>
      </c>
      <c r="BG243" t="inlineStr">
        <is>
          <t>Н0000094739</t>
        </is>
      </c>
      <c r="BI243" t="inlineStr">
        <is>
          <t>Н0000087862</t>
        </is>
      </c>
      <c r="BJ243" t="inlineStr">
        <is>
          <t>Н0000094728</t>
        </is>
      </c>
      <c r="BM243" t="inlineStr">
        <is>
          <t>Н0000094729</t>
        </is>
      </c>
      <c r="BN243" t="inlineStr">
        <is>
          <t>Н0000094736</t>
        </is>
      </c>
      <c r="BR243" t="n">
        <v>327193010</v>
      </c>
      <c r="BS243" t="inlineStr">
        <is>
          <t>Н0000090381</t>
        </is>
      </c>
      <c r="BT243" t="inlineStr">
        <is>
          <t>Н0000087861</t>
        </is>
      </c>
      <c r="BV243" t="inlineStr">
        <is>
          <t>Н0000094727</t>
        </is>
      </c>
      <c r="CB243" t="n">
        <v>327192013</v>
      </c>
      <c r="CC243" t="inlineStr">
        <is>
          <t>Н0000089109</t>
        </is>
      </c>
      <c r="CE243" t="inlineStr">
        <is>
          <t>Н0000088470</t>
        </is>
      </c>
      <c r="CH243" t="inlineStr">
        <is>
          <t>Н0000088471</t>
        </is>
      </c>
      <c r="CJ243" t="inlineStr">
        <is>
          <t>Н0000086888</t>
        </is>
      </c>
      <c r="CL243" t="inlineStr">
        <is>
          <t>Н0000086349</t>
        </is>
      </c>
      <c r="CM243" t="inlineStr">
        <is>
          <t>Н0000094030</t>
        </is>
      </c>
      <c r="CN243" t="inlineStr">
        <is>
          <t>Н0000094029</t>
        </is>
      </c>
      <c r="CO243" t="n">
        <v>326635016</v>
      </c>
      <c r="CP243" t="inlineStr">
        <is>
          <t>Н0000093950</t>
        </is>
      </c>
      <c r="CR243" t="inlineStr">
        <is>
          <t>Н0000094994</t>
        </is>
      </c>
      <c r="CS243" t="inlineStr">
        <is>
          <t>Н0000086350</t>
        </is>
      </c>
      <c r="CU243" t="inlineStr">
        <is>
          <t>Н0000094993</t>
        </is>
      </c>
      <c r="CV243" t="inlineStr">
        <is>
          <t>Н0000086352</t>
        </is>
      </c>
      <c r="CW243" t="inlineStr">
        <is>
          <t>Н0000088771</t>
        </is>
      </c>
      <c r="CX243" t="inlineStr">
        <is>
          <t>Н0000090708</t>
        </is>
      </c>
      <c r="CY243" t="inlineStr">
        <is>
          <t>Н0000094742</t>
        </is>
      </c>
      <c r="CZ243" t="n">
        <v>3503984</v>
      </c>
      <c r="DA243" t="inlineStr">
        <is>
          <t>Н0000090330</t>
        </is>
      </c>
      <c r="DB243" t="inlineStr">
        <is>
          <t>Н0000094741</t>
        </is>
      </c>
      <c r="DD243" t="inlineStr">
        <is>
          <t>Н0000081879</t>
        </is>
      </c>
      <c r="DF243" t="inlineStr">
        <is>
          <t>Н0000094903</t>
        </is>
      </c>
      <c r="DG243" t="inlineStr">
        <is>
          <t>Н0000093444</t>
        </is>
      </c>
      <c r="DH243" t="inlineStr">
        <is>
          <t>Н0000094632</t>
        </is>
      </c>
      <c r="DI243" t="inlineStr">
        <is>
          <t>Н0000094227</t>
        </is>
      </c>
    </row>
    <row r="244">
      <c r="A244" s="1" t="n"/>
    </row>
    <row r="245">
      <c r="A245" s="1" t="n"/>
    </row>
    <row r="246">
      <c r="A246" s="1" t="n"/>
    </row>
    <row r="247">
      <c r="A247" s="1" t="n"/>
    </row>
    <row r="248">
      <c r="A248" s="1" t="n"/>
    </row>
    <row r="249">
      <c r="A249" s="1" t="n"/>
    </row>
    <row r="250">
      <c r="A250" s="1" t="n"/>
    </row>
    <row r="251">
      <c r="A251" s="1" t="n"/>
    </row>
    <row r="252">
      <c r="A252" s="1" t="n"/>
    </row>
    <row r="253">
      <c r="A253" s="1" t="n"/>
    </row>
    <row r="254">
      <c r="A254" s="1" t="n"/>
    </row>
    <row r="255">
      <c r="A255" s="1" t="n"/>
    </row>
    <row r="256">
      <c r="A256" s="1" t="n"/>
    </row>
    <row r="257">
      <c r="A257" s="1" t="n"/>
    </row>
    <row r="258">
      <c r="A258" s="1" t="n"/>
    </row>
    <row r="259">
      <c r="A259" s="1" t="n"/>
    </row>
    <row r="260">
      <c r="A260" s="1" t="n"/>
    </row>
    <row r="261">
      <c r="A261" s="1" t="n"/>
    </row>
    <row r="262">
      <c r="A262" s="1" t="n"/>
    </row>
    <row r="263">
      <c r="A263" s="1" t="n"/>
    </row>
    <row r="264">
      <c r="A264" s="1" t="n"/>
    </row>
    <row r="265">
      <c r="A265" s="1" t="n"/>
    </row>
    <row r="266">
      <c r="A266" s="1" t="n"/>
    </row>
    <row r="267">
      <c r="A267" s="1" t="n"/>
    </row>
    <row r="268">
      <c r="A268" s="1" t="n"/>
    </row>
    <row r="269">
      <c r="A269" s="1" t="n"/>
      <c r="EL269" t="n">
        <v>2.4</v>
      </c>
    </row>
    <row r="270">
      <c r="A270" s="1" t="n"/>
      <c r="EJ270" t="inlineStr">
        <is>
          <t>Адыгейский "Умалат" (Перекресток), 45%, кг, в/у</t>
        </is>
      </c>
      <c r="EL270" t="n">
        <v>16.8</v>
      </c>
    </row>
    <row r="271">
      <c r="A271" s="1" t="n"/>
      <c r="EJ271" t="n">
        <v>130.255</v>
      </c>
      <c r="EL271" t="n">
        <v>16.8</v>
      </c>
    </row>
    <row r="272">
      <c r="A272" s="1" t="n"/>
      <c r="EJ272" t="n">
        <v>-0.054</v>
      </c>
      <c r="EL272" t="n">
        <v>16</v>
      </c>
    </row>
    <row r="273">
      <c r="A273" s="1" t="n"/>
      <c r="EL273" t="n">
        <v>8.4</v>
      </c>
    </row>
    <row r="274">
      <c r="A274" s="1" t="n"/>
      <c r="EL274" t="n">
        <v>1.8</v>
      </c>
    </row>
    <row r="275">
      <c r="A275" s="1" t="n"/>
      <c r="DY275" t="n">
        <v>2.4</v>
      </c>
      <c r="EL275" t="n">
        <v>4.8</v>
      </c>
    </row>
    <row r="276">
      <c r="A276" s="1" t="n"/>
      <c r="B276" t="inlineStr">
        <is>
          <t>Кавказский "Умалат" (Окей), 45%, кг, в/у</t>
        </is>
      </c>
      <c r="C276" t="inlineStr">
        <is>
          <t>Кавказский "Умалат" (Перекресток), 45%, кг, в/у</t>
        </is>
      </c>
      <c r="D276" t="inlineStr">
        <is>
          <t>Кавказский "Умалат" (половинки), 45%, кг, в/у</t>
        </is>
      </c>
      <c r="E276" t="inlineStr">
        <is>
          <t>Кавказский "Умалат" (Тандер), 45%, кг, в/у</t>
        </is>
      </c>
      <c r="F276" t="inlineStr">
        <is>
          <t>Кавказский "Умалат", 45%, 0,37 кг, в/у</t>
        </is>
      </c>
      <c r="H276" t="inlineStr">
        <is>
          <t>Качокавалло "Ungrande", 45%, 0,26 кг, в/у</t>
        </is>
      </c>
      <c r="M276" t="inlineStr">
        <is>
          <t>Качорикотта "Unagrande", 45%, 0,37 кг, в/у</t>
        </is>
      </c>
      <c r="N276" t="inlineStr">
        <is>
          <t>Кремчиз "Pretto", 75%, 0,2 кг, пл/с</t>
        </is>
      </c>
      <c r="P276" t="inlineStr">
        <is>
          <t>Кремчиз № 1 "Ungrande", 70%, 0,18 кг, пл/с</t>
        </is>
      </c>
      <c r="Q276" t="inlineStr">
        <is>
          <t>Маскарпоне "Ungrande Professionale", 80%, 0,5 кг, пл/с</t>
        </is>
      </c>
      <c r="X276" t="inlineStr">
        <is>
          <t>Маскарпоне "Глобус", 80%, 0,25 кг, пл/с</t>
        </is>
      </c>
      <c r="Y276" t="inlineStr">
        <is>
          <t>Маскарпоне с шоколадом "Unagrande Per Bambini", 50%, 0,18 кг, пл/с</t>
        </is>
      </c>
      <c r="Z276" t="inlineStr">
        <is>
          <t>Масло Sale Marino "Ungrande Burro", 72,5%, 0,5 кг</t>
        </is>
      </c>
      <c r="AG276" t="inlineStr">
        <is>
          <t>Масло сладко-сливочное Традиционное, 82,5%, 2 кг, к/к</t>
        </is>
      </c>
      <c r="AL276" t="inlineStr">
        <is>
          <t>Моцарелла "Unagrande Professionale", 45%, 1 кг, пл/л</t>
        </is>
      </c>
      <c r="AM276" t="inlineStr">
        <is>
          <t>Моцарелла "Unagrande Professionale", 45%, 2 кг, пл/л</t>
        </is>
      </c>
      <c r="AR276" t="inlineStr">
        <is>
          <t>Моцарелла детская "Unagrande Per Bambini", 50%, 0,125 кг, ф/п, 6 шт</t>
        </is>
      </c>
      <c r="AS276" t="inlineStr">
        <is>
          <t>Моцарелла для пиццы "Fine Life", 45%, 0,37 кг, т/ф</t>
        </is>
      </c>
      <c r="AU276" t="inlineStr">
        <is>
          <t>Моцарелла для пиццы "Pretto", 45 %,  0,46 кг, т/ф</t>
        </is>
      </c>
      <c r="AV276" t="inlineStr">
        <is>
          <t>Моцарелла для пиццы "Pretto", 45%, 0,46 кг, т/ф (20 шт)</t>
        </is>
      </c>
      <c r="AW276" t="inlineStr">
        <is>
          <t>Моцарелла для пиццы "Unagrande", 45%, 0,46 кг, в/у (20 шт)</t>
        </is>
      </c>
      <c r="AY276" t="inlineStr">
        <is>
          <t>Моцарелла Фиор ди латте в воде "Fine Life", 45%, 0,125 кг, ф/п</t>
        </is>
      </c>
      <c r="BC276" t="inlineStr">
        <is>
          <t>Моцарелла Фиор ди Латте в воде "Unagrande", 50%, 0,125 кг, пл/с</t>
        </is>
      </c>
      <c r="BD276" t="inlineStr">
        <is>
          <t>Моцарелла Фиор ди Латте в воде "Unagrande", 50%, 0,125 кг, пл/с</t>
        </is>
      </c>
      <c r="BF276" t="inlineStr">
        <is>
          <t>Моцарелла Чильеджина в воде "Fine Life", 45%, 0,125 кг, ф/п</t>
        </is>
      </c>
      <c r="BG276" t="inlineStr">
        <is>
          <t>Моцарелла Чильеджина в воде "Pretto", 45%, 0,1 кг, ф/п, 12 шт</t>
        </is>
      </c>
      <c r="BI276" t="inlineStr">
        <is>
          <t>Моцарелла Чильеджина в воде "Pretto", 45%, 0,125 кг, ф/п</t>
        </is>
      </c>
      <c r="BM276" t="inlineStr">
        <is>
          <t>Моцарелла Чильеджина в воде "Unagrande", 50%, 0,125, ф/п, 6 шт</t>
        </is>
      </c>
      <c r="BN276" t="inlineStr">
        <is>
          <t>Моцарелла Чильеджина в воде "Лакомо", 45%, 0,125 кг, ф/п</t>
        </is>
      </c>
      <c r="BO276" t="inlineStr">
        <is>
          <t>Моцарелла Чильеджина в воде "Лакомо", 45%, 0,125 кг, ф/п</t>
        </is>
      </c>
      <c r="BR276" t="inlineStr">
        <is>
          <t>Моцарелла Чильеджина в воде "Лакомо", 45%, 0,125 кг, ф/п</t>
        </is>
      </c>
      <c r="BS276" t="inlineStr">
        <is>
          <t xml:space="preserve">Моцарелла шары "Pretto", 45%, кг, в/у </t>
        </is>
      </c>
      <c r="BT276" t="inlineStr">
        <is>
          <t>Рикотта "Horeca Select", 30%, 1 кг, пл/в</t>
        </is>
      </c>
      <c r="CB276" t="inlineStr">
        <is>
          <t>Рикотта "Pretto" (зернистая), 30%, 0,37 кг, в/у</t>
        </is>
      </c>
      <c r="CD276" t="inlineStr">
        <is>
          <t>Рикотта "Pretto", 30%, 0,2 кг, пл/с</t>
        </is>
      </c>
      <c r="CE276" t="inlineStr">
        <is>
          <t>Рикотта "Pretto", 30%, 0,25 кг, пл/с</t>
        </is>
      </c>
      <c r="CH276" t="inlineStr">
        <is>
          <t>Рикотта "Pretto", 30%, 0,5 кг, пл/с</t>
        </is>
      </c>
      <c r="CJ276" t="inlineStr">
        <is>
          <t>Рикотта "Unagrande Professionale", 45%, 0,5 кг, пл/с</t>
        </is>
      </c>
      <c r="CL276" t="inlineStr">
        <is>
          <t>Рикотта "Unagrande", 45%, 0,25 кг, пл/с</t>
        </is>
      </c>
      <c r="CM276" t="inlineStr">
        <is>
          <t>Рикотта "Глобус", 45%, 0,25 кг, пл/с</t>
        </is>
      </c>
      <c r="CN276" t="inlineStr">
        <is>
          <t>Рикотта "Каждый день", 30%, 0,25 кг, пл/с</t>
        </is>
      </c>
      <c r="CO276" t="inlineStr">
        <is>
          <t xml:space="preserve">Рикотта с шоколадом "Unagrande dolce", 30%, 0,25 кг, пл/с </t>
        </is>
      </c>
      <c r="CR276" t="inlineStr">
        <is>
          <t>Робиола "Unagrande", 65%, 0,18 кг, пл/с</t>
        </is>
      </c>
      <c r="CS276" t="inlineStr">
        <is>
          <t>Робиола "Unagrande", 65%, 0,25 кг, пл/с</t>
        </is>
      </c>
      <c r="CU276" t="inlineStr">
        <is>
          <t>Свели-Квели "Умалат", 30%, 0,37 кг, в/у</t>
        </is>
      </c>
      <c r="CV276" t="inlineStr">
        <is>
          <t>Сулугуни "Лакомо", 45%, 0,28 кг, т/ф</t>
        </is>
      </c>
      <c r="CW276" t="inlineStr">
        <is>
          <t>Сулугуни "Маркет Перекресток", 45%, 0,28 кг, т/ф</t>
        </is>
      </c>
      <c r="DA276" t="inlineStr">
        <is>
          <t>Сырная крошка</t>
        </is>
      </c>
      <c r="DB276" t="inlineStr">
        <is>
          <t>Четук "Умалат", 45%, 0,37 кг, в/у</t>
        </is>
      </c>
      <c r="DC276" t="inlineStr">
        <is>
          <t>Чечил "Умалат", 43%, 0,19 кг, т/ф</t>
        </is>
      </c>
      <c r="DG276" t="inlineStr">
        <is>
          <t>Чечил соломка "Умалат", 43%, 0,185 кг, в/у</t>
        </is>
      </c>
      <c r="DH276" t="inlineStr">
        <is>
          <t>Итог</t>
        </is>
      </c>
      <c r="DW276" t="inlineStr">
        <is>
          <t>Адыгейский "Умалат" (Перекресток), 45%, кг, в/у</t>
        </is>
      </c>
      <c r="DY276" t="n">
        <v>16.8</v>
      </c>
    </row>
    <row r="277">
      <c r="A277" s="1" t="inlineStr">
        <is>
          <t>Складе ГП</t>
        </is>
      </c>
      <c r="B277" t="n">
        <v>6</v>
      </c>
      <c r="C277" t="n">
        <v>70.7</v>
      </c>
      <c r="D277" t="n">
        <v>7.768</v>
      </c>
      <c r="E277" t="n">
        <v>82.017</v>
      </c>
      <c r="F277" t="n">
        <v>344.1</v>
      </c>
      <c r="H277" t="n">
        <v>849.6799999999999</v>
      </c>
      <c r="M277" t="n">
        <v>33.3</v>
      </c>
      <c r="N277" t="n">
        <v>130.4</v>
      </c>
      <c r="P277" t="n">
        <v>571.85</v>
      </c>
      <c r="Q277" t="n">
        <v>551</v>
      </c>
      <c r="X277" t="n">
        <v>12</v>
      </c>
      <c r="Y277" t="n">
        <v>1013.66</v>
      </c>
      <c r="Z277" t="n">
        <v>319.5</v>
      </c>
      <c r="AG277" t="n">
        <v>392</v>
      </c>
      <c r="AL277" t="n">
        <v>12</v>
      </c>
      <c r="AM277" t="n">
        <v>40</v>
      </c>
      <c r="AR277" t="n">
        <v>2</v>
      </c>
      <c r="AS277" t="n">
        <v>25.9</v>
      </c>
      <c r="AU277" t="n">
        <v>83.72</v>
      </c>
      <c r="AV277" t="n">
        <v>929.2</v>
      </c>
      <c r="AW277" t="n">
        <v>432.4</v>
      </c>
      <c r="BC277" t="n">
        <v>42</v>
      </c>
      <c r="BD277" t="n">
        <v>42</v>
      </c>
      <c r="BF277" t="n">
        <v>-1.5</v>
      </c>
      <c r="BG277" t="n">
        <v>2.1</v>
      </c>
      <c r="BI277" t="n">
        <v>3</v>
      </c>
      <c r="BM277" t="n">
        <v>-3</v>
      </c>
      <c r="BN277" t="n">
        <v>241.5</v>
      </c>
      <c r="BO277" t="n">
        <v>241.5</v>
      </c>
      <c r="BR277" t="n">
        <v>241.5</v>
      </c>
      <c r="BS277" t="n">
        <v>-45</v>
      </c>
      <c r="BT277" t="n">
        <v>168</v>
      </c>
      <c r="CB277" t="n">
        <v>-4.07</v>
      </c>
      <c r="CD277" t="n">
        <v>2776</v>
      </c>
      <c r="CE277" t="n">
        <v>157.25</v>
      </c>
      <c r="CH277" t="n">
        <v>660.298</v>
      </c>
      <c r="CJ277" t="n">
        <v>429</v>
      </c>
      <c r="CL277" t="n">
        <v>5152</v>
      </c>
      <c r="CM277" t="n">
        <v>7.5</v>
      </c>
      <c r="CN277" t="n">
        <v>954.5</v>
      </c>
      <c r="CO277" t="n">
        <v>16.84</v>
      </c>
      <c r="CR277" t="n">
        <v>439.02</v>
      </c>
      <c r="CS277" t="n">
        <v>-4.25</v>
      </c>
      <c r="CU277" t="n">
        <v>61.42</v>
      </c>
      <c r="CV277" t="n">
        <v>409.28</v>
      </c>
      <c r="CW277" t="n">
        <v>120.96</v>
      </c>
      <c r="DA277" t="n">
        <v>70.40000000000001</v>
      </c>
      <c r="DB277" t="n">
        <v>136.6</v>
      </c>
      <c r="DC277" t="n">
        <v>121.41</v>
      </c>
      <c r="DG277" t="n">
        <v>429.405</v>
      </c>
      <c r="DH277" t="n">
        <v>46756.085</v>
      </c>
      <c r="DI277" t="n">
        <v>-18183.142</v>
      </c>
      <c r="DW277" t="n">
        <v>130.255</v>
      </c>
      <c r="DY277" t="n">
        <v>16.8</v>
      </c>
    </row>
    <row r="278">
      <c r="A278" s="1" t="inlineStr">
        <is>
          <t>Складе Прайм</t>
        </is>
      </c>
      <c r="B278" t="n">
        <v>6</v>
      </c>
      <c r="D278" t="n">
        <v>1.946</v>
      </c>
      <c r="E278" t="n">
        <v>0.002</v>
      </c>
      <c r="F278" t="n">
        <v>11.84</v>
      </c>
      <c r="H278" t="n">
        <v>5.2</v>
      </c>
      <c r="M278" t="n">
        <v>20.72</v>
      </c>
      <c r="P278" t="n">
        <v>1.08</v>
      </c>
      <c r="Y278" t="n">
        <v>4.32</v>
      </c>
      <c r="Z278" t="n">
        <v>3</v>
      </c>
      <c r="AL278" t="n">
        <v>4</v>
      </c>
      <c r="AR278" t="n">
        <v>0.75</v>
      </c>
      <c r="AS278" t="n">
        <v>3.7</v>
      </c>
      <c r="AU278" t="n">
        <v>5.52</v>
      </c>
      <c r="AY278" t="n">
        <v>1.5</v>
      </c>
      <c r="BF278" t="n">
        <v>3</v>
      </c>
      <c r="BI278" t="n">
        <v>1.5</v>
      </c>
      <c r="BM278" t="n">
        <v>1.5</v>
      </c>
      <c r="BN278" t="n">
        <v>111</v>
      </c>
      <c r="BO278" t="n">
        <v>111</v>
      </c>
      <c r="BR278" t="n">
        <v>111</v>
      </c>
      <c r="CB278" t="n">
        <v>2.96</v>
      </c>
      <c r="CD278" t="n">
        <v>1.2</v>
      </c>
      <c r="CH278" t="n">
        <v>3</v>
      </c>
      <c r="CJ278" t="n">
        <v>6</v>
      </c>
      <c r="CL278" t="n">
        <v>3</v>
      </c>
      <c r="CN278" t="n">
        <v>132</v>
      </c>
      <c r="CR278" t="n">
        <v>3.06</v>
      </c>
      <c r="CV278" t="n">
        <v>110.88</v>
      </c>
      <c r="DC278" t="n">
        <v>2.28</v>
      </c>
      <c r="DG278" t="n">
        <v>2.22</v>
      </c>
      <c r="DH278" t="n">
        <v>1521.784</v>
      </c>
      <c r="DI278" t="n">
        <v>241.513999999999</v>
      </c>
      <c r="DW278" t="n">
        <v>-0.054</v>
      </c>
      <c r="DY278" t="n">
        <v>16</v>
      </c>
    </row>
    <row r="279">
      <c r="A279" s="1" t="n"/>
      <c r="B279" t="inlineStr">
        <is>
          <t>Кавказский "Умалат" (Окей), 45%, кг, в/у</t>
        </is>
      </c>
      <c r="C279" t="inlineStr">
        <is>
          <t>Кавказский "Умалат" (Перекресток), 45%, кг, в/у</t>
        </is>
      </c>
      <c r="F279" t="inlineStr">
        <is>
          <t>Кавказский "Умалат", 45%, 0,37 кг, в/у</t>
        </is>
      </c>
      <c r="M279" t="inlineStr">
        <is>
          <t>Качорикотта "Unagrande", 45%, 0,37 кг, в/у</t>
        </is>
      </c>
      <c r="N279" t="inlineStr">
        <is>
          <t>Кремчиз "Pretto", 75%, 0,2 кг, пл/с</t>
        </is>
      </c>
      <c r="X279" t="inlineStr">
        <is>
          <t>Маскарпоне "Глобус", 80%, 0,25 кг, пл/с</t>
        </is>
      </c>
      <c r="AG279" t="inlineStr">
        <is>
          <t>Масло сладко-сливочное Традиционное, 82,5%, 2 кг, к/к</t>
        </is>
      </c>
      <c r="AY279" t="inlineStr">
        <is>
          <t>Моцарелла Фиор ди латте в воде "Fine Life", 45%, 0,125 кг, ф/п</t>
        </is>
      </c>
      <c r="BF279" t="inlineStr">
        <is>
          <t>Моцарелла Чильеджина в воде "Fine Life", 45%, 0,125 кг, ф/п</t>
        </is>
      </c>
      <c r="CB279" t="inlineStr">
        <is>
          <t>Рикотта "Pretto" (зернистая), 30%, 0,37 кг, в/у</t>
        </is>
      </c>
      <c r="CJ279" t="inlineStr">
        <is>
          <t>Рикотта "Unagrande Professionale", 45%, 0,5 кг, пл/с</t>
        </is>
      </c>
      <c r="CM279" t="inlineStr">
        <is>
          <t>Рикотта "Глобус", 45%, 0,25 кг, пл/с</t>
        </is>
      </c>
      <c r="CR279" t="inlineStr">
        <is>
          <t>Робиола "Unagrande", 65%, 0,18 кг, пл/с</t>
        </is>
      </c>
      <c r="CU279" t="inlineStr">
        <is>
          <t>Свели-Квели "Умалат", 30%, 0,37 кг, в/у</t>
        </is>
      </c>
      <c r="CW279" t="inlineStr">
        <is>
          <t>Сулугуни "Маркет Перекресток", 45%, 0,28 кг, т/ф</t>
        </is>
      </c>
      <c r="DB279" t="inlineStr">
        <is>
          <t>Четук "Умалат", 45%, 0,37 кг, в/у</t>
        </is>
      </c>
      <c r="DY279" t="n">
        <v>8.4</v>
      </c>
    </row>
    <row r="280">
      <c r="A280" s="1" t="n"/>
      <c r="DY280" t="n">
        <v>1.8</v>
      </c>
    </row>
    <row r="281">
      <c r="A281" s="1" t="n"/>
      <c r="DY281" t="n">
        <v>4.8</v>
      </c>
    </row>
    <row r="282">
      <c r="A282" s="1" t="n"/>
    </row>
    <row r="283">
      <c r="A283" s="1" t="n"/>
    </row>
    <row r="284">
      <c r="A284" s="1" t="n"/>
    </row>
    <row r="285">
      <c r="A285" s="1" t="n"/>
    </row>
    <row r="286">
      <c r="A286" s="1" t="n"/>
    </row>
    <row r="287">
      <c r="A287" s="1" t="n"/>
    </row>
    <row r="288">
      <c r="A288" s="1" t="n"/>
    </row>
    <row r="289">
      <c r="A289" s="1" t="n"/>
    </row>
    <row r="290">
      <c r="A290" s="1" t="n"/>
    </row>
    <row r="291">
      <c r="A291" s="1" t="n"/>
    </row>
    <row r="292">
      <c r="A292" s="1" t="n"/>
    </row>
    <row r="293">
      <c r="A293" s="1" t="n"/>
    </row>
    <row r="294">
      <c r="A294" s="1" t="n"/>
    </row>
    <row r="295">
      <c r="A295" s="1" t="n"/>
    </row>
    <row r="296">
      <c r="A296" s="1" t="n"/>
    </row>
    <row r="297">
      <c r="A297" s="1" t="n"/>
    </row>
    <row r="298">
      <c r="A298" s="1" t="n"/>
    </row>
    <row r="299">
      <c r="A299" s="1" t="n"/>
    </row>
    <row r="300">
      <c r="A300" s="1" t="n"/>
    </row>
    <row r="301">
      <c r="A301" s="1" t="n"/>
    </row>
    <row r="302">
      <c r="A302" s="1" t="n"/>
    </row>
    <row r="303">
      <c r="A303" s="1" t="n"/>
    </row>
    <row r="304">
      <c r="A304" s="1" t="n"/>
    </row>
    <row r="305">
      <c r="A305" s="1" t="n"/>
    </row>
    <row r="306">
      <c r="A306" s="1" t="n"/>
    </row>
    <row r="307">
      <c r="A307" s="1" t="n"/>
    </row>
    <row r="308">
      <c r="A308" s="1" t="n"/>
    </row>
    <row r="309">
      <c r="A309" s="1" t="n"/>
    </row>
    <row r="310">
      <c r="A310" s="1" t="n"/>
    </row>
    <row r="311">
      <c r="A311" s="1" t="n"/>
    </row>
    <row r="312">
      <c r="A312" s="1" t="n"/>
    </row>
    <row r="313">
      <c r="A313" s="1" t="n"/>
    </row>
    <row r="314">
      <c r="A314" s="1" t="n"/>
    </row>
    <row r="315">
      <c r="A315" s="1" t="n"/>
    </row>
    <row r="316">
      <c r="A316" s="1" t="n"/>
    </row>
    <row r="317">
      <c r="A317" s="1" t="n"/>
    </row>
    <row r="318">
      <c r="A318" s="1" t="n"/>
    </row>
    <row r="319">
      <c r="A319" s="1" t="n"/>
    </row>
    <row r="320">
      <c r="A320" s="1" t="n"/>
    </row>
    <row r="321">
      <c r="A321" s="1" t="n"/>
    </row>
    <row r="322">
      <c r="A322" s="1" t="n"/>
    </row>
    <row r="323">
      <c r="A323" s="1" t="n"/>
    </row>
    <row r="324">
      <c r="A324" s="1" t="n"/>
    </row>
    <row r="325">
      <c r="A325" s="1" t="n"/>
    </row>
    <row r="326">
      <c r="A326" s="1" t="n"/>
    </row>
    <row r="327">
      <c r="A327" s="1" t="n"/>
    </row>
    <row r="328">
      <c r="A328" s="1" t="n"/>
    </row>
    <row r="329">
      <c r="A329" s="1" t="n"/>
    </row>
    <row r="330">
      <c r="A330" s="1" t="n"/>
    </row>
    <row r="331">
      <c r="A331" s="1" t="n"/>
    </row>
    <row r="332">
      <c r="A332" s="1" t="n"/>
    </row>
    <row r="333">
      <c r="A333" s="1" t="n"/>
    </row>
    <row r="334">
      <c r="A334" s="1" t="n"/>
    </row>
    <row r="335">
      <c r="A335" s="1" t="n"/>
    </row>
    <row r="336">
      <c r="A336" s="1" t="n"/>
    </row>
    <row r="337">
      <c r="A337" s="1" t="n"/>
    </row>
    <row r="338">
      <c r="A338" s="1" t="n"/>
    </row>
    <row r="339">
      <c r="A339" s="1" t="n"/>
    </row>
    <row r="340">
      <c r="A340" s="1" t="n"/>
    </row>
    <row r="341">
      <c r="A341" s="1" t="n"/>
    </row>
    <row r="342">
      <c r="A342" s="1" t="n"/>
    </row>
    <row r="343">
      <c r="A343" s="1" t="n"/>
    </row>
    <row r="344">
      <c r="A344" s="1" t="n"/>
    </row>
    <row r="345">
      <c r="A345" s="1" t="n"/>
    </row>
    <row r="346">
      <c r="A346" s="1" t="n"/>
    </row>
    <row r="347">
      <c r="A347" s="1" t="n"/>
    </row>
    <row r="348">
      <c r="A348" s="1" t="n"/>
    </row>
    <row r="349">
      <c r="A349" s="1" t="n"/>
    </row>
    <row r="350">
      <c r="A350" s="1" t="n"/>
    </row>
    <row r="351">
      <c r="A351" s="1" t="n"/>
    </row>
    <row r="352">
      <c r="A352" s="1" t="n"/>
    </row>
    <row r="353">
      <c r="A353" s="1" t="n"/>
    </row>
    <row r="354">
      <c r="A354" s="1" t="n"/>
    </row>
    <row r="355">
      <c r="A355" s="1" t="n"/>
    </row>
    <row r="356">
      <c r="A356" s="1" t="n"/>
    </row>
    <row r="357">
      <c r="A357" s="1" t="n"/>
    </row>
    <row r="358">
      <c r="A358" s="1" t="n"/>
    </row>
    <row r="359">
      <c r="A359" s="1" t="n"/>
    </row>
    <row r="360">
      <c r="A360" s="1" t="n"/>
    </row>
    <row r="361">
      <c r="A361" s="1" t="n"/>
    </row>
    <row r="362">
      <c r="A362" s="1" t="n"/>
    </row>
    <row r="363">
      <c r="A363" s="1" t="n"/>
    </row>
    <row r="364">
      <c r="A364" s="1" t="n"/>
    </row>
    <row r="365">
      <c r="A365" s="1" t="n"/>
    </row>
    <row r="366">
      <c r="A366" s="1" t="n"/>
    </row>
    <row r="367">
      <c r="A367" s="1" t="n"/>
    </row>
    <row r="368">
      <c r="A368" s="1" t="n"/>
    </row>
    <row r="369">
      <c r="A369" s="1" t="n"/>
    </row>
    <row r="370">
      <c r="A370" s="1" t="n"/>
    </row>
    <row r="371">
      <c r="A371" s="1" t="n"/>
    </row>
    <row r="372">
      <c r="A372" s="1" t="n"/>
    </row>
    <row r="373">
      <c r="A373" s="1" t="n"/>
    </row>
    <row r="374">
      <c r="A374" s="1" t="n"/>
    </row>
    <row r="375">
      <c r="A375" s="1" t="n"/>
    </row>
    <row r="376">
      <c r="A376" s="1" t="n"/>
    </row>
    <row r="377">
      <c r="A377" s="1" t="n"/>
    </row>
    <row r="378">
      <c r="A378" s="1" t="n"/>
    </row>
    <row r="379">
      <c r="A379" s="1" t="n"/>
    </row>
    <row r="380">
      <c r="A380" s="1" t="n"/>
    </row>
    <row r="381">
      <c r="A381" s="1" t="n"/>
    </row>
    <row r="382">
      <c r="A382" s="1" t="n"/>
    </row>
    <row r="383">
      <c r="A383" s="1" t="n"/>
    </row>
    <row r="384">
      <c r="A384" s="1" t="n"/>
    </row>
    <row r="385">
      <c r="A385" s="1" t="n"/>
    </row>
    <row r="386">
      <c r="A386" s="1" t="n"/>
    </row>
    <row r="387">
      <c r="A387" s="1" t="n"/>
    </row>
    <row r="388">
      <c r="A388" s="1" t="n"/>
    </row>
    <row r="389">
      <c r="A389" s="1" t="n"/>
    </row>
    <row r="390">
      <c r="A390" s="1" t="n"/>
    </row>
    <row r="391">
      <c r="A391" s="1" t="n"/>
    </row>
    <row r="392">
      <c r="A392" s="1" t="n"/>
    </row>
    <row r="393">
      <c r="A393" s="1" t="n"/>
    </row>
    <row r="394">
      <c r="A394" s="1" t="n"/>
    </row>
    <row r="395">
      <c r="A395" s="1" t="n"/>
    </row>
    <row r="396">
      <c r="A396" s="1" t="n"/>
    </row>
    <row r="397">
      <c r="A397" s="1" t="n"/>
    </row>
    <row r="398">
      <c r="A398" s="1" t="n"/>
    </row>
    <row r="399">
      <c r="A399" s="1" t="n"/>
    </row>
    <row r="400">
      <c r="A400" s="1" t="n"/>
    </row>
    <row r="401">
      <c r="A401" s="1" t="n"/>
    </row>
    <row r="402">
      <c r="A402" s="1" t="n"/>
    </row>
    <row r="403">
      <c r="A403" s="1" t="n"/>
    </row>
    <row r="404">
      <c r="A404" s="1" t="n"/>
    </row>
    <row r="405">
      <c r="A405" s="1" t="n"/>
    </row>
    <row r="406">
      <c r="A406" s="1" t="n"/>
    </row>
    <row r="407">
      <c r="A407" s="1" t="n"/>
    </row>
    <row r="408">
      <c r="A408" s="1" t="n"/>
    </row>
    <row r="409">
      <c r="A409" s="1" t="n"/>
    </row>
    <row r="410">
      <c r="A410" s="1" t="n"/>
    </row>
    <row r="411">
      <c r="A411" s="1" t="n"/>
    </row>
    <row r="412">
      <c r="A412" s="1" t="n"/>
    </row>
    <row r="413">
      <c r="A413" s="1" t="n"/>
    </row>
    <row r="414">
      <c r="A414" s="1" t="n"/>
    </row>
    <row r="415">
      <c r="A415" s="1" t="n"/>
    </row>
    <row r="416">
      <c r="A416" s="1" t="n"/>
    </row>
    <row r="417">
      <c r="A417" s="1" t="n"/>
    </row>
    <row r="418">
      <c r="A418" s="1" t="n"/>
    </row>
    <row r="419">
      <c r="A419" s="1" t="n"/>
    </row>
    <row r="420">
      <c r="A420" s="1" t="n"/>
    </row>
    <row r="421">
      <c r="A421" s="1" t="n"/>
    </row>
    <row r="422">
      <c r="A422" s="1" t="n"/>
    </row>
    <row r="423">
      <c r="A423" s="1" t="n"/>
    </row>
    <row r="424">
      <c r="A424" s="1" t="n"/>
    </row>
    <row r="425">
      <c r="A425" s="1" t="n"/>
    </row>
    <row r="426">
      <c r="A426" s="1" t="n"/>
    </row>
    <row r="427">
      <c r="A427" s="1" t="n"/>
    </row>
    <row r="428">
      <c r="A428" s="1" t="n"/>
    </row>
    <row r="429">
      <c r="A429" s="1" t="n"/>
    </row>
    <row r="430">
      <c r="A430" s="1" t="n"/>
    </row>
    <row r="431">
      <c r="A431" s="1" t="n"/>
    </row>
    <row r="432">
      <c r="A432" s="1" t="n"/>
    </row>
    <row r="433">
      <c r="A433" s="1" t="n"/>
    </row>
    <row r="434">
      <c r="A434" s="1" t="n"/>
    </row>
    <row r="435">
      <c r="A435" s="1" t="n"/>
    </row>
    <row r="436">
      <c r="A436" s="1" t="n"/>
    </row>
    <row r="437">
      <c r="A437" s="1" t="n"/>
    </row>
    <row r="438">
      <c r="A438" s="1" t="n"/>
    </row>
    <row r="439">
      <c r="A439" s="1" t="n"/>
    </row>
    <row r="440">
      <c r="A440" s="1" t="n"/>
    </row>
    <row r="441">
      <c r="A441" s="1" t="n"/>
    </row>
    <row r="442">
      <c r="A442" s="1" t="n"/>
    </row>
    <row r="443">
      <c r="A443" s="1" t="n"/>
    </row>
    <row r="444">
      <c r="A444" s="1" t="n"/>
    </row>
    <row r="445">
      <c r="A445" s="1" t="n"/>
    </row>
    <row r="446">
      <c r="A446" s="1" t="n"/>
    </row>
    <row r="447">
      <c r="A447" s="1" t="n"/>
    </row>
    <row r="448">
      <c r="A448" s="1" t="n"/>
    </row>
    <row r="449">
      <c r="A449" s="1" t="n"/>
    </row>
    <row r="450">
      <c r="A450" s="1" t="n"/>
    </row>
    <row r="451">
      <c r="A451" s="1" t="n"/>
    </row>
    <row r="452">
      <c r="A452" s="1" t="n"/>
    </row>
    <row r="453">
      <c r="A453" s="1" t="n"/>
    </row>
    <row r="454">
      <c r="A454" s="1" t="n"/>
    </row>
    <row r="455">
      <c r="A455" s="1" t="n"/>
    </row>
    <row r="456">
      <c r="A456" s="1" t="n"/>
    </row>
    <row r="457">
      <c r="A457" s="1" t="n"/>
    </row>
    <row r="458">
      <c r="A458" s="1" t="n"/>
    </row>
    <row r="459">
      <c r="A459" s="1" t="n"/>
    </row>
    <row r="460">
      <c r="A460" s="1" t="n"/>
    </row>
    <row r="461">
      <c r="A461" s="1" t="n"/>
    </row>
    <row r="462">
      <c r="A462" s="1" t="n"/>
    </row>
    <row r="463">
      <c r="A463" s="1" t="n"/>
    </row>
    <row r="464">
      <c r="A464" s="1" t="n"/>
    </row>
    <row r="465">
      <c r="A465" s="1" t="n"/>
    </row>
    <row r="466">
      <c r="A466" s="1" t="n"/>
    </row>
    <row r="467">
      <c r="A467" s="1" t="n"/>
    </row>
    <row r="468">
      <c r="A468" s="1" t="n"/>
    </row>
    <row r="469">
      <c r="A469" s="1" t="n"/>
    </row>
    <row r="470">
      <c r="A470" s="1" t="n"/>
    </row>
    <row r="471">
      <c r="A471" s="1" t="n"/>
    </row>
    <row r="472">
      <c r="A472" s="1" t="n"/>
    </row>
    <row r="473">
      <c r="A473" s="1" t="n"/>
    </row>
    <row r="474">
      <c r="A474" s="1" t="n"/>
    </row>
    <row r="475">
      <c r="A475" s="1" t="n"/>
    </row>
    <row r="476">
      <c r="A476" s="1" t="n"/>
    </row>
    <row r="477">
      <c r="A477" s="1" t="n"/>
    </row>
    <row r="478">
      <c r="A478" s="1" t="n"/>
    </row>
    <row r="479">
      <c r="A479" s="1" t="n"/>
    </row>
    <row r="480">
      <c r="A480" s="1" t="n"/>
    </row>
    <row r="481">
      <c r="A481" s="1" t="n"/>
    </row>
    <row r="482">
      <c r="A482" s="1" t="n"/>
    </row>
    <row r="483">
      <c r="A483" s="1" t="n"/>
    </row>
    <row r="484">
      <c r="A484" s="1" t="n"/>
    </row>
    <row r="485">
      <c r="A485" s="1" t="n"/>
    </row>
    <row r="486">
      <c r="A486" s="1" t="n"/>
    </row>
    <row r="487">
      <c r="A487" s="1" t="n"/>
    </row>
    <row r="488">
      <c r="A488" s="1" t="n"/>
    </row>
    <row r="489">
      <c r="A489" s="1" t="n"/>
    </row>
    <row r="490">
      <c r="A490" s="1" t="n"/>
    </row>
    <row r="491">
      <c r="A491" s="1" t="n"/>
    </row>
    <row r="492">
      <c r="A492" s="1" t="n"/>
    </row>
    <row r="493">
      <c r="A493" s="1" t="n"/>
    </row>
    <row r="494">
      <c r="A494" s="1" t="n"/>
    </row>
    <row r="495">
      <c r="A495" s="1" t="n"/>
    </row>
    <row r="496">
      <c r="A496" s="1" t="n"/>
    </row>
    <row r="497">
      <c r="A497" s="1" t="n"/>
    </row>
    <row r="498">
      <c r="A498" s="1" t="n"/>
    </row>
    <row r="499">
      <c r="A499" s="1" t="n"/>
    </row>
    <row r="500">
      <c r="A500" s="1" t="n"/>
    </row>
    <row r="501">
      <c r="A501" s="1" t="n"/>
    </row>
    <row r="502">
      <c r="A502" s="1" t="n"/>
    </row>
    <row r="503">
      <c r="A503" s="1" t="n"/>
    </row>
    <row r="504">
      <c r="A504" s="1" t="n"/>
    </row>
    <row r="505">
      <c r="A505" s="1" t="n"/>
    </row>
    <row r="506">
      <c r="A506" s="1" t="n"/>
    </row>
    <row r="507">
      <c r="A507" s="1" t="n"/>
    </row>
    <row r="508">
      <c r="A508" s="1" t="n"/>
    </row>
    <row r="509">
      <c r="A509" s="1" t="n"/>
    </row>
    <row r="510">
      <c r="A510" s="1" t="n"/>
    </row>
    <row r="511">
      <c r="A511" s="1" t="n"/>
    </row>
    <row r="512">
      <c r="A512" s="1" t="n"/>
    </row>
    <row r="513">
      <c r="A513" s="1" t="n"/>
    </row>
    <row r="514">
      <c r="A514" s="1" t="n"/>
    </row>
    <row r="515">
      <c r="A515" s="1" t="n"/>
    </row>
    <row r="516">
      <c r="A516" s="1" t="n"/>
    </row>
    <row r="517">
      <c r="A517" s="1" t="n"/>
    </row>
    <row r="518">
      <c r="A518" s="1" t="n"/>
    </row>
    <row r="519">
      <c r="A519" s="1" t="n"/>
    </row>
    <row r="520">
      <c r="A520" s="1" t="n"/>
    </row>
    <row r="521">
      <c r="A521" s="1" t="n"/>
    </row>
    <row r="522">
      <c r="A522" s="1" t="n"/>
    </row>
    <row r="523">
      <c r="A523" s="1" t="n"/>
    </row>
    <row r="524">
      <c r="A524" s="1" t="n"/>
    </row>
    <row r="525">
      <c r="A525" s="1" t="n"/>
    </row>
    <row r="526">
      <c r="A526" s="1" t="n"/>
    </row>
    <row r="527">
      <c r="A527" s="1" t="n"/>
    </row>
    <row r="528">
      <c r="A528" s="1" t="n"/>
    </row>
    <row r="529">
      <c r="A529" s="1" t="n"/>
    </row>
    <row r="530">
      <c r="A530" s="1" t="n"/>
    </row>
    <row r="531">
      <c r="A531" s="1" t="n"/>
    </row>
    <row r="532">
      <c r="A532" s="1" t="n"/>
    </row>
    <row r="533">
      <c r="A533" s="1" t="n"/>
      <c r="EL533" t="inlineStr">
        <is>
          <t>Моцарелла Фиор ди латте в воде "Unagrande", 50%, 0,125 кг, ф/п, 6 шт</t>
        </is>
      </c>
    </row>
    <row r="534">
      <c r="A534" s="1" t="n"/>
      <c r="EL534" t="n">
        <v>2340.375</v>
      </c>
    </row>
    <row r="535">
      <c r="A535" s="1" t="n"/>
    </row>
    <row r="536">
      <c r="A536" s="1" t="n"/>
    </row>
    <row r="537">
      <c r="A537" s="1" t="n"/>
    </row>
    <row r="538">
      <c r="A538" s="1" t="n"/>
    </row>
    <row r="539">
      <c r="A539" s="1" t="n"/>
      <c r="DY539" t="inlineStr">
        <is>
          <t>Моцарелла Фиор ди латте в воде "Unagrande", 50%, 0,125 кг, ф/п, 6 шт</t>
        </is>
      </c>
    </row>
    <row r="540">
      <c r="A540" s="1" t="n"/>
      <c r="DY540" t="n">
        <v>2340.375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60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hidden="1" width="13" customWidth="1" min="18" max="18"/>
    <col hidden="1" width="13" customWidth="1" min="19" max="19"/>
  </cols>
  <sheetData>
    <row r="1">
      <c r="A1" t="inlineStr">
        <is>
          <t>Форм фактор</t>
        </is>
      </c>
      <c r="B1" t="inlineStr">
        <is>
          <t>Бренд</t>
        </is>
      </c>
      <c r="C1" t="inlineStr">
        <is>
          <t>Номенклатура</t>
        </is>
      </c>
      <c r="D1" t="inlineStr">
        <is>
          <t>Факт.остатки, заявка</t>
        </is>
      </c>
      <c r="E1" t="inlineStr">
        <is>
          <t>Нормативные остатки</t>
        </is>
      </c>
      <c r="F1" t="inlineStr">
        <is>
          <t>План производства</t>
        </is>
      </c>
      <c r="L1" t="inlineStr">
        <is>
          <t>Расчет</t>
        </is>
      </c>
      <c r="M1" t="inlineStr">
        <is>
          <t>План</t>
        </is>
      </c>
      <c r="N1" t="inlineStr">
        <is>
          <t>Объемы варок</t>
        </is>
      </c>
      <c r="O1" t="inlineStr">
        <is>
          <t>Фактические остатки на складах - Заявлено, кг:</t>
        </is>
      </c>
    </row>
    <row r="2">
      <c r="A2" s="2" t="inlineStr">
        <is>
          <t>Фиор ди Латте</t>
        </is>
      </c>
      <c r="B2" s="3" t="inlineStr">
        <is>
          <t>ВкусВилл</t>
        </is>
      </c>
      <c r="C2" s="3" t="inlineStr">
        <is>
          <t>Моцарелла в воде Фиор Ди Латте без лактозы "ВкусВилл", 45%, 0,125 кг, ф/п (8 шт)</t>
        </is>
      </c>
      <c r="D2" s="3">
        <f>INDEX('файл остатки'!$A$5:$DK$265,MATCH($O$1,'файл остатки'!$A$5:$A$228,0),MATCH(C2,'файл остатки'!$A$5:$DK$5,0))</f>
        <v/>
      </c>
      <c r="E2" s="3">
        <f>INDEX('файл остатки'!$A$5:$DK$265,MATCH($O$2,'файл остатки'!$A$5:$A$228,0),MATCH(C2,'файл остатки'!$A$5:$DK$5,0))</f>
        <v/>
      </c>
      <c r="F2" s="3">
        <f>MIN(D2, 0)</f>
        <v/>
      </c>
      <c r="J2" s="3" t="inlineStr">
        <is>
          <t>3.3% варка, Альче, Лактоза False, Id 7</t>
        </is>
      </c>
      <c r="L2" s="3">
        <f>-(F2) / L7</f>
        <v/>
      </c>
      <c r="M2" s="3">
        <f>ROUND(L2, 0)</f>
        <v/>
      </c>
      <c r="O2" t="inlineStr">
        <is>
          <t>Нормативные остатки, кг</t>
        </is>
      </c>
      <c r="R2" s="3" t="inlineStr">
        <is>
          <t>[9]</t>
        </is>
      </c>
      <c r="S2" s="3" t="n">
        <v>7</v>
      </c>
    </row>
    <row r="3">
      <c r="B3" s="3" t="inlineStr">
        <is>
          <t>Unagrande</t>
        </is>
      </c>
      <c r="C3" s="3" t="inlineStr">
        <is>
          <t>Моцарелла сердечки в воде "Unagrande", 45%, 0,125 кг, ф/п, (8 шт)</t>
        </is>
      </c>
      <c r="D3" s="3">
        <f>INDEX('файл остатки'!$A$5:$DK$265,MATCH($O$1,'файл остатки'!$A$5:$A$228,0),MATCH(C3,'файл остатки'!$A$5:$DK$5,0))</f>
        <v/>
      </c>
      <c r="E3" s="3">
        <f>INDEX('файл остатки'!$A$5:$DK$265,MATCH($O$2,'файл остатки'!$A$5:$A$228,0),MATCH(C3,'файл остатки'!$A$5:$DK$5,0))</f>
        <v/>
      </c>
      <c r="F3" s="3">
        <f>MIN(D3, 0)</f>
        <v/>
      </c>
      <c r="J3" s="3" t="inlineStr">
        <is>
          <t>3.3% варка, Альче, Лактоза True, Id 5</t>
        </is>
      </c>
      <c r="L3" s="3">
        <f>-(F3) / L7</f>
        <v/>
      </c>
      <c r="M3" s="3">
        <f>ROUND(L3, 0)</f>
        <v/>
      </c>
      <c r="R3" s="3" t="inlineStr">
        <is>
          <t>[21]</t>
        </is>
      </c>
      <c r="S3" s="3" t="n">
        <v>5</v>
      </c>
    </row>
    <row r="4">
      <c r="B4" s="3" t="inlineStr">
        <is>
          <t>Unagrande</t>
        </is>
      </c>
      <c r="C4" s="3" t="inlineStr">
        <is>
          <t>Моцарелла Фиор ди латте в воде "Unagrande", 50%, 0,125 кг, ф/п, (8 шт)</t>
        </is>
      </c>
      <c r="D4" s="3">
        <f>INDEX('файл остатки'!$A$5:$DK$265,MATCH($O$1,'файл остатки'!$A$5:$A$228,0),MATCH(C4,'файл остатки'!$A$5:$DK$5,0))</f>
        <v/>
      </c>
      <c r="E4" s="3">
        <f>INDEX('файл остатки'!$A$5:$DK$265,MATCH($O$2,'файл остатки'!$A$5:$A$228,0),MATCH(C4,'файл остатки'!$A$5:$DK$5,0))</f>
        <v/>
      </c>
      <c r="F4" s="3">
        <f>MIN(D4, 0)</f>
        <v/>
      </c>
      <c r="J4" s="3" t="inlineStr">
        <is>
          <t>3.6% варка, Альче, Лактоза True, Id 9</t>
        </is>
      </c>
      <c r="L4" s="3">
        <f>-(F4 + F5 + F6) / L7</f>
        <v/>
      </c>
      <c r="M4" s="3">
        <f>ROUND(L4, 0)</f>
        <v/>
      </c>
      <c r="R4" s="3" t="inlineStr">
        <is>
          <t>[25, 12, 12]</t>
        </is>
      </c>
      <c r="S4" s="3" t="n">
        <v>9</v>
      </c>
    </row>
    <row r="5">
      <c r="B5" s="3" t="inlineStr">
        <is>
          <t>Unagrande</t>
        </is>
      </c>
      <c r="C5" s="3" t="inlineStr">
        <is>
          <t>Моцарелла Грандиоза в воде "Unagrande", 50%, 0,2 кг, ф/п</t>
        </is>
      </c>
      <c r="D5" s="3">
        <f>INDEX('файл остатки'!$A$5:$DK$265,MATCH($O$1,'файл остатки'!$A$5:$A$228,0),MATCH(C5,'файл остатки'!$A$5:$DK$5,0))</f>
        <v/>
      </c>
      <c r="E5" s="3">
        <f>INDEX('файл остатки'!$A$5:$DK$265,MATCH($O$2,'файл остатки'!$A$5:$A$228,0),MATCH(C5,'файл остатки'!$A$5:$DK$5,0))</f>
        <v/>
      </c>
      <c r="F5" s="3">
        <f>MIN(D5, 0)</f>
        <v/>
      </c>
      <c r="J5" s="3" t="inlineStr">
        <is>
          <t>3.3% варка, Сакко, Лактоза True, Id 6</t>
        </is>
      </c>
      <c r="L5" s="3">
        <f>-(F7 + F8 + F9 + F10 + F11 + F12) / L7</f>
        <v/>
      </c>
      <c r="M5" s="3">
        <f>ROUND(L5, 0)</f>
        <v/>
      </c>
      <c r="R5" s="3" t="inlineStr">
        <is>
          <t>[24, 23, 26, 27, 22, 7]</t>
        </is>
      </c>
      <c r="S5" s="3" t="n">
        <v>6</v>
      </c>
    </row>
    <row r="6">
      <c r="B6" s="3" t="inlineStr">
        <is>
          <t>Unagrande</t>
        </is>
      </c>
      <c r="C6" s="3" t="inlineStr">
        <is>
          <t>Моцарелла Грандиоза в воде "Unagrande", 50%, 0,2 кг, ф/п</t>
        </is>
      </c>
      <c r="D6" s="3">
        <f>INDEX('файл остатки'!$A$5:$DK$265,MATCH($O$1,'файл остатки'!$A$5:$A$228,0),MATCH(C6,'файл остатки'!$A$5:$DK$5,0))</f>
        <v/>
      </c>
      <c r="E6" s="3">
        <f>INDEX('файл остатки'!$A$5:$DK$265,MATCH($O$2,'файл остатки'!$A$5:$A$228,0),MATCH(C6,'файл остатки'!$A$5:$DK$5,0))</f>
        <v/>
      </c>
      <c r="F6" s="3">
        <f>MIN(D6, 0)</f>
        <v/>
      </c>
    </row>
    <row r="7">
      <c r="B7" s="3" t="inlineStr">
        <is>
          <t>Pretto</t>
        </is>
      </c>
      <c r="C7" s="3" t="inlineStr">
        <is>
          <t>Моцарелла Фиор Ди Латте в воде "Pretto", 45%, 0,125 кг, ф/п, (8 шт)</t>
        </is>
      </c>
      <c r="D7" s="3">
        <f>INDEX('файл остатки'!$A$5:$DK$265,MATCH($O$1,'файл остатки'!$A$5:$A$228,0),MATCH(C7,'файл остатки'!$A$5:$DK$5,0))</f>
        <v/>
      </c>
      <c r="E7" s="3">
        <f>INDEX('файл остатки'!$A$5:$DK$265,MATCH($O$2,'файл остатки'!$A$5:$A$228,0),MATCH(C7,'файл остатки'!$A$5:$DK$5,0))</f>
        <v/>
      </c>
      <c r="F7" s="3">
        <f>MIN(D7, 0)</f>
        <v/>
      </c>
      <c r="J7" s="3" t="inlineStr">
        <is>
          <t>Объем варки</t>
        </is>
      </c>
      <c r="L7" s="3" t="n">
        <v>1000</v>
      </c>
    </row>
    <row r="8">
      <c r="B8" s="3" t="inlineStr">
        <is>
          <t>Pretto</t>
        </is>
      </c>
      <c r="C8" s="3" t="inlineStr">
        <is>
          <t>Моцарелла Фиор Ди Латте в воде "Pretto", 45%, 0,1 кг, ф/п, (8 шт)</t>
        </is>
      </c>
      <c r="D8" s="3">
        <f>INDEX('файл остатки'!$A$5:$DK$265,MATCH($O$1,'файл остатки'!$A$5:$A$228,0),MATCH(C8,'файл остатки'!$A$5:$DK$5,0))</f>
        <v/>
      </c>
      <c r="E8" s="3">
        <f>INDEX('файл остатки'!$A$5:$DK$265,MATCH($O$2,'файл остатки'!$A$5:$A$228,0),MATCH(C8,'файл остатки'!$A$5:$DK$5,0))</f>
        <v/>
      </c>
      <c r="F8" s="3">
        <f>MIN(D8, 0)</f>
        <v/>
      </c>
    </row>
    <row r="9">
      <c r="B9" s="3" t="inlineStr">
        <is>
          <t>Ваш выбор</t>
        </is>
      </c>
      <c r="C9" s="3" t="inlineStr">
        <is>
          <t>Моцарелла Фиор ди Латте в воде "Ваш выбор", 50%, 0,1 кг, ф/п</t>
        </is>
      </c>
      <c r="D9" s="3">
        <f>INDEX('файл остатки'!$A$5:$DK$265,MATCH($O$1,'файл остатки'!$A$5:$A$228,0),MATCH(C9,'файл остатки'!$A$5:$DK$5,0))</f>
        <v/>
      </c>
      <c r="E9" s="3">
        <f>INDEX('файл остатки'!$A$5:$DK$265,MATCH($O$2,'файл остатки'!$A$5:$A$228,0),MATCH(C9,'файл остатки'!$A$5:$DK$5,0))</f>
        <v/>
      </c>
      <c r="F9" s="3">
        <f>MIN(D9, 0)</f>
        <v/>
      </c>
    </row>
    <row r="10">
      <c r="B10" s="3" t="inlineStr">
        <is>
          <t>Красная птица</t>
        </is>
      </c>
      <c r="C10" s="3" t="inlineStr">
        <is>
          <t>Моцарелла Фиор ди Латте в воде "Красная птица", 45%, 0,125 кг, ф/п</t>
        </is>
      </c>
      <c r="D10" s="3">
        <f>INDEX('файл остатки'!$A$5:$DK$265,MATCH($O$1,'файл остатки'!$A$5:$A$228,0),MATCH(C10,'файл остатки'!$A$5:$DK$5,0))</f>
        <v/>
      </c>
      <c r="E10" s="3">
        <f>INDEX('файл остатки'!$A$5:$DK$265,MATCH($O$2,'файл остатки'!$A$5:$A$228,0),MATCH(C10,'файл остатки'!$A$5:$DK$5,0))</f>
        <v/>
      </c>
      <c r="F10" s="3">
        <f>MIN(D10, 0)</f>
        <v/>
      </c>
    </row>
    <row r="11">
      <c r="B11" s="3" t="inlineStr">
        <is>
          <t>Fine Life</t>
        </is>
      </c>
      <c r="C11" s="3" t="inlineStr">
        <is>
          <t>Моцарелла Фиор ди латте в воде "Fine Life", 45%, 0,125 кг, ф/п</t>
        </is>
      </c>
      <c r="D11" s="3">
        <f>INDEX('файл остатки'!$A$5:$DK$265,MATCH($O$1,'файл остатки'!$A$5:$A$228,0),MATCH(C11,'файл остатки'!$A$5:$DK$5,0))</f>
        <v/>
      </c>
      <c r="E11" s="3">
        <f>INDEX('файл остатки'!$A$5:$DK$265,MATCH($O$2,'файл остатки'!$A$5:$A$228,0),MATCH(C11,'файл остатки'!$A$5:$DK$5,0))</f>
        <v/>
      </c>
      <c r="F11" s="3">
        <f>MIN(D11, 0)</f>
        <v/>
      </c>
    </row>
    <row r="12">
      <c r="B12" s="3" t="inlineStr">
        <is>
          <t>Orecchio Oro</t>
        </is>
      </c>
      <c r="C12" s="3" t="inlineStr">
        <is>
          <t>Моцарелла в воде Фиор Ди Латте "Orecchio Oro", 45%, 0,1 кг, ф/п</t>
        </is>
      </c>
      <c r="D12" s="3">
        <f>INDEX('файл остатки'!$A$5:$DK$265,MATCH($O$1,'файл остатки'!$A$5:$A$228,0),MATCH(C12,'файл остатки'!$A$5:$DK$5,0))</f>
        <v/>
      </c>
      <c r="E12" s="3">
        <f>INDEX('файл остатки'!$A$5:$DK$265,MATCH($O$2,'файл остатки'!$A$5:$A$228,0),MATCH(C12,'файл остатки'!$A$5:$DK$5,0))</f>
        <v/>
      </c>
      <c r="F12" s="3">
        <f>MIN(D12, 0)</f>
        <v/>
      </c>
    </row>
    <row r="16">
      <c r="A16" s="4" t="inlineStr">
        <is>
          <t>Чильеджина</t>
        </is>
      </c>
      <c r="B16" s="5" t="inlineStr">
        <is>
          <t>Unagrande</t>
        </is>
      </c>
      <c r="C16" s="5" t="inlineStr">
        <is>
          <t>Моцарелла Чильеджина в воде "Unagrande", 50%, 0,125, ф/п, (8 шт)</t>
        </is>
      </c>
      <c r="D16" s="5">
        <f>INDEX('файл остатки'!$A$5:$DK$265,MATCH($O$1,'файл остатки'!$A$5:$A$228,0),MATCH(C16,'файл остатки'!$A$5:$DK$5,0))</f>
        <v/>
      </c>
      <c r="E16" s="5">
        <f>INDEX('файл остатки'!$A$5:$DK$265,MATCH($O$2,'файл остатки'!$A$5:$A$228,0),MATCH(C16,'файл остатки'!$A$5:$DK$5,0))</f>
        <v/>
      </c>
      <c r="F16" s="5">
        <f>MIN(D16, 0)</f>
        <v/>
      </c>
      <c r="J16" s="5" t="inlineStr">
        <is>
          <t>3.6% варка, Альче, Лактоза True, Id 9</t>
        </is>
      </c>
      <c r="L16" s="5">
        <f>-(F16) / L20</f>
        <v/>
      </c>
      <c r="M16" s="5">
        <f>ROUND(L16, 0)</f>
        <v/>
      </c>
      <c r="R16" s="5" t="inlineStr">
        <is>
          <t>[30]</t>
        </is>
      </c>
      <c r="S16" s="5" t="n">
        <v>9</v>
      </c>
    </row>
    <row r="17">
      <c r="B17" s="5" t="inlineStr">
        <is>
          <t>Unagrande</t>
        </is>
      </c>
      <c r="C17" s="5" t="inlineStr">
        <is>
          <t>Моцарелла в воде Чильеджина без лактозы "Unagrande", 45%, 0,125 кг, ф/п</t>
        </is>
      </c>
      <c r="D17" s="5">
        <f>INDEX('файл остатки'!$A$5:$DK$265,MATCH($O$1,'файл остатки'!$A$5:$A$228,0),MATCH(C17,'файл остатки'!$A$5:$DK$5,0))</f>
        <v/>
      </c>
      <c r="E17" s="5">
        <f>INDEX('файл остатки'!$A$5:$DK$265,MATCH($O$2,'файл остатки'!$A$5:$A$228,0),MATCH(C17,'файл остатки'!$A$5:$DK$5,0))</f>
        <v/>
      </c>
      <c r="F17" s="5">
        <f>MIN(D17, 0)</f>
        <v/>
      </c>
      <c r="J17" s="5" t="inlineStr">
        <is>
          <t>3.3% варка, Альче, Лактоза True, Id 5</t>
        </is>
      </c>
      <c r="L17" s="5">
        <f>-(F17) / L20</f>
        <v/>
      </c>
      <c r="M17" s="5">
        <f>ROUND(L17, 0)</f>
        <v/>
      </c>
      <c r="R17" s="5" t="inlineStr">
        <is>
          <t>[11]</t>
        </is>
      </c>
      <c r="S17" s="5" t="n">
        <v>5</v>
      </c>
    </row>
    <row r="18">
      <c r="B18" s="5" t="inlineStr">
        <is>
          <t>Pretto</t>
        </is>
      </c>
      <c r="C18" s="5" t="inlineStr">
        <is>
          <t>Моцарелла Чильеджина в воде "Pretto", 45%, 0,1 кг, ф/п, (8 шт)</t>
        </is>
      </c>
      <c r="D18" s="5">
        <f>INDEX('файл остатки'!$A$5:$DK$265,MATCH($O$1,'файл остатки'!$A$5:$A$228,0),MATCH(C18,'файл остатки'!$A$5:$DK$5,0))</f>
        <v/>
      </c>
      <c r="E18" s="5">
        <f>INDEX('файл остатки'!$A$5:$DK$265,MATCH($O$2,'файл остатки'!$A$5:$A$228,0),MATCH(C18,'файл остатки'!$A$5:$DK$5,0))</f>
        <v/>
      </c>
      <c r="F18" s="5">
        <f>MIN(D18, 0)</f>
        <v/>
      </c>
      <c r="J18" s="5" t="inlineStr">
        <is>
          <t>3.3% варка, Сакко, Лактоза True, Id 6</t>
        </is>
      </c>
      <c r="L18" s="5">
        <f>-(F18 + F19 + F20 + F21 + F22) / L20</f>
        <v/>
      </c>
      <c r="M18" s="5">
        <f>ROUND(L18, 0)</f>
        <v/>
      </c>
      <c r="R18" s="5" t="inlineStr">
        <is>
          <t>[29, 28, 10, 31, 32]</t>
        </is>
      </c>
      <c r="S18" s="5" t="n">
        <v>6</v>
      </c>
    </row>
    <row r="19">
      <c r="B19" s="5" t="inlineStr">
        <is>
          <t>Fine Life</t>
        </is>
      </c>
      <c r="C19" s="5" t="inlineStr">
        <is>
          <t>Моцарелла Чильеджина в воде "Fine Life", 45%, 0,125 кг, ф/п</t>
        </is>
      </c>
      <c r="D19" s="5">
        <f>INDEX('файл остатки'!$A$5:$DK$265,MATCH($O$1,'файл остатки'!$A$5:$A$228,0),MATCH(C19,'файл остатки'!$A$5:$DK$5,0))</f>
        <v/>
      </c>
      <c r="E19" s="5">
        <f>INDEX('файл остатки'!$A$5:$DK$265,MATCH($O$2,'файл остатки'!$A$5:$A$228,0),MATCH(C19,'файл остатки'!$A$5:$DK$5,0))</f>
        <v/>
      </c>
      <c r="F19" s="5">
        <f>MIN(D19, 0)</f>
        <v/>
      </c>
    </row>
    <row r="20">
      <c r="B20" s="5" t="inlineStr">
        <is>
          <t>Orecchio Oro</t>
        </is>
      </c>
      <c r="C20" s="5" t="inlineStr">
        <is>
          <t>Моцарелла в воде Чильеджина "Orecchio Oro", 45%, 0,1 кг, ф/п</t>
        </is>
      </c>
      <c r="D20" s="5">
        <f>INDEX('файл остатки'!$A$5:$DK$265,MATCH($O$1,'файл остатки'!$A$5:$A$228,0),MATCH(C20,'файл остатки'!$A$5:$DK$5,0))</f>
        <v/>
      </c>
      <c r="E20" s="5">
        <f>INDEX('файл остатки'!$A$5:$DK$265,MATCH($O$2,'файл остатки'!$A$5:$A$228,0),MATCH(C20,'файл остатки'!$A$5:$DK$5,0))</f>
        <v/>
      </c>
      <c r="F20" s="5">
        <f>MIN(D20, 0)</f>
        <v/>
      </c>
      <c r="J20" s="5" t="inlineStr">
        <is>
          <t>Объем варки</t>
        </is>
      </c>
      <c r="L20" s="5" t="n">
        <v>1000</v>
      </c>
    </row>
    <row r="21">
      <c r="B21" s="5" t="inlineStr">
        <is>
          <t>Ваш выбор</t>
        </is>
      </c>
      <c r="C21" s="5" t="inlineStr">
        <is>
          <t>Моцарелла Чильеджина в воде "Ваш выбор", 50%, 0,1 кг, ф/п</t>
        </is>
      </c>
      <c r="D21" s="5">
        <f>INDEX('файл остатки'!$A$5:$DK$265,MATCH($O$1,'файл остатки'!$A$5:$A$228,0),MATCH(C21,'файл остатки'!$A$5:$DK$5,0))</f>
        <v/>
      </c>
      <c r="E21" s="5">
        <f>INDEX('файл остатки'!$A$5:$DK$265,MATCH($O$2,'файл остатки'!$A$5:$A$228,0),MATCH(C21,'файл остатки'!$A$5:$DK$5,0))</f>
        <v/>
      </c>
      <c r="F21" s="5">
        <f>MIN(D21, 0)</f>
        <v/>
      </c>
    </row>
    <row r="22">
      <c r="B22" s="5" t="inlineStr">
        <is>
          <t>Красная птица</t>
        </is>
      </c>
      <c r="C22" s="5" t="inlineStr">
        <is>
          <t>Моцарелла Чильеджина в воде "Красная птица", 45%, 0,125 кг, ф/п</t>
        </is>
      </c>
      <c r="D22" s="5">
        <f>INDEX('файл остатки'!$A$5:$DK$265,MATCH($O$1,'файл остатки'!$A$5:$A$228,0),MATCH(C22,'файл остатки'!$A$5:$DK$5,0))</f>
        <v/>
      </c>
      <c r="E22" s="5">
        <f>INDEX('файл остатки'!$A$5:$DK$265,MATCH($O$2,'файл остатки'!$A$5:$A$228,0),MATCH(C22,'файл остатки'!$A$5:$DK$5,0))</f>
        <v/>
      </c>
      <c r="F22" s="5">
        <f>MIN(D22, 0)</f>
        <v/>
      </c>
    </row>
    <row r="26">
      <c r="A26" s="6" t="inlineStr">
        <is>
          <t>Моцарелла</t>
        </is>
      </c>
      <c r="B26" s="7" t="inlineStr">
        <is>
          <t>Бонджорно</t>
        </is>
      </c>
      <c r="C26" s="7" t="inlineStr">
        <is>
          <t>Моцарелла палочки "Бонджорно", 45%, 0,12 кг, т/ф</t>
        </is>
      </c>
      <c r="D26" s="7">
        <f>INDEX('файл остатки'!$A$5:$DK$265,MATCH($O$1,'файл остатки'!$A$5:$A$228,0),MATCH(C26,'файл остатки'!$A$5:$DK$5,0))</f>
        <v/>
      </c>
      <c r="E26" s="7">
        <f>INDEX('файл остатки'!$A$5:$DK$265,MATCH($O$2,'файл остатки'!$A$5:$A$228,0),MATCH(C26,'файл остатки'!$A$5:$DK$5,0))</f>
        <v/>
      </c>
      <c r="F26" s="7">
        <f>MIN(D26, 0)</f>
        <v/>
      </c>
      <c r="J26" s="7" t="inlineStr">
        <is>
          <t>2.7% варка, Альче, Лактоза True, Id 1</t>
        </is>
      </c>
      <c r="L26" s="7">
        <f>-(F26 + F27) / L28</f>
        <v/>
      </c>
      <c r="M26" s="7">
        <f>ROUND(L26, 0)</f>
        <v/>
      </c>
      <c r="R26" s="7" t="inlineStr">
        <is>
          <t>[19, 5]</t>
        </is>
      </c>
      <c r="S26" s="7" t="n">
        <v>1</v>
      </c>
    </row>
    <row r="27">
      <c r="B27" s="7" t="inlineStr">
        <is>
          <t>Эсперсон</t>
        </is>
      </c>
      <c r="C27" s="7" t="inlineStr">
        <is>
          <t>Моцарелла (палочки), 45%, кг, пл/л</t>
        </is>
      </c>
      <c r="D27" s="7">
        <f>INDEX('файл остатки'!$A$5:$DK$265,MATCH($O$1,'файл остатки'!$A$5:$A$228,0),MATCH(C27,'файл остатки'!$A$5:$DK$5,0))</f>
        <v/>
      </c>
      <c r="E27" s="7">
        <f>INDEX('файл остатки'!$A$5:$DK$265,MATCH($O$2,'файл остатки'!$A$5:$A$228,0),MATCH(C27,'файл остатки'!$A$5:$DK$5,0))</f>
        <v/>
      </c>
      <c r="F27" s="7">
        <f>MIN(D27, 0)</f>
        <v/>
      </c>
    </row>
    <row r="28">
      <c r="J28" s="7" t="inlineStr">
        <is>
          <t>Объем варки</t>
        </is>
      </c>
      <c r="L28" s="7" t="n">
        <v>850</v>
      </c>
    </row>
    <row r="31">
      <c r="A31" s="8" t="inlineStr">
        <is>
          <t>Сулугуни</t>
        </is>
      </c>
      <c r="B31" s="9" t="inlineStr">
        <is>
          <t>ВкусВилл</t>
        </is>
      </c>
      <c r="C31" s="9" t="inlineStr">
        <is>
          <t>Сулугуни "ВкусВилл", 45%, 0,28 кг, т/ф</t>
        </is>
      </c>
      <c r="D31" s="9">
        <f>INDEX('файл остатки'!$A$5:$DK$265,MATCH($O$1,'файл остатки'!$A$5:$A$228,0),MATCH(C31,'файл остатки'!$A$5:$DK$5,0))</f>
        <v/>
      </c>
      <c r="E31" s="9">
        <f>INDEX('файл остатки'!$A$5:$DK$265,MATCH($O$2,'файл остатки'!$A$5:$A$228,0),MATCH(C31,'файл остатки'!$A$5:$DK$5,0))</f>
        <v/>
      </c>
      <c r="F31" s="9">
        <f>MIN(D31, 0)</f>
        <v/>
      </c>
      <c r="J31" s="9" t="inlineStr">
        <is>
          <t>2.7% варка, Альче, Лактоза True, Id 1</t>
        </is>
      </c>
      <c r="L31" s="9">
        <f>-(F31 + F32 + F33 + F34 + F35 + F36 + F37) / L34</f>
        <v/>
      </c>
      <c r="M31" s="9">
        <f>ROUND(L31, 0)</f>
        <v/>
      </c>
      <c r="R31" s="9" t="inlineStr">
        <is>
          <t>[35, 39, 38, 41, 37, 40, 34]</t>
        </is>
      </c>
      <c r="S31" s="9" t="n">
        <v>1</v>
      </c>
    </row>
    <row r="32">
      <c r="B32" s="9" t="inlineStr">
        <is>
          <t>Умалат</t>
        </is>
      </c>
      <c r="C32" s="9" t="inlineStr">
        <is>
          <t>Сулугуни "Умалат", 45%, 0,28 кг, т/ф, (8 шт)</t>
        </is>
      </c>
      <c r="D32" s="9">
        <f>INDEX('файл остатки'!$A$5:$DK$265,MATCH($O$1,'файл остатки'!$A$5:$A$228,0),MATCH(C32,'файл остатки'!$A$5:$DK$5,0))</f>
        <v/>
      </c>
      <c r="E32" s="9">
        <f>INDEX('файл остатки'!$A$5:$DK$265,MATCH($O$2,'файл остатки'!$A$5:$A$228,0),MATCH(C32,'файл остатки'!$A$5:$DK$5,0))</f>
        <v/>
      </c>
      <c r="F32" s="9">
        <f>MIN(D32, 0)</f>
        <v/>
      </c>
      <c r="J32" s="9" t="inlineStr">
        <is>
          <t>2.7% варка, Сакко, Лактоза True, Id 2</t>
        </is>
      </c>
      <c r="L32" s="9">
        <f>-(F38) / L34</f>
        <v/>
      </c>
      <c r="M32" s="9">
        <f>ROUND(L32, 0)</f>
        <v/>
      </c>
      <c r="R32" s="9" t="inlineStr">
        <is>
          <t>[36]</t>
        </is>
      </c>
      <c r="S32" s="9" t="n">
        <v>2</v>
      </c>
    </row>
    <row r="33">
      <c r="B33" s="9" t="inlineStr">
        <is>
          <t>Умалат</t>
        </is>
      </c>
      <c r="C33" s="9" t="inlineStr">
        <is>
          <t>Сулугуни "Умалат", 45%, 0,2 кг, т/ф, (9 шт)</t>
        </is>
      </c>
      <c r="D33" s="9">
        <f>INDEX('файл остатки'!$A$5:$DK$265,MATCH($O$1,'файл остатки'!$A$5:$A$228,0),MATCH(C33,'файл остатки'!$A$5:$DK$5,0))</f>
        <v/>
      </c>
      <c r="E33" s="9">
        <f>INDEX('файл остатки'!$A$5:$DK$265,MATCH($O$2,'файл остатки'!$A$5:$A$228,0),MATCH(C33,'файл остатки'!$A$5:$DK$5,0))</f>
        <v/>
      </c>
      <c r="F33" s="9">
        <f>MIN(D33, 0)</f>
        <v/>
      </c>
    </row>
    <row r="34">
      <c r="B34" s="9" t="inlineStr">
        <is>
          <t>Умалат</t>
        </is>
      </c>
      <c r="C34" s="9" t="inlineStr">
        <is>
          <t>Сулугуни палочки "Умалат", 45%, 0,12 кг, т/ф (10 шт.)</t>
        </is>
      </c>
      <c r="D34" s="9">
        <f>INDEX('файл остатки'!$A$5:$DK$265,MATCH($O$1,'файл остатки'!$A$5:$A$228,0),MATCH(C34,'файл остатки'!$A$5:$DK$5,0))</f>
        <v/>
      </c>
      <c r="E34" s="9">
        <f>INDEX('файл остатки'!$A$5:$DK$265,MATCH($O$2,'файл остатки'!$A$5:$A$228,0),MATCH(C34,'файл остатки'!$A$5:$DK$5,0))</f>
        <v/>
      </c>
      <c r="F34" s="9">
        <f>MIN(D34, 0)</f>
        <v/>
      </c>
      <c r="J34" s="9" t="inlineStr">
        <is>
          <t>Объем варки</t>
        </is>
      </c>
      <c r="L34" s="9" t="n">
        <v>850</v>
      </c>
    </row>
    <row r="35">
      <c r="B35" s="9" t="inlineStr">
        <is>
          <t>Умалат</t>
        </is>
      </c>
      <c r="C35" s="9" t="inlineStr">
        <is>
          <t>Сулугуни "Умалат" (для хачапури), 45%, 0,12 кг, ф/п</t>
        </is>
      </c>
      <c r="D35" s="9">
        <f>INDEX('файл остатки'!$A$5:$DK$265,MATCH($O$1,'файл остатки'!$A$5:$A$228,0),MATCH(C35,'файл остатки'!$A$5:$DK$5,0))</f>
        <v/>
      </c>
      <c r="E35" s="9">
        <f>INDEX('файл остатки'!$A$5:$DK$265,MATCH($O$2,'файл остатки'!$A$5:$A$228,0),MATCH(C35,'файл остатки'!$A$5:$DK$5,0))</f>
        <v/>
      </c>
      <c r="F35" s="9">
        <f>MIN(D35, 0)</f>
        <v/>
      </c>
    </row>
    <row r="36">
      <c r="B36" s="9" t="inlineStr">
        <is>
          <t>ВкусВилл</t>
        </is>
      </c>
      <c r="C36" s="9" t="inlineStr">
        <is>
          <t>Сулугуни кубики "ВкусВилл", 45%, 0,12 кг, ф/п</t>
        </is>
      </c>
      <c r="D36" s="9">
        <f>INDEX('файл остатки'!$A$5:$DK$265,MATCH($O$1,'файл остатки'!$A$5:$A$228,0),MATCH(C36,'файл остатки'!$A$5:$DK$5,0))</f>
        <v/>
      </c>
      <c r="E36" s="9">
        <f>INDEX('файл остатки'!$A$5:$DK$265,MATCH($O$2,'файл остатки'!$A$5:$A$228,0),MATCH(C36,'файл остатки'!$A$5:$DK$5,0))</f>
        <v/>
      </c>
      <c r="F36" s="9">
        <f>MIN(D36, 0)</f>
        <v/>
      </c>
    </row>
    <row r="37">
      <c r="B37" s="9" t="inlineStr">
        <is>
          <t>Умалат</t>
        </is>
      </c>
      <c r="C37" s="9" t="inlineStr">
        <is>
          <t>Сулугуни  "Умалат", 45%, 0,37 кг, т/ф, (6 шт)</t>
        </is>
      </c>
      <c r="D37" s="9">
        <f>INDEX('файл остатки'!$A$5:$DK$265,MATCH($O$1,'файл остатки'!$A$5:$A$228,0),MATCH(C37,'файл остатки'!$A$5:$DK$5,0))</f>
        <v/>
      </c>
      <c r="E37" s="9">
        <f>INDEX('файл остатки'!$A$5:$DK$265,MATCH($O$2,'файл остатки'!$A$5:$A$228,0),MATCH(C37,'файл остатки'!$A$5:$DK$5,0))</f>
        <v/>
      </c>
      <c r="F37" s="9">
        <f>MIN(D37, 0)</f>
        <v/>
      </c>
    </row>
    <row r="38">
      <c r="B38" s="9" t="inlineStr">
        <is>
          <t>Умалат</t>
        </is>
      </c>
      <c r="C38" s="9" t="inlineStr">
        <is>
          <t>Сулугуни "Маркет Перекресток", 45%, 0,28 кг, т/ф</t>
        </is>
      </c>
      <c r="D38" s="9">
        <f>INDEX('файл остатки'!$A$5:$DK$265,MATCH($O$1,'файл остатки'!$A$5:$A$228,0),MATCH(C38,'файл остатки'!$A$5:$DK$5,0))</f>
        <v/>
      </c>
      <c r="E38" s="9">
        <f>INDEX('файл остатки'!$A$5:$DK$265,MATCH($O$2,'файл остатки'!$A$5:$A$228,0),MATCH(C38,'файл остатки'!$A$5:$DK$5,0))</f>
        <v/>
      </c>
      <c r="F38" s="9">
        <f>MIN(D38, 0)</f>
        <v/>
      </c>
    </row>
    <row r="42">
      <c r="A42" s="10" t="inlineStr">
        <is>
          <t>Для пиццы</t>
        </is>
      </c>
      <c r="B42" s="11" t="inlineStr">
        <is>
          <t>Unagrande</t>
        </is>
      </c>
      <c r="C42" s="11" t="inlineStr">
        <is>
          <t>Моцарелла для пиццы "Unagrande", 45%, 0,46 кг, в/у, (8 шт)</t>
        </is>
      </c>
      <c r="D42" s="11">
        <f>INDEX('файл остатки'!$A$5:$DK$265,MATCH($O$1,'файл остатки'!$A$5:$A$228,0),MATCH(C42,'файл остатки'!$A$5:$DK$5,0))</f>
        <v/>
      </c>
      <c r="E42" s="11">
        <f>INDEX('файл остатки'!$A$5:$DK$265,MATCH($O$2,'файл остатки'!$A$5:$A$228,0),MATCH(C42,'файл остатки'!$A$5:$DK$5,0))</f>
        <v/>
      </c>
      <c r="F42" s="11">
        <f>MIN(D42, 0)</f>
        <v/>
      </c>
      <c r="J42" s="11" t="inlineStr">
        <is>
          <t>2.7% варка, Альче, Лактоза True, Id 1</t>
        </is>
      </c>
      <c r="L42" s="11">
        <f>-(F42 + F43 + F44 + F45 + F46 + F47) / L46</f>
        <v/>
      </c>
      <c r="M42" s="11">
        <f>ROUND(L42, 0)</f>
        <v/>
      </c>
      <c r="R42" s="11" t="inlineStr">
        <is>
          <t>[14, 18, 20, 17, 4, 3]</t>
        </is>
      </c>
      <c r="S42" s="11" t="n">
        <v>1</v>
      </c>
    </row>
    <row r="43">
      <c r="B43" s="11" t="inlineStr">
        <is>
          <t>Unagrande</t>
        </is>
      </c>
      <c r="C43" s="11" t="inlineStr">
        <is>
          <t>Моцарелла палочки "Unagrande", 45%, 0,12 кг, т/ф</t>
        </is>
      </c>
      <c r="D43" s="11">
        <f>INDEX('файл остатки'!$A$5:$DK$265,MATCH($O$1,'файл остатки'!$A$5:$A$228,0),MATCH(C43,'файл остатки'!$A$5:$DK$5,0))</f>
        <v/>
      </c>
      <c r="E43" s="11">
        <f>INDEX('файл остатки'!$A$5:$DK$265,MATCH($O$2,'файл остатки'!$A$5:$A$228,0),MATCH(C43,'файл остатки'!$A$5:$DK$5,0))</f>
        <v/>
      </c>
      <c r="F43" s="11">
        <f>MIN(D43, 0)</f>
        <v/>
      </c>
      <c r="J43" s="11" t="inlineStr">
        <is>
          <t>2.7% варка, Альче, Лактоза False, Id 3</t>
        </is>
      </c>
      <c r="L43" s="11">
        <f>-(F48) / L46</f>
        <v/>
      </c>
      <c r="M43" s="11">
        <f>ROUND(L43, 0)</f>
        <v/>
      </c>
      <c r="R43" s="11" t="inlineStr">
        <is>
          <t>[6]</t>
        </is>
      </c>
      <c r="S43" s="11" t="n">
        <v>3</v>
      </c>
    </row>
    <row r="44">
      <c r="B44" s="11" t="inlineStr">
        <is>
          <t>ВкусВилл</t>
        </is>
      </c>
      <c r="C44" s="11" t="inlineStr">
        <is>
          <t>Моцарелла палочки "ВкусВилл", 45%, 0,12 кг, т/ф</t>
        </is>
      </c>
      <c r="D44" s="11">
        <f>INDEX('файл остатки'!$A$5:$DK$265,MATCH($O$1,'файл остатки'!$A$5:$A$228,0),MATCH(C44,'файл остатки'!$A$5:$DK$5,0))</f>
        <v/>
      </c>
      <c r="E44" s="11">
        <f>INDEX('файл остатки'!$A$5:$DK$265,MATCH($O$2,'файл остатки'!$A$5:$A$228,0),MATCH(C44,'файл остатки'!$A$5:$DK$5,0))</f>
        <v/>
      </c>
      <c r="F44" s="11">
        <f>MIN(D44, 0)</f>
        <v/>
      </c>
      <c r="J44" s="11" t="inlineStr">
        <is>
          <t>2.7% варка, Сакко, Лактоза True, Id 2</t>
        </is>
      </c>
      <c r="L44" s="11">
        <f>-(F49 + F50 + F51 + F52 + F53) / L46</f>
        <v/>
      </c>
      <c r="M44" s="11">
        <f>ROUND(L44, 0)</f>
        <v/>
      </c>
      <c r="R44" s="11" t="inlineStr">
        <is>
          <t>[16, 2, 1, 15, 33]</t>
        </is>
      </c>
      <c r="S44" s="11" t="n">
        <v>2</v>
      </c>
    </row>
    <row r="45">
      <c r="B45" s="11" t="inlineStr">
        <is>
          <t>Unagrande</t>
        </is>
      </c>
      <c r="C45" s="11" t="inlineStr">
        <is>
          <t>Моцарелла для сэндвичей "Unagrande", 45%, 0,28 кг, т/ф, (8 шт)</t>
        </is>
      </c>
      <c r="D45" s="11">
        <f>INDEX('файл остатки'!$A$5:$DK$265,MATCH($O$1,'файл остатки'!$A$5:$A$228,0),MATCH(C45,'файл остатки'!$A$5:$DK$5,0))</f>
        <v/>
      </c>
      <c r="E45" s="11">
        <f>INDEX('файл остатки'!$A$5:$DK$265,MATCH($O$2,'файл остатки'!$A$5:$A$228,0),MATCH(C45,'файл остатки'!$A$5:$DK$5,0))</f>
        <v/>
      </c>
      <c r="F45" s="11">
        <f>MIN(D45, 0)</f>
        <v/>
      </c>
    </row>
    <row r="46">
      <c r="B46" s="11" t="inlineStr">
        <is>
          <t>Unagrande</t>
        </is>
      </c>
      <c r="C46" s="11" t="inlineStr">
        <is>
          <t>Моцарелла "Unagrande", 45%, 3 кг, пл/л</t>
        </is>
      </c>
      <c r="D46" s="11">
        <f>INDEX('файл остатки'!$A$5:$DK$265,MATCH($O$1,'файл остатки'!$A$5:$A$228,0),MATCH(C46,'файл остатки'!$A$5:$DK$5,0))</f>
        <v/>
      </c>
      <c r="E46" s="11">
        <f>INDEX('файл остатки'!$A$5:$DK$265,MATCH($O$2,'файл остатки'!$A$5:$A$228,0),MATCH(C46,'файл остатки'!$A$5:$DK$5,0))</f>
        <v/>
      </c>
      <c r="F46" s="11">
        <f>MIN(D46, 0)</f>
        <v/>
      </c>
      <c r="J46" s="11" t="inlineStr">
        <is>
          <t>Объем варки</t>
        </is>
      </c>
      <c r="L46" s="11" t="n">
        <v>850</v>
      </c>
    </row>
    <row r="47">
      <c r="B47" s="11" t="inlineStr">
        <is>
          <t>Unagrande</t>
        </is>
      </c>
      <c r="C47" s="11" t="inlineStr">
        <is>
          <t>Моцарелла "Unagrande", 45%, 0,12 кг, ф/п (кубики)</t>
        </is>
      </c>
      <c r="D47" s="11">
        <f>INDEX('файл остатки'!$A$5:$DK$265,MATCH($O$1,'файл остатки'!$A$5:$A$228,0),MATCH(C47,'файл остатки'!$A$5:$DK$5,0))</f>
        <v/>
      </c>
      <c r="E47" s="11">
        <f>INDEX('файл остатки'!$A$5:$DK$265,MATCH($O$2,'файл остатки'!$A$5:$A$228,0),MATCH(C47,'файл остатки'!$A$5:$DK$5,0))</f>
        <v/>
      </c>
      <c r="F47" s="11">
        <f>MIN(D47, 0)</f>
        <v/>
      </c>
    </row>
    <row r="48">
      <c r="B48" s="11" t="inlineStr">
        <is>
          <t>Unagrande</t>
        </is>
      </c>
      <c r="C48" s="11" t="inlineStr">
        <is>
          <t>Моцарелла без лактозы для сэндвичей "Unagrande", 45%, 0,28 кг, т/ф</t>
        </is>
      </c>
      <c r="D48" s="11">
        <f>INDEX('файл остатки'!$A$5:$DK$265,MATCH($O$1,'файл остатки'!$A$5:$A$228,0),MATCH(C48,'файл остатки'!$A$5:$DK$5,0))</f>
        <v/>
      </c>
      <c r="E48" s="11">
        <f>INDEX('файл остатки'!$A$5:$DK$265,MATCH($O$2,'файл остатки'!$A$5:$A$228,0),MATCH(C48,'файл остатки'!$A$5:$DK$5,0))</f>
        <v/>
      </c>
      <c r="F48" s="11">
        <f>MIN(D48, 0)</f>
        <v/>
      </c>
    </row>
    <row r="49">
      <c r="B49" s="11" t="inlineStr">
        <is>
          <t>Fine Life</t>
        </is>
      </c>
      <c r="C49" s="11" t="inlineStr">
        <is>
          <t>Моцарелла для пиццы «Fine Life», 45%, 0,37 кг, т/ф, (6 шт)</t>
        </is>
      </c>
      <c r="D49" s="11">
        <f>INDEX('файл остатки'!$A$5:$DK$265,MATCH($O$1,'файл остатки'!$A$5:$A$228,0),MATCH(C49,'файл остатки'!$A$5:$DK$5,0))</f>
        <v/>
      </c>
      <c r="E49" s="11">
        <f>INDEX('файл остатки'!$A$5:$DK$265,MATCH($O$2,'файл остатки'!$A$5:$A$228,0),MATCH(C49,'файл остатки'!$A$5:$DK$5,0))</f>
        <v/>
      </c>
      <c r="F49" s="11">
        <f>MIN(D49, 0)</f>
        <v/>
      </c>
    </row>
    <row r="50">
      <c r="B50" s="11" t="inlineStr">
        <is>
          <t>Pretto</t>
        </is>
      </c>
      <c r="C50" s="11" t="inlineStr">
        <is>
          <t>Моцарелла "Pretto", 45%, 1,2 кг, в/у</t>
        </is>
      </c>
      <c r="D50" s="11">
        <f>INDEX('файл остатки'!$A$5:$DK$265,MATCH($O$1,'файл остатки'!$A$5:$A$228,0),MATCH(C50,'файл остатки'!$A$5:$DK$5,0))</f>
        <v/>
      </c>
      <c r="E50" s="11">
        <f>INDEX('файл остатки'!$A$5:$DK$265,MATCH($O$2,'файл остатки'!$A$5:$A$228,0),MATCH(C50,'файл остатки'!$A$5:$DK$5,0))</f>
        <v/>
      </c>
      <c r="F50" s="11">
        <f>MIN(D50, 0)</f>
        <v/>
      </c>
    </row>
    <row r="51">
      <c r="B51" s="11" t="inlineStr">
        <is>
          <t>Pretto</t>
        </is>
      </c>
      <c r="C51" s="11" t="inlineStr">
        <is>
          <t>Моцарелла "Pretto" (для бутербродов), 45%, 0,2 кг, т/ф, (9 шт)</t>
        </is>
      </c>
      <c r="D51" s="11">
        <f>INDEX('файл остатки'!$A$5:$DK$265,MATCH($O$1,'файл остатки'!$A$5:$A$228,0),MATCH(C51,'файл остатки'!$A$5:$DK$5,0))</f>
        <v/>
      </c>
      <c r="E51" s="11">
        <f>INDEX('файл остатки'!$A$5:$DK$265,MATCH($O$2,'файл остатки'!$A$5:$A$228,0),MATCH(C51,'файл остатки'!$A$5:$DK$5,0))</f>
        <v/>
      </c>
      <c r="F51" s="11">
        <f>MIN(D51, 0)</f>
        <v/>
      </c>
    </row>
    <row r="52">
      <c r="B52" s="11" t="inlineStr">
        <is>
          <t>Фермерская коллекция</t>
        </is>
      </c>
      <c r="C52" s="11" t="inlineStr">
        <is>
          <t>Моцарелла для пиццы "Фермерская коллекция", 45%, 0,2 кг, т/ф</t>
        </is>
      </c>
      <c r="D52" s="11">
        <f>INDEX('файл остатки'!$A$5:$DK$265,MATCH($O$1,'файл остатки'!$A$5:$A$228,0),MATCH(C52,'файл остатки'!$A$5:$DK$5,0))</f>
        <v/>
      </c>
      <c r="E52" s="11">
        <f>INDEX('файл остатки'!$A$5:$DK$265,MATCH($O$2,'файл остатки'!$A$5:$A$228,0),MATCH(C52,'файл остатки'!$A$5:$DK$5,0))</f>
        <v/>
      </c>
      <c r="F52" s="11">
        <f>MIN(D52, 0)</f>
        <v/>
      </c>
    </row>
    <row r="53">
      <c r="B53" s="11" t="inlineStr">
        <is>
          <t>Metro Chef</t>
        </is>
      </c>
      <c r="C53" s="11" t="inlineStr">
        <is>
          <t>Моцарелла шары "Metro Chef", 45%, кг, в/у</t>
        </is>
      </c>
      <c r="D53" s="11">
        <f>INDEX('файл остатки'!$A$5:$DK$265,MATCH($O$1,'файл остатки'!$A$5:$A$228,0),MATCH(C53,'файл остатки'!$A$5:$DK$5,0))</f>
        <v/>
      </c>
      <c r="E53" s="11">
        <f>INDEX('файл остатки'!$A$5:$DK$265,MATCH($O$2,'файл остатки'!$A$5:$A$228,0),MATCH(C53,'файл остатки'!$A$5:$DK$5,0))</f>
        <v/>
      </c>
      <c r="F53" s="11">
        <f>MIN(D53, 0)</f>
        <v/>
      </c>
    </row>
    <row r="57">
      <c r="A57" s="8" t="inlineStr">
        <is>
          <t>Качокавалло</t>
        </is>
      </c>
      <c r="B57" s="9" t="inlineStr">
        <is>
          <t>Unagrande</t>
        </is>
      </c>
      <c r="C57" s="9" t="inlineStr">
        <is>
          <t>Качокавалло "Unagrande", 45%, 0,26 кг, в/у, (8 шт)</t>
        </is>
      </c>
      <c r="D57" s="9">
        <f>INDEX('файл остатки'!$A$5:$DK$265,MATCH($O$1,'файл остатки'!$A$5:$A$228,0),MATCH(C57,'файл остатки'!$A$5:$DK$5,0))</f>
        <v/>
      </c>
      <c r="E57" s="9">
        <f>INDEX('файл остатки'!$A$5:$DK$265,MATCH($O$2,'файл остатки'!$A$5:$A$228,0),MATCH(C57,'файл остатки'!$A$5:$DK$5,0))</f>
        <v/>
      </c>
      <c r="F57" s="9">
        <f>MIN(D57, 0)</f>
        <v/>
      </c>
      <c r="J57" s="9" t="inlineStr">
        <is>
          <t>3.6% варка, Альче, Лактоза True, Id 9</t>
        </is>
      </c>
      <c r="L57" s="9">
        <f>-(F57 + F58) / L60</f>
        <v/>
      </c>
      <c r="M57" s="9">
        <f>ROUND(L57, 0)</f>
        <v/>
      </c>
      <c r="R57" s="9" t="inlineStr">
        <is>
          <t>[43, 44]</t>
        </is>
      </c>
      <c r="S57" s="9" t="n">
        <v>9</v>
      </c>
    </row>
    <row r="58">
      <c r="B58" s="9" t="inlineStr">
        <is>
          <t>Unagrande</t>
        </is>
      </c>
      <c r="C58" s="9" t="inlineStr">
        <is>
          <t>Качокавалло "Unagrande", 45%, кг</t>
        </is>
      </c>
      <c r="D58" s="9">
        <f>INDEX('файл остатки'!$A$5:$DK$265,MATCH($O$1,'файл остатки'!$A$5:$A$228,0),MATCH(C58,'файл остатки'!$A$5:$DK$5,0))</f>
        <v/>
      </c>
      <c r="E58" s="9">
        <f>INDEX('файл остатки'!$A$5:$DK$265,MATCH($O$2,'файл остатки'!$A$5:$A$228,0),MATCH(C58,'файл остатки'!$A$5:$DK$5,0))</f>
        <v/>
      </c>
      <c r="F58" s="9">
        <f>MIN(D58, 0)</f>
        <v/>
      </c>
      <c r="J58" s="9" t="inlineStr">
        <is>
          <t>3.6% варка, Сакко, Лактоза True, Id 10</t>
        </is>
      </c>
      <c r="L58" s="9">
        <f>-(F59) / L60</f>
        <v/>
      </c>
      <c r="M58" s="9">
        <f>ROUND(L58, 0)</f>
        <v/>
      </c>
      <c r="R58" s="9" t="inlineStr">
        <is>
          <t>[42]</t>
        </is>
      </c>
      <c r="S58" s="9" t="n">
        <v>10</v>
      </c>
    </row>
    <row r="59">
      <c r="B59" s="9" t="inlineStr">
        <is>
          <t>Unagrande</t>
        </is>
      </c>
      <c r="C59" s="9" t="inlineStr">
        <is>
          <t>Качокавалло "Unagrande" (ОК), 45%, кг</t>
        </is>
      </c>
      <c r="D59" s="9">
        <f>INDEX('файл остатки'!$A$5:$DK$265,MATCH($O$1,'файл остатки'!$A$5:$A$228,0),MATCH(C59,'файл остатки'!$A$5:$DK$5,0))</f>
        <v/>
      </c>
      <c r="E59" s="9">
        <f>INDEX('файл остатки'!$A$5:$DK$265,MATCH($O$2,'файл остатки'!$A$5:$A$228,0),MATCH(C59,'файл остатки'!$A$5:$DK$5,0))</f>
        <v/>
      </c>
      <c r="F59" s="9">
        <f>MIN(D59, 0)</f>
        <v/>
      </c>
    </row>
    <row r="60">
      <c r="J60" s="9" t="inlineStr">
        <is>
          <t>Объем варки</t>
        </is>
      </c>
      <c r="L60" s="9" t="n">
        <v>850</v>
      </c>
    </row>
  </sheetData>
  <mergeCells count="27">
    <mergeCell ref="J7:K7"/>
    <mergeCell ref="A2:A12"/>
    <mergeCell ref="J2:K2"/>
    <mergeCell ref="J3:K3"/>
    <mergeCell ref="J4:K4"/>
    <mergeCell ref="J5:K5"/>
    <mergeCell ref="J20:K20"/>
    <mergeCell ref="A16:A22"/>
    <mergeCell ref="J16:K16"/>
    <mergeCell ref="J17:K17"/>
    <mergeCell ref="J18:K18"/>
    <mergeCell ref="J28:K28"/>
    <mergeCell ref="A26:A27"/>
    <mergeCell ref="J26:K26"/>
    <mergeCell ref="J34:K34"/>
    <mergeCell ref="A31:A38"/>
    <mergeCell ref="J31:K31"/>
    <mergeCell ref="J32:K32"/>
    <mergeCell ref="J46:K46"/>
    <mergeCell ref="A42:A53"/>
    <mergeCell ref="J42:K42"/>
    <mergeCell ref="J43:K43"/>
    <mergeCell ref="J44:K44"/>
    <mergeCell ref="J60:K60"/>
    <mergeCell ref="A57:A59"/>
    <mergeCell ref="J57:K57"/>
    <mergeCell ref="J58:K58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2020-11-25T16:05:56Z</dcterms:created>
  <dcterms:modified xmlns:dcterms="http://purl.org/dc/terms/" xmlns:xsi="http://www.w3.org/2001/XMLSchema-instance" xsi:type="dcterms:W3CDTF">2020-11-25T16:05:56Z</dcterms:modified>
</cp:coreProperties>
</file>