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файл остатки" sheetId="1" r:id="rId1"/>
    <sheet name="планирование суточное" sheetId="2" r:id="rId2"/>
  </sheets>
  <calcPr calcId="124519" fullCalcOnLoad="1"/>
</workbook>
</file>

<file path=xl/sharedStrings.xml><?xml version="1.0" encoding="utf-8"?>
<sst xmlns="http://schemas.openxmlformats.org/spreadsheetml/2006/main" count="3721" uniqueCount="585">
  <si>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</si>
  <si>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</si>
  <si>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</si>
  <si>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</si>
  <si>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</si>
  <si>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</si>
  <si>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</si>
  <si>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</si>
  <si>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</si>
  <si>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</si>
  <si>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</si>
  <si>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</si>
  <si>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</si>
  <si>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</si>
  <si>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</si>
  <si>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</si>
  <si>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</si>
  <si>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</si>
  <si>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</si>
  <si>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</si>
  <si>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</si>
  <si>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</si>
  <si>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</si>
  <si>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</si>
  <si>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</si>
  <si>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</si>
  <si>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</si>
  <si>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</si>
  <si>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</si>
  <si>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</si>
  <si>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</si>
  <si>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</si>
  <si>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</si>
  <si>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</si>
  <si>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</si>
  <si>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</si>
  <si>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</si>
  <si>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</si>
  <si>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</si>
  <si>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</si>
  <si>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</si>
  <si>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</si>
  <si>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</si>
  <si>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</si>
  <si>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</si>
  <si>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</si>
  <si>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</si>
  <si>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</si>
  <si>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</si>
  <si>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</si>
  <si>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</si>
  <si>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</si>
  <si>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</si>
  <si>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</si>
  <si>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</si>
  <si>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</si>
  <si>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</si>
  <si>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</si>
  <si>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</si>
  <si>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</si>
  <si>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</si>
  <si>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</si>
  <si>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</si>
  <si>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</si>
  <si>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</si>
  <si>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</si>
  <si>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</si>
  <si>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</si>
  <si>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</si>
  <si>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</si>
  <si>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</si>
  <si>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</si>
  <si>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</si>
  <si>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</si>
  <si>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</si>
  <si>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</si>
  <si>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</si>
  <si>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</si>
  <si>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</si>
  <si>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</si>
  <si>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</si>
  <si>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</si>
  <si>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</si>
  <si>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</si>
  <si>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</si>
  <si>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</si>
  <si>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</si>
  <si>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</si>
  <si>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</si>
  <si>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</si>
  <si>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</si>
  <si>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</si>
  <si>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</si>
  <si>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</si>
  <si>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</si>
  <si>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</si>
  <si>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</si>
  <si>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</si>
  <si>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</si>
  <si>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</si>
  <si>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</si>
  <si>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</si>
  <si>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</si>
  <si>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</si>
  <si>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</si>
  <si>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</si>
  <si>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</si>
  <si>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</si>
  <si>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</si>
  <si>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</si>
  <si>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</si>
  <si>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</si>
  <si>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</si>
  <si>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Отчет от</t>
  </si>
  <si>
    <t>Группа</t>
  </si>
  <si>
    <t>Подгруппа</t>
  </si>
  <si>
    <t>Бренд</t>
  </si>
  <si>
    <t>Дата выработки продукции:</t>
  </si>
  <si>
    <t>Код номенклатуры в 1C</t>
  </si>
  <si>
    <t>Вес продукта в коробке:</t>
  </si>
  <si>
    <t>Остатки на Складе ГП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</si>
  <si>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</si>
  <si>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</si>
  <si>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</si>
  <si>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</si>
  <si>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</si>
  <si>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</si>
  <si>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</si>
  <si>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</si>
  <si>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</si>
  <si>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</si>
  <si>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</si>
  <si>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07.10.20</t>
  </si>
  <si>
    <t>Сводная заявка на 08.10.20</t>
  </si>
  <si>
    <t xml:space="preserve">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</si>
  <si>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</si>
  <si>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</si>
  <si>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</si>
  <si>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</si>
  <si>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</si>
  <si>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</si>
  <si>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</si>
  <si>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</si>
  <si>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</si>
  <si>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</si>
  <si>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02 октября</t>
  </si>
  <si>
    <t>на 03 октября</t>
  </si>
  <si>
    <t>на 04 октября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</si>
  <si>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</si>
  <si>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</si>
  <si>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</si>
  <si>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</si>
  <si>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</si>
  <si>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</si>
  <si>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</si>
  <si>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</si>
  <si>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</si>
  <si>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</si>
  <si>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</si>
  <si>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</si>
  <si>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</si>
  <si>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</si>
  <si>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</si>
  <si>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</si>
  <si>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</si>
  <si>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</si>
  <si>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</si>
  <si>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</si>
  <si>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</si>
  <si>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</si>
  <si>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</si>
  <si>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</si>
  <si>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</si>
  <si>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</si>
  <si>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</si>
  <si>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</si>
  <si>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</si>
  <si>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</si>
  <si>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</si>
  <si>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</si>
  <si>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</si>
  <si>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</si>
  <si>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</si>
  <si>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</si>
  <si>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</si>
  <si>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</si>
  <si>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</si>
  <si>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</si>
  <si>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</si>
  <si>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</si>
  <si>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</si>
  <si>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</si>
  <si>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</si>
  <si>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</si>
  <si>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</si>
  <si>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</si>
  <si>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</si>
  <si>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1 к.н. (+2 дня 2019 г.)</t>
  </si>
  <si>
    <t>заявка 2 к.н.</t>
  </si>
  <si>
    <t>заявка 3 к.н.</t>
  </si>
  <si>
    <t>заявка 4 к.н.</t>
  </si>
  <si>
    <t>заявка 5 к.н.</t>
  </si>
  <si>
    <t>заявка 6 к.н.</t>
  </si>
  <si>
    <t>заявка 7 к.н.</t>
  </si>
  <si>
    <t>заявка 8 к.н.</t>
  </si>
  <si>
    <t>заявка 9 к.н.</t>
  </si>
  <si>
    <t>заявка 10 к.н.</t>
  </si>
  <si>
    <t>заявка 11 к.н.</t>
  </si>
  <si>
    <t>заявка 12 к.н.</t>
  </si>
  <si>
    <t>заявка 13 к.н.</t>
  </si>
  <si>
    <t>заявка 14 к.н.</t>
  </si>
  <si>
    <t>заявка 15 к.н.</t>
  </si>
  <si>
    <t>заявка 16 к.н.</t>
  </si>
  <si>
    <t>заявка 17 к.н.</t>
  </si>
  <si>
    <t>заявка 18 к.н.</t>
  </si>
  <si>
    <t>заявка 19 к.н.</t>
  </si>
  <si>
    <t>заявка 20 к.н.</t>
  </si>
  <si>
    <t>заявка 21 к.н.</t>
  </si>
  <si>
    <t>заявка 22 к.д.</t>
  </si>
  <si>
    <t>заявка 23 к.н.</t>
  </si>
  <si>
    <t>заявка 24 к.н.</t>
  </si>
  <si>
    <t>Свод</t>
  </si>
  <si>
    <t>Выход масла кг при выработке 1 тн продукта</t>
  </si>
  <si>
    <t>Итого</t>
  </si>
  <si>
    <t>Складе ГП</t>
  </si>
  <si>
    <t>Складе Прайм</t>
  </si>
  <si>
    <t>Кавказский</t>
  </si>
  <si>
    <t>Умалат</t>
  </si>
  <si>
    <t>Кавказский "Умалат" (Перекресток), 45%, кг, в/у</t>
  </si>
  <si>
    <t>Н0000086159</t>
  </si>
  <si>
    <t xml:space="preserve">  </t>
  </si>
  <si>
    <t>Цех адыгейского</t>
  </si>
  <si>
    <t>Кавказский "Умалат" (Окей), 45%, кг, в/у</t>
  </si>
  <si>
    <t>Н0000086487</t>
  </si>
  <si>
    <t>Кавказский "Умалат" (Тандер), 45%, кг , в/у</t>
  </si>
  <si>
    <t>Н0000086542</t>
  </si>
  <si>
    <t>Кавказский "Умалат" (половинки), 45%, кг, в/у</t>
  </si>
  <si>
    <t>Кавказский "Умалат" (Метро), 45%, кг, в/у</t>
  </si>
  <si>
    <t>Н0000088745</t>
  </si>
  <si>
    <t xml:space="preserve">Адыгейский "Умалат", 45%, 0,37 кг, в/у </t>
  </si>
  <si>
    <t>Кавказский "Умалат" (Тандер), 45%, кг, в/у</t>
  </si>
  <si>
    <t>Кавказский "Умалат", 45%, 0,37 кг, в/у</t>
  </si>
  <si>
    <t>Н0000084595</t>
  </si>
  <si>
    <t>Кавказский "Глобус", 45%, кг, в/у</t>
  </si>
  <si>
    <t>Н0000090511</t>
  </si>
  <si>
    <t>Глобус</t>
  </si>
  <si>
    <t>Кавказский "Умалат", 45%, кг, в/у</t>
  </si>
  <si>
    <t>Н0000080826</t>
  </si>
  <si>
    <t>Качокавалло "Ungrande", 45%, 0,26 кг, в/у</t>
  </si>
  <si>
    <t>Черкесский</t>
  </si>
  <si>
    <t xml:space="preserve">Черкесский </t>
  </si>
  <si>
    <t>Сыр Черкесский "Умалат", 45%, 0,28 кг, т/ф</t>
  </si>
  <si>
    <t>Н0000094227</t>
  </si>
  <si>
    <t>Сыр Черкесский "Умалат", 45%, кг, т/ф, ВЕС</t>
  </si>
  <si>
    <t>Н0000094228</t>
  </si>
  <si>
    <t>Сыр Черкесский "Умалат" (БИЛЛА), 45%, т/ф, ВЕС</t>
  </si>
  <si>
    <t>Н0000094632</t>
  </si>
  <si>
    <t>Сыр Черкесский "Умалат" (ДИКСИ), 45%, т/ф, ВЕС</t>
  </si>
  <si>
    <t>Н0000094779</t>
  </si>
  <si>
    <t xml:space="preserve">Кавказский "Умалат" (Тандер), 45%, кг , в/у </t>
  </si>
  <si>
    <t xml:space="preserve">Свели-Квели </t>
  </si>
  <si>
    <t>Свели-Квели "Умалат", 30%, 0,37 кг, в/у</t>
  </si>
  <si>
    <t>Н0000088771</t>
  </si>
  <si>
    <t xml:space="preserve">Милк Проджект    
</t>
  </si>
  <si>
    <t>Качорикотта "Unagrande", 45%, 0,37 кг, в/у</t>
  </si>
  <si>
    <t xml:space="preserve">Четук </t>
  </si>
  <si>
    <t>Четук "Умалат", 45%, 0,37 кг, в/у</t>
  </si>
  <si>
    <t>Н0000088717</t>
  </si>
  <si>
    <t>Кремчиз "Pretto", 75%, 0,2 кг, пл/с</t>
  </si>
  <si>
    <t>Качорикотта</t>
  </si>
  <si>
    <t>Unagrande</t>
  </si>
  <si>
    <t>Н0000082882</t>
  </si>
  <si>
    <t>Качокавалло "Unagrande" (Метро), 45%, кг</t>
  </si>
  <si>
    <t>Н0000092242</t>
  </si>
  <si>
    <t>Рикотта</t>
  </si>
  <si>
    <t>Pretto</t>
  </si>
  <si>
    <t>Рикотта "Pretto" (зернистая), 30%, 0,37 кг, в/у</t>
  </si>
  <si>
    <t>Н0000088470</t>
  </si>
  <si>
    <t>Качокавалло "Unagrande", 45%, 0,26 кг, в/у, (8 шт)</t>
  </si>
  <si>
    <t>Н0000094740</t>
  </si>
  <si>
    <t>Кремчиз № 1 "Ungrande", 70%, 0,18 кг, пл/с</t>
  </si>
  <si>
    <t>Сулугуни 0,28</t>
  </si>
  <si>
    <t xml:space="preserve">Сулугуни </t>
  </si>
  <si>
    <t>Сулугуни "Маркет Перекресток", 45%, 0,28 кг, т/ф</t>
  </si>
  <si>
    <t>Чеддерные сыры</t>
  </si>
  <si>
    <t>Качокавалло "Unagrande", 45%, кг</t>
  </si>
  <si>
    <t>Н0000091561</t>
  </si>
  <si>
    <t>Маскарпоне "Ungrande Professionale", 80%, 0,5 кг, пл/с</t>
  </si>
  <si>
    <t>ВкусВилл</t>
  </si>
  <si>
    <t>Сулугуни "ВкусВилл", 45%, 0,28 кг, т/ф</t>
  </si>
  <si>
    <t>Н0000095992</t>
  </si>
  <si>
    <t>Сулугуни "Умалат", 45%, 0,28 кг, т/ф, (8 шт)</t>
  </si>
  <si>
    <t>Н0000081879</t>
  </si>
  <si>
    <t>Н0000083030</t>
  </si>
  <si>
    <t>Сулугуни 0,2</t>
  </si>
  <si>
    <t>Сулугуни "Умалат", 45%, 0,2 кг, т/ф, (9 шт)</t>
  </si>
  <si>
    <t>Н0000094741</t>
  </si>
  <si>
    <t>Сулугуни 0,12</t>
  </si>
  <si>
    <t>Сулугуни палочки "Умалат", 45%, 0,12 кг, т/ф (10 шт.)</t>
  </si>
  <si>
    <t>Н0000093444</t>
  </si>
  <si>
    <t>Н0000089213</t>
  </si>
  <si>
    <t>Сулугуни "Умалат" (для хачапури), 45%, 0,12 кг, ф/п</t>
  </si>
  <si>
    <t>Н0000090330</t>
  </si>
  <si>
    <t>Кремчиз "Unagrande", 70%, 0,18 кг, пл/с</t>
  </si>
  <si>
    <t>Н0000085591</t>
  </si>
  <si>
    <t>Сулугуни кубики "ВкусВилл", 45%, 0,12 кг, ф/п</t>
  </si>
  <si>
    <t>Н0000094903</t>
  </si>
  <si>
    <t>Кремчиз "Избёнка", 70%, 0,18 кг, пл/с (6шт)</t>
  </si>
  <si>
    <t>Н0000093541</t>
  </si>
  <si>
    <t>Сулугуни  "Умалат", 45%, 0,37 кг, т/ф, (6 шт)</t>
  </si>
  <si>
    <t>Н0000094742</t>
  </si>
  <si>
    <t>Кремчиз № 1 "Unagrande Professionale", 70%, 0,5 кг, пл/с</t>
  </si>
  <si>
    <t>Н0000085588</t>
  </si>
  <si>
    <t>Маскарпоне "Глобус", 80%, 0,25 кг, пл/с</t>
  </si>
  <si>
    <t xml:space="preserve">Для пиццы </t>
  </si>
  <si>
    <t>Fine Life</t>
  </si>
  <si>
    <t>Моцарелла для пиццы «Fine Life», 45%, 0,37 кг, т/ф, (6 шт)</t>
  </si>
  <si>
    <t>Н0000094745</t>
  </si>
  <si>
    <t>Маскарпоне "Pretto", 80%, 0,5 кг, пл/с</t>
  </si>
  <si>
    <t>Н0000083957</t>
  </si>
  <si>
    <t>Маскарпоне с шоколадом "Unagrande Per Bambini", 50%, 0,18 кг, пл/с</t>
  </si>
  <si>
    <t xml:space="preserve">Моцарелла для пиццы </t>
  </si>
  <si>
    <t>Моцарелла для пиццы "Unagrande", 45%, 0,46 кг, в/у, (8 шт)</t>
  </si>
  <si>
    <t>Н0000094725</t>
  </si>
  <si>
    <t>Маскарпоне "Unagrande", 80%, 0,25 кг, пл/с</t>
  </si>
  <si>
    <t>Н0000079142</t>
  </si>
  <si>
    <t>Масло Sale Marino "Ungrande Burro", 72,5%, 0,5 кг</t>
  </si>
  <si>
    <t>Моцарелла палочки "Unagrande", 45%, 0,12 кг, т/ф</t>
  </si>
  <si>
    <t>Н0000093998</t>
  </si>
  <si>
    <t>Н0000085587</t>
  </si>
  <si>
    <t>Бонджорно</t>
  </si>
  <si>
    <t>Моцарелла палочки "Бонджорно", 45%, 0,12 кг, т/ф</t>
  </si>
  <si>
    <t>Н0000095934</t>
  </si>
  <si>
    <t>Моцарелла палочки "ВкусВилл", 45%, 0,12 кг, т/ф</t>
  </si>
  <si>
    <t>Н0000094497</t>
  </si>
  <si>
    <t>Маскарпоне "ВкусВилл", 80%, 0,25 кг, пл/с (6 шт)</t>
  </si>
  <si>
    <t>Н0000094363</t>
  </si>
  <si>
    <t>Моцарелла для сэндвичей "Unagrande", 45%, 0,28 кг, т/ф, (8 шт)</t>
  </si>
  <si>
    <t>Н0000094726</t>
  </si>
  <si>
    <t>Моцарелла без лактозы для сэндвичей "Unagrande", 45%, 0,28 кг, т/ф</t>
  </si>
  <si>
    <t>Н0000095554</t>
  </si>
  <si>
    <t>Моцарелла "Pretto", 45%, 1,2 кг, в/у</t>
  </si>
  <si>
    <t>Н0000095251</t>
  </si>
  <si>
    <t>Моцарелла для пиццы "Pretto", 45%, 0,46 кг, т/ф, (8 шт)</t>
  </si>
  <si>
    <t>Н0000094734</t>
  </si>
  <si>
    <t>Маскарпоне "Красная птица", 80%, 0,25 кг, пл/с</t>
  </si>
  <si>
    <t>Н0000090760</t>
  </si>
  <si>
    <t>Масло сладко-сливочное Традиционное, 82,5%, 2 кг, к/к</t>
  </si>
  <si>
    <t>Моцарелла "Pretto" (для бутербродов), 45%, 0,2 кг, т/ф, (9 шт)</t>
  </si>
  <si>
    <t>Н0000094735</t>
  </si>
  <si>
    <t>Масло сладко-сливочное традиционное 84%, 2 кг, кор (3 вложения)</t>
  </si>
  <si>
    <t>Н0000093768</t>
  </si>
  <si>
    <t>Фермерская коллекция</t>
  </si>
  <si>
    <t>Моцарелла для пиццы "Фермерская коллекция", 45%, 0,2 кг, т/ф</t>
  </si>
  <si>
    <t>Н0000095396</t>
  </si>
  <si>
    <t>Моцарелла "Unagrande", 45%, 3 кг, пл/л</t>
  </si>
  <si>
    <t>Н0000094274</t>
  </si>
  <si>
    <t>Масло сладко-сливочное традиционное солёное "Unagrande", 82,5%, 0,5 кг, к/к</t>
  </si>
  <si>
    <t>Н0000094162</t>
  </si>
  <si>
    <t>Моцарелла "Unagrande", 45%, 0,12 кг, ф/п (кубики)</t>
  </si>
  <si>
    <t>Н0000090331</t>
  </si>
  <si>
    <t>Н0000088626</t>
  </si>
  <si>
    <t>Metro Chef</t>
  </si>
  <si>
    <t>Моцарелла шары "Metro Chef", 45%, кг, в/у</t>
  </si>
  <si>
    <t>Н0000089109</t>
  </si>
  <si>
    <t>Масло сливочное "Умалат", 72,5%, 2 кг, к/к</t>
  </si>
  <si>
    <t>Н0000084378</t>
  </si>
  <si>
    <t>Моцарелла "Unagrande Professionale", 45%, 1 кг, пл/л</t>
  </si>
  <si>
    <t>Качокавалло</t>
  </si>
  <si>
    <t>Моцарелла "Pretto" (для бутербродов), 45%, 0,2 кг, т/ф (6 шт)</t>
  </si>
  <si>
    <t>Н0000090512</t>
  </si>
  <si>
    <t>Моцарелла "Unagrande Professionale", 45%, 2 кг, пл/л</t>
  </si>
  <si>
    <t>Качокавалло "Unagrande" (ОК), 45%, кг</t>
  </si>
  <si>
    <t>Н0000093316</t>
  </si>
  <si>
    <t>Моцарелла "Pretto" (шары), 45%, 1,84 кг, в/у</t>
  </si>
  <si>
    <t>Н0000089400</t>
  </si>
  <si>
    <t>Моцарелла "Pretto", 45%, 1 кг, в/у, (8 шт)</t>
  </si>
  <si>
    <t>Н0000094720</t>
  </si>
  <si>
    <t>Чечил</t>
  </si>
  <si>
    <t>Эсперсон</t>
  </si>
  <si>
    <t>Моцарелла палочки 7,5 гр Эсперсен, 45%, кг, пл/л</t>
  </si>
  <si>
    <t>Н0000093343</t>
  </si>
  <si>
    <t>Моцарелла "Unagrande Professionale", 45%, 0,5 кг, пл/л</t>
  </si>
  <si>
    <t>Н0000084473</t>
  </si>
  <si>
    <t>Моцарелла (палочки), 45%, кг, пл/л</t>
  </si>
  <si>
    <t>Н0000088954</t>
  </si>
  <si>
    <t>Моцарелла детская "Unagrande Per Bambini", 50%, 0,125 кг, ф/п, 6 шт</t>
  </si>
  <si>
    <t>Моцарелла в воде Фиор Ди Латте</t>
  </si>
  <si>
    <t>Фиор ди Латте</t>
  </si>
  <si>
    <t>Моцарелла Фиор ди латте в воде "Unagrande", 50%, 0,125 кг, ф/п, (8 шт)</t>
  </si>
  <si>
    <t>Н0000094736</t>
  </si>
  <si>
    <t>Цех Моцареллы в воде</t>
  </si>
  <si>
    <t>Моцарелла для пиццы "Fine Life", 45%, 0,37 кг, т/ф</t>
  </si>
  <si>
    <t>Моцарелла в воде Фиор Ди Латте без лактозы “Unagrande", 45%, 0,125 кг, ф/п, (8 шт)</t>
  </si>
  <si>
    <t>Н0000094698</t>
  </si>
  <si>
    <t>Моцарелла в воде "Unagrande", 50%, 0,2 кг, пл/с</t>
  </si>
  <si>
    <t>Н0000084049</t>
  </si>
  <si>
    <t>Моцарелла Фиор Ди Латте в воде "Pretto", 45%, 0,125 кг, ф/п, (8 шт)</t>
  </si>
  <si>
    <t>Н0000094729</t>
  </si>
  <si>
    <t>Моцарелла в воде Фиор Ди Латте без лактозы "Unagrande", 45%, 0,125 кг, ф/п, (8 шт)</t>
  </si>
  <si>
    <t>Моцарелла для пиццы "Pretto", 45 %,  0,46 кг, т/ф</t>
  </si>
  <si>
    <t>Моцарелла Фиор Ди Латте в воде "Pretto", 45%, 0,1 кг, ф/п, (8 шт)</t>
  </si>
  <si>
    <t>Н0000094728</t>
  </si>
  <si>
    <t>Моцарелла Грандиоза в воде "Unagrande", 50%, 0,2 кг, ф/п</t>
  </si>
  <si>
    <t>Н0000094897</t>
  </si>
  <si>
    <t>Моцарелла для пиццы "Pretto", 45%, 0,46 кг, т/ф (20 шт)</t>
  </si>
  <si>
    <t>Ваш выбор</t>
  </si>
  <si>
    <t>Моцарелла Фиор ди Латте в воде "Ваш выбор", 50%, 0,1 кг, ф/п</t>
  </si>
  <si>
    <t>Н0000087864</t>
  </si>
  <si>
    <t>Моцарелла для пиццы "Unagrande", 45%, 0,46 кг, в/у (20 шт)</t>
  </si>
  <si>
    <t>Красная птица</t>
  </si>
  <si>
    <t>Моцарелла Фиор ди Латте в воде "Красная птица", 45%, 0,125 кг, ф/п</t>
  </si>
  <si>
    <t>Н0000090381</t>
  </si>
  <si>
    <t>Моцарелла для пиццы "Pretto", 45 %, 0,46 кг, т/ф, (8 шт)</t>
  </si>
  <si>
    <t>Моцарелла Фиор ди латте в воде "Fine Life", 45%, 0,125 кг, ф/п</t>
  </si>
  <si>
    <t>Н0000087862</t>
  </si>
  <si>
    <t xml:space="preserve">Моцарелла для пиццы "Unagrande", 45%, 0,46 кг, в/у </t>
  </si>
  <si>
    <t>Н0000079372</t>
  </si>
  <si>
    <t>Orecchio Oro</t>
  </si>
  <si>
    <t>Моцарелла в воде Фиор Ди Латте "Orecchio Oro", 45%, 0,1 кг, ф/п</t>
  </si>
  <si>
    <t>Н0000095981</t>
  </si>
  <si>
    <t>Моцарелла в воде Фиор Ди Латте без лактозы "ВкусВилл", 45%, 0,125 кг, ф/п (8 шт)</t>
  </si>
  <si>
    <t>Н0000095415</t>
  </si>
  <si>
    <t>Моцарелла сердечки в воде "Unagrande", 45%, 0,125 кг, ф/п, (8 шт)</t>
  </si>
  <si>
    <t>Н0000094739</t>
  </si>
  <si>
    <t>Моцарелла для сэндвичей "Unagrande", 45%, 0,28 кг, т/ф</t>
  </si>
  <si>
    <t>Н0000093999</t>
  </si>
  <si>
    <t xml:space="preserve">Грандиоза </t>
  </si>
  <si>
    <t>Моцарелла Фиор ди Латте в воде "Unagrande", 50%, 0,125 кг, пл/с</t>
  </si>
  <si>
    <t>Моцарелла Чильеджина в воде</t>
  </si>
  <si>
    <t>Чильеджина</t>
  </si>
  <si>
    <t>Моцарелла Чильеджина в воде "Unagrande", 50%, 0,125, ф/п, (8 шт)</t>
  </si>
  <si>
    <t>Н0000094737</t>
  </si>
  <si>
    <t>Моцарелла в воде Чильеджина без лактозы "Unagrande", 45%, 0,125 кг, ф/п</t>
  </si>
  <si>
    <t>Н0000095553</t>
  </si>
  <si>
    <t>Моцарелла Чильеджина в воде "Pretto", 45%, 0,1 кг, ф/п, (8 шт)</t>
  </si>
  <si>
    <t>Н0000094727</t>
  </si>
  <si>
    <t>Моцарелла Чильеджина в воде "Fine Life", 45%, 0,125 кг, ф/п</t>
  </si>
  <si>
    <t>Н0000087861</t>
  </si>
  <si>
    <t>Моцарелла Чильеджина в воде "Pretto", 45%, 0,1 кг, ф/п, 12 шт</t>
  </si>
  <si>
    <t>Моцарелла в воде Чильеджина "Orecchio Oro", 45%, 0,1 кг, ф/п</t>
  </si>
  <si>
    <t>Н0000095985</t>
  </si>
  <si>
    <t>Моцарелла Чильеджина в воде "Ваш выбор", 50%, 0,1 кг, ф/п</t>
  </si>
  <si>
    <t>Моцарелла Чильеджина в воде "Pretto", 45%, 0,125 кг, ф/п</t>
  </si>
  <si>
    <t>Моцарелла Чильеджина в воде "Красная птица", 45%, 0,125 кг, ф/п</t>
  </si>
  <si>
    <t>Н0000090380</t>
  </si>
  <si>
    <t>Рикотта "Unagrande", 50%, 0,25 кг, пл/с</t>
  </si>
  <si>
    <t>Н0000094030</t>
  </si>
  <si>
    <t>Цех Рикотты</t>
  </si>
  <si>
    <t>Моцарелла Фиор ди латте в воде "Pretto", 45%, 0,1 кг, ф/п, 6 ШТ</t>
  </si>
  <si>
    <t>Н0000088580</t>
  </si>
  <si>
    <t>Рикотта "Unagrande", 50%, 0,5 кг, пл/с</t>
  </si>
  <si>
    <t>Н0000094029</t>
  </si>
  <si>
    <t xml:space="preserve">Моцарелла Фиор ди Латте в воде "Pretto", 45%, 0,125 кг, ф/п </t>
  </si>
  <si>
    <t>Н0000086057</t>
  </si>
  <si>
    <t>Рикотта "Unagrande Professionale", 45%, 0,5 кг, пл/с</t>
  </si>
  <si>
    <t>Н0000086349</t>
  </si>
  <si>
    <t>Моцарелла Чильеджина в воде "Unagrande", 50%, 0,125, ф/п, 6 шт</t>
  </si>
  <si>
    <t>Рикотта с шоколадом "Unagrande", 30%, 0,18 кг, пл/с</t>
  </si>
  <si>
    <t>Н0000086350</t>
  </si>
  <si>
    <t>Моцарелла Чильеджина в воде "Лакомо", 45%, 0,125 кг, ф/п</t>
  </si>
  <si>
    <t>Рикотта с шоколадом "Unagrande", 30%, 0,14 кг, пл/с</t>
  </si>
  <si>
    <t>Н0000094994</t>
  </si>
  <si>
    <t>Моцарелла Фиор ди латте в воде "Unagrande", 50%, 0,125 кг, ф/п, 6 шт</t>
  </si>
  <si>
    <t>Н0000088000</t>
  </si>
  <si>
    <t>Рикотта сицилийская "Unagrande", 55%, 0,3 кг, пл/с</t>
  </si>
  <si>
    <t>Н0000095662</t>
  </si>
  <si>
    <t>Рикотта сицилийская "Unagrande", 55%, ВЕС, пл/с</t>
  </si>
  <si>
    <t>Н0000095663</t>
  </si>
  <si>
    <t>Рикотта с шоколадом "ВкусВилл", 30%, 0,14 кг, пл/с</t>
  </si>
  <si>
    <t>Н0000094993</t>
  </si>
  <si>
    <t>Рикотта "Pretto", 45%, 0,5 кг, пл/с</t>
  </si>
  <si>
    <t>Н0000086888</t>
  </si>
  <si>
    <t xml:space="preserve">Моцарелла шары "Pretto", 45%, кг, в/у </t>
  </si>
  <si>
    <t>Рикотта "Pretto", 45%, 0,2 кг, пл/с</t>
  </si>
  <si>
    <t>Н0000088471</t>
  </si>
  <si>
    <t>Рикотта "Horeca Select", 30%, 1 кг, пл/в</t>
  </si>
  <si>
    <t>Рикотта "Фермерская коллекция", 45%, 0,2 кг, пл/с</t>
  </si>
  <si>
    <t>Н0000095392</t>
  </si>
  <si>
    <t>Избёнка</t>
  </si>
  <si>
    <t>Рикотта "Избёнка", 45%, 0,18 кг, пл/с (6 шт)</t>
  </si>
  <si>
    <t>Н0000093950</t>
  </si>
  <si>
    <t>Рикотта "Красная птица", 30%,  0,25 кг, пл/с (6 шт)</t>
  </si>
  <si>
    <t>Н0000095119</t>
  </si>
  <si>
    <t>Моцарелла Чильеджина в воде "Pretto", 45%, 0,1 кг, ф/п, 6 ШТ</t>
  </si>
  <si>
    <t>Н0000088579</t>
  </si>
  <si>
    <t>SPAR</t>
  </si>
  <si>
    <t>Рикотта "SPAR", 30%, 0,2 кг, пл/с (6 шт)</t>
  </si>
  <si>
    <t>Н0000092930</t>
  </si>
  <si>
    <t>Н0000087999</t>
  </si>
  <si>
    <t>Рикотта с ванилью "Бонджорно", 30%, 0,2 кг, пл/с</t>
  </si>
  <si>
    <t>Н0000095930</t>
  </si>
  <si>
    <t>Рикотта с шоколадом "Бонджорно", 30%, 0,2 кг, пл/с</t>
  </si>
  <si>
    <t>Н0000095931</t>
  </si>
  <si>
    <t>Рикотта шоколадно-ореховая "Бонджорно", 35%, 0,2 кг, пл/с</t>
  </si>
  <si>
    <t>Н0000095932</t>
  </si>
  <si>
    <t>Рикотта "Глобус", 45%, 0,25 кг, пл/с</t>
  </si>
  <si>
    <t>Сливки</t>
  </si>
  <si>
    <t>Сливки Panna Fresca "Unagrande", 38%, 0,5 л, пл/с</t>
  </si>
  <si>
    <t>Н0000090708</t>
  </si>
  <si>
    <t xml:space="preserve">Cливочный </t>
  </si>
  <si>
    <t xml:space="preserve">Крем-чиз </t>
  </si>
  <si>
    <t>Цех маскарпоне. Сливочные сыры</t>
  </si>
  <si>
    <t>Рикотта "Metro Chef", 30%, 1 кг, п/в</t>
  </si>
  <si>
    <t>Н0000089110</t>
  </si>
  <si>
    <t>Рикотта "Pretto", 30%, 0,2 кг, пл/с</t>
  </si>
  <si>
    <t>Рикотта "Pretto", 30%, 0,25 кг, пл/с</t>
  </si>
  <si>
    <t>Рикотта "Pretto" (зернистая), 30%, кг, в/у (6 шт.)</t>
  </si>
  <si>
    <t>Н0000092745</t>
  </si>
  <si>
    <t>Кремчиз "Фермерская коллекция", 75%, 0,2 кг, пл/с</t>
  </si>
  <si>
    <t>Н0000095395</t>
  </si>
  <si>
    <t>Рикотта "Pretto", 30%, 0,5 кг, пл/с</t>
  </si>
  <si>
    <t>Творожный</t>
  </si>
  <si>
    <t>Творожный "Фермерская коллекция", 65%,0,18 кг,пл/с</t>
  </si>
  <si>
    <t>Н0000095394</t>
  </si>
  <si>
    <t>Творожный "Pretto", 65%, 0,18 кг, пл/с</t>
  </si>
  <si>
    <t>Н0000085590</t>
  </si>
  <si>
    <t xml:space="preserve">Робиола </t>
  </si>
  <si>
    <t>Робиола "Избёнка", 65%, 0,18 кг, пл/с (6 шт)</t>
  </si>
  <si>
    <t>Н0000093542</t>
  </si>
  <si>
    <t>Робиола "Unagrande", 65%, 0,18 кг, пл/с</t>
  </si>
  <si>
    <t>Н0000086352</t>
  </si>
  <si>
    <t>Рикотта "Unagrande", 45%, 0,25 кг, пл/с</t>
  </si>
  <si>
    <t>Маскарпоне</t>
  </si>
  <si>
    <t>Ungrande</t>
  </si>
  <si>
    <t>1,5</t>
  </si>
  <si>
    <t>Маскарпоне "Pretto", 80%, 0,25 кг, пл/с</t>
  </si>
  <si>
    <t>Н0000083955</t>
  </si>
  <si>
    <t>Рикотта "Каждый день", 30%, 0,25 кг, пл/с</t>
  </si>
  <si>
    <t xml:space="preserve">Рикотта с шоколадом "Unagrande dolce", 30%, 0,25 кг, пл/с </t>
  </si>
  <si>
    <t>Маскарпоне "Красная птица", 80%,  0,25 кг, пл/с, (6 шт)</t>
  </si>
  <si>
    <t>Н0000095118</t>
  </si>
  <si>
    <t>Рикотта "Красная птица", 30%, 0,25 кг, пл/с</t>
  </si>
  <si>
    <t>Н0000090762</t>
  </si>
  <si>
    <t>Маскарпоне "Unаgrande", 80%, 0,5 кг, пл/с</t>
  </si>
  <si>
    <t>Робиола "Unagrande", 65%, 0,25 кг, пл/с</t>
  </si>
  <si>
    <t>Маскарпоне с шоколадом "Бонджорно", 50%, 0,2 кг, пл/с</t>
  </si>
  <si>
    <t>Н0000095933</t>
  </si>
  <si>
    <t>Маскарпоне с шоколадом "Unagrande", 50%, 0,18 кг, пл/с</t>
  </si>
  <si>
    <t>Н0000086351</t>
  </si>
  <si>
    <t>Масло</t>
  </si>
  <si>
    <t>Масло сливочное "Умалат", 72,5%  0,5 кг, к/к</t>
  </si>
  <si>
    <t>Н0000079144</t>
  </si>
  <si>
    <t>Маслоцех</t>
  </si>
  <si>
    <t>Сулугуни "Лакомо", 45%, 0,28 кг, т/ф</t>
  </si>
  <si>
    <t>Масло сладко-сливочное традиционное "Unagrande", 82,5%, 0,5 кг, к/к</t>
  </si>
  <si>
    <t>Н0000094161</t>
  </si>
  <si>
    <t>Сырная крошка</t>
  </si>
  <si>
    <t>Некондиционная продукция</t>
  </si>
  <si>
    <t>Полуфабрикаты</t>
  </si>
  <si>
    <t>п/ф Рикотта промышленная</t>
  </si>
  <si>
    <t>Н0000079224</t>
  </si>
  <si>
    <t>Сулугуни "Умалат", 45%, 0,28 кг, т/ф (6 шт)</t>
  </si>
  <si>
    <t>Н0000090905</t>
  </si>
  <si>
    <t>Чечил "Умалат", 43%, 0,19 кг, т/ф</t>
  </si>
  <si>
    <t>П/ф Качокавалло 45%, кг</t>
  </si>
  <si>
    <t>Н0000083041</t>
  </si>
  <si>
    <t>Кол-во шт.</t>
  </si>
  <si>
    <t>Дата созревания</t>
  </si>
  <si>
    <t>Сулугуни "Умалат", 45%, 0,37 кг, т/ф</t>
  </si>
  <si>
    <t>Н0000082750</t>
  </si>
  <si>
    <t>П/ф Качокавалло 45% большие головки</t>
  </si>
  <si>
    <t>Н0000092414</t>
  </si>
  <si>
    <t>Чечил соломка "Умалат", 43%, 0,185 кг, в/у</t>
  </si>
  <si>
    <t>Итог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</si>
  <si>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</si>
  <si>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</si>
  <si>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</si>
  <si>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</si>
  <si>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00:00:00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</si>
  <si>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</si>
  <si>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</si>
  <si>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</si>
  <si>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</si>
  <si>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</si>
  <si>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Расчет</t>
  </si>
  <si>
    <t>План</t>
  </si>
  <si>
    <t>Объем варки</t>
  </si>
  <si>
    <t>Моцарелла</t>
  </si>
  <si>
    <t>2.7% варка</t>
  </si>
  <si>
    <t>Сулугуни</t>
  </si>
  <si>
    <t>3.6% варка</t>
  </si>
  <si>
    <t>3.3% варка</t>
  </si>
  <si>
    <t>Для пиццы</t>
  </si>
  <si>
    <t>Фиор Ди Латте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</si>
</sst>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K307"/>
  <sheetViews>
    <sheetView tabSelected="1" workbookViewId="0"/>
  </sheetViews>
  <sheetFormatPr defaultRowHeight="15"/>
  <sheetData>
    <row r="1" spans="1:115">
      <c r="A1" s="1" t="s">
        <v>113</v>
      </c>
      <c r="B1" s="2">
        <v>44110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</row>
    <row r="2" spans="1:115">
      <c r="A2" s="1" t="s">
        <v>114</v>
      </c>
      <c r="B2" t="s">
        <v>226</v>
      </c>
      <c r="I2" t="s">
        <v>249</v>
      </c>
      <c r="Q2" t="s">
        <v>281</v>
      </c>
      <c r="T2" t="s">
        <v>294</v>
      </c>
      <c r="U2" t="s">
        <v>297</v>
      </c>
      <c r="Z2" t="s">
        <v>321</v>
      </c>
      <c r="AQ2" t="s">
        <v>378</v>
      </c>
      <c r="AS2" t="s">
        <v>387</v>
      </c>
      <c r="BC2" t="s">
        <v>427</v>
      </c>
      <c r="BD2" t="s">
        <v>429</v>
      </c>
      <c r="BK2" t="s">
        <v>274</v>
      </c>
      <c r="CC2" t="s">
        <v>497</v>
      </c>
      <c r="CD2" t="s">
        <v>500</v>
      </c>
      <c r="CI2" t="s">
        <v>512</v>
      </c>
      <c r="CM2" t="s">
        <v>523</v>
      </c>
      <c r="CV2" t="s">
        <v>540</v>
      </c>
      <c r="DB2" t="s">
        <v>548</v>
      </c>
      <c r="DC2" t="s">
        <v>549</v>
      </c>
      <c r="DH2" t="s">
        <v>223</v>
      </c>
      <c r="DI2" t="s">
        <v>114</v>
      </c>
    </row>
    <row r="3" spans="1:115">
      <c r="A3" s="1" t="s">
        <v>115</v>
      </c>
      <c r="B3" t="s">
        <v>226</v>
      </c>
      <c r="C3" t="s">
        <v>226</v>
      </c>
      <c r="D3" t="s">
        <v>226</v>
      </c>
      <c r="E3" t="s">
        <v>226</v>
      </c>
      <c r="F3" t="s">
        <v>226</v>
      </c>
      <c r="G3" t="s">
        <v>226</v>
      </c>
      <c r="H3" t="s">
        <v>226</v>
      </c>
      <c r="I3" t="s">
        <v>250</v>
      </c>
      <c r="J3" t="s">
        <v>250</v>
      </c>
      <c r="K3" t="s">
        <v>250</v>
      </c>
      <c r="L3" t="s">
        <v>250</v>
      </c>
      <c r="M3" t="s">
        <v>260</v>
      </c>
      <c r="N3" t="s">
        <v>265</v>
      </c>
      <c r="O3" t="s">
        <v>269</v>
      </c>
      <c r="P3" t="s">
        <v>274</v>
      </c>
      <c r="Q3" t="s">
        <v>282</v>
      </c>
      <c r="R3" t="s">
        <v>282</v>
      </c>
      <c r="S3" t="s">
        <v>282</v>
      </c>
      <c r="T3" t="s">
        <v>282</v>
      </c>
      <c r="U3" t="s">
        <v>282</v>
      </c>
      <c r="V3" t="s">
        <v>282</v>
      </c>
      <c r="W3" t="s">
        <v>282</v>
      </c>
      <c r="X3" t="s">
        <v>282</v>
      </c>
      <c r="Y3" t="s">
        <v>314</v>
      </c>
      <c r="Z3" t="s">
        <v>314</v>
      </c>
      <c r="AA3" t="s">
        <v>314</v>
      </c>
      <c r="AB3" t="s">
        <v>314</v>
      </c>
      <c r="AC3" t="s">
        <v>314</v>
      </c>
      <c r="AD3" t="s">
        <v>314</v>
      </c>
      <c r="AE3" t="s">
        <v>314</v>
      </c>
      <c r="AF3" t="s">
        <v>314</v>
      </c>
      <c r="AG3" t="s">
        <v>314</v>
      </c>
      <c r="AH3" t="s">
        <v>314</v>
      </c>
      <c r="AI3" t="s">
        <v>314</v>
      </c>
      <c r="AJ3" t="s">
        <v>314</v>
      </c>
      <c r="AK3" t="s">
        <v>314</v>
      </c>
      <c r="AL3" t="s">
        <v>314</v>
      </c>
      <c r="AM3" t="s">
        <v>368</v>
      </c>
      <c r="AN3" t="s">
        <v>368</v>
      </c>
      <c r="AO3" t="s">
        <v>368</v>
      </c>
      <c r="AP3" t="s">
        <v>368</v>
      </c>
      <c r="AQ3" t="s">
        <v>378</v>
      </c>
      <c r="AR3" t="s">
        <v>378</v>
      </c>
      <c r="AS3" t="s">
        <v>388</v>
      </c>
      <c r="AT3" t="s">
        <v>388</v>
      </c>
      <c r="AU3" t="s">
        <v>388</v>
      </c>
      <c r="AV3" t="s">
        <v>388</v>
      </c>
      <c r="AW3" t="s">
        <v>388</v>
      </c>
      <c r="AX3" t="s">
        <v>388</v>
      </c>
      <c r="AY3" t="s">
        <v>388</v>
      </c>
      <c r="AZ3" t="s">
        <v>388</v>
      </c>
      <c r="BA3" t="s">
        <v>388</v>
      </c>
      <c r="BB3" t="s">
        <v>388</v>
      </c>
      <c r="BC3" t="s">
        <v>427</v>
      </c>
      <c r="BD3" t="s">
        <v>430</v>
      </c>
      <c r="BE3" t="s">
        <v>430</v>
      </c>
      <c r="BF3" t="s">
        <v>430</v>
      </c>
      <c r="BG3" t="s">
        <v>430</v>
      </c>
      <c r="BH3" t="s">
        <v>430</v>
      </c>
      <c r="BI3" t="s">
        <v>430</v>
      </c>
      <c r="BJ3" t="s">
        <v>430</v>
      </c>
      <c r="BK3" t="s">
        <v>274</v>
      </c>
      <c r="BL3" t="s">
        <v>274</v>
      </c>
      <c r="BM3" t="s">
        <v>274</v>
      </c>
      <c r="BN3" t="s">
        <v>274</v>
      </c>
      <c r="BO3" t="s">
        <v>274</v>
      </c>
      <c r="BP3" t="s">
        <v>274</v>
      </c>
      <c r="BQ3" t="s">
        <v>274</v>
      </c>
      <c r="BR3" t="s">
        <v>274</v>
      </c>
      <c r="BS3" t="s">
        <v>274</v>
      </c>
      <c r="BT3" t="s">
        <v>274</v>
      </c>
      <c r="BU3" t="s">
        <v>274</v>
      </c>
      <c r="BV3" t="s">
        <v>274</v>
      </c>
      <c r="BW3" t="s">
        <v>274</v>
      </c>
      <c r="BX3" t="s">
        <v>274</v>
      </c>
      <c r="BY3" t="s">
        <v>274</v>
      </c>
      <c r="BZ3" t="s">
        <v>274</v>
      </c>
      <c r="CA3" t="s">
        <v>274</v>
      </c>
      <c r="CB3" t="s">
        <v>274</v>
      </c>
      <c r="CC3" t="s">
        <v>497</v>
      </c>
      <c r="CD3" t="s">
        <v>501</v>
      </c>
      <c r="CE3" t="s">
        <v>501</v>
      </c>
      <c r="CF3" t="s">
        <v>501</v>
      </c>
      <c r="CG3" t="s">
        <v>501</v>
      </c>
      <c r="CH3" t="s">
        <v>501</v>
      </c>
      <c r="CI3" t="s">
        <v>512</v>
      </c>
      <c r="CJ3" t="s">
        <v>512</v>
      </c>
      <c r="CK3" t="s">
        <v>517</v>
      </c>
      <c r="CL3" t="s">
        <v>517</v>
      </c>
      <c r="CM3" t="s">
        <v>523</v>
      </c>
      <c r="CN3" t="s">
        <v>523</v>
      </c>
      <c r="CO3" t="s">
        <v>523</v>
      </c>
      <c r="CP3" t="s">
        <v>523</v>
      </c>
      <c r="CQ3" t="s">
        <v>523</v>
      </c>
      <c r="CR3" t="s">
        <v>523</v>
      </c>
      <c r="CS3" t="s">
        <v>523</v>
      </c>
      <c r="CT3" t="s">
        <v>523</v>
      </c>
      <c r="CU3" t="s">
        <v>523</v>
      </c>
      <c r="CV3" t="s">
        <v>540</v>
      </c>
      <c r="CW3" t="s">
        <v>540</v>
      </c>
      <c r="CX3" t="s">
        <v>540</v>
      </c>
      <c r="CY3" t="s">
        <v>540</v>
      </c>
      <c r="CZ3" t="s">
        <v>540</v>
      </c>
      <c r="DA3" t="s">
        <v>540</v>
      </c>
      <c r="DB3" t="s">
        <v>548</v>
      </c>
      <c r="DC3" t="s">
        <v>549</v>
      </c>
      <c r="DI3" t="s">
        <v>115</v>
      </c>
    </row>
    <row r="4" spans="1:115">
      <c r="A4" s="1" t="s">
        <v>116</v>
      </c>
      <c r="B4" t="s">
        <v>227</v>
      </c>
      <c r="C4" t="s">
        <v>227</v>
      </c>
      <c r="D4" t="s">
        <v>227</v>
      </c>
      <c r="E4" t="s">
        <v>227</v>
      </c>
      <c r="F4" t="s">
        <v>227</v>
      </c>
      <c r="G4" t="s">
        <v>245</v>
      </c>
      <c r="H4" t="s">
        <v>227</v>
      </c>
      <c r="I4" t="s">
        <v>227</v>
      </c>
      <c r="J4" t="s">
        <v>227</v>
      </c>
      <c r="K4" t="s">
        <v>227</v>
      </c>
      <c r="L4" t="s">
        <v>227</v>
      </c>
      <c r="M4" t="s">
        <v>227</v>
      </c>
      <c r="N4" t="s">
        <v>227</v>
      </c>
      <c r="O4" t="s">
        <v>270</v>
      </c>
      <c r="P4" t="s">
        <v>275</v>
      </c>
      <c r="Q4" t="s">
        <v>227</v>
      </c>
      <c r="R4" t="s">
        <v>288</v>
      </c>
      <c r="S4" t="s">
        <v>227</v>
      </c>
      <c r="T4" t="s">
        <v>227</v>
      </c>
      <c r="U4" t="s">
        <v>227</v>
      </c>
      <c r="V4" t="s">
        <v>227</v>
      </c>
      <c r="W4" t="s">
        <v>288</v>
      </c>
      <c r="X4" t="s">
        <v>227</v>
      </c>
      <c r="Y4" t="s">
        <v>315</v>
      </c>
      <c r="Z4" t="s">
        <v>270</v>
      </c>
      <c r="AA4" t="s">
        <v>270</v>
      </c>
      <c r="AB4" t="s">
        <v>330</v>
      </c>
      <c r="AC4" t="s">
        <v>288</v>
      </c>
      <c r="AD4" t="s">
        <v>270</v>
      </c>
      <c r="AE4" t="s">
        <v>270</v>
      </c>
      <c r="AF4" t="s">
        <v>275</v>
      </c>
      <c r="AG4" t="s">
        <v>275</v>
      </c>
      <c r="AH4" t="s">
        <v>275</v>
      </c>
      <c r="AI4" t="s">
        <v>352</v>
      </c>
      <c r="AJ4" t="s">
        <v>270</v>
      </c>
      <c r="AK4" t="s">
        <v>270</v>
      </c>
      <c r="AL4" t="s">
        <v>362</v>
      </c>
      <c r="AM4" t="s">
        <v>270</v>
      </c>
      <c r="AN4" t="s">
        <v>270</v>
      </c>
      <c r="AO4" t="s">
        <v>270</v>
      </c>
      <c r="AP4" t="s">
        <v>270</v>
      </c>
      <c r="AQ4" t="s">
        <v>379</v>
      </c>
      <c r="AR4" t="s">
        <v>379</v>
      </c>
      <c r="AS4" t="s">
        <v>270</v>
      </c>
      <c r="AT4" t="s">
        <v>270</v>
      </c>
      <c r="AU4" t="s">
        <v>275</v>
      </c>
      <c r="AV4" t="s">
        <v>275</v>
      </c>
      <c r="AW4" t="s">
        <v>406</v>
      </c>
      <c r="AX4" t="s">
        <v>410</v>
      </c>
      <c r="AY4" t="s">
        <v>315</v>
      </c>
      <c r="AZ4" t="s">
        <v>418</v>
      </c>
      <c r="BA4" t="s">
        <v>288</v>
      </c>
      <c r="BB4" t="s">
        <v>270</v>
      </c>
      <c r="BC4" t="s">
        <v>270</v>
      </c>
      <c r="BD4" t="s">
        <v>270</v>
      </c>
      <c r="BE4" t="s">
        <v>270</v>
      </c>
      <c r="BF4" t="s">
        <v>275</v>
      </c>
      <c r="BG4" t="s">
        <v>315</v>
      </c>
      <c r="BH4" t="s">
        <v>418</v>
      </c>
      <c r="BI4" t="s">
        <v>406</v>
      </c>
      <c r="BJ4" t="s">
        <v>410</v>
      </c>
      <c r="BK4" t="s">
        <v>270</v>
      </c>
      <c r="BL4" t="s">
        <v>270</v>
      </c>
      <c r="BM4" t="s">
        <v>270</v>
      </c>
      <c r="BN4" t="s">
        <v>270</v>
      </c>
      <c r="BO4" t="s">
        <v>270</v>
      </c>
      <c r="BP4" t="s">
        <v>270</v>
      </c>
      <c r="BQ4" t="s">
        <v>270</v>
      </c>
      <c r="BR4" t="s">
        <v>288</v>
      </c>
      <c r="BS4" t="s">
        <v>275</v>
      </c>
      <c r="BT4" t="s">
        <v>275</v>
      </c>
      <c r="BU4" t="s">
        <v>352</v>
      </c>
      <c r="BV4" t="s">
        <v>479</v>
      </c>
      <c r="BW4" t="s">
        <v>410</v>
      </c>
      <c r="BX4" t="s">
        <v>486</v>
      </c>
      <c r="BY4" t="s">
        <v>330</v>
      </c>
      <c r="BZ4" t="s">
        <v>330</v>
      </c>
      <c r="CA4" t="s">
        <v>330</v>
      </c>
      <c r="CB4" t="s">
        <v>245</v>
      </c>
      <c r="CC4" t="s">
        <v>270</v>
      </c>
      <c r="CD4" t="s">
        <v>270</v>
      </c>
      <c r="CE4" t="s">
        <v>275</v>
      </c>
      <c r="CF4" t="s">
        <v>479</v>
      </c>
      <c r="CG4" t="s">
        <v>352</v>
      </c>
      <c r="CH4" t="s">
        <v>270</v>
      </c>
      <c r="CI4" t="s">
        <v>352</v>
      </c>
      <c r="CJ4" t="s">
        <v>275</v>
      </c>
      <c r="CK4" t="s">
        <v>479</v>
      </c>
      <c r="CL4" t="s">
        <v>270</v>
      </c>
      <c r="CM4" t="s">
        <v>524</v>
      </c>
      <c r="CN4" t="s">
        <v>275</v>
      </c>
      <c r="CO4" t="s">
        <v>275</v>
      </c>
      <c r="CP4" t="s">
        <v>410</v>
      </c>
      <c r="CQ4" t="s">
        <v>288</v>
      </c>
      <c r="CR4" t="s">
        <v>245</v>
      </c>
      <c r="CS4" t="s">
        <v>524</v>
      </c>
      <c r="CT4" t="s">
        <v>330</v>
      </c>
      <c r="CU4" t="s">
        <v>524</v>
      </c>
      <c r="CV4" t="s">
        <v>227</v>
      </c>
      <c r="CW4" t="s">
        <v>227</v>
      </c>
      <c r="CY4" t="s">
        <v>270</v>
      </c>
      <c r="CZ4" t="s">
        <v>270</v>
      </c>
      <c r="DI4" t="s">
        <v>116</v>
      </c>
    </row>
    <row r="5" spans="1:115">
      <c r="A5" s="1" t="s">
        <v>117</v>
      </c>
      <c r="B5" t="s">
        <v>228</v>
      </c>
      <c r="C5" t="s">
        <v>232</v>
      </c>
      <c r="D5" t="s">
        <v>234</v>
      </c>
      <c r="E5" t="s">
        <v>237</v>
      </c>
      <c r="F5" t="s">
        <v>241</v>
      </c>
      <c r="G5" t="s">
        <v>243</v>
      </c>
      <c r="H5" t="s">
        <v>246</v>
      </c>
      <c r="I5" t="s">
        <v>251</v>
      </c>
      <c r="J5" t="s">
        <v>253</v>
      </c>
      <c r="K5" t="s">
        <v>255</v>
      </c>
      <c r="L5" t="s">
        <v>257</v>
      </c>
      <c r="M5" t="s">
        <v>261</v>
      </c>
      <c r="N5" t="s">
        <v>266</v>
      </c>
      <c r="O5" t="s">
        <v>264</v>
      </c>
      <c r="P5" t="s">
        <v>276</v>
      </c>
      <c r="Q5" t="s">
        <v>283</v>
      </c>
      <c r="R5" t="s">
        <v>289</v>
      </c>
      <c r="S5" t="s">
        <v>291</v>
      </c>
      <c r="T5" t="s">
        <v>295</v>
      </c>
      <c r="U5" t="s">
        <v>298</v>
      </c>
      <c r="V5" t="s">
        <v>301</v>
      </c>
      <c r="W5" t="s">
        <v>305</v>
      </c>
      <c r="X5" t="s">
        <v>309</v>
      </c>
      <c r="Y5" t="s">
        <v>316</v>
      </c>
      <c r="Z5" t="s">
        <v>322</v>
      </c>
      <c r="AA5" t="s">
        <v>327</v>
      </c>
      <c r="AB5" t="s">
        <v>331</v>
      </c>
      <c r="AC5" t="s">
        <v>333</v>
      </c>
      <c r="AD5" t="s">
        <v>337</v>
      </c>
      <c r="AE5" t="s">
        <v>339</v>
      </c>
      <c r="AF5" t="s">
        <v>341</v>
      </c>
      <c r="AG5" t="s">
        <v>343</v>
      </c>
      <c r="AH5" t="s">
        <v>348</v>
      </c>
      <c r="AI5" t="s">
        <v>353</v>
      </c>
      <c r="AJ5" t="s">
        <v>355</v>
      </c>
      <c r="AK5" t="s">
        <v>359</v>
      </c>
      <c r="AL5" t="s">
        <v>363</v>
      </c>
      <c r="AM5" t="s">
        <v>278</v>
      </c>
      <c r="AN5" t="s">
        <v>285</v>
      </c>
      <c r="AO5" t="s">
        <v>372</v>
      </c>
      <c r="AP5" t="s">
        <v>272</v>
      </c>
      <c r="AQ5" t="s">
        <v>380</v>
      </c>
      <c r="AR5" t="s">
        <v>384</v>
      </c>
      <c r="AS5" t="s">
        <v>389</v>
      </c>
      <c r="AT5" t="s">
        <v>393</v>
      </c>
      <c r="AU5" t="s">
        <v>397</v>
      </c>
      <c r="AV5" t="s">
        <v>401</v>
      </c>
      <c r="AW5" t="s">
        <v>407</v>
      </c>
      <c r="AX5" t="s">
        <v>411</v>
      </c>
      <c r="AY5" t="s">
        <v>414</v>
      </c>
      <c r="AZ5" t="s">
        <v>419</v>
      </c>
      <c r="BA5" t="s">
        <v>421</v>
      </c>
      <c r="BB5" t="s">
        <v>423</v>
      </c>
      <c r="BC5" t="s">
        <v>403</v>
      </c>
      <c r="BD5" t="s">
        <v>431</v>
      </c>
      <c r="BE5" t="s">
        <v>433</v>
      </c>
      <c r="BF5" t="s">
        <v>435</v>
      </c>
      <c r="BG5" t="s">
        <v>437</v>
      </c>
      <c r="BH5" t="s">
        <v>440</v>
      </c>
      <c r="BI5" t="s">
        <v>442</v>
      </c>
      <c r="BJ5" t="s">
        <v>444</v>
      </c>
      <c r="BK5" t="s">
        <v>446</v>
      </c>
      <c r="BL5" t="s">
        <v>451</v>
      </c>
      <c r="BM5" t="s">
        <v>455</v>
      </c>
      <c r="BN5" t="s">
        <v>458</v>
      </c>
      <c r="BO5" t="s">
        <v>461</v>
      </c>
      <c r="BP5" t="s">
        <v>465</v>
      </c>
      <c r="BQ5" t="s">
        <v>467</v>
      </c>
      <c r="BR5" t="s">
        <v>469</v>
      </c>
      <c r="BS5" t="s">
        <v>471</v>
      </c>
      <c r="BT5" t="s">
        <v>474</v>
      </c>
      <c r="BU5" t="s">
        <v>477</v>
      </c>
      <c r="BV5" t="s">
        <v>480</v>
      </c>
      <c r="BW5" t="s">
        <v>482</v>
      </c>
      <c r="BX5" t="s">
        <v>487</v>
      </c>
      <c r="BY5" t="s">
        <v>490</v>
      </c>
      <c r="BZ5" t="s">
        <v>492</v>
      </c>
      <c r="CA5" t="s">
        <v>494</v>
      </c>
      <c r="CB5" t="s">
        <v>496</v>
      </c>
      <c r="CC5" t="s">
        <v>498</v>
      </c>
      <c r="CD5" t="s">
        <v>311</v>
      </c>
      <c r="CE5" t="s">
        <v>268</v>
      </c>
      <c r="CF5" t="s">
        <v>307</v>
      </c>
      <c r="CG5" t="s">
        <v>509</v>
      </c>
      <c r="CH5" t="s">
        <v>303</v>
      </c>
      <c r="CI5" t="s">
        <v>513</v>
      </c>
      <c r="CJ5" t="s">
        <v>515</v>
      </c>
      <c r="CK5" t="s">
        <v>518</v>
      </c>
      <c r="CL5" t="s">
        <v>520</v>
      </c>
      <c r="CM5" t="s">
        <v>324</v>
      </c>
      <c r="CN5" t="s">
        <v>526</v>
      </c>
      <c r="CO5" t="s">
        <v>318</v>
      </c>
      <c r="CP5" t="s">
        <v>530</v>
      </c>
      <c r="CQ5" t="s">
        <v>335</v>
      </c>
      <c r="CR5" t="s">
        <v>313</v>
      </c>
      <c r="CS5" t="s">
        <v>534</v>
      </c>
      <c r="CT5" t="s">
        <v>536</v>
      </c>
      <c r="CU5" t="s">
        <v>538</v>
      </c>
      <c r="CV5" t="s">
        <v>541</v>
      </c>
      <c r="CW5" t="s">
        <v>365</v>
      </c>
      <c r="CX5" t="s">
        <v>350</v>
      </c>
      <c r="CY5" t="s">
        <v>545</v>
      </c>
      <c r="CZ5" t="s">
        <v>357</v>
      </c>
      <c r="DA5" t="s">
        <v>347</v>
      </c>
      <c r="DB5" t="s">
        <v>548</v>
      </c>
      <c r="DC5" t="s">
        <v>550</v>
      </c>
      <c r="DD5" t="s">
        <v>555</v>
      </c>
      <c r="DF5" t="s">
        <v>561</v>
      </c>
      <c r="DI5" t="s">
        <v>117</v>
      </c>
    </row>
    <row r="6" spans="1:115">
      <c r="A6" s="1" t="s">
        <v>118</v>
      </c>
      <c r="B6" t="s">
        <v>229</v>
      </c>
      <c r="C6" t="s">
        <v>233</v>
      </c>
      <c r="D6" t="s">
        <v>235</v>
      </c>
      <c r="E6" t="s">
        <v>238</v>
      </c>
      <c r="F6" t="s">
        <v>242</v>
      </c>
      <c r="G6" t="s">
        <v>244</v>
      </c>
      <c r="H6" t="s">
        <v>247</v>
      </c>
      <c r="I6" t="s">
        <v>252</v>
      </c>
      <c r="J6" t="s">
        <v>254</v>
      </c>
      <c r="K6" t="s">
        <v>256</v>
      </c>
      <c r="L6" t="s">
        <v>258</v>
      </c>
      <c r="M6" t="s">
        <v>262</v>
      </c>
      <c r="N6" t="s">
        <v>267</v>
      </c>
      <c r="O6" t="s">
        <v>271</v>
      </c>
      <c r="P6" t="s">
        <v>277</v>
      </c>
      <c r="Q6">
        <v>3503984</v>
      </c>
      <c r="R6" t="s">
        <v>290</v>
      </c>
      <c r="S6" t="s">
        <v>292</v>
      </c>
      <c r="T6" t="s">
        <v>296</v>
      </c>
      <c r="U6" t="s">
        <v>299</v>
      </c>
      <c r="V6" t="s">
        <v>302</v>
      </c>
      <c r="W6" t="s">
        <v>306</v>
      </c>
      <c r="X6" t="s">
        <v>310</v>
      </c>
      <c r="Y6" t="s">
        <v>317</v>
      </c>
      <c r="Z6" t="s">
        <v>323</v>
      </c>
      <c r="AA6" t="s">
        <v>328</v>
      </c>
      <c r="AB6" t="s">
        <v>332</v>
      </c>
      <c r="AC6" t="s">
        <v>334</v>
      </c>
      <c r="AD6" t="s">
        <v>338</v>
      </c>
      <c r="AE6" t="s">
        <v>340</v>
      </c>
      <c r="AF6" t="s">
        <v>342</v>
      </c>
      <c r="AG6" t="s">
        <v>344</v>
      </c>
      <c r="AH6" t="s">
        <v>349</v>
      </c>
      <c r="AI6" t="s">
        <v>354</v>
      </c>
      <c r="AJ6" t="s">
        <v>356</v>
      </c>
      <c r="AK6" t="s">
        <v>360</v>
      </c>
      <c r="AL6" t="s">
        <v>364</v>
      </c>
      <c r="AM6" t="s">
        <v>279</v>
      </c>
      <c r="AN6" t="s">
        <v>286</v>
      </c>
      <c r="AO6" t="s">
        <v>373</v>
      </c>
      <c r="AP6" t="s">
        <v>273</v>
      </c>
      <c r="AQ6" t="s">
        <v>381</v>
      </c>
      <c r="AR6" t="s">
        <v>385</v>
      </c>
      <c r="AS6" t="s">
        <v>390</v>
      </c>
      <c r="AT6" t="s">
        <v>394</v>
      </c>
      <c r="AU6" t="s">
        <v>398</v>
      </c>
      <c r="AV6" t="s">
        <v>402</v>
      </c>
      <c r="AW6">
        <v>327193010</v>
      </c>
      <c r="AX6" t="s">
        <v>412</v>
      </c>
      <c r="AY6" t="s">
        <v>415</v>
      </c>
      <c r="AZ6" t="s">
        <v>420</v>
      </c>
      <c r="BA6" t="s">
        <v>422</v>
      </c>
      <c r="BB6" t="s">
        <v>424</v>
      </c>
      <c r="BC6" t="s">
        <v>404</v>
      </c>
      <c r="BD6" t="s">
        <v>432</v>
      </c>
      <c r="BE6" t="s">
        <v>434</v>
      </c>
      <c r="BF6" t="s">
        <v>436</v>
      </c>
      <c r="BG6" t="s">
        <v>438</v>
      </c>
      <c r="BH6" t="s">
        <v>441</v>
      </c>
      <c r="BI6">
        <v>327192013</v>
      </c>
      <c r="BJ6" t="s">
        <v>445</v>
      </c>
      <c r="BK6" t="s">
        <v>447</v>
      </c>
      <c r="BL6" t="s">
        <v>452</v>
      </c>
      <c r="BM6" t="s">
        <v>456</v>
      </c>
      <c r="BN6" t="s">
        <v>459</v>
      </c>
      <c r="BO6" t="s">
        <v>462</v>
      </c>
      <c r="BP6" t="s">
        <v>466</v>
      </c>
      <c r="BQ6" t="s">
        <v>468</v>
      </c>
      <c r="BR6" t="s">
        <v>470</v>
      </c>
      <c r="BS6" t="s">
        <v>472</v>
      </c>
      <c r="BT6" t="s">
        <v>475</v>
      </c>
      <c r="BU6" t="s">
        <v>478</v>
      </c>
      <c r="BV6" t="s">
        <v>481</v>
      </c>
      <c r="BW6" t="s">
        <v>483</v>
      </c>
      <c r="BX6" t="s">
        <v>488</v>
      </c>
      <c r="BY6" t="s">
        <v>491</v>
      </c>
      <c r="BZ6" t="s">
        <v>493</v>
      </c>
      <c r="CA6" t="s">
        <v>495</v>
      </c>
      <c r="CB6">
        <v>326635016</v>
      </c>
      <c r="CC6" t="s">
        <v>499</v>
      </c>
      <c r="CD6" t="s">
        <v>312</v>
      </c>
      <c r="CE6" t="s">
        <v>300</v>
      </c>
      <c r="CF6" t="s">
        <v>308</v>
      </c>
      <c r="CG6" t="s">
        <v>510</v>
      </c>
      <c r="CH6" t="s">
        <v>304</v>
      </c>
      <c r="CI6" t="s">
        <v>514</v>
      </c>
      <c r="CJ6" t="s">
        <v>516</v>
      </c>
      <c r="CK6" t="s">
        <v>519</v>
      </c>
      <c r="CL6" t="s">
        <v>521</v>
      </c>
      <c r="CM6" t="s">
        <v>325</v>
      </c>
      <c r="CN6" t="s">
        <v>527</v>
      </c>
      <c r="CO6" t="s">
        <v>319</v>
      </c>
      <c r="CP6" t="s">
        <v>531</v>
      </c>
      <c r="CQ6" t="s">
        <v>336</v>
      </c>
      <c r="CR6">
        <v>326636013</v>
      </c>
      <c r="CS6" t="s">
        <v>329</v>
      </c>
      <c r="CT6" t="s">
        <v>537</v>
      </c>
      <c r="CU6" t="s">
        <v>539</v>
      </c>
      <c r="CV6" t="s">
        <v>542</v>
      </c>
      <c r="CW6" t="s">
        <v>366</v>
      </c>
      <c r="CX6" t="s">
        <v>351</v>
      </c>
      <c r="CY6" t="s">
        <v>546</v>
      </c>
      <c r="CZ6" t="s">
        <v>358</v>
      </c>
      <c r="DA6" t="s">
        <v>361</v>
      </c>
      <c r="DC6" t="s">
        <v>551</v>
      </c>
      <c r="DD6" t="s">
        <v>556</v>
      </c>
      <c r="DF6" t="s">
        <v>562</v>
      </c>
      <c r="DI6" t="s">
        <v>118</v>
      </c>
    </row>
    <row r="7" spans="1:115">
      <c r="A7" s="1" t="s">
        <v>119</v>
      </c>
      <c r="B7">
        <v>3.2</v>
      </c>
      <c r="C7">
        <v>3</v>
      </c>
      <c r="D7">
        <v>3</v>
      </c>
      <c r="E7">
        <v>3</v>
      </c>
      <c r="F7">
        <v>2.96</v>
      </c>
      <c r="G7">
        <v>6</v>
      </c>
      <c r="H7">
        <v>3</v>
      </c>
      <c r="I7">
        <v>2.24</v>
      </c>
      <c r="J7">
        <v>2.32</v>
      </c>
      <c r="K7">
        <v>2.32</v>
      </c>
      <c r="L7">
        <v>2.32</v>
      </c>
      <c r="M7">
        <v>3</v>
      </c>
      <c r="N7">
        <v>3</v>
      </c>
      <c r="O7">
        <v>2.96</v>
      </c>
      <c r="P7">
        <v>3</v>
      </c>
      <c r="Q7">
        <v>2.24</v>
      </c>
      <c r="R7">
        <v>2.39</v>
      </c>
      <c r="S7">
        <v>2.24</v>
      </c>
      <c r="T7">
        <v>1.8</v>
      </c>
      <c r="U7">
        <v>1.2</v>
      </c>
      <c r="V7">
        <v>1.35</v>
      </c>
      <c r="W7">
        <v>0.72</v>
      </c>
      <c r="X7">
        <v>2.22</v>
      </c>
      <c r="Y7">
        <v>2.22</v>
      </c>
      <c r="Z7">
        <v>3.68</v>
      </c>
      <c r="AA7">
        <v>1.2</v>
      </c>
      <c r="AB7">
        <v>1.35</v>
      </c>
      <c r="AC7">
        <v>1.2</v>
      </c>
      <c r="AD7">
        <v>2.24</v>
      </c>
      <c r="AE7">
        <v>2.24</v>
      </c>
      <c r="AF7">
        <v>9.6</v>
      </c>
      <c r="AG7">
        <v>3.68</v>
      </c>
      <c r="AH7">
        <v>1.8</v>
      </c>
      <c r="AI7">
        <v>1.8</v>
      </c>
      <c r="AJ7">
        <v>6</v>
      </c>
      <c r="AK7">
        <v>1.35</v>
      </c>
      <c r="AL7">
        <v>9.199999999999999</v>
      </c>
      <c r="AM7">
        <v>2.08</v>
      </c>
      <c r="AN7">
        <v>1.94</v>
      </c>
      <c r="AO7">
        <v>1.94</v>
      </c>
      <c r="AP7">
        <v>1.94</v>
      </c>
      <c r="AQ7">
        <v>4</v>
      </c>
      <c r="AR7">
        <v>7</v>
      </c>
      <c r="AS7">
        <v>1</v>
      </c>
      <c r="AT7">
        <v>1</v>
      </c>
      <c r="AU7">
        <v>1</v>
      </c>
      <c r="AV7">
        <v>0.8</v>
      </c>
      <c r="AW7">
        <v>1.2</v>
      </c>
      <c r="AX7">
        <v>1.5</v>
      </c>
      <c r="AY7">
        <v>1.5</v>
      </c>
      <c r="AZ7">
        <v>1.54</v>
      </c>
      <c r="BA7">
        <v>1</v>
      </c>
      <c r="BB7">
        <v>1</v>
      </c>
      <c r="BC7">
        <v>1.6</v>
      </c>
      <c r="BD7">
        <v>1</v>
      </c>
      <c r="BE7">
        <v>1</v>
      </c>
      <c r="BF7">
        <v>0.8</v>
      </c>
      <c r="BG7">
        <v>1.5</v>
      </c>
      <c r="BH7">
        <v>1.54</v>
      </c>
      <c r="BI7">
        <v>1.2</v>
      </c>
      <c r="BJ7">
        <v>1.5</v>
      </c>
      <c r="BK7">
        <v>1.5</v>
      </c>
      <c r="BL7">
        <v>3</v>
      </c>
      <c r="BM7">
        <v>3</v>
      </c>
      <c r="BN7">
        <v>1.08</v>
      </c>
      <c r="BO7">
        <v>0.8400000000000001</v>
      </c>
      <c r="BP7">
        <v>1.8</v>
      </c>
      <c r="BQ7">
        <v>2.04</v>
      </c>
      <c r="BR7">
        <v>0.8400000000000001</v>
      </c>
      <c r="BS7">
        <v>3</v>
      </c>
      <c r="BT7">
        <v>1.2</v>
      </c>
      <c r="BU7">
        <v>1.2</v>
      </c>
      <c r="BV7">
        <v>1.08</v>
      </c>
      <c r="BW7">
        <v>1.5</v>
      </c>
      <c r="BX7">
        <v>1.2</v>
      </c>
      <c r="BY7">
        <v>1.42</v>
      </c>
      <c r="BZ7">
        <v>1.42</v>
      </c>
      <c r="CA7">
        <v>1.42</v>
      </c>
      <c r="CB7">
        <v>1.5</v>
      </c>
      <c r="CC7">
        <v>3</v>
      </c>
      <c r="CD7">
        <v>3</v>
      </c>
      <c r="CE7">
        <v>1.2</v>
      </c>
      <c r="CF7">
        <v>1.08</v>
      </c>
      <c r="CG7">
        <v>1.2</v>
      </c>
      <c r="CH7">
        <v>1.08</v>
      </c>
      <c r="CI7">
        <v>1.08</v>
      </c>
      <c r="CJ7">
        <v>1.08</v>
      </c>
      <c r="CK7">
        <v>1.08</v>
      </c>
      <c r="CL7">
        <v>1.08</v>
      </c>
      <c r="CM7" t="s">
        <v>525</v>
      </c>
      <c r="CN7">
        <v>1.5</v>
      </c>
      <c r="CO7">
        <v>3</v>
      </c>
      <c r="CP7">
        <v>1.5</v>
      </c>
      <c r="CQ7">
        <v>1.5</v>
      </c>
      <c r="CR7">
        <v>1.5</v>
      </c>
      <c r="CS7">
        <v>3</v>
      </c>
      <c r="CT7">
        <v>1.42</v>
      </c>
      <c r="CU7">
        <v>1.08</v>
      </c>
      <c r="CV7">
        <v>3</v>
      </c>
      <c r="CW7">
        <v>6</v>
      </c>
      <c r="CX7">
        <v>6</v>
      </c>
      <c r="CY7">
        <v>3</v>
      </c>
      <c r="CZ7">
        <v>3</v>
      </c>
      <c r="DA7">
        <v>6</v>
      </c>
      <c r="DI7" t="s">
        <v>119</v>
      </c>
    </row>
    <row r="8" spans="1:115">
      <c r="A8" s="1" t="s">
        <v>120</v>
      </c>
      <c r="B8" t="s">
        <v>230</v>
      </c>
      <c r="BT8" t="s">
        <v>134</v>
      </c>
      <c r="DD8" t="s">
        <v>557</v>
      </c>
      <c r="DE8" t="s">
        <v>558</v>
      </c>
      <c r="DF8" t="s">
        <v>557</v>
      </c>
      <c r="DG8" t="s">
        <v>558</v>
      </c>
      <c r="DI8" t="s">
        <v>120</v>
      </c>
    </row>
    <row r="9" spans="1:115">
      <c r="A9" s="2">
        <v>44041</v>
      </c>
      <c r="D9" t="s">
        <v>134</v>
      </c>
      <c r="G9" t="s">
        <v>134</v>
      </c>
      <c r="H9" t="s">
        <v>134</v>
      </c>
      <c r="M9" t="s">
        <v>134</v>
      </c>
      <c r="N9" t="s">
        <v>134</v>
      </c>
      <c r="X9" t="s">
        <v>134</v>
      </c>
      <c r="Y9" t="s">
        <v>134</v>
      </c>
      <c r="Z9" t="s">
        <v>134</v>
      </c>
      <c r="AF9" t="s">
        <v>134</v>
      </c>
      <c r="AH9" t="s">
        <v>134</v>
      </c>
      <c r="AI9" t="s">
        <v>134</v>
      </c>
      <c r="AJ9" t="s">
        <v>134</v>
      </c>
      <c r="AL9" t="s">
        <v>134</v>
      </c>
      <c r="AS9" t="s">
        <v>134</v>
      </c>
      <c r="AT9" t="s">
        <v>134</v>
      </c>
      <c r="AV9" t="s">
        <v>134</v>
      </c>
      <c r="AW9" t="s">
        <v>134</v>
      </c>
      <c r="AX9" t="s">
        <v>134</v>
      </c>
      <c r="AY9" t="s">
        <v>134</v>
      </c>
      <c r="BB9" t="s">
        <v>134</v>
      </c>
      <c r="BC9" t="s">
        <v>134</v>
      </c>
      <c r="BD9" t="s">
        <v>134</v>
      </c>
      <c r="BF9" t="s">
        <v>134</v>
      </c>
      <c r="BG9" t="s">
        <v>134</v>
      </c>
      <c r="BI9" t="s">
        <v>134</v>
      </c>
      <c r="BJ9" t="s">
        <v>134</v>
      </c>
      <c r="BK9" t="s">
        <v>134</v>
      </c>
      <c r="BM9" t="s">
        <v>134</v>
      </c>
      <c r="BN9" t="s">
        <v>134</v>
      </c>
      <c r="BO9" t="s">
        <v>134</v>
      </c>
      <c r="BR9" t="s">
        <v>134</v>
      </c>
      <c r="BS9" t="s">
        <v>134</v>
      </c>
      <c r="BW9" t="s">
        <v>134</v>
      </c>
      <c r="CB9" t="s">
        <v>134</v>
      </c>
      <c r="CF9" t="s">
        <v>134</v>
      </c>
      <c r="CG9" t="s">
        <v>134</v>
      </c>
      <c r="CH9" t="s">
        <v>134</v>
      </c>
      <c r="CI9" t="s">
        <v>134</v>
      </c>
      <c r="CJ9" t="s">
        <v>134</v>
      </c>
      <c r="CM9" t="s">
        <v>134</v>
      </c>
      <c r="CP9" t="s">
        <v>134</v>
      </c>
      <c r="CR9" t="s">
        <v>134</v>
      </c>
      <c r="CU9" t="s">
        <v>134</v>
      </c>
      <c r="CY9" t="s">
        <v>134</v>
      </c>
      <c r="CZ9" t="s">
        <v>134</v>
      </c>
      <c r="DH9">
        <v>0</v>
      </c>
      <c r="DI9" s="3">
        <v>44041</v>
      </c>
    </row>
    <row r="10" spans="1:115">
      <c r="A10" s="2">
        <v>44042</v>
      </c>
      <c r="O10" t="s">
        <v>134</v>
      </c>
      <c r="AN10" t="s">
        <v>134</v>
      </c>
      <c r="DH10">
        <v>0</v>
      </c>
      <c r="DI10" s="3">
        <v>44042</v>
      </c>
    </row>
    <row r="11" spans="1:115">
      <c r="A11" s="2">
        <v>44043</v>
      </c>
      <c r="F11" t="s">
        <v>134</v>
      </c>
      <c r="I11" t="s">
        <v>134</v>
      </c>
      <c r="J11" t="s">
        <v>134</v>
      </c>
      <c r="S11" t="s">
        <v>134</v>
      </c>
      <c r="T11" t="s">
        <v>134</v>
      </c>
      <c r="U11" t="s">
        <v>134</v>
      </c>
      <c r="V11" t="s">
        <v>134</v>
      </c>
      <c r="Z11" t="s">
        <v>134</v>
      </c>
      <c r="AA11" t="s">
        <v>134</v>
      </c>
      <c r="AD11" t="s">
        <v>134</v>
      </c>
      <c r="AG11" t="s">
        <v>134</v>
      </c>
      <c r="AH11" t="s">
        <v>134</v>
      </c>
      <c r="AL11" t="s">
        <v>134</v>
      </c>
      <c r="BK11" t="s">
        <v>134</v>
      </c>
      <c r="BM11" t="s">
        <v>134</v>
      </c>
      <c r="BS11" t="s">
        <v>134</v>
      </c>
      <c r="BT11" t="s">
        <v>134</v>
      </c>
      <c r="CB11" t="s">
        <v>134</v>
      </c>
      <c r="CH11" t="s">
        <v>134</v>
      </c>
      <c r="CJ11" t="s">
        <v>134</v>
      </c>
      <c r="CO11" t="s">
        <v>134</v>
      </c>
      <c r="CR11" t="s">
        <v>134</v>
      </c>
      <c r="CV11" t="s">
        <v>134</v>
      </c>
      <c r="DH11">
        <v>0</v>
      </c>
      <c r="DI11" s="3">
        <v>44043</v>
      </c>
    </row>
    <row r="12" spans="1:115">
      <c r="A12" s="2">
        <v>44044</v>
      </c>
      <c r="C12" t="s">
        <v>134</v>
      </c>
      <c r="D12" t="s">
        <v>134</v>
      </c>
      <c r="F12" t="s">
        <v>134</v>
      </c>
      <c r="G12" t="s">
        <v>134</v>
      </c>
      <c r="H12" t="s">
        <v>134</v>
      </c>
      <c r="I12" t="s">
        <v>134</v>
      </c>
      <c r="J12" t="s">
        <v>134</v>
      </c>
      <c r="K12" t="s">
        <v>134</v>
      </c>
      <c r="S12" t="s">
        <v>134</v>
      </c>
      <c r="X12" t="s">
        <v>134</v>
      </c>
      <c r="Z12" t="s">
        <v>134</v>
      </c>
      <c r="AF12" t="s">
        <v>134</v>
      </c>
      <c r="AG12" t="s">
        <v>134</v>
      </c>
      <c r="AH12" t="s">
        <v>134</v>
      </c>
      <c r="AJ12" t="s">
        <v>134</v>
      </c>
      <c r="AS12" t="s">
        <v>134</v>
      </c>
      <c r="AT12" t="s">
        <v>134</v>
      </c>
      <c r="AU12" t="s">
        <v>134</v>
      </c>
      <c r="AV12" t="s">
        <v>134</v>
      </c>
      <c r="AW12" t="s">
        <v>134</v>
      </c>
      <c r="AX12" t="s">
        <v>134</v>
      </c>
      <c r="AY12" t="s">
        <v>134</v>
      </c>
      <c r="BB12" t="s">
        <v>134</v>
      </c>
      <c r="BD12" t="s">
        <v>134</v>
      </c>
      <c r="BE12" t="s">
        <v>134</v>
      </c>
      <c r="BF12" t="s">
        <v>134</v>
      </c>
      <c r="BG12" t="s">
        <v>134</v>
      </c>
      <c r="BI12" t="s">
        <v>134</v>
      </c>
      <c r="BJ12" t="s">
        <v>134</v>
      </c>
      <c r="BK12" t="s">
        <v>134</v>
      </c>
      <c r="BX12" t="s">
        <v>134</v>
      </c>
      <c r="CH12" t="s">
        <v>134</v>
      </c>
      <c r="CM12" t="s">
        <v>134</v>
      </c>
      <c r="CN12" t="s">
        <v>134</v>
      </c>
      <c r="CS12" t="s">
        <v>134</v>
      </c>
      <c r="CV12" t="s">
        <v>134</v>
      </c>
      <c r="DH12">
        <v>0</v>
      </c>
      <c r="DI12" s="3">
        <v>44044</v>
      </c>
    </row>
    <row r="13" spans="1:115">
      <c r="A13" s="2">
        <v>44045</v>
      </c>
      <c r="B13" t="s">
        <v>134</v>
      </c>
      <c r="D13" t="s">
        <v>134</v>
      </c>
      <c r="J13" t="s">
        <v>134</v>
      </c>
      <c r="K13" t="s">
        <v>134</v>
      </c>
      <c r="P13" t="s">
        <v>134</v>
      </c>
      <c r="Q13" t="s">
        <v>134</v>
      </c>
      <c r="T13" t="s">
        <v>134</v>
      </c>
      <c r="AH13" t="s">
        <v>134</v>
      </c>
      <c r="AL13" t="s">
        <v>134</v>
      </c>
      <c r="AV13" t="s">
        <v>134</v>
      </c>
      <c r="AX13" t="s">
        <v>134</v>
      </c>
      <c r="AY13" t="s">
        <v>134</v>
      </c>
      <c r="BD13" t="s">
        <v>134</v>
      </c>
      <c r="BG13" t="s">
        <v>134</v>
      </c>
      <c r="BJ13" t="s">
        <v>134</v>
      </c>
      <c r="BL13" t="s">
        <v>134</v>
      </c>
      <c r="BM13" t="s">
        <v>134</v>
      </c>
      <c r="BX13" t="s">
        <v>134</v>
      </c>
      <c r="CO13" t="s">
        <v>134</v>
      </c>
      <c r="CQ13" t="s">
        <v>134</v>
      </c>
      <c r="CU13" t="s">
        <v>134</v>
      </c>
      <c r="DH13">
        <v>0</v>
      </c>
      <c r="DI13" s="3">
        <v>44045</v>
      </c>
    </row>
    <row r="14" spans="1:115">
      <c r="A14" s="2">
        <v>44046</v>
      </c>
      <c r="M14" t="s">
        <v>134</v>
      </c>
      <c r="N14" t="s">
        <v>230</v>
      </c>
      <c r="P14" t="s">
        <v>134</v>
      </c>
      <c r="AG14" t="s">
        <v>134</v>
      </c>
      <c r="DH14">
        <v>0</v>
      </c>
      <c r="DI14" s="3">
        <v>44046</v>
      </c>
    </row>
    <row r="15" spans="1:115">
      <c r="A15" s="2">
        <v>44047</v>
      </c>
      <c r="C15" t="s">
        <v>134</v>
      </c>
      <c r="D15" t="s">
        <v>134</v>
      </c>
      <c r="F15" t="s">
        <v>134</v>
      </c>
      <c r="I15" t="s">
        <v>134</v>
      </c>
      <c r="S15" t="s">
        <v>134</v>
      </c>
      <c r="V15" t="s">
        <v>134</v>
      </c>
      <c r="X15" t="s">
        <v>134</v>
      </c>
      <c r="Z15" t="s">
        <v>134</v>
      </c>
      <c r="AD15" t="s">
        <v>134</v>
      </c>
      <c r="AE15" t="s">
        <v>134</v>
      </c>
      <c r="AF15" t="s">
        <v>134</v>
      </c>
      <c r="AK15" t="s">
        <v>134</v>
      </c>
      <c r="AM15" t="s">
        <v>134</v>
      </c>
      <c r="AN15" t="s">
        <v>134</v>
      </c>
      <c r="AO15" t="s">
        <v>134</v>
      </c>
      <c r="AS15" t="s">
        <v>134</v>
      </c>
      <c r="BD15" t="s">
        <v>134</v>
      </c>
      <c r="BF15" t="s">
        <v>134</v>
      </c>
      <c r="BI15" t="s">
        <v>134</v>
      </c>
      <c r="BJ15" t="s">
        <v>134</v>
      </c>
      <c r="BO15" t="s">
        <v>134</v>
      </c>
      <c r="BT15" t="s">
        <v>134</v>
      </c>
      <c r="BU15" t="s">
        <v>134</v>
      </c>
      <c r="BW15" t="s">
        <v>134</v>
      </c>
      <c r="CC15" t="s">
        <v>134</v>
      </c>
      <c r="CH15" t="s">
        <v>134</v>
      </c>
      <c r="CK15" t="s">
        <v>134</v>
      </c>
      <c r="CM15" t="s">
        <v>134</v>
      </c>
      <c r="CN15" t="s">
        <v>134</v>
      </c>
      <c r="CO15" t="s">
        <v>134</v>
      </c>
      <c r="CW15" t="s">
        <v>134</v>
      </c>
      <c r="CX15" t="s">
        <v>134</v>
      </c>
      <c r="DA15" t="s">
        <v>134</v>
      </c>
      <c r="DH15">
        <v>0</v>
      </c>
      <c r="DI15" s="3">
        <v>44047</v>
      </c>
    </row>
    <row r="16" spans="1:115">
      <c r="A16" s="2">
        <v>44048</v>
      </c>
      <c r="C16" t="s">
        <v>134</v>
      </c>
      <c r="E16" t="s">
        <v>134</v>
      </c>
      <c r="G16" t="s">
        <v>134</v>
      </c>
      <c r="H16" t="s">
        <v>134</v>
      </c>
      <c r="J16" t="s">
        <v>134</v>
      </c>
      <c r="T16" t="s">
        <v>134</v>
      </c>
      <c r="X16" t="s">
        <v>134</v>
      </c>
      <c r="AM16" t="s">
        <v>134</v>
      </c>
      <c r="AT16" t="s">
        <v>134</v>
      </c>
      <c r="AW16" t="s">
        <v>134</v>
      </c>
      <c r="AX16" t="s">
        <v>134</v>
      </c>
      <c r="AY16" t="s">
        <v>134</v>
      </c>
      <c r="BG16" t="s">
        <v>134</v>
      </c>
      <c r="BI16" t="s">
        <v>134</v>
      </c>
      <c r="BJ16" t="s">
        <v>134</v>
      </c>
      <c r="BM16" t="s">
        <v>134</v>
      </c>
      <c r="CD16" t="s">
        <v>134</v>
      </c>
      <c r="CF16" t="s">
        <v>134</v>
      </c>
      <c r="CL16" t="s">
        <v>134</v>
      </c>
      <c r="CN16" t="s">
        <v>134</v>
      </c>
      <c r="CO16" t="s">
        <v>230</v>
      </c>
      <c r="CR16" t="s">
        <v>134</v>
      </c>
      <c r="CS16" t="s">
        <v>134</v>
      </c>
      <c r="CW16" t="s">
        <v>134</v>
      </c>
      <c r="CZ16" t="s">
        <v>134</v>
      </c>
      <c r="DH16">
        <v>0</v>
      </c>
      <c r="DI16" s="3">
        <v>44048</v>
      </c>
    </row>
    <row r="17" spans="1:113">
      <c r="A17" s="2">
        <v>44049</v>
      </c>
      <c r="N17" t="s">
        <v>134</v>
      </c>
      <c r="CW17" t="s">
        <v>134</v>
      </c>
      <c r="DH17">
        <v>0</v>
      </c>
      <c r="DI17" s="3">
        <v>44049</v>
      </c>
    </row>
    <row r="18" spans="1:113">
      <c r="A18" s="2">
        <v>44050</v>
      </c>
      <c r="S18" t="s">
        <v>134</v>
      </c>
      <c r="V18" t="s">
        <v>134</v>
      </c>
      <c r="AF18" t="s">
        <v>134</v>
      </c>
      <c r="AJ18" t="s">
        <v>134</v>
      </c>
      <c r="AK18" t="s">
        <v>134</v>
      </c>
      <c r="BN18" t="s">
        <v>134</v>
      </c>
      <c r="BR18" t="s">
        <v>134</v>
      </c>
      <c r="BS18" t="s">
        <v>134</v>
      </c>
      <c r="BT18" t="s">
        <v>134</v>
      </c>
      <c r="CM18" t="s">
        <v>134</v>
      </c>
      <c r="CN18" t="s">
        <v>134</v>
      </c>
      <c r="CP18" t="s">
        <v>134</v>
      </c>
      <c r="CQ18" t="s">
        <v>134</v>
      </c>
      <c r="CR18" t="s">
        <v>134</v>
      </c>
      <c r="CV18" t="s">
        <v>134</v>
      </c>
      <c r="DA18" t="s">
        <v>134</v>
      </c>
      <c r="DH18">
        <v>0</v>
      </c>
      <c r="DI18" s="3">
        <v>44050</v>
      </c>
    </row>
    <row r="19" spans="1:113">
      <c r="A19" s="2">
        <v>44051</v>
      </c>
      <c r="B19" t="s">
        <v>134</v>
      </c>
      <c r="I19" t="s">
        <v>134</v>
      </c>
      <c r="J19" t="s">
        <v>134</v>
      </c>
      <c r="S19" t="s">
        <v>134</v>
      </c>
      <c r="U19" t="s">
        <v>134</v>
      </c>
      <c r="X19" t="s">
        <v>134</v>
      </c>
      <c r="Z19" t="s">
        <v>134</v>
      </c>
      <c r="AA19" t="s">
        <v>134</v>
      </c>
      <c r="AL19" t="s">
        <v>134</v>
      </c>
      <c r="AS19" t="s">
        <v>134</v>
      </c>
      <c r="AT19" t="s">
        <v>134</v>
      </c>
      <c r="AV19" t="s">
        <v>134</v>
      </c>
      <c r="AX19" t="s">
        <v>134</v>
      </c>
      <c r="AY19" t="s">
        <v>134</v>
      </c>
      <c r="BB19" t="s">
        <v>134</v>
      </c>
      <c r="BD19" t="s">
        <v>134</v>
      </c>
      <c r="BE19" t="s">
        <v>134</v>
      </c>
      <c r="BF19" t="s">
        <v>134</v>
      </c>
      <c r="BG19" t="s">
        <v>134</v>
      </c>
      <c r="BJ19" t="s">
        <v>134</v>
      </c>
      <c r="BK19" t="s">
        <v>134</v>
      </c>
      <c r="BL19" t="s">
        <v>134</v>
      </c>
      <c r="BM19" t="s">
        <v>134</v>
      </c>
      <c r="BP19" t="s">
        <v>134</v>
      </c>
      <c r="BS19" t="s">
        <v>134</v>
      </c>
      <c r="BT19" t="s">
        <v>134</v>
      </c>
      <c r="BV19" t="s">
        <v>134</v>
      </c>
      <c r="BW19" t="s">
        <v>134</v>
      </c>
      <c r="CE19" t="s">
        <v>134</v>
      </c>
      <c r="CH19" t="s">
        <v>134</v>
      </c>
      <c r="CJ19" t="s">
        <v>134</v>
      </c>
      <c r="CN19" t="s">
        <v>134</v>
      </c>
      <c r="CQ19" t="s">
        <v>134</v>
      </c>
      <c r="CV19" t="s">
        <v>134</v>
      </c>
      <c r="CW19" t="s">
        <v>134</v>
      </c>
      <c r="DH19">
        <v>0</v>
      </c>
      <c r="DI19" s="3">
        <v>44051</v>
      </c>
    </row>
    <row r="20" spans="1:113">
      <c r="A20" s="2">
        <v>44052</v>
      </c>
      <c r="B20" t="s">
        <v>134</v>
      </c>
      <c r="C20" t="s">
        <v>134</v>
      </c>
      <c r="D20" t="s">
        <v>134</v>
      </c>
      <c r="E20" t="s">
        <v>134</v>
      </c>
      <c r="F20" t="s">
        <v>134</v>
      </c>
      <c r="H20" t="s">
        <v>134</v>
      </c>
      <c r="I20" t="s">
        <v>134</v>
      </c>
      <c r="J20" t="s">
        <v>134</v>
      </c>
      <c r="K20" t="s">
        <v>134</v>
      </c>
      <c r="M20" t="s">
        <v>134</v>
      </c>
      <c r="N20" t="s">
        <v>134</v>
      </c>
      <c r="O20" t="s">
        <v>134</v>
      </c>
      <c r="P20" t="s">
        <v>134</v>
      </c>
      <c r="Q20" t="s">
        <v>134</v>
      </c>
      <c r="S20" t="s">
        <v>134</v>
      </c>
      <c r="U20" t="s">
        <v>134</v>
      </c>
      <c r="V20" t="s">
        <v>134</v>
      </c>
      <c r="W20" t="s">
        <v>134</v>
      </c>
      <c r="Z20" t="s">
        <v>134</v>
      </c>
      <c r="AA20" t="s">
        <v>134</v>
      </c>
      <c r="AC20" t="s">
        <v>134</v>
      </c>
      <c r="AD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N20" t="s">
        <v>134</v>
      </c>
      <c r="AO20" t="s">
        <v>134</v>
      </c>
      <c r="AU20" t="s">
        <v>134</v>
      </c>
      <c r="AV20" t="s">
        <v>134</v>
      </c>
      <c r="AX20" t="s">
        <v>134</v>
      </c>
      <c r="BD20" t="s">
        <v>134</v>
      </c>
      <c r="BF20" t="s">
        <v>134</v>
      </c>
      <c r="BJ20" t="s">
        <v>134</v>
      </c>
      <c r="BK20" t="s">
        <v>134</v>
      </c>
      <c r="BL20" t="s">
        <v>134</v>
      </c>
      <c r="BM20" t="s">
        <v>134</v>
      </c>
      <c r="BN20" t="s">
        <v>134</v>
      </c>
      <c r="BR20" t="s">
        <v>134</v>
      </c>
      <c r="BS20" t="s">
        <v>134</v>
      </c>
      <c r="BT20" t="s">
        <v>134</v>
      </c>
      <c r="BU20" t="s">
        <v>134</v>
      </c>
      <c r="BW20" t="s">
        <v>134</v>
      </c>
      <c r="CB20" t="s">
        <v>134</v>
      </c>
      <c r="CC20" t="s">
        <v>134</v>
      </c>
      <c r="CD20" t="s">
        <v>134</v>
      </c>
      <c r="CE20" t="s">
        <v>134</v>
      </c>
      <c r="CF20" t="s">
        <v>134</v>
      </c>
      <c r="CG20" t="s">
        <v>134</v>
      </c>
      <c r="CH20" t="s">
        <v>134</v>
      </c>
      <c r="CJ20" t="s">
        <v>134</v>
      </c>
      <c r="CM20" t="s">
        <v>134</v>
      </c>
      <c r="CN20" t="s">
        <v>134</v>
      </c>
      <c r="CO20" t="s">
        <v>134</v>
      </c>
      <c r="CP20" t="s">
        <v>134</v>
      </c>
      <c r="CR20" t="s">
        <v>134</v>
      </c>
      <c r="CS20" t="s">
        <v>134</v>
      </c>
      <c r="CV20" t="s">
        <v>134</v>
      </c>
      <c r="CW20" t="s">
        <v>134</v>
      </c>
      <c r="DA20" t="s">
        <v>134</v>
      </c>
      <c r="DH20">
        <v>0</v>
      </c>
      <c r="DI20" s="3">
        <v>44052</v>
      </c>
    </row>
    <row r="21" spans="1:113">
      <c r="A21" s="2">
        <v>44053</v>
      </c>
      <c r="B21" t="s">
        <v>134</v>
      </c>
      <c r="D21" t="s">
        <v>134</v>
      </c>
      <c r="E21" t="s">
        <v>134</v>
      </c>
      <c r="F21" t="s">
        <v>134</v>
      </c>
      <c r="G21" t="s">
        <v>134</v>
      </c>
      <c r="H21" t="s">
        <v>134</v>
      </c>
      <c r="I21" t="s">
        <v>134</v>
      </c>
      <c r="J21" t="s">
        <v>134</v>
      </c>
      <c r="K21" t="s">
        <v>134</v>
      </c>
      <c r="S21" t="s">
        <v>134</v>
      </c>
      <c r="U21" t="s">
        <v>134</v>
      </c>
      <c r="X21" t="s">
        <v>134</v>
      </c>
      <c r="Y21" t="s">
        <v>134</v>
      </c>
      <c r="AA21" t="s">
        <v>134</v>
      </c>
      <c r="AC21" t="s">
        <v>134</v>
      </c>
      <c r="AS21" t="s">
        <v>134</v>
      </c>
      <c r="AT21" t="s">
        <v>134</v>
      </c>
      <c r="AU21" t="s">
        <v>134</v>
      </c>
      <c r="AV21" t="s">
        <v>134</v>
      </c>
      <c r="AW21" t="s">
        <v>134</v>
      </c>
      <c r="AY21" t="s">
        <v>134</v>
      </c>
      <c r="BC21" t="s">
        <v>134</v>
      </c>
      <c r="BD21" t="s">
        <v>134</v>
      </c>
      <c r="BF21" t="s">
        <v>134</v>
      </c>
      <c r="BG21" t="s">
        <v>134</v>
      </c>
      <c r="BI21" t="s">
        <v>134</v>
      </c>
      <c r="BJ21" t="s">
        <v>134</v>
      </c>
      <c r="BS21" t="s">
        <v>134</v>
      </c>
      <c r="BV21" t="s">
        <v>134</v>
      </c>
      <c r="CD21" t="s">
        <v>134</v>
      </c>
      <c r="CF21" t="s">
        <v>134</v>
      </c>
      <c r="CG21" t="s">
        <v>134</v>
      </c>
      <c r="CM21" t="s">
        <v>134</v>
      </c>
      <c r="CN21" t="s">
        <v>134</v>
      </c>
      <c r="CO21" t="s">
        <v>134</v>
      </c>
      <c r="CP21" t="s">
        <v>134</v>
      </c>
      <c r="CS21" t="s">
        <v>134</v>
      </c>
      <c r="CV21" t="s">
        <v>134</v>
      </c>
      <c r="CW21" t="s">
        <v>134</v>
      </c>
      <c r="DH21">
        <v>0</v>
      </c>
      <c r="DI21" s="3">
        <v>44053</v>
      </c>
    </row>
    <row r="22" spans="1:113">
      <c r="A22" s="2">
        <v>44054</v>
      </c>
      <c r="D22" t="s">
        <v>134</v>
      </c>
      <c r="E22" t="s">
        <v>134</v>
      </c>
      <c r="F22" t="s">
        <v>134</v>
      </c>
      <c r="H22" t="s">
        <v>134</v>
      </c>
      <c r="I22" t="s">
        <v>134</v>
      </c>
      <c r="J22" t="s">
        <v>134</v>
      </c>
      <c r="M22" t="s">
        <v>134</v>
      </c>
      <c r="N22" t="s">
        <v>134</v>
      </c>
      <c r="O22" t="s">
        <v>134</v>
      </c>
      <c r="P22" t="s">
        <v>134</v>
      </c>
      <c r="Q22" t="s">
        <v>134</v>
      </c>
      <c r="S22" t="s">
        <v>134</v>
      </c>
      <c r="U22" t="s">
        <v>134</v>
      </c>
      <c r="W22" t="s">
        <v>134</v>
      </c>
      <c r="X22" t="s">
        <v>134</v>
      </c>
      <c r="Z22" t="s">
        <v>134</v>
      </c>
      <c r="AA22" t="s">
        <v>134</v>
      </c>
      <c r="AC22" t="s">
        <v>134</v>
      </c>
      <c r="AF22" t="s">
        <v>134</v>
      </c>
      <c r="AG22" t="s">
        <v>134</v>
      </c>
      <c r="AH22" t="s">
        <v>134</v>
      </c>
      <c r="AJ22" t="s">
        <v>134</v>
      </c>
      <c r="AK22" t="s">
        <v>134</v>
      </c>
      <c r="AL22" t="s">
        <v>134</v>
      </c>
      <c r="AM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134</v>
      </c>
      <c r="AX22" t="s">
        <v>134</v>
      </c>
      <c r="BA22" t="s">
        <v>134</v>
      </c>
      <c r="BC22" t="s">
        <v>134</v>
      </c>
      <c r="BD22" t="s">
        <v>134</v>
      </c>
      <c r="BE22" t="s">
        <v>134</v>
      </c>
      <c r="BF22" t="s">
        <v>134</v>
      </c>
      <c r="BG22" t="s">
        <v>134</v>
      </c>
      <c r="BJ22" t="s">
        <v>134</v>
      </c>
      <c r="BK22" t="s">
        <v>134</v>
      </c>
      <c r="BL22" t="s">
        <v>134</v>
      </c>
      <c r="BM22" t="s">
        <v>134</v>
      </c>
      <c r="BN22" t="s">
        <v>134</v>
      </c>
      <c r="BO22" t="s">
        <v>134</v>
      </c>
      <c r="BR22" t="s">
        <v>134</v>
      </c>
      <c r="BS22" t="s">
        <v>134</v>
      </c>
      <c r="BT22" t="s">
        <v>134</v>
      </c>
      <c r="BU22" t="s">
        <v>134</v>
      </c>
      <c r="BV22" t="s">
        <v>134</v>
      </c>
      <c r="BW22" t="s">
        <v>134</v>
      </c>
      <c r="BX22" t="s">
        <v>134</v>
      </c>
      <c r="CD22" t="s">
        <v>134</v>
      </c>
      <c r="CE22" t="s">
        <v>134</v>
      </c>
      <c r="CF22" t="s">
        <v>134</v>
      </c>
      <c r="CH22" t="s">
        <v>134</v>
      </c>
      <c r="CK22" t="s">
        <v>134</v>
      </c>
      <c r="CM22" t="s">
        <v>134</v>
      </c>
      <c r="CN22" t="s">
        <v>134</v>
      </c>
      <c r="CO22" t="s">
        <v>134</v>
      </c>
      <c r="CP22" t="s">
        <v>134</v>
      </c>
      <c r="CW22" t="s">
        <v>134</v>
      </c>
      <c r="CY22" t="s">
        <v>134</v>
      </c>
      <c r="DA22" t="s">
        <v>134</v>
      </c>
      <c r="DH22">
        <v>0</v>
      </c>
      <c r="DI22" s="3">
        <v>44054</v>
      </c>
    </row>
    <row r="23" spans="1:113">
      <c r="A23" s="2">
        <v>44055</v>
      </c>
      <c r="B23" t="s">
        <v>134</v>
      </c>
      <c r="C23" t="s">
        <v>134</v>
      </c>
      <c r="D23" t="s">
        <v>134</v>
      </c>
      <c r="F23" t="s">
        <v>134</v>
      </c>
      <c r="G23" t="s">
        <v>134</v>
      </c>
      <c r="H23" t="s">
        <v>134</v>
      </c>
      <c r="I23" t="s">
        <v>134</v>
      </c>
      <c r="J23" t="s">
        <v>134</v>
      </c>
      <c r="S23" t="s">
        <v>134</v>
      </c>
      <c r="T23" t="s">
        <v>134</v>
      </c>
      <c r="U23" t="s">
        <v>134</v>
      </c>
      <c r="Z23" t="s">
        <v>134</v>
      </c>
      <c r="AA23" t="s">
        <v>134</v>
      </c>
      <c r="AF23" t="s">
        <v>134</v>
      </c>
      <c r="AG23" t="s">
        <v>134</v>
      </c>
      <c r="AH23" t="s">
        <v>134</v>
      </c>
      <c r="AJ23" t="s">
        <v>134</v>
      </c>
      <c r="AL23" t="s">
        <v>134</v>
      </c>
      <c r="AS23" t="s">
        <v>134</v>
      </c>
      <c r="AT23" t="s">
        <v>134</v>
      </c>
      <c r="AU23" t="s">
        <v>134</v>
      </c>
      <c r="AV23" t="s">
        <v>134</v>
      </c>
      <c r="AW23" t="s">
        <v>134</v>
      </c>
      <c r="AX23" t="s">
        <v>134</v>
      </c>
      <c r="AY23" t="s">
        <v>134</v>
      </c>
      <c r="BA23" t="s">
        <v>134</v>
      </c>
      <c r="BB23" t="s">
        <v>134</v>
      </c>
      <c r="BD23" t="s">
        <v>134</v>
      </c>
      <c r="BF23" t="s">
        <v>134</v>
      </c>
      <c r="BG23" t="s">
        <v>134</v>
      </c>
      <c r="BI23" t="s">
        <v>134</v>
      </c>
      <c r="BK23" t="s">
        <v>134</v>
      </c>
      <c r="BM23" t="s">
        <v>134</v>
      </c>
      <c r="BS23" t="s">
        <v>134</v>
      </c>
      <c r="BT23" t="s">
        <v>134</v>
      </c>
      <c r="CB23" t="s">
        <v>134</v>
      </c>
      <c r="CC23" t="s">
        <v>134</v>
      </c>
      <c r="CN23" t="s">
        <v>134</v>
      </c>
      <c r="CQ23" t="s">
        <v>134</v>
      </c>
      <c r="CR23" t="s">
        <v>134</v>
      </c>
      <c r="CS23" t="s">
        <v>134</v>
      </c>
      <c r="CU23" t="s">
        <v>134</v>
      </c>
      <c r="CW23" t="s">
        <v>134</v>
      </c>
      <c r="DH23">
        <v>0</v>
      </c>
      <c r="DI23" s="3">
        <v>44055</v>
      </c>
    </row>
    <row r="24" spans="1:113">
      <c r="A24" s="2">
        <v>44056</v>
      </c>
      <c r="I24" t="s">
        <v>134</v>
      </c>
      <c r="J24" t="s">
        <v>134</v>
      </c>
      <c r="N24" t="s">
        <v>134</v>
      </c>
      <c r="P24" t="s">
        <v>134</v>
      </c>
      <c r="S24" t="s">
        <v>134</v>
      </c>
      <c r="T24" t="s">
        <v>134</v>
      </c>
      <c r="U24" t="s">
        <v>134</v>
      </c>
      <c r="V24" t="s">
        <v>134</v>
      </c>
      <c r="W24" t="s">
        <v>134</v>
      </c>
      <c r="X24" t="s">
        <v>134</v>
      </c>
      <c r="Y24" t="s">
        <v>134</v>
      </c>
      <c r="Z24" t="s">
        <v>134</v>
      </c>
      <c r="AA24" t="s">
        <v>134</v>
      </c>
      <c r="AC24" t="s">
        <v>134</v>
      </c>
      <c r="AD24" t="s">
        <v>134</v>
      </c>
      <c r="AF24" t="s">
        <v>134</v>
      </c>
      <c r="AG24" t="s">
        <v>134</v>
      </c>
      <c r="AH24" t="s">
        <v>134</v>
      </c>
      <c r="AK24" t="s">
        <v>134</v>
      </c>
      <c r="AM24" t="s">
        <v>134</v>
      </c>
      <c r="AN24" t="s">
        <v>134</v>
      </c>
      <c r="AS24" t="s">
        <v>134</v>
      </c>
      <c r="AT24" t="s">
        <v>134</v>
      </c>
      <c r="AU24" t="s">
        <v>134</v>
      </c>
      <c r="AV24" t="s">
        <v>134</v>
      </c>
      <c r="AX24" t="s">
        <v>134</v>
      </c>
      <c r="AY24" t="s">
        <v>134</v>
      </c>
      <c r="BA24" t="s">
        <v>134</v>
      </c>
      <c r="BD24" t="s">
        <v>134</v>
      </c>
      <c r="BF24" t="s">
        <v>134</v>
      </c>
      <c r="BG24" t="s">
        <v>134</v>
      </c>
      <c r="BJ24" t="s">
        <v>134</v>
      </c>
      <c r="BK24" t="s">
        <v>134</v>
      </c>
      <c r="BL24" t="s">
        <v>134</v>
      </c>
      <c r="BM24" t="s">
        <v>134</v>
      </c>
      <c r="BN24" t="s">
        <v>134</v>
      </c>
      <c r="BR24" t="s">
        <v>134</v>
      </c>
      <c r="BS24" t="s">
        <v>134</v>
      </c>
      <c r="BT24" t="s">
        <v>134</v>
      </c>
      <c r="BV24" t="s">
        <v>134</v>
      </c>
      <c r="BW24" t="s">
        <v>134</v>
      </c>
      <c r="BX24" t="s">
        <v>134</v>
      </c>
      <c r="CB24" t="s">
        <v>134</v>
      </c>
      <c r="CD24" t="s">
        <v>134</v>
      </c>
      <c r="CF24" t="s">
        <v>134</v>
      </c>
      <c r="CH24" t="s">
        <v>134</v>
      </c>
      <c r="CM24" t="s">
        <v>134</v>
      </c>
      <c r="CN24" t="s">
        <v>134</v>
      </c>
      <c r="CP24" t="s">
        <v>134</v>
      </c>
      <c r="CQ24" t="s">
        <v>134</v>
      </c>
      <c r="DH24">
        <v>0</v>
      </c>
      <c r="DI24" s="3">
        <v>44056</v>
      </c>
    </row>
    <row r="25" spans="1:113">
      <c r="A25" s="2">
        <v>44057</v>
      </c>
      <c r="C25" t="s">
        <v>134</v>
      </c>
      <c r="D25" t="s">
        <v>134</v>
      </c>
      <c r="E25" t="s">
        <v>134</v>
      </c>
      <c r="F25" t="s">
        <v>134</v>
      </c>
      <c r="G25" t="s">
        <v>134</v>
      </c>
      <c r="H25" t="s">
        <v>134</v>
      </c>
      <c r="I25" t="s">
        <v>134</v>
      </c>
      <c r="J25" t="s">
        <v>134</v>
      </c>
      <c r="M25" t="s">
        <v>134</v>
      </c>
      <c r="N25" t="s">
        <v>134</v>
      </c>
      <c r="O25" t="s">
        <v>134</v>
      </c>
      <c r="P25" t="s">
        <v>134</v>
      </c>
      <c r="S25" t="s">
        <v>134</v>
      </c>
      <c r="T25" t="s">
        <v>134</v>
      </c>
      <c r="U25" t="s">
        <v>134</v>
      </c>
      <c r="V25" t="s">
        <v>134</v>
      </c>
      <c r="W25" t="s">
        <v>134</v>
      </c>
      <c r="X25" t="s">
        <v>134</v>
      </c>
      <c r="Y25" t="s">
        <v>134</v>
      </c>
      <c r="Z25" t="s">
        <v>134</v>
      </c>
      <c r="AA25" t="s">
        <v>134</v>
      </c>
      <c r="AC25" t="s">
        <v>134</v>
      </c>
      <c r="AF25" t="s">
        <v>134</v>
      </c>
      <c r="AH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S25" t="s">
        <v>134</v>
      </c>
      <c r="AT25" t="s">
        <v>134</v>
      </c>
      <c r="AU25" t="s">
        <v>134</v>
      </c>
      <c r="AV25" t="s">
        <v>134</v>
      </c>
      <c r="AW25" t="s">
        <v>134</v>
      </c>
      <c r="AX25" t="s">
        <v>134</v>
      </c>
      <c r="AY25" t="s">
        <v>134</v>
      </c>
      <c r="BD25" t="s">
        <v>134</v>
      </c>
      <c r="BF25" t="s">
        <v>134</v>
      </c>
      <c r="BG25" t="s">
        <v>134</v>
      </c>
      <c r="BI25" t="s">
        <v>134</v>
      </c>
      <c r="BJ25" t="s">
        <v>134</v>
      </c>
      <c r="BK25" t="s">
        <v>134</v>
      </c>
      <c r="BN25" t="s">
        <v>134</v>
      </c>
      <c r="BO25" t="s">
        <v>134</v>
      </c>
      <c r="BR25" t="s">
        <v>134</v>
      </c>
      <c r="BS25" t="s">
        <v>134</v>
      </c>
      <c r="BT25" t="s">
        <v>134</v>
      </c>
      <c r="BV25" t="s">
        <v>134</v>
      </c>
      <c r="BW25" t="s">
        <v>134</v>
      </c>
      <c r="CB25" t="s">
        <v>134</v>
      </c>
      <c r="CM25" t="s">
        <v>134</v>
      </c>
      <c r="CN25" t="s">
        <v>134</v>
      </c>
      <c r="CP25" t="s">
        <v>134</v>
      </c>
      <c r="CV25" t="s">
        <v>134</v>
      </c>
      <c r="DA25" t="s">
        <v>134</v>
      </c>
      <c r="DH25">
        <v>0</v>
      </c>
      <c r="DI25" s="3">
        <v>44057</v>
      </c>
    </row>
    <row r="26" spans="1:113">
      <c r="A26" s="2">
        <v>44058</v>
      </c>
      <c r="D26" t="s">
        <v>134</v>
      </c>
      <c r="E26" t="s">
        <v>134</v>
      </c>
      <c r="F26" t="s">
        <v>134</v>
      </c>
      <c r="I26" t="s">
        <v>134</v>
      </c>
      <c r="J26" t="s">
        <v>134</v>
      </c>
      <c r="K26" t="s">
        <v>134</v>
      </c>
      <c r="S26" t="s">
        <v>134</v>
      </c>
      <c r="U26" t="s">
        <v>134</v>
      </c>
      <c r="Z26" t="s">
        <v>134</v>
      </c>
      <c r="AA26" t="s">
        <v>134</v>
      </c>
      <c r="AC26" t="s">
        <v>134</v>
      </c>
      <c r="AD26" t="s">
        <v>134</v>
      </c>
      <c r="AL26" t="s">
        <v>134</v>
      </c>
      <c r="AN26" t="s">
        <v>134</v>
      </c>
      <c r="AO26" t="s">
        <v>134</v>
      </c>
      <c r="AS26" t="s">
        <v>134</v>
      </c>
      <c r="AT26" t="s">
        <v>134</v>
      </c>
      <c r="AU26" t="s">
        <v>134</v>
      </c>
      <c r="AV26" t="s">
        <v>134</v>
      </c>
      <c r="AW26" t="s">
        <v>134</v>
      </c>
      <c r="AX26" t="s">
        <v>134</v>
      </c>
      <c r="AY26" t="s">
        <v>134</v>
      </c>
      <c r="BA26" t="s">
        <v>134</v>
      </c>
      <c r="BB26" t="s">
        <v>134</v>
      </c>
      <c r="BC26" t="s">
        <v>134</v>
      </c>
      <c r="BD26" t="s">
        <v>134</v>
      </c>
      <c r="BF26" t="s">
        <v>134</v>
      </c>
      <c r="BG26" t="s">
        <v>134</v>
      </c>
      <c r="BI26" t="s">
        <v>134</v>
      </c>
      <c r="BJ26" t="s">
        <v>134</v>
      </c>
      <c r="BK26" t="s">
        <v>134</v>
      </c>
      <c r="BL26" t="s">
        <v>134</v>
      </c>
      <c r="BP26" t="s">
        <v>134</v>
      </c>
      <c r="BS26" t="s">
        <v>134</v>
      </c>
      <c r="BT26" t="s">
        <v>134</v>
      </c>
      <c r="BU26" t="s">
        <v>134</v>
      </c>
      <c r="BV26" t="s">
        <v>134</v>
      </c>
      <c r="BW26" t="s">
        <v>134</v>
      </c>
      <c r="CB26" t="s">
        <v>134</v>
      </c>
      <c r="CF26" t="s">
        <v>134</v>
      </c>
      <c r="CG26" t="s">
        <v>134</v>
      </c>
      <c r="CH26" t="s">
        <v>134</v>
      </c>
      <c r="CJ26" t="s">
        <v>134</v>
      </c>
      <c r="CN26" t="s">
        <v>134</v>
      </c>
      <c r="CO26" t="s">
        <v>134</v>
      </c>
      <c r="CP26" t="s">
        <v>134</v>
      </c>
      <c r="CR26" t="s">
        <v>134</v>
      </c>
      <c r="CS26" t="s">
        <v>134</v>
      </c>
      <c r="CV26" t="s">
        <v>134</v>
      </c>
      <c r="CZ26" t="s">
        <v>134</v>
      </c>
      <c r="DH26">
        <v>0</v>
      </c>
      <c r="DI26" s="3">
        <v>44058</v>
      </c>
    </row>
    <row r="27" spans="1:113">
      <c r="A27" s="2">
        <v>44059</v>
      </c>
      <c r="B27" t="s">
        <v>134</v>
      </c>
      <c r="C27" t="s">
        <v>134</v>
      </c>
      <c r="D27" t="s">
        <v>134</v>
      </c>
      <c r="F27" t="s">
        <v>134</v>
      </c>
      <c r="H27" t="s">
        <v>134</v>
      </c>
      <c r="I27" t="s">
        <v>134</v>
      </c>
      <c r="J27" t="s">
        <v>134</v>
      </c>
      <c r="S27" t="s">
        <v>134</v>
      </c>
      <c r="T27" t="s">
        <v>134</v>
      </c>
      <c r="V27" t="s">
        <v>134</v>
      </c>
      <c r="W27" t="s">
        <v>134</v>
      </c>
      <c r="X27" t="s">
        <v>134</v>
      </c>
      <c r="Z27" t="s">
        <v>134</v>
      </c>
      <c r="AA27" t="s">
        <v>134</v>
      </c>
      <c r="AD27" t="s">
        <v>134</v>
      </c>
      <c r="AG27" t="s">
        <v>134</v>
      </c>
      <c r="AH27" t="s">
        <v>134</v>
      </c>
      <c r="AI27" t="s">
        <v>134</v>
      </c>
      <c r="AJ27" t="s">
        <v>134</v>
      </c>
      <c r="AK27" t="s">
        <v>134</v>
      </c>
      <c r="AL27" t="s">
        <v>134</v>
      </c>
      <c r="AM27" t="s">
        <v>134</v>
      </c>
      <c r="AN27" t="s">
        <v>134</v>
      </c>
      <c r="AO27" t="s">
        <v>134</v>
      </c>
      <c r="AS27" t="s">
        <v>134</v>
      </c>
      <c r="AU27" t="s">
        <v>134</v>
      </c>
      <c r="AV27" t="s">
        <v>134</v>
      </c>
      <c r="AY27" t="s">
        <v>134</v>
      </c>
      <c r="BB27" t="s">
        <v>134</v>
      </c>
      <c r="BD27" t="s">
        <v>134</v>
      </c>
      <c r="BF27" t="s">
        <v>134</v>
      </c>
      <c r="BG27" t="s">
        <v>134</v>
      </c>
      <c r="BJ27" t="s">
        <v>134</v>
      </c>
      <c r="BN27" t="s">
        <v>134</v>
      </c>
      <c r="BP27" t="s">
        <v>134</v>
      </c>
      <c r="BR27" t="s">
        <v>134</v>
      </c>
      <c r="BS27" t="s">
        <v>134</v>
      </c>
      <c r="BT27" t="s">
        <v>134</v>
      </c>
      <c r="BV27" t="s">
        <v>134</v>
      </c>
      <c r="CC27" t="s">
        <v>134</v>
      </c>
      <c r="CI27" t="s">
        <v>134</v>
      </c>
      <c r="CJ27" t="s">
        <v>134</v>
      </c>
      <c r="CL27" t="s">
        <v>134</v>
      </c>
      <c r="CN27" t="s">
        <v>134</v>
      </c>
      <c r="CO27" t="s">
        <v>134</v>
      </c>
      <c r="CP27" t="s">
        <v>134</v>
      </c>
      <c r="CQ27" t="s">
        <v>134</v>
      </c>
      <c r="CR27" t="s">
        <v>134</v>
      </c>
      <c r="CZ27" t="s">
        <v>134</v>
      </c>
      <c r="DH27">
        <v>0</v>
      </c>
      <c r="DI27" s="3">
        <v>44059</v>
      </c>
    </row>
    <row r="28" spans="1:113">
      <c r="A28" s="2">
        <v>44060</v>
      </c>
      <c r="B28" t="s">
        <v>134</v>
      </c>
      <c r="C28" t="s">
        <v>134</v>
      </c>
      <c r="D28" t="s">
        <v>134</v>
      </c>
      <c r="E28" t="s">
        <v>134</v>
      </c>
      <c r="F28" t="s">
        <v>134</v>
      </c>
      <c r="G28" t="s">
        <v>134</v>
      </c>
      <c r="H28" t="s">
        <v>134</v>
      </c>
      <c r="N28" t="s">
        <v>134</v>
      </c>
      <c r="P28" t="s">
        <v>134</v>
      </c>
      <c r="S28" t="s">
        <v>134</v>
      </c>
      <c r="U28" t="s">
        <v>134</v>
      </c>
      <c r="X28" t="s">
        <v>134</v>
      </c>
      <c r="AA28" t="s">
        <v>134</v>
      </c>
      <c r="AC28" t="s">
        <v>134</v>
      </c>
      <c r="AF28" t="s">
        <v>134</v>
      </c>
      <c r="AN28" t="s">
        <v>134</v>
      </c>
      <c r="AS28" t="s">
        <v>134</v>
      </c>
      <c r="AT28" t="s">
        <v>134</v>
      </c>
      <c r="AU28" t="s">
        <v>134</v>
      </c>
      <c r="AV28" t="s">
        <v>134</v>
      </c>
      <c r="AW28" t="s">
        <v>134</v>
      </c>
      <c r="AX28" t="s">
        <v>134</v>
      </c>
      <c r="AY28" t="s">
        <v>134</v>
      </c>
      <c r="BA28" t="s">
        <v>134</v>
      </c>
      <c r="BC28" t="s">
        <v>134</v>
      </c>
      <c r="BD28" t="s">
        <v>134</v>
      </c>
      <c r="BF28" t="s">
        <v>134</v>
      </c>
      <c r="BG28" t="s">
        <v>134</v>
      </c>
      <c r="BI28" t="s">
        <v>134</v>
      </c>
      <c r="BJ28" t="s">
        <v>134</v>
      </c>
      <c r="BK28" t="s">
        <v>134</v>
      </c>
      <c r="BM28" t="s">
        <v>134</v>
      </c>
      <c r="BS28" t="s">
        <v>134</v>
      </c>
      <c r="BT28" t="s">
        <v>134</v>
      </c>
      <c r="BW28" t="s">
        <v>134</v>
      </c>
      <c r="BX28" t="s">
        <v>134</v>
      </c>
      <c r="CF28" t="s">
        <v>134</v>
      </c>
      <c r="CG28" t="s">
        <v>134</v>
      </c>
      <c r="CI28" t="s">
        <v>134</v>
      </c>
      <c r="CJ28" t="s">
        <v>134</v>
      </c>
      <c r="CN28" t="s">
        <v>134</v>
      </c>
      <c r="CO28" t="s">
        <v>134</v>
      </c>
      <c r="CP28" t="s">
        <v>134</v>
      </c>
      <c r="CV28" t="s">
        <v>134</v>
      </c>
      <c r="DH28">
        <v>0</v>
      </c>
      <c r="DI28" s="3">
        <v>44060</v>
      </c>
    </row>
    <row r="29" spans="1:113">
      <c r="A29" s="2">
        <v>44061</v>
      </c>
      <c r="C29" t="s">
        <v>134</v>
      </c>
      <c r="D29" t="s">
        <v>134</v>
      </c>
      <c r="E29" t="s">
        <v>134</v>
      </c>
      <c r="F29" t="s">
        <v>134</v>
      </c>
      <c r="H29" t="s">
        <v>134</v>
      </c>
      <c r="I29" t="s">
        <v>134</v>
      </c>
      <c r="J29" t="s">
        <v>134</v>
      </c>
      <c r="K29" t="s">
        <v>134</v>
      </c>
      <c r="N29" t="s">
        <v>134</v>
      </c>
      <c r="O29" t="s">
        <v>134</v>
      </c>
      <c r="P29" t="s">
        <v>134</v>
      </c>
      <c r="Q29" t="s">
        <v>134</v>
      </c>
      <c r="S29" t="s">
        <v>134</v>
      </c>
      <c r="T29" t="s">
        <v>134</v>
      </c>
      <c r="U29" t="s">
        <v>134</v>
      </c>
      <c r="V29" t="s">
        <v>134</v>
      </c>
      <c r="W29" t="s">
        <v>134</v>
      </c>
      <c r="X29" t="s">
        <v>134</v>
      </c>
      <c r="AA29" t="s">
        <v>134</v>
      </c>
      <c r="AC29" t="s">
        <v>134</v>
      </c>
      <c r="AF29" t="s">
        <v>134</v>
      </c>
      <c r="AH29" t="s">
        <v>134</v>
      </c>
      <c r="AI29" t="s">
        <v>134</v>
      </c>
      <c r="AJ29" t="s">
        <v>134</v>
      </c>
      <c r="AK29" t="s">
        <v>134</v>
      </c>
      <c r="AM29" t="s">
        <v>134</v>
      </c>
      <c r="AN29" t="s">
        <v>134</v>
      </c>
      <c r="AO29" t="s">
        <v>134</v>
      </c>
      <c r="AS29" t="s">
        <v>134</v>
      </c>
      <c r="AT29" t="s">
        <v>134</v>
      </c>
      <c r="AU29" t="s">
        <v>134</v>
      </c>
      <c r="AV29" t="s">
        <v>134</v>
      </c>
      <c r="AX29" t="s">
        <v>134</v>
      </c>
      <c r="AY29" t="s">
        <v>134</v>
      </c>
      <c r="BA29" t="s">
        <v>134</v>
      </c>
      <c r="BB29" t="s">
        <v>134</v>
      </c>
      <c r="BC29" t="s">
        <v>134</v>
      </c>
      <c r="BD29" t="s">
        <v>134</v>
      </c>
      <c r="BE29" t="s">
        <v>134</v>
      </c>
      <c r="BF29" t="s">
        <v>134</v>
      </c>
      <c r="BG29" t="s">
        <v>134</v>
      </c>
      <c r="BJ29" t="s">
        <v>134</v>
      </c>
      <c r="BR29" t="s">
        <v>134</v>
      </c>
      <c r="BS29" t="s">
        <v>134</v>
      </c>
      <c r="BT29" t="s">
        <v>134</v>
      </c>
      <c r="BU29" t="s">
        <v>134</v>
      </c>
      <c r="CB29" t="s">
        <v>134</v>
      </c>
      <c r="CF29" t="s">
        <v>134</v>
      </c>
      <c r="CL29" t="s">
        <v>134</v>
      </c>
      <c r="CN29" t="s">
        <v>134</v>
      </c>
      <c r="CO29" t="s">
        <v>134</v>
      </c>
      <c r="CP29" t="s">
        <v>134</v>
      </c>
      <c r="CQ29" t="s">
        <v>134</v>
      </c>
      <c r="CW29" t="s">
        <v>134</v>
      </c>
      <c r="CX29" t="s">
        <v>134</v>
      </c>
      <c r="CY29" t="s">
        <v>134</v>
      </c>
      <c r="DH29">
        <v>0</v>
      </c>
      <c r="DI29" s="3">
        <v>44061</v>
      </c>
    </row>
    <row r="30" spans="1:113">
      <c r="A30" s="2">
        <v>44062</v>
      </c>
      <c r="B30" t="s">
        <v>134</v>
      </c>
      <c r="E30" t="s">
        <v>134</v>
      </c>
      <c r="G30" t="s">
        <v>134</v>
      </c>
      <c r="H30" t="s">
        <v>134</v>
      </c>
      <c r="I30" t="s">
        <v>134</v>
      </c>
      <c r="K30" t="s">
        <v>134</v>
      </c>
      <c r="N30" t="s">
        <v>134</v>
      </c>
      <c r="O30" t="s">
        <v>134</v>
      </c>
      <c r="Q30" t="s">
        <v>134</v>
      </c>
      <c r="T30" t="s">
        <v>134</v>
      </c>
      <c r="U30" t="s">
        <v>134</v>
      </c>
      <c r="X30" t="s">
        <v>134</v>
      </c>
      <c r="Y30" t="s">
        <v>134</v>
      </c>
      <c r="Z30" t="s">
        <v>134</v>
      </c>
      <c r="AA30" t="s">
        <v>134</v>
      </c>
      <c r="AN30" t="s">
        <v>134</v>
      </c>
      <c r="AO30" t="s">
        <v>134</v>
      </c>
      <c r="AS30" t="s">
        <v>134</v>
      </c>
      <c r="AU30" t="s">
        <v>134</v>
      </c>
      <c r="AV30" t="s">
        <v>134</v>
      </c>
      <c r="AW30" t="s">
        <v>134</v>
      </c>
      <c r="AX30" t="s">
        <v>134</v>
      </c>
      <c r="AY30" t="s">
        <v>134</v>
      </c>
      <c r="BB30" t="s">
        <v>134</v>
      </c>
      <c r="BD30" t="s">
        <v>134</v>
      </c>
      <c r="BF30" t="s">
        <v>134</v>
      </c>
      <c r="BG30" t="s">
        <v>134</v>
      </c>
      <c r="BI30" t="s">
        <v>134</v>
      </c>
      <c r="BJ30" t="s">
        <v>134</v>
      </c>
      <c r="BK30" t="s">
        <v>134</v>
      </c>
      <c r="BL30" t="s">
        <v>134</v>
      </c>
      <c r="BS30" t="s">
        <v>134</v>
      </c>
      <c r="BT30" t="s">
        <v>134</v>
      </c>
      <c r="BV30" t="s">
        <v>134</v>
      </c>
      <c r="BW30" t="s">
        <v>134</v>
      </c>
      <c r="CD30" t="s">
        <v>134</v>
      </c>
      <c r="CO30" t="s">
        <v>134</v>
      </c>
      <c r="CR30" t="s">
        <v>134</v>
      </c>
      <c r="CW30" t="s">
        <v>134</v>
      </c>
      <c r="CY30" t="s">
        <v>134</v>
      </c>
      <c r="CZ30" t="s">
        <v>134</v>
      </c>
      <c r="DA30" t="s">
        <v>134</v>
      </c>
      <c r="DH30">
        <v>0</v>
      </c>
      <c r="DI30" s="3">
        <v>44062</v>
      </c>
    </row>
    <row r="31" spans="1:113">
      <c r="A31" s="2">
        <v>44063</v>
      </c>
      <c r="C31" t="s">
        <v>134</v>
      </c>
      <c r="H31" t="s">
        <v>134</v>
      </c>
      <c r="S31" t="s">
        <v>134</v>
      </c>
      <c r="U31" t="s">
        <v>134</v>
      </c>
      <c r="W31" t="s">
        <v>134</v>
      </c>
      <c r="AC31" t="s">
        <v>134</v>
      </c>
      <c r="AI31" t="s">
        <v>134</v>
      </c>
      <c r="AU31" t="s">
        <v>134</v>
      </c>
      <c r="AY31" t="s">
        <v>134</v>
      </c>
      <c r="BA31" t="s">
        <v>134</v>
      </c>
      <c r="BF31" t="s">
        <v>134</v>
      </c>
      <c r="BG31" t="s">
        <v>134</v>
      </c>
      <c r="BJ31" t="s">
        <v>134</v>
      </c>
      <c r="BR31" t="s">
        <v>134</v>
      </c>
      <c r="BV31" t="s">
        <v>134</v>
      </c>
      <c r="CD31" t="s">
        <v>134</v>
      </c>
      <c r="CF31" t="s">
        <v>134</v>
      </c>
      <c r="CI31" t="s">
        <v>134</v>
      </c>
      <c r="CJ31" t="s">
        <v>134</v>
      </c>
      <c r="CQ31" t="s">
        <v>134</v>
      </c>
      <c r="CW31" t="s">
        <v>134</v>
      </c>
      <c r="DA31" t="s">
        <v>134</v>
      </c>
      <c r="DH31">
        <v>0</v>
      </c>
      <c r="DI31" s="3">
        <v>44063</v>
      </c>
    </row>
    <row r="32" spans="1:113">
      <c r="A32" s="2">
        <v>44064</v>
      </c>
      <c r="E32" t="s">
        <v>134</v>
      </c>
      <c r="F32" t="s">
        <v>134</v>
      </c>
      <c r="G32" t="s">
        <v>134</v>
      </c>
      <c r="K32" t="s">
        <v>134</v>
      </c>
      <c r="L32" t="s">
        <v>134</v>
      </c>
      <c r="M32" t="s">
        <v>134</v>
      </c>
      <c r="Q32" t="s">
        <v>134</v>
      </c>
      <c r="T32" t="s">
        <v>134</v>
      </c>
      <c r="U32" t="s">
        <v>134</v>
      </c>
      <c r="V32" t="s">
        <v>134</v>
      </c>
      <c r="W32" t="s">
        <v>134</v>
      </c>
      <c r="Y32" t="s">
        <v>134</v>
      </c>
      <c r="Z32" t="s">
        <v>134</v>
      </c>
      <c r="AA32" t="s">
        <v>134</v>
      </c>
      <c r="AC32" t="s">
        <v>134</v>
      </c>
      <c r="AG32" t="s">
        <v>134</v>
      </c>
      <c r="AH32" t="s">
        <v>134</v>
      </c>
      <c r="AM32" t="s">
        <v>134</v>
      </c>
      <c r="AR32" t="s">
        <v>134</v>
      </c>
      <c r="AX32" t="s">
        <v>134</v>
      </c>
      <c r="BD32" t="s">
        <v>134</v>
      </c>
      <c r="BL32" t="s">
        <v>134</v>
      </c>
      <c r="BN32" t="s">
        <v>134</v>
      </c>
      <c r="BO32" t="s">
        <v>134</v>
      </c>
      <c r="BR32" t="s">
        <v>134</v>
      </c>
      <c r="BS32" t="s">
        <v>134</v>
      </c>
      <c r="BT32" t="s">
        <v>134</v>
      </c>
      <c r="BV32" t="s">
        <v>134</v>
      </c>
      <c r="CB32" t="s">
        <v>134</v>
      </c>
      <c r="CC32" t="s">
        <v>134</v>
      </c>
      <c r="CD32" t="s">
        <v>134</v>
      </c>
      <c r="CF32" t="s">
        <v>134</v>
      </c>
      <c r="CH32" t="s">
        <v>134</v>
      </c>
      <c r="CL32" t="s">
        <v>134</v>
      </c>
      <c r="CO32" t="s">
        <v>134</v>
      </c>
      <c r="CP32" t="s">
        <v>134</v>
      </c>
      <c r="CQ32" t="s">
        <v>134</v>
      </c>
      <c r="CR32" t="s">
        <v>134</v>
      </c>
      <c r="CU32" t="s">
        <v>134</v>
      </c>
      <c r="CV32" t="s">
        <v>134</v>
      </c>
      <c r="CW32" t="s">
        <v>134</v>
      </c>
      <c r="CX32" t="s">
        <v>134</v>
      </c>
      <c r="CY32" t="s">
        <v>134</v>
      </c>
      <c r="CZ32" t="s">
        <v>134</v>
      </c>
      <c r="DA32" t="s">
        <v>134</v>
      </c>
      <c r="DH32">
        <v>0</v>
      </c>
      <c r="DI32" s="3">
        <v>44064</v>
      </c>
    </row>
    <row r="33" spans="1:113">
      <c r="A33" s="2">
        <v>44065</v>
      </c>
      <c r="D33" t="s">
        <v>134</v>
      </c>
      <c r="I33" t="s">
        <v>134</v>
      </c>
      <c r="J33" t="s">
        <v>134</v>
      </c>
      <c r="N33" t="s">
        <v>134</v>
      </c>
      <c r="P33" t="s">
        <v>134</v>
      </c>
      <c r="S33" t="s">
        <v>134</v>
      </c>
      <c r="V33" t="s">
        <v>134</v>
      </c>
      <c r="X33" t="s">
        <v>134</v>
      </c>
      <c r="Y33" t="s">
        <v>134</v>
      </c>
      <c r="AC33" t="s">
        <v>134</v>
      </c>
      <c r="AD33" t="s">
        <v>134</v>
      </c>
      <c r="AF33" t="s">
        <v>134</v>
      </c>
      <c r="AG33" t="s">
        <v>134</v>
      </c>
      <c r="AJ33" t="s">
        <v>134</v>
      </c>
      <c r="AK33" t="s">
        <v>134</v>
      </c>
      <c r="AL33" t="s">
        <v>134</v>
      </c>
      <c r="AO33" t="s">
        <v>134</v>
      </c>
      <c r="AP33" t="s">
        <v>134</v>
      </c>
      <c r="AV33" t="s">
        <v>134</v>
      </c>
      <c r="AW33" t="s">
        <v>134</v>
      </c>
      <c r="BA33" t="s">
        <v>134</v>
      </c>
      <c r="BB33" t="s">
        <v>134</v>
      </c>
      <c r="BK33" t="s">
        <v>134</v>
      </c>
      <c r="BL33" t="s">
        <v>134</v>
      </c>
      <c r="BM33" t="s">
        <v>134</v>
      </c>
      <c r="BS33" t="s">
        <v>134</v>
      </c>
      <c r="BV33" t="s">
        <v>134</v>
      </c>
      <c r="CC33" t="s">
        <v>134</v>
      </c>
      <c r="CD33" t="s">
        <v>134</v>
      </c>
      <c r="CE33" t="s">
        <v>134</v>
      </c>
      <c r="CF33" t="s">
        <v>134</v>
      </c>
      <c r="CH33" t="s">
        <v>134</v>
      </c>
      <c r="CM33" t="s">
        <v>134</v>
      </c>
      <c r="CO33" t="s">
        <v>134</v>
      </c>
      <c r="CS33" t="s">
        <v>134</v>
      </c>
      <c r="CU33" t="s">
        <v>134</v>
      </c>
      <c r="CV33" t="s">
        <v>134</v>
      </c>
      <c r="CW33" t="s">
        <v>134</v>
      </c>
      <c r="CX33" t="s">
        <v>134</v>
      </c>
      <c r="DA33" t="s">
        <v>134</v>
      </c>
      <c r="DH33">
        <v>0</v>
      </c>
      <c r="DI33" s="3">
        <v>44065</v>
      </c>
    </row>
    <row r="34" spans="1:113">
      <c r="A34" s="2">
        <v>44066</v>
      </c>
      <c r="B34" t="s">
        <v>134</v>
      </c>
      <c r="D34" t="s">
        <v>134</v>
      </c>
      <c r="G34" t="s">
        <v>134</v>
      </c>
      <c r="H34" t="s">
        <v>134</v>
      </c>
      <c r="J34" t="s">
        <v>134</v>
      </c>
      <c r="K34" t="s">
        <v>134</v>
      </c>
      <c r="L34" t="s">
        <v>134</v>
      </c>
      <c r="M34" t="s">
        <v>134</v>
      </c>
      <c r="O34" t="s">
        <v>134</v>
      </c>
      <c r="S34" t="s">
        <v>134</v>
      </c>
      <c r="T34" t="s">
        <v>134</v>
      </c>
      <c r="U34" t="s">
        <v>134</v>
      </c>
      <c r="V34" t="s">
        <v>134</v>
      </c>
      <c r="X34" t="s">
        <v>134</v>
      </c>
      <c r="Z34" t="s">
        <v>134</v>
      </c>
      <c r="AA34" t="s">
        <v>134</v>
      </c>
      <c r="AC34" t="s">
        <v>134</v>
      </c>
      <c r="AD34" t="s">
        <v>134</v>
      </c>
      <c r="AF34" t="s">
        <v>134</v>
      </c>
      <c r="AG34" t="s">
        <v>134</v>
      </c>
      <c r="AH34" t="s">
        <v>134</v>
      </c>
      <c r="AK34" t="s">
        <v>134</v>
      </c>
      <c r="AN34" t="s">
        <v>134</v>
      </c>
      <c r="AO34" t="s">
        <v>134</v>
      </c>
      <c r="AS34" t="s">
        <v>134</v>
      </c>
      <c r="AU34" t="s">
        <v>134</v>
      </c>
      <c r="AV34" t="s">
        <v>134</v>
      </c>
      <c r="AW34" t="s">
        <v>134</v>
      </c>
      <c r="AX34" t="s">
        <v>134</v>
      </c>
      <c r="AY34" t="s">
        <v>134</v>
      </c>
      <c r="BB34" t="s">
        <v>134</v>
      </c>
      <c r="BD34" t="s">
        <v>134</v>
      </c>
      <c r="BG34" t="s">
        <v>134</v>
      </c>
      <c r="BI34" t="s">
        <v>134</v>
      </c>
      <c r="BJ34" t="s">
        <v>134</v>
      </c>
      <c r="BK34" t="s">
        <v>134</v>
      </c>
      <c r="BL34" t="s">
        <v>134</v>
      </c>
      <c r="BM34" t="s">
        <v>134</v>
      </c>
      <c r="BN34" t="s">
        <v>134</v>
      </c>
      <c r="BO34" t="s">
        <v>134</v>
      </c>
      <c r="BR34" t="s">
        <v>134</v>
      </c>
      <c r="BS34" t="s">
        <v>134</v>
      </c>
      <c r="BT34" t="s">
        <v>134</v>
      </c>
      <c r="BV34" t="s">
        <v>134</v>
      </c>
      <c r="BW34" t="s">
        <v>134</v>
      </c>
      <c r="BX34" t="s">
        <v>134</v>
      </c>
      <c r="CB34" t="s">
        <v>134</v>
      </c>
      <c r="CC34" t="s">
        <v>134</v>
      </c>
      <c r="CD34" t="s">
        <v>134</v>
      </c>
      <c r="CE34" t="s">
        <v>134</v>
      </c>
      <c r="CF34" t="s">
        <v>134</v>
      </c>
      <c r="CH34" t="s">
        <v>134</v>
      </c>
      <c r="CO34" t="s">
        <v>134</v>
      </c>
      <c r="CV34" t="s">
        <v>134</v>
      </c>
      <c r="CW34" t="s">
        <v>134</v>
      </c>
      <c r="CX34" t="s">
        <v>134</v>
      </c>
      <c r="DA34" t="s">
        <v>134</v>
      </c>
      <c r="DH34">
        <v>0</v>
      </c>
      <c r="DI34" s="3">
        <v>44066</v>
      </c>
    </row>
    <row r="35" spans="1:113">
      <c r="A35" s="2">
        <v>44067</v>
      </c>
      <c r="C35" t="s">
        <v>134</v>
      </c>
      <c r="E35" t="s">
        <v>134</v>
      </c>
      <c r="F35" t="s">
        <v>134</v>
      </c>
      <c r="H35" t="s">
        <v>134</v>
      </c>
      <c r="I35" t="s">
        <v>134</v>
      </c>
      <c r="K35" t="s">
        <v>134</v>
      </c>
      <c r="O35" t="s">
        <v>134</v>
      </c>
      <c r="S35" t="s">
        <v>134</v>
      </c>
      <c r="Z35" t="s">
        <v>134</v>
      </c>
      <c r="AA35" t="s">
        <v>134</v>
      </c>
      <c r="AC35" t="s">
        <v>134</v>
      </c>
      <c r="AL35" t="s">
        <v>134</v>
      </c>
      <c r="AX35" t="s">
        <v>134</v>
      </c>
      <c r="BD35" t="s">
        <v>134</v>
      </c>
      <c r="BK35" t="s">
        <v>134</v>
      </c>
      <c r="BM35" t="s">
        <v>134</v>
      </c>
      <c r="BT35" t="s">
        <v>134</v>
      </c>
      <c r="BU35" t="s">
        <v>134</v>
      </c>
      <c r="BW35" t="s">
        <v>134</v>
      </c>
      <c r="CD35" t="s">
        <v>134</v>
      </c>
      <c r="CE35" t="s">
        <v>134</v>
      </c>
      <c r="CF35" t="s">
        <v>134</v>
      </c>
      <c r="CG35" t="s">
        <v>134</v>
      </c>
      <c r="CM35" t="s">
        <v>134</v>
      </c>
      <c r="CQ35" t="s">
        <v>134</v>
      </c>
      <c r="CS35" t="s">
        <v>134</v>
      </c>
      <c r="DH35">
        <v>0</v>
      </c>
      <c r="DI35" s="3">
        <v>44067</v>
      </c>
    </row>
    <row r="36" spans="1:113">
      <c r="A36" s="2">
        <v>44068</v>
      </c>
      <c r="B36" t="s">
        <v>134</v>
      </c>
      <c r="C36" t="s">
        <v>134</v>
      </c>
      <c r="E36" t="s">
        <v>134</v>
      </c>
      <c r="G36" t="s">
        <v>134</v>
      </c>
      <c r="H36" t="s">
        <v>134</v>
      </c>
      <c r="I36" t="s">
        <v>134</v>
      </c>
      <c r="J36" t="s">
        <v>134</v>
      </c>
      <c r="K36" t="s">
        <v>134</v>
      </c>
      <c r="N36" t="s">
        <v>134</v>
      </c>
      <c r="O36" t="s">
        <v>134</v>
      </c>
      <c r="S36" t="s">
        <v>134</v>
      </c>
      <c r="T36" t="s">
        <v>134</v>
      </c>
      <c r="U36" t="s">
        <v>134</v>
      </c>
      <c r="V36" t="s">
        <v>134</v>
      </c>
      <c r="X36" t="s">
        <v>134</v>
      </c>
      <c r="Z36" t="s">
        <v>134</v>
      </c>
      <c r="AA36" t="s">
        <v>134</v>
      </c>
      <c r="AC36" t="s">
        <v>134</v>
      </c>
      <c r="AD36" t="s">
        <v>134</v>
      </c>
      <c r="AF36" t="s">
        <v>134</v>
      </c>
      <c r="AG36" t="s">
        <v>134</v>
      </c>
      <c r="AH36" t="s">
        <v>134</v>
      </c>
      <c r="AI36" t="s">
        <v>134</v>
      </c>
      <c r="AJ36" t="s">
        <v>134</v>
      </c>
      <c r="AL36" t="s">
        <v>134</v>
      </c>
      <c r="AN36" t="s">
        <v>134</v>
      </c>
      <c r="AS36" t="s">
        <v>134</v>
      </c>
      <c r="AT36" t="s">
        <v>134</v>
      </c>
      <c r="AU36" t="s">
        <v>134</v>
      </c>
      <c r="AV36" t="s">
        <v>134</v>
      </c>
      <c r="AX36" t="s">
        <v>134</v>
      </c>
      <c r="AY36" t="s">
        <v>134</v>
      </c>
      <c r="BA36" t="s">
        <v>134</v>
      </c>
      <c r="BB36" t="s">
        <v>134</v>
      </c>
      <c r="BC36" t="s">
        <v>134</v>
      </c>
      <c r="BD36" t="s">
        <v>134</v>
      </c>
      <c r="BG36" t="s">
        <v>134</v>
      </c>
      <c r="BJ36" t="s">
        <v>134</v>
      </c>
      <c r="BN36" t="s">
        <v>134</v>
      </c>
      <c r="BO36" t="s">
        <v>134</v>
      </c>
      <c r="BS36" t="s">
        <v>134</v>
      </c>
      <c r="BT36" t="s">
        <v>134</v>
      </c>
      <c r="BU36" t="s">
        <v>134</v>
      </c>
      <c r="BW36" t="s">
        <v>134</v>
      </c>
      <c r="CG36" t="s">
        <v>134</v>
      </c>
      <c r="CI36" t="s">
        <v>134</v>
      </c>
      <c r="CL36" t="s">
        <v>134</v>
      </c>
      <c r="CM36" t="s">
        <v>134</v>
      </c>
      <c r="CO36" t="s">
        <v>134</v>
      </c>
      <c r="CS36" t="s">
        <v>134</v>
      </c>
      <c r="CW36" t="s">
        <v>134</v>
      </c>
      <c r="DH36">
        <v>0</v>
      </c>
      <c r="DI36" s="3">
        <v>44068</v>
      </c>
    </row>
    <row r="37" spans="1:113">
      <c r="A37" s="2">
        <v>44069</v>
      </c>
      <c r="D37" t="s">
        <v>134</v>
      </c>
      <c r="F37" t="s">
        <v>134</v>
      </c>
      <c r="J37" t="s">
        <v>134</v>
      </c>
      <c r="M37" t="s">
        <v>134</v>
      </c>
      <c r="N37" t="s">
        <v>134</v>
      </c>
      <c r="U37" t="s">
        <v>134</v>
      </c>
      <c r="Y37" t="s">
        <v>134</v>
      </c>
      <c r="AH37" t="s">
        <v>134</v>
      </c>
      <c r="AL37" t="s">
        <v>134</v>
      </c>
      <c r="AS37" t="s">
        <v>134</v>
      </c>
      <c r="AU37" t="s">
        <v>134</v>
      </c>
      <c r="AV37" t="s">
        <v>134</v>
      </c>
      <c r="AW37" t="s">
        <v>134</v>
      </c>
      <c r="AY37" t="s">
        <v>134</v>
      </c>
      <c r="BC37" t="s">
        <v>134</v>
      </c>
      <c r="BD37" t="s">
        <v>134</v>
      </c>
      <c r="BF37" t="s">
        <v>134</v>
      </c>
      <c r="BG37" t="s">
        <v>134</v>
      </c>
      <c r="BI37" t="s">
        <v>134</v>
      </c>
      <c r="BJ37" t="s">
        <v>134</v>
      </c>
      <c r="BK37" t="s">
        <v>134</v>
      </c>
      <c r="BM37" t="s">
        <v>134</v>
      </c>
      <c r="BS37" t="s">
        <v>134</v>
      </c>
      <c r="BT37" t="s">
        <v>134</v>
      </c>
      <c r="CB37" t="s">
        <v>134</v>
      </c>
      <c r="CC37" t="s">
        <v>134</v>
      </c>
      <c r="CF37" t="s">
        <v>134</v>
      </c>
      <c r="CG37" t="s">
        <v>134</v>
      </c>
      <c r="CJ37" t="s">
        <v>134</v>
      </c>
      <c r="CL37" t="s">
        <v>134</v>
      </c>
      <c r="CM37" t="s">
        <v>134</v>
      </c>
      <c r="CN37" t="s">
        <v>134</v>
      </c>
      <c r="CO37" t="s">
        <v>134</v>
      </c>
      <c r="CP37" t="s">
        <v>134</v>
      </c>
      <c r="CV37" t="s">
        <v>134</v>
      </c>
      <c r="DA37" t="s">
        <v>134</v>
      </c>
      <c r="DH37">
        <v>0</v>
      </c>
      <c r="DI37" s="3">
        <v>44069</v>
      </c>
    </row>
    <row r="38" spans="1:113">
      <c r="A38" s="2">
        <v>44070</v>
      </c>
      <c r="C38" t="s">
        <v>134</v>
      </c>
      <c r="E38" t="s">
        <v>134</v>
      </c>
      <c r="H38" t="s">
        <v>134</v>
      </c>
      <c r="I38" t="s">
        <v>134</v>
      </c>
      <c r="J38" t="s">
        <v>134</v>
      </c>
      <c r="K38" t="s">
        <v>134</v>
      </c>
      <c r="U38" t="s">
        <v>134</v>
      </c>
      <c r="V38" t="s">
        <v>134</v>
      </c>
      <c r="W38" t="s">
        <v>134</v>
      </c>
      <c r="X38" t="s">
        <v>134</v>
      </c>
      <c r="Y38" t="s">
        <v>134</v>
      </c>
      <c r="Z38" t="s">
        <v>134</v>
      </c>
      <c r="AA38" t="s">
        <v>134</v>
      </c>
      <c r="AC38" t="s">
        <v>134</v>
      </c>
      <c r="AD38" t="s">
        <v>134</v>
      </c>
      <c r="AF38" t="s">
        <v>134</v>
      </c>
      <c r="AG38" t="s">
        <v>134</v>
      </c>
      <c r="AH38" t="s">
        <v>134</v>
      </c>
      <c r="AI38" t="s">
        <v>134</v>
      </c>
      <c r="AJ38" t="s">
        <v>134</v>
      </c>
      <c r="AK38" t="s">
        <v>134</v>
      </c>
      <c r="AN38" t="s">
        <v>134</v>
      </c>
      <c r="AO38" t="s">
        <v>134</v>
      </c>
      <c r="AS38" t="s">
        <v>134</v>
      </c>
      <c r="AT38" t="s">
        <v>134</v>
      </c>
      <c r="AU38" t="s">
        <v>134</v>
      </c>
      <c r="AV38" t="s">
        <v>134</v>
      </c>
      <c r="AX38" t="s">
        <v>230</v>
      </c>
      <c r="AY38" t="s">
        <v>134</v>
      </c>
      <c r="BA38" t="s">
        <v>134</v>
      </c>
      <c r="BC38" t="s">
        <v>134</v>
      </c>
      <c r="BD38" t="s">
        <v>134</v>
      </c>
      <c r="BF38" t="s">
        <v>134</v>
      </c>
      <c r="BG38" t="s">
        <v>134</v>
      </c>
      <c r="BJ38" t="s">
        <v>134</v>
      </c>
      <c r="BK38" t="s">
        <v>134</v>
      </c>
      <c r="BN38" t="s">
        <v>134</v>
      </c>
      <c r="BR38" t="s">
        <v>134</v>
      </c>
      <c r="BS38" t="s">
        <v>134</v>
      </c>
      <c r="BT38" t="s">
        <v>134</v>
      </c>
      <c r="BU38" t="s">
        <v>134</v>
      </c>
      <c r="BV38" t="s">
        <v>134</v>
      </c>
      <c r="BW38" t="s">
        <v>134</v>
      </c>
      <c r="CH38" t="s">
        <v>134</v>
      </c>
      <c r="CN38" t="s">
        <v>134</v>
      </c>
      <c r="CO38" t="s">
        <v>134</v>
      </c>
      <c r="CQ38" t="s">
        <v>134</v>
      </c>
      <c r="CR38" t="s">
        <v>134</v>
      </c>
      <c r="CS38" t="s">
        <v>134</v>
      </c>
      <c r="CZ38" t="s">
        <v>134</v>
      </c>
      <c r="DA38" t="s">
        <v>134</v>
      </c>
      <c r="DH38">
        <v>0</v>
      </c>
      <c r="DI38" s="3">
        <v>44070</v>
      </c>
    </row>
    <row r="39" spans="1:113">
      <c r="A39" s="2">
        <v>44071</v>
      </c>
      <c r="B39" t="s">
        <v>134</v>
      </c>
      <c r="C39" t="s">
        <v>134</v>
      </c>
      <c r="D39" t="s">
        <v>134</v>
      </c>
      <c r="E39" t="s">
        <v>134</v>
      </c>
      <c r="F39" t="s">
        <v>134</v>
      </c>
      <c r="G39" t="s">
        <v>134</v>
      </c>
      <c r="H39" t="s">
        <v>134</v>
      </c>
      <c r="I39" t="s">
        <v>134</v>
      </c>
      <c r="J39" t="s">
        <v>134</v>
      </c>
      <c r="M39" t="s">
        <v>134</v>
      </c>
      <c r="N39" t="s">
        <v>134</v>
      </c>
      <c r="O39" t="s">
        <v>134</v>
      </c>
      <c r="P39" t="s">
        <v>134</v>
      </c>
      <c r="Q39" t="s">
        <v>134</v>
      </c>
      <c r="S39" t="s">
        <v>134</v>
      </c>
      <c r="U39" t="s">
        <v>134</v>
      </c>
      <c r="V39" t="s">
        <v>134</v>
      </c>
      <c r="W39" t="s">
        <v>134</v>
      </c>
      <c r="X39" t="s">
        <v>134</v>
      </c>
      <c r="Z39" t="s">
        <v>134</v>
      </c>
      <c r="AA39" t="s">
        <v>134</v>
      </c>
      <c r="AD39" t="s">
        <v>134</v>
      </c>
      <c r="AF39" t="s">
        <v>134</v>
      </c>
      <c r="AG39" t="s">
        <v>134</v>
      </c>
      <c r="AH39" t="s">
        <v>134</v>
      </c>
      <c r="AJ39" t="s">
        <v>134</v>
      </c>
      <c r="AK39" t="s">
        <v>134</v>
      </c>
      <c r="AL39" t="s">
        <v>134</v>
      </c>
      <c r="AN39" t="s">
        <v>134</v>
      </c>
      <c r="AO39" t="s">
        <v>134</v>
      </c>
      <c r="AS39" t="s">
        <v>134</v>
      </c>
      <c r="AT39" t="s">
        <v>134</v>
      </c>
      <c r="AU39" t="s">
        <v>134</v>
      </c>
      <c r="AV39" t="s">
        <v>134</v>
      </c>
      <c r="AW39" t="s">
        <v>134</v>
      </c>
      <c r="AX39" t="s">
        <v>134</v>
      </c>
      <c r="AY39" t="s">
        <v>134</v>
      </c>
      <c r="BC39" t="s">
        <v>134</v>
      </c>
      <c r="BD39" t="s">
        <v>134</v>
      </c>
      <c r="BF39" t="s">
        <v>134</v>
      </c>
      <c r="BG39" t="s">
        <v>134</v>
      </c>
      <c r="BI39" t="s">
        <v>134</v>
      </c>
      <c r="BJ39" t="s">
        <v>134</v>
      </c>
      <c r="BK39" t="s">
        <v>134</v>
      </c>
      <c r="BM39" t="s">
        <v>134</v>
      </c>
      <c r="BN39" t="s">
        <v>134</v>
      </c>
      <c r="BR39" t="s">
        <v>134</v>
      </c>
      <c r="BS39" t="s">
        <v>134</v>
      </c>
      <c r="BT39" t="s">
        <v>134</v>
      </c>
      <c r="BV39" t="s">
        <v>134</v>
      </c>
      <c r="BY39" t="s">
        <v>134</v>
      </c>
      <c r="CA39" t="s">
        <v>134</v>
      </c>
      <c r="CB39" t="s">
        <v>134</v>
      </c>
      <c r="CD39" t="s">
        <v>134</v>
      </c>
      <c r="CH39" t="s">
        <v>134</v>
      </c>
      <c r="CI39" t="s">
        <v>134</v>
      </c>
      <c r="CM39" t="s">
        <v>134</v>
      </c>
      <c r="CN39" t="s">
        <v>134</v>
      </c>
      <c r="CO39" t="s">
        <v>134</v>
      </c>
      <c r="CP39" t="s">
        <v>134</v>
      </c>
      <c r="CQ39" t="s">
        <v>134</v>
      </c>
      <c r="CV39" t="s">
        <v>134</v>
      </c>
      <c r="DA39" t="s">
        <v>134</v>
      </c>
      <c r="DH39">
        <v>0</v>
      </c>
      <c r="DI39" s="3">
        <v>44071</v>
      </c>
    </row>
    <row r="40" spans="1:113">
      <c r="A40" s="2">
        <v>44072</v>
      </c>
      <c r="B40" t="s">
        <v>134</v>
      </c>
      <c r="C40" t="s">
        <v>134</v>
      </c>
      <c r="D40" t="s">
        <v>134</v>
      </c>
      <c r="E40" t="s">
        <v>134</v>
      </c>
      <c r="F40" t="s">
        <v>134</v>
      </c>
      <c r="G40" t="s">
        <v>230</v>
      </c>
      <c r="H40" t="s">
        <v>134</v>
      </c>
      <c r="I40" t="s">
        <v>134</v>
      </c>
      <c r="J40" t="s">
        <v>134</v>
      </c>
      <c r="K40" t="s">
        <v>134</v>
      </c>
      <c r="M40" t="s">
        <v>134</v>
      </c>
      <c r="N40" t="s">
        <v>134</v>
      </c>
      <c r="O40" t="s">
        <v>134</v>
      </c>
      <c r="P40" t="s">
        <v>134</v>
      </c>
      <c r="T40" t="s">
        <v>134</v>
      </c>
      <c r="U40" t="s">
        <v>134</v>
      </c>
      <c r="X40" t="s">
        <v>134</v>
      </c>
      <c r="Z40" t="s">
        <v>134</v>
      </c>
      <c r="AA40" t="s">
        <v>134</v>
      </c>
      <c r="AC40" t="s">
        <v>134</v>
      </c>
      <c r="AH40" t="s">
        <v>134</v>
      </c>
      <c r="AJ40" t="s">
        <v>134</v>
      </c>
      <c r="AO40" t="s">
        <v>134</v>
      </c>
      <c r="AS40" t="s">
        <v>134</v>
      </c>
      <c r="AT40" t="s">
        <v>134</v>
      </c>
      <c r="AU40" t="s">
        <v>134</v>
      </c>
      <c r="AV40" t="s">
        <v>134</v>
      </c>
      <c r="AW40" t="s">
        <v>134</v>
      </c>
      <c r="AX40" t="s">
        <v>134</v>
      </c>
      <c r="AY40" t="s">
        <v>134</v>
      </c>
      <c r="BA40" t="s">
        <v>134</v>
      </c>
      <c r="BB40" t="s">
        <v>134</v>
      </c>
      <c r="BD40" t="s">
        <v>134</v>
      </c>
      <c r="BF40" t="s">
        <v>134</v>
      </c>
      <c r="BG40" t="s">
        <v>134</v>
      </c>
      <c r="BJ40" t="s">
        <v>134</v>
      </c>
      <c r="BK40" t="s">
        <v>134</v>
      </c>
      <c r="BL40" t="s">
        <v>134</v>
      </c>
      <c r="BM40" t="s">
        <v>134</v>
      </c>
      <c r="BP40" t="s">
        <v>134</v>
      </c>
      <c r="BQ40" t="s">
        <v>134</v>
      </c>
      <c r="BS40" t="s">
        <v>134</v>
      </c>
      <c r="BT40" t="s">
        <v>134</v>
      </c>
      <c r="BW40" t="s">
        <v>134</v>
      </c>
      <c r="CB40" t="s">
        <v>134</v>
      </c>
      <c r="CC40" t="s">
        <v>134</v>
      </c>
      <c r="CD40" t="s">
        <v>134</v>
      </c>
      <c r="CE40" t="s">
        <v>134</v>
      </c>
      <c r="CF40" t="s">
        <v>134</v>
      </c>
      <c r="CH40" t="s">
        <v>134</v>
      </c>
      <c r="CK40" t="s">
        <v>134</v>
      </c>
      <c r="CM40" t="s">
        <v>134</v>
      </c>
      <c r="CS40" t="s">
        <v>134</v>
      </c>
      <c r="CV40" t="s">
        <v>134</v>
      </c>
      <c r="CW40" t="s">
        <v>134</v>
      </c>
      <c r="DH40">
        <v>0</v>
      </c>
      <c r="DI40" s="3">
        <v>44072</v>
      </c>
    </row>
    <row r="41" spans="1:113">
      <c r="A41" s="2">
        <v>44073</v>
      </c>
      <c r="D41" t="s">
        <v>134</v>
      </c>
      <c r="S41" t="s">
        <v>134</v>
      </c>
      <c r="U41" t="s">
        <v>134</v>
      </c>
      <c r="V41" t="s">
        <v>134</v>
      </c>
      <c r="W41" t="s">
        <v>134</v>
      </c>
      <c r="X41" t="s">
        <v>134</v>
      </c>
      <c r="Z41" t="s">
        <v>134</v>
      </c>
      <c r="AD41" t="s">
        <v>134</v>
      </c>
      <c r="AF41" t="s">
        <v>134</v>
      </c>
      <c r="AK41" t="s">
        <v>134</v>
      </c>
      <c r="AL41" t="s">
        <v>134</v>
      </c>
      <c r="AN41" t="s">
        <v>134</v>
      </c>
      <c r="AO41" t="s">
        <v>134</v>
      </c>
      <c r="AR41" t="s">
        <v>134</v>
      </c>
      <c r="AS41" t="s">
        <v>134</v>
      </c>
      <c r="AT41" t="s">
        <v>134</v>
      </c>
      <c r="AU41" t="s">
        <v>134</v>
      </c>
      <c r="AV41" t="s">
        <v>134</v>
      </c>
      <c r="BD41" t="s">
        <v>134</v>
      </c>
      <c r="BF41" t="s">
        <v>134</v>
      </c>
      <c r="BK41" t="s">
        <v>134</v>
      </c>
      <c r="BL41" t="s">
        <v>134</v>
      </c>
      <c r="BM41" t="s">
        <v>134</v>
      </c>
      <c r="BN41" t="s">
        <v>134</v>
      </c>
      <c r="BR41" t="s">
        <v>134</v>
      </c>
      <c r="BS41" t="s">
        <v>134</v>
      </c>
      <c r="BT41" t="s">
        <v>134</v>
      </c>
      <c r="BV41" t="s">
        <v>134</v>
      </c>
      <c r="BW41" t="s">
        <v>134</v>
      </c>
      <c r="CC41" t="s">
        <v>134</v>
      </c>
      <c r="CD41" t="s">
        <v>134</v>
      </c>
      <c r="CE41" t="s">
        <v>134</v>
      </c>
      <c r="CF41" t="s">
        <v>134</v>
      </c>
      <c r="CH41" t="s">
        <v>134</v>
      </c>
      <c r="CN41" t="s">
        <v>134</v>
      </c>
      <c r="CO41" t="s">
        <v>134</v>
      </c>
      <c r="CP41" t="s">
        <v>134</v>
      </c>
      <c r="CQ41" t="s">
        <v>134</v>
      </c>
      <c r="CR41" t="s">
        <v>134</v>
      </c>
      <c r="CS41" t="s">
        <v>134</v>
      </c>
      <c r="DH41">
        <v>0</v>
      </c>
      <c r="DI41" s="3">
        <v>44073</v>
      </c>
    </row>
    <row r="42" spans="1:113">
      <c r="A42" s="2">
        <v>44074</v>
      </c>
      <c r="B42" t="s">
        <v>134</v>
      </c>
      <c r="C42" t="s">
        <v>134</v>
      </c>
      <c r="D42" t="s">
        <v>134</v>
      </c>
      <c r="E42" t="s">
        <v>134</v>
      </c>
      <c r="F42" t="s">
        <v>134</v>
      </c>
      <c r="G42" t="s">
        <v>134</v>
      </c>
      <c r="H42" t="s">
        <v>134</v>
      </c>
      <c r="I42" t="s">
        <v>134</v>
      </c>
      <c r="J42" t="s">
        <v>134</v>
      </c>
      <c r="M42" t="s">
        <v>134</v>
      </c>
      <c r="N42" t="s">
        <v>134</v>
      </c>
      <c r="P42" t="s">
        <v>134</v>
      </c>
      <c r="Q42" t="s">
        <v>134</v>
      </c>
      <c r="S42" t="s">
        <v>134</v>
      </c>
      <c r="U42" t="s">
        <v>134</v>
      </c>
      <c r="X42" t="s">
        <v>134</v>
      </c>
      <c r="Y42" t="s">
        <v>134</v>
      </c>
      <c r="Z42" t="s">
        <v>134</v>
      </c>
      <c r="AA42" t="s">
        <v>134</v>
      </c>
      <c r="AC42" t="s">
        <v>134</v>
      </c>
      <c r="AD42" t="s">
        <v>134</v>
      </c>
      <c r="AF42" t="s">
        <v>134</v>
      </c>
      <c r="AG42" t="s">
        <v>134</v>
      </c>
      <c r="AH42" t="s">
        <v>134</v>
      </c>
      <c r="AJ42" t="s">
        <v>134</v>
      </c>
      <c r="AL42" t="s">
        <v>134</v>
      </c>
      <c r="AS42" t="s">
        <v>134</v>
      </c>
      <c r="AT42" t="s">
        <v>134</v>
      </c>
      <c r="AU42" t="s">
        <v>134</v>
      </c>
      <c r="AV42" t="s">
        <v>134</v>
      </c>
      <c r="AW42" t="s">
        <v>134</v>
      </c>
      <c r="AX42" t="s">
        <v>134</v>
      </c>
      <c r="AY42" t="s">
        <v>134</v>
      </c>
      <c r="BA42" t="s">
        <v>134</v>
      </c>
      <c r="BB42" t="s">
        <v>134</v>
      </c>
      <c r="BC42" t="s">
        <v>134</v>
      </c>
      <c r="BD42" t="s">
        <v>134</v>
      </c>
      <c r="BE42" t="s">
        <v>134</v>
      </c>
      <c r="BF42" t="s">
        <v>134</v>
      </c>
      <c r="BG42" t="s">
        <v>134</v>
      </c>
      <c r="BI42" t="s">
        <v>134</v>
      </c>
      <c r="BJ42" t="s">
        <v>134</v>
      </c>
      <c r="BN42" t="s">
        <v>134</v>
      </c>
      <c r="BS42" t="s">
        <v>134</v>
      </c>
      <c r="BT42" t="s">
        <v>134</v>
      </c>
      <c r="BU42" t="s">
        <v>134</v>
      </c>
      <c r="BW42" t="s">
        <v>134</v>
      </c>
      <c r="CE42" t="s">
        <v>134</v>
      </c>
      <c r="CG42" t="s">
        <v>134</v>
      </c>
      <c r="CH42" t="s">
        <v>134</v>
      </c>
      <c r="CM42" t="s">
        <v>134</v>
      </c>
      <c r="CN42" t="s">
        <v>134</v>
      </c>
      <c r="CO42" t="s">
        <v>134</v>
      </c>
      <c r="CV42" t="s">
        <v>134</v>
      </c>
      <c r="CW42" t="s">
        <v>134</v>
      </c>
      <c r="DH42">
        <v>0</v>
      </c>
      <c r="DI42" s="3">
        <v>44074</v>
      </c>
    </row>
    <row r="43" spans="1:113">
      <c r="A43" s="2">
        <v>44075</v>
      </c>
      <c r="C43" t="s">
        <v>134</v>
      </c>
      <c r="D43" t="s">
        <v>134</v>
      </c>
      <c r="E43" t="s">
        <v>134</v>
      </c>
      <c r="F43" t="s">
        <v>134</v>
      </c>
      <c r="H43" t="s">
        <v>134</v>
      </c>
      <c r="I43" t="s">
        <v>134</v>
      </c>
      <c r="J43" t="s">
        <v>134</v>
      </c>
      <c r="K43" t="s">
        <v>134</v>
      </c>
      <c r="N43" t="s">
        <v>134</v>
      </c>
      <c r="O43" t="s">
        <v>134</v>
      </c>
      <c r="P43" t="s">
        <v>134</v>
      </c>
      <c r="Q43" t="s">
        <v>134</v>
      </c>
      <c r="S43" t="s">
        <v>134</v>
      </c>
      <c r="T43" t="s">
        <v>134</v>
      </c>
      <c r="U43" t="s">
        <v>134</v>
      </c>
      <c r="V43" t="s">
        <v>134</v>
      </c>
      <c r="W43" t="s">
        <v>134</v>
      </c>
      <c r="X43" t="s">
        <v>134</v>
      </c>
      <c r="Z43" t="s">
        <v>134</v>
      </c>
      <c r="AA43" t="s">
        <v>134</v>
      </c>
      <c r="AD43" t="s">
        <v>134</v>
      </c>
      <c r="AF43" t="s">
        <v>134</v>
      </c>
      <c r="AH43" t="s">
        <v>134</v>
      </c>
      <c r="AI43" t="s">
        <v>134</v>
      </c>
      <c r="AJ43" t="s">
        <v>134</v>
      </c>
      <c r="AL43" t="s">
        <v>134</v>
      </c>
      <c r="AN43" t="s">
        <v>134</v>
      </c>
      <c r="AS43" t="s">
        <v>134</v>
      </c>
      <c r="AT43" t="s">
        <v>134</v>
      </c>
      <c r="AU43" t="s">
        <v>134</v>
      </c>
      <c r="AV43" t="s">
        <v>134</v>
      </c>
      <c r="AW43" t="s">
        <v>134</v>
      </c>
      <c r="AX43" t="s">
        <v>134</v>
      </c>
      <c r="AY43" t="s">
        <v>134</v>
      </c>
      <c r="BA43" t="s">
        <v>134</v>
      </c>
      <c r="BB43" t="s">
        <v>134</v>
      </c>
      <c r="BD43" t="s">
        <v>134</v>
      </c>
      <c r="BE43" t="s">
        <v>134</v>
      </c>
      <c r="BF43" t="s">
        <v>134</v>
      </c>
      <c r="BG43" t="s">
        <v>134</v>
      </c>
      <c r="BJ43" t="s">
        <v>134</v>
      </c>
      <c r="BK43" t="s">
        <v>134</v>
      </c>
      <c r="BL43" t="s">
        <v>134</v>
      </c>
      <c r="BS43" t="s">
        <v>134</v>
      </c>
      <c r="BT43" t="s">
        <v>134</v>
      </c>
      <c r="BU43" t="s">
        <v>134</v>
      </c>
      <c r="CE43" t="s">
        <v>134</v>
      </c>
      <c r="CF43" t="s">
        <v>134</v>
      </c>
      <c r="CG43" t="s">
        <v>134</v>
      </c>
      <c r="CI43" t="s">
        <v>134</v>
      </c>
      <c r="CJ43" t="s">
        <v>230</v>
      </c>
      <c r="CK43" t="s">
        <v>134</v>
      </c>
      <c r="CL43" t="s">
        <v>134</v>
      </c>
      <c r="CM43" t="s">
        <v>134</v>
      </c>
      <c r="CO43" t="s">
        <v>134</v>
      </c>
      <c r="CP43" t="s">
        <v>134</v>
      </c>
      <c r="CQ43" t="s">
        <v>134</v>
      </c>
      <c r="CS43" t="s">
        <v>134</v>
      </c>
      <c r="DH43">
        <v>0</v>
      </c>
      <c r="DI43" s="3">
        <v>44075</v>
      </c>
    </row>
    <row r="44" spans="1:113">
      <c r="A44" s="2">
        <v>44076</v>
      </c>
      <c r="B44" t="s">
        <v>134</v>
      </c>
      <c r="C44" t="s">
        <v>134</v>
      </c>
      <c r="D44" t="s">
        <v>134</v>
      </c>
      <c r="E44" t="s">
        <v>134</v>
      </c>
      <c r="F44" t="s">
        <v>134</v>
      </c>
      <c r="G44" t="s">
        <v>134</v>
      </c>
      <c r="J44" t="s">
        <v>134</v>
      </c>
      <c r="N44" t="s">
        <v>134</v>
      </c>
      <c r="O44" t="s">
        <v>134</v>
      </c>
      <c r="P44" t="s">
        <v>134</v>
      </c>
      <c r="Q44" t="s">
        <v>134</v>
      </c>
      <c r="S44" t="s">
        <v>134</v>
      </c>
      <c r="X44" t="s">
        <v>134</v>
      </c>
      <c r="Y44" t="s">
        <v>134</v>
      </c>
      <c r="Z44" t="s">
        <v>134</v>
      </c>
      <c r="AD44" t="s">
        <v>134</v>
      </c>
      <c r="AF44" t="s">
        <v>134</v>
      </c>
      <c r="AL44" t="s">
        <v>134</v>
      </c>
      <c r="AM44" t="s">
        <v>134</v>
      </c>
      <c r="AN44" t="s">
        <v>134</v>
      </c>
      <c r="AU44" t="s">
        <v>134</v>
      </c>
      <c r="AV44" t="s">
        <v>134</v>
      </c>
      <c r="AW44" t="s">
        <v>134</v>
      </c>
      <c r="AY44" t="s">
        <v>134</v>
      </c>
      <c r="BB44" t="s">
        <v>134</v>
      </c>
      <c r="BC44" t="s">
        <v>134</v>
      </c>
      <c r="BF44" t="s">
        <v>134</v>
      </c>
      <c r="BG44" t="s">
        <v>134</v>
      </c>
      <c r="BI44" t="s">
        <v>134</v>
      </c>
      <c r="BJ44" t="s">
        <v>134</v>
      </c>
      <c r="BN44" t="s">
        <v>134</v>
      </c>
      <c r="BO44" t="s">
        <v>134</v>
      </c>
      <c r="BP44" t="s">
        <v>134</v>
      </c>
      <c r="BQ44" t="s">
        <v>134</v>
      </c>
      <c r="BT44" t="s">
        <v>134</v>
      </c>
      <c r="BW44" t="s">
        <v>134</v>
      </c>
      <c r="CC44" t="s">
        <v>134</v>
      </c>
      <c r="CD44" t="s">
        <v>134</v>
      </c>
      <c r="CF44" t="s">
        <v>134</v>
      </c>
      <c r="CH44" t="s">
        <v>134</v>
      </c>
      <c r="CI44" t="s">
        <v>134</v>
      </c>
      <c r="CJ44" t="s">
        <v>134</v>
      </c>
      <c r="CK44" t="s">
        <v>134</v>
      </c>
      <c r="CL44" t="s">
        <v>134</v>
      </c>
      <c r="CX44" t="s">
        <v>134</v>
      </c>
      <c r="DH44">
        <v>0</v>
      </c>
      <c r="DI44" s="3">
        <v>44076</v>
      </c>
    </row>
    <row r="45" spans="1:113">
      <c r="A45" s="2">
        <v>44077</v>
      </c>
      <c r="C45" t="s">
        <v>134</v>
      </c>
      <c r="D45" t="s">
        <v>134</v>
      </c>
      <c r="E45" t="s">
        <v>134</v>
      </c>
      <c r="F45" t="s">
        <v>134</v>
      </c>
      <c r="I45" t="s">
        <v>134</v>
      </c>
      <c r="K45" t="s">
        <v>134</v>
      </c>
      <c r="Q45" t="s">
        <v>134</v>
      </c>
      <c r="U45" t="s">
        <v>134</v>
      </c>
      <c r="W45" t="s">
        <v>134</v>
      </c>
      <c r="Z45" t="s">
        <v>134</v>
      </c>
      <c r="AA45" t="s">
        <v>134</v>
      </c>
      <c r="AD45" t="s">
        <v>134</v>
      </c>
      <c r="AF45" t="s">
        <v>134</v>
      </c>
      <c r="AJ45" t="s">
        <v>134</v>
      </c>
      <c r="AL45" t="s">
        <v>134</v>
      </c>
      <c r="AN45" t="s">
        <v>134</v>
      </c>
      <c r="AO45" t="s">
        <v>134</v>
      </c>
      <c r="AT45" t="s">
        <v>134</v>
      </c>
      <c r="AU45" t="s">
        <v>134</v>
      </c>
      <c r="AV45" t="s">
        <v>134</v>
      </c>
      <c r="AX45" t="s">
        <v>134</v>
      </c>
      <c r="AY45" t="s">
        <v>134</v>
      </c>
      <c r="BA45" t="s">
        <v>134</v>
      </c>
      <c r="BB45" t="s">
        <v>134</v>
      </c>
      <c r="BF45" t="s">
        <v>134</v>
      </c>
      <c r="BG45" t="s">
        <v>134</v>
      </c>
      <c r="BJ45" t="s">
        <v>134</v>
      </c>
      <c r="BK45" t="s">
        <v>134</v>
      </c>
      <c r="BM45" t="s">
        <v>134</v>
      </c>
      <c r="BN45" t="s">
        <v>134</v>
      </c>
      <c r="BO45" t="s">
        <v>134</v>
      </c>
      <c r="BT45" t="s">
        <v>134</v>
      </c>
      <c r="BU45" t="s">
        <v>134</v>
      </c>
      <c r="BW45" t="s">
        <v>134</v>
      </c>
      <c r="BX45" t="s">
        <v>134</v>
      </c>
      <c r="CC45" t="s">
        <v>134</v>
      </c>
      <c r="CM45" t="s">
        <v>134</v>
      </c>
      <c r="CO45" t="s">
        <v>134</v>
      </c>
      <c r="DH45">
        <v>0</v>
      </c>
      <c r="DI45" s="3">
        <v>44077</v>
      </c>
    </row>
    <row r="46" spans="1:113">
      <c r="A46" s="2">
        <v>44078</v>
      </c>
      <c r="I46" t="s">
        <v>134</v>
      </c>
      <c r="J46" t="s">
        <v>134</v>
      </c>
      <c r="N46" t="s">
        <v>134</v>
      </c>
      <c r="O46" t="s">
        <v>134</v>
      </c>
      <c r="P46" t="s">
        <v>134</v>
      </c>
      <c r="S46" t="s">
        <v>134</v>
      </c>
      <c r="V46" t="s">
        <v>134</v>
      </c>
      <c r="W46" t="s">
        <v>134</v>
      </c>
      <c r="X46" t="s">
        <v>134</v>
      </c>
      <c r="Z46" t="s">
        <v>134</v>
      </c>
      <c r="AD46" t="s">
        <v>134</v>
      </c>
      <c r="AG46" t="s">
        <v>134</v>
      </c>
      <c r="AH46" t="s">
        <v>134</v>
      </c>
      <c r="AJ46" t="s">
        <v>134</v>
      </c>
      <c r="AK46" t="s">
        <v>134</v>
      </c>
      <c r="AL46" t="s">
        <v>134</v>
      </c>
      <c r="AO46" t="s">
        <v>134</v>
      </c>
      <c r="BK46" t="s">
        <v>134</v>
      </c>
      <c r="BM46" t="s">
        <v>134</v>
      </c>
      <c r="BR46" t="s">
        <v>134</v>
      </c>
      <c r="BS46" t="s">
        <v>134</v>
      </c>
      <c r="BV46" t="s">
        <v>134</v>
      </c>
      <c r="CF46" t="s">
        <v>134</v>
      </c>
      <c r="CJ46" t="s">
        <v>134</v>
      </c>
      <c r="CK46" t="s">
        <v>134</v>
      </c>
      <c r="CL46" t="s">
        <v>134</v>
      </c>
      <c r="DH46">
        <v>0</v>
      </c>
      <c r="DI46" s="3">
        <v>44078</v>
      </c>
    </row>
    <row r="47" spans="1:113">
      <c r="A47" s="2">
        <v>44079</v>
      </c>
      <c r="B47" t="s">
        <v>134</v>
      </c>
      <c r="C47" t="s">
        <v>134</v>
      </c>
      <c r="F47" t="s">
        <v>134</v>
      </c>
      <c r="G47" t="s">
        <v>134</v>
      </c>
      <c r="H47" t="s">
        <v>134</v>
      </c>
      <c r="I47" t="s">
        <v>134</v>
      </c>
      <c r="J47" t="s">
        <v>134</v>
      </c>
      <c r="K47" t="s">
        <v>134</v>
      </c>
      <c r="N47" t="s">
        <v>134</v>
      </c>
      <c r="S47" t="s">
        <v>134</v>
      </c>
      <c r="U47" t="s">
        <v>134</v>
      </c>
      <c r="AA47" t="s">
        <v>134</v>
      </c>
      <c r="AC47" t="s">
        <v>134</v>
      </c>
      <c r="AL47" t="s">
        <v>134</v>
      </c>
      <c r="AR47" t="s">
        <v>134</v>
      </c>
      <c r="AS47" t="s">
        <v>134</v>
      </c>
      <c r="AT47" t="s">
        <v>134</v>
      </c>
      <c r="AU47" t="s">
        <v>134</v>
      </c>
      <c r="AV47" t="s">
        <v>134</v>
      </c>
      <c r="AW47" t="s">
        <v>134</v>
      </c>
      <c r="AX47" t="s">
        <v>134</v>
      </c>
      <c r="AY47" t="s">
        <v>134</v>
      </c>
      <c r="BA47" t="s">
        <v>134</v>
      </c>
      <c r="BB47" t="s">
        <v>134</v>
      </c>
      <c r="BC47" t="s">
        <v>134</v>
      </c>
      <c r="BD47" t="s">
        <v>134</v>
      </c>
      <c r="BF47" t="s">
        <v>134</v>
      </c>
      <c r="BG47" t="s">
        <v>134</v>
      </c>
      <c r="BI47" t="s">
        <v>134</v>
      </c>
      <c r="BJ47" t="s">
        <v>134</v>
      </c>
      <c r="BW47" t="s">
        <v>134</v>
      </c>
      <c r="CB47" t="s">
        <v>134</v>
      </c>
      <c r="CN47" t="s">
        <v>134</v>
      </c>
      <c r="CP47" t="s">
        <v>134</v>
      </c>
      <c r="CQ47" t="s">
        <v>134</v>
      </c>
      <c r="CR47" t="s">
        <v>134</v>
      </c>
      <c r="DH47">
        <v>0</v>
      </c>
      <c r="DI47" s="3">
        <v>44079</v>
      </c>
    </row>
    <row r="48" spans="1:113">
      <c r="A48" s="2">
        <v>44080</v>
      </c>
      <c r="C48" t="s">
        <v>134</v>
      </c>
      <c r="D48" t="s">
        <v>134</v>
      </c>
      <c r="H48" t="s">
        <v>134</v>
      </c>
      <c r="J48" t="s">
        <v>134</v>
      </c>
      <c r="O48" t="s">
        <v>134</v>
      </c>
      <c r="U48" t="s">
        <v>134</v>
      </c>
      <c r="X48" t="s">
        <v>134</v>
      </c>
      <c r="Z48" t="s">
        <v>134</v>
      </c>
      <c r="AA48" t="s">
        <v>134</v>
      </c>
      <c r="AF48" t="s">
        <v>134</v>
      </c>
      <c r="AG48" t="s">
        <v>134</v>
      </c>
      <c r="AH48" t="s">
        <v>134</v>
      </c>
      <c r="AR48" t="s">
        <v>134</v>
      </c>
      <c r="AS48" t="s">
        <v>134</v>
      </c>
      <c r="AU48" t="s">
        <v>134</v>
      </c>
      <c r="AV48" t="s">
        <v>134</v>
      </c>
      <c r="AX48" t="s">
        <v>134</v>
      </c>
      <c r="AY48" t="s">
        <v>134</v>
      </c>
      <c r="BB48" t="s">
        <v>134</v>
      </c>
      <c r="BD48" t="s">
        <v>134</v>
      </c>
      <c r="BF48" t="s">
        <v>134</v>
      </c>
      <c r="BK48" t="s">
        <v>134</v>
      </c>
      <c r="BT48" t="s">
        <v>134</v>
      </c>
      <c r="DH48">
        <v>0</v>
      </c>
      <c r="DI48" s="3">
        <v>44080</v>
      </c>
    </row>
    <row r="49" spans="1:113">
      <c r="A49" s="2">
        <v>44081</v>
      </c>
      <c r="AN49" t="s">
        <v>134</v>
      </c>
      <c r="DH49">
        <v>0</v>
      </c>
      <c r="DI49" s="3">
        <v>44081</v>
      </c>
    </row>
    <row r="50" spans="1:113">
      <c r="A50" s="2">
        <v>44082</v>
      </c>
      <c r="K50" t="s">
        <v>134</v>
      </c>
      <c r="V50" t="s">
        <v>134</v>
      </c>
      <c r="W50" t="s">
        <v>134</v>
      </c>
      <c r="AC50" t="s">
        <v>134</v>
      </c>
      <c r="AI50" t="s">
        <v>134</v>
      </c>
      <c r="AK50" t="s">
        <v>134</v>
      </c>
      <c r="AT50" t="s">
        <v>134</v>
      </c>
      <c r="AY50" t="s">
        <v>134</v>
      </c>
      <c r="BA50" t="s">
        <v>134</v>
      </c>
      <c r="BB50" t="s">
        <v>134</v>
      </c>
      <c r="BD50" t="s">
        <v>134</v>
      </c>
      <c r="BG50" t="s">
        <v>134</v>
      </c>
      <c r="BL50" t="s">
        <v>134</v>
      </c>
      <c r="BR50" t="s">
        <v>134</v>
      </c>
      <c r="BS50" t="s">
        <v>134</v>
      </c>
      <c r="BT50" t="s">
        <v>134</v>
      </c>
      <c r="BU50" t="s">
        <v>134</v>
      </c>
      <c r="BV50" t="s">
        <v>134</v>
      </c>
      <c r="BY50" t="s">
        <v>134</v>
      </c>
      <c r="CA50" t="s">
        <v>134</v>
      </c>
      <c r="CG50" t="s">
        <v>134</v>
      </c>
      <c r="CI50" t="s">
        <v>134</v>
      </c>
      <c r="CK50" t="s">
        <v>134</v>
      </c>
      <c r="CM50" t="s">
        <v>134</v>
      </c>
      <c r="CQ50" t="s">
        <v>134</v>
      </c>
      <c r="CS50" t="s">
        <v>134</v>
      </c>
      <c r="CV50" t="s">
        <v>134</v>
      </c>
      <c r="CW50" t="s">
        <v>134</v>
      </c>
      <c r="DA50" t="s">
        <v>134</v>
      </c>
      <c r="DH50">
        <v>0</v>
      </c>
      <c r="DI50" s="3">
        <v>44082</v>
      </c>
    </row>
    <row r="51" spans="1:113">
      <c r="A51" s="2">
        <v>44083</v>
      </c>
      <c r="N51" t="s">
        <v>134</v>
      </c>
      <c r="Q51" t="s">
        <v>134</v>
      </c>
      <c r="S51" t="s">
        <v>134</v>
      </c>
      <c r="U51" t="s">
        <v>134</v>
      </c>
      <c r="X51" t="s">
        <v>134</v>
      </c>
      <c r="Z51" t="s">
        <v>134</v>
      </c>
      <c r="AC51" t="s">
        <v>134</v>
      </c>
      <c r="AD51" t="s">
        <v>134</v>
      </c>
      <c r="AN51" t="s">
        <v>134</v>
      </c>
      <c r="AO51" t="s">
        <v>134</v>
      </c>
      <c r="AS51" t="s">
        <v>134</v>
      </c>
      <c r="AU51" t="s">
        <v>134</v>
      </c>
      <c r="BD51" t="s">
        <v>134</v>
      </c>
      <c r="BL51" t="s">
        <v>134</v>
      </c>
      <c r="CH51" t="s">
        <v>134</v>
      </c>
      <c r="CJ51" t="s">
        <v>134</v>
      </c>
      <c r="CK51" t="s">
        <v>134</v>
      </c>
      <c r="CM51" t="s">
        <v>134</v>
      </c>
      <c r="CN51" t="s">
        <v>134</v>
      </c>
      <c r="CO51" t="s">
        <v>134</v>
      </c>
      <c r="DH51">
        <v>0</v>
      </c>
      <c r="DI51" s="3">
        <v>44083</v>
      </c>
    </row>
    <row r="52" spans="1:113">
      <c r="A52" s="2">
        <v>44084</v>
      </c>
      <c r="AF52" t="s">
        <v>134</v>
      </c>
      <c r="AG52" t="s">
        <v>134</v>
      </c>
      <c r="AN52" t="s">
        <v>134</v>
      </c>
      <c r="DH52">
        <v>0</v>
      </c>
      <c r="DI52" s="3">
        <v>44084</v>
      </c>
    </row>
    <row r="53" spans="1:113">
      <c r="A53" s="2">
        <v>44085</v>
      </c>
      <c r="R53" t="s">
        <v>134</v>
      </c>
      <c r="X53" t="s">
        <v>134</v>
      </c>
      <c r="Y53" t="s">
        <v>134</v>
      </c>
      <c r="Z53" t="s">
        <v>134</v>
      </c>
      <c r="BS53" t="s">
        <v>134</v>
      </c>
      <c r="BW53" t="s">
        <v>134</v>
      </c>
      <c r="CB53" t="s">
        <v>134</v>
      </c>
      <c r="CC53" t="s">
        <v>134</v>
      </c>
      <c r="CF53" t="s">
        <v>134</v>
      </c>
      <c r="CL53" t="s">
        <v>134</v>
      </c>
      <c r="CO53" t="s">
        <v>134</v>
      </c>
      <c r="CQ53" t="s">
        <v>134</v>
      </c>
      <c r="CT53" t="s">
        <v>134</v>
      </c>
      <c r="CU53" t="s">
        <v>134</v>
      </c>
      <c r="CW53" t="s">
        <v>134</v>
      </c>
      <c r="CX53" t="s">
        <v>134</v>
      </c>
      <c r="CZ53" t="s">
        <v>134</v>
      </c>
      <c r="DH53">
        <v>0</v>
      </c>
      <c r="DI53" s="3">
        <v>44085</v>
      </c>
    </row>
    <row r="54" spans="1:113">
      <c r="A54" s="2">
        <v>44086</v>
      </c>
      <c r="H54" t="s">
        <v>134</v>
      </c>
      <c r="I54" t="s">
        <v>134</v>
      </c>
      <c r="J54" t="s">
        <v>134</v>
      </c>
      <c r="M54" t="s">
        <v>134</v>
      </c>
      <c r="P54" t="s">
        <v>134</v>
      </c>
      <c r="T54" t="s">
        <v>134</v>
      </c>
      <c r="U54" t="s">
        <v>134</v>
      </c>
      <c r="AA54" t="s">
        <v>134</v>
      </c>
      <c r="AC54" t="s">
        <v>134</v>
      </c>
      <c r="AF54" t="s">
        <v>134</v>
      </c>
      <c r="AH54" t="s">
        <v>134</v>
      </c>
      <c r="AL54" t="s">
        <v>134</v>
      </c>
      <c r="AN54" t="s">
        <v>134</v>
      </c>
      <c r="AO54" t="s">
        <v>134</v>
      </c>
      <c r="BA54" t="s">
        <v>134</v>
      </c>
      <c r="BB54" t="s">
        <v>134</v>
      </c>
      <c r="BC54" t="s">
        <v>134</v>
      </c>
      <c r="BE54" t="s">
        <v>134</v>
      </c>
      <c r="BJ54" t="s">
        <v>134</v>
      </c>
      <c r="BK54" t="s">
        <v>134</v>
      </c>
      <c r="BN54" t="s">
        <v>134</v>
      </c>
      <c r="BO54" t="s">
        <v>134</v>
      </c>
      <c r="BQ54" t="s">
        <v>134</v>
      </c>
      <c r="BV54" t="s">
        <v>134</v>
      </c>
      <c r="BZ54" t="s">
        <v>134</v>
      </c>
      <c r="CF54" t="s">
        <v>134</v>
      </c>
      <c r="CO54" t="s">
        <v>134</v>
      </c>
      <c r="CP54" t="s">
        <v>134</v>
      </c>
      <c r="CV54" t="s">
        <v>134</v>
      </c>
      <c r="CW54" t="s">
        <v>134</v>
      </c>
      <c r="DH54">
        <v>0</v>
      </c>
      <c r="DI54" s="3">
        <v>44086</v>
      </c>
    </row>
    <row r="55" spans="1:113">
      <c r="A55" s="2">
        <v>44087</v>
      </c>
      <c r="B55" t="s">
        <v>134</v>
      </c>
      <c r="D55" t="s">
        <v>134</v>
      </c>
      <c r="F55" t="s">
        <v>134</v>
      </c>
      <c r="I55" t="s">
        <v>134</v>
      </c>
      <c r="J55" t="s">
        <v>134</v>
      </c>
      <c r="S55" t="s">
        <v>134</v>
      </c>
      <c r="V55" t="s">
        <v>134</v>
      </c>
      <c r="AS55" t="s">
        <v>134</v>
      </c>
      <c r="AU55" t="s">
        <v>134</v>
      </c>
      <c r="AV55" t="s">
        <v>134</v>
      </c>
      <c r="BD55" t="s">
        <v>134</v>
      </c>
      <c r="BF55" t="s">
        <v>134</v>
      </c>
      <c r="BP55" t="s">
        <v>134</v>
      </c>
      <c r="BQ55" t="s">
        <v>134</v>
      </c>
      <c r="BS55" t="s">
        <v>134</v>
      </c>
      <c r="BT55" t="s">
        <v>134</v>
      </c>
      <c r="DH55">
        <v>0</v>
      </c>
      <c r="DI55" s="3">
        <v>44087</v>
      </c>
    </row>
    <row r="56" spans="1:113">
      <c r="A56" s="2">
        <v>44088</v>
      </c>
      <c r="DH56">
        <v>0</v>
      </c>
      <c r="DI56" s="3">
        <v>44088</v>
      </c>
    </row>
    <row r="57" spans="1:113">
      <c r="A57" s="2">
        <v>44089</v>
      </c>
      <c r="I57" t="s">
        <v>134</v>
      </c>
      <c r="J57" t="s">
        <v>134</v>
      </c>
      <c r="U57" t="s">
        <v>134</v>
      </c>
      <c r="AA57" t="s">
        <v>134</v>
      </c>
      <c r="AC57" t="s">
        <v>134</v>
      </c>
      <c r="AI57" t="s">
        <v>134</v>
      </c>
      <c r="AX57" t="s">
        <v>134</v>
      </c>
      <c r="AY57" t="s">
        <v>134</v>
      </c>
      <c r="BA57" t="s">
        <v>134</v>
      </c>
      <c r="BB57" t="s">
        <v>134</v>
      </c>
      <c r="BD57" t="s">
        <v>134</v>
      </c>
      <c r="BF57" t="s">
        <v>134</v>
      </c>
      <c r="BG57" t="s">
        <v>134</v>
      </c>
      <c r="BJ57" t="s">
        <v>134</v>
      </c>
      <c r="BV57" t="s">
        <v>134</v>
      </c>
      <c r="CO57" t="s">
        <v>134</v>
      </c>
      <c r="CQ57" t="s">
        <v>134</v>
      </c>
      <c r="DH57">
        <v>0</v>
      </c>
      <c r="DI57" s="3">
        <v>44089</v>
      </c>
    </row>
    <row r="58" spans="1:113">
      <c r="A58" s="2">
        <v>44090</v>
      </c>
      <c r="J58" t="s">
        <v>134</v>
      </c>
      <c r="Z58" t="s">
        <v>134</v>
      </c>
      <c r="AS58" t="s">
        <v>134</v>
      </c>
      <c r="AU58" t="s">
        <v>134</v>
      </c>
      <c r="AV58" t="s">
        <v>134</v>
      </c>
      <c r="AW58" t="s">
        <v>134</v>
      </c>
      <c r="AX58" t="s">
        <v>134</v>
      </c>
      <c r="AY58" t="s">
        <v>134</v>
      </c>
      <c r="BB58" t="s">
        <v>134</v>
      </c>
      <c r="BD58" t="s">
        <v>134</v>
      </c>
      <c r="BF58" t="s">
        <v>134</v>
      </c>
      <c r="BG58" t="s">
        <v>134</v>
      </c>
      <c r="BI58" t="s">
        <v>134</v>
      </c>
      <c r="BJ58" t="s">
        <v>134</v>
      </c>
      <c r="CE58" t="s">
        <v>134</v>
      </c>
      <c r="CN58" t="s">
        <v>134</v>
      </c>
      <c r="CR58" t="s">
        <v>134</v>
      </c>
      <c r="CV58" t="s">
        <v>134</v>
      </c>
      <c r="DH58">
        <v>0</v>
      </c>
      <c r="DI58" s="3">
        <v>44090</v>
      </c>
    </row>
    <row r="59" spans="1:113">
      <c r="A59" s="2">
        <v>44091</v>
      </c>
      <c r="C59" t="s">
        <v>134</v>
      </c>
      <c r="D59" t="s">
        <v>134</v>
      </c>
      <c r="E59" t="s">
        <v>134</v>
      </c>
      <c r="F59" t="s">
        <v>134</v>
      </c>
      <c r="G59" t="s">
        <v>134</v>
      </c>
      <c r="H59" t="s">
        <v>134</v>
      </c>
      <c r="I59" t="s">
        <v>134</v>
      </c>
      <c r="J59" t="s">
        <v>134</v>
      </c>
      <c r="N59" t="s">
        <v>134</v>
      </c>
      <c r="O59" t="s">
        <v>134</v>
      </c>
      <c r="R59" t="s">
        <v>134</v>
      </c>
      <c r="S59" t="s">
        <v>134</v>
      </c>
      <c r="T59" t="s">
        <v>134</v>
      </c>
      <c r="U59" t="s">
        <v>134</v>
      </c>
      <c r="X59" t="s">
        <v>134</v>
      </c>
      <c r="AA59" t="s">
        <v>134</v>
      </c>
      <c r="AC59" t="s">
        <v>134</v>
      </c>
      <c r="AG59" t="s">
        <v>134</v>
      </c>
      <c r="AH59" t="s">
        <v>134</v>
      </c>
      <c r="AI59" t="s">
        <v>134</v>
      </c>
      <c r="AJ59" t="s">
        <v>134</v>
      </c>
      <c r="AK59" t="s">
        <v>134</v>
      </c>
      <c r="AO59" t="s">
        <v>134</v>
      </c>
      <c r="BK59" t="s">
        <v>134</v>
      </c>
      <c r="BM59" t="s">
        <v>134</v>
      </c>
      <c r="BN59" t="s">
        <v>134</v>
      </c>
      <c r="BO59" t="s">
        <v>134</v>
      </c>
      <c r="BT59" t="s">
        <v>134</v>
      </c>
      <c r="BX59" t="s">
        <v>134</v>
      </c>
      <c r="BZ59" t="s">
        <v>134</v>
      </c>
      <c r="CC59" t="s">
        <v>134</v>
      </c>
      <c r="CF59" t="s">
        <v>134</v>
      </c>
      <c r="CG59" t="s">
        <v>134</v>
      </c>
      <c r="CH59" t="s">
        <v>134</v>
      </c>
      <c r="CI59" t="s">
        <v>134</v>
      </c>
      <c r="CJ59" t="s">
        <v>134</v>
      </c>
      <c r="CK59" t="s">
        <v>134</v>
      </c>
      <c r="CL59" t="s">
        <v>134</v>
      </c>
      <c r="CS59" t="s">
        <v>134</v>
      </c>
      <c r="CT59" t="s">
        <v>134</v>
      </c>
      <c r="CW59" t="s">
        <v>134</v>
      </c>
      <c r="DH59">
        <v>0</v>
      </c>
      <c r="DI59" s="3">
        <v>44091</v>
      </c>
    </row>
    <row r="60" spans="1:113">
      <c r="A60" s="2">
        <v>44092</v>
      </c>
      <c r="R60" t="s">
        <v>134</v>
      </c>
      <c r="T60" t="s">
        <v>134</v>
      </c>
      <c r="X60" t="s">
        <v>134</v>
      </c>
      <c r="AH60" t="s">
        <v>134</v>
      </c>
      <c r="AM60" t="s">
        <v>134</v>
      </c>
      <c r="BK60" t="s">
        <v>134</v>
      </c>
      <c r="CM60" t="s">
        <v>134</v>
      </c>
      <c r="CN60" t="s">
        <v>134</v>
      </c>
      <c r="CP60" t="s">
        <v>134</v>
      </c>
      <c r="DH60">
        <v>0</v>
      </c>
      <c r="DI60" s="3">
        <v>44092</v>
      </c>
    </row>
    <row r="61" spans="1:113">
      <c r="A61" s="2">
        <v>44093</v>
      </c>
      <c r="B61" t="s">
        <v>134</v>
      </c>
      <c r="G61" t="s">
        <v>134</v>
      </c>
      <c r="H61" t="s">
        <v>134</v>
      </c>
      <c r="I61" t="s">
        <v>134</v>
      </c>
      <c r="J61" t="s">
        <v>134</v>
      </c>
      <c r="O61" t="s">
        <v>134</v>
      </c>
      <c r="U61" t="s">
        <v>134</v>
      </c>
      <c r="V61" t="s">
        <v>134</v>
      </c>
      <c r="AC61" t="s">
        <v>134</v>
      </c>
      <c r="AH61" t="s">
        <v>134</v>
      </c>
      <c r="AJ61" t="s">
        <v>134</v>
      </c>
      <c r="AM61" t="s">
        <v>134</v>
      </c>
      <c r="AT61" t="s">
        <v>134</v>
      </c>
      <c r="AW61" t="s">
        <v>134</v>
      </c>
      <c r="AX61" t="s">
        <v>134</v>
      </c>
      <c r="BA61" t="s">
        <v>134</v>
      </c>
      <c r="BD61" t="s">
        <v>134</v>
      </c>
      <c r="BF61" t="s">
        <v>134</v>
      </c>
      <c r="BI61" t="s">
        <v>134</v>
      </c>
      <c r="BP61" t="s">
        <v>134</v>
      </c>
      <c r="BQ61" t="s">
        <v>134</v>
      </c>
      <c r="CM61" t="s">
        <v>134</v>
      </c>
      <c r="CN61" t="s">
        <v>134</v>
      </c>
      <c r="CT61" t="s">
        <v>134</v>
      </c>
      <c r="CU61" t="s">
        <v>134</v>
      </c>
      <c r="DA61" t="s">
        <v>134</v>
      </c>
      <c r="DH61">
        <v>0</v>
      </c>
      <c r="DI61" s="3">
        <v>44093</v>
      </c>
    </row>
    <row r="62" spans="1:113">
      <c r="A62" s="2">
        <v>44094</v>
      </c>
      <c r="C62" t="s">
        <v>134</v>
      </c>
      <c r="D62" t="s">
        <v>134</v>
      </c>
      <c r="E62" t="s">
        <v>134</v>
      </c>
      <c r="H62" t="s">
        <v>134</v>
      </c>
      <c r="S62" t="s">
        <v>134</v>
      </c>
      <c r="AG62" t="s">
        <v>134</v>
      </c>
      <c r="AH62" t="s">
        <v>134</v>
      </c>
      <c r="BM62" t="s">
        <v>134</v>
      </c>
      <c r="BN62" t="s">
        <v>134</v>
      </c>
      <c r="BS62" t="s">
        <v>134</v>
      </c>
      <c r="BX62" t="s">
        <v>134</v>
      </c>
      <c r="BY62" t="s">
        <v>134</v>
      </c>
      <c r="CH62" t="s">
        <v>134</v>
      </c>
      <c r="CI62" t="s">
        <v>134</v>
      </c>
      <c r="CJ62" t="s">
        <v>134</v>
      </c>
      <c r="DH62">
        <v>0</v>
      </c>
      <c r="DI62" s="3">
        <v>44094</v>
      </c>
    </row>
    <row r="63" spans="1:113">
      <c r="A63" s="2">
        <v>44095</v>
      </c>
      <c r="F63" t="s">
        <v>134</v>
      </c>
      <c r="BZ63" t="s">
        <v>134</v>
      </c>
      <c r="CD63" t="s">
        <v>134</v>
      </c>
      <c r="CE63" t="s">
        <v>134</v>
      </c>
      <c r="CH63" t="s">
        <v>134</v>
      </c>
      <c r="DH63">
        <v>0</v>
      </c>
      <c r="DI63" s="3">
        <v>44095</v>
      </c>
    </row>
    <row r="64" spans="1:113">
      <c r="A64" s="2">
        <v>44096</v>
      </c>
      <c r="C64" t="s">
        <v>134</v>
      </c>
      <c r="D64" t="s">
        <v>134</v>
      </c>
      <c r="E64" t="s">
        <v>134</v>
      </c>
      <c r="F64" t="s">
        <v>134</v>
      </c>
      <c r="G64" t="s">
        <v>134</v>
      </c>
      <c r="H64" t="s">
        <v>134</v>
      </c>
      <c r="I64" t="s">
        <v>134</v>
      </c>
      <c r="N64" t="s">
        <v>134</v>
      </c>
      <c r="S64" t="s">
        <v>134</v>
      </c>
      <c r="AF64" t="s">
        <v>134</v>
      </c>
      <c r="AI64" t="s">
        <v>134</v>
      </c>
      <c r="AJ64" t="s">
        <v>134</v>
      </c>
      <c r="AL64" t="s">
        <v>134</v>
      </c>
      <c r="AS64" t="s">
        <v>134</v>
      </c>
      <c r="AX64" t="s">
        <v>134</v>
      </c>
      <c r="AY64" t="s">
        <v>134</v>
      </c>
      <c r="BB64" t="s">
        <v>134</v>
      </c>
      <c r="BF64" t="s">
        <v>134</v>
      </c>
      <c r="BG64" t="s">
        <v>134</v>
      </c>
      <c r="BK64" t="s">
        <v>134</v>
      </c>
      <c r="BL64" t="s">
        <v>134</v>
      </c>
      <c r="BO64" t="s">
        <v>134</v>
      </c>
      <c r="BT64" t="s">
        <v>134</v>
      </c>
      <c r="BU64" t="s">
        <v>134</v>
      </c>
      <c r="CG64" t="s">
        <v>134</v>
      </c>
      <c r="CX64" t="s">
        <v>134</v>
      </c>
      <c r="DA64" t="s">
        <v>134</v>
      </c>
      <c r="DH64">
        <v>0</v>
      </c>
      <c r="DI64" s="3">
        <v>44096</v>
      </c>
    </row>
    <row r="65" spans="1:113">
      <c r="A65" s="2">
        <v>44097</v>
      </c>
      <c r="D65" t="s">
        <v>134</v>
      </c>
      <c r="M65" t="s">
        <v>134</v>
      </c>
      <c r="Q65" t="s">
        <v>134</v>
      </c>
      <c r="Y65" t="s">
        <v>134</v>
      </c>
      <c r="AB65" t="s">
        <v>134</v>
      </c>
      <c r="AH65" t="s">
        <v>134</v>
      </c>
      <c r="AN65" t="s">
        <v>134</v>
      </c>
      <c r="AO65" t="s">
        <v>134</v>
      </c>
      <c r="AS65" t="s">
        <v>134</v>
      </c>
      <c r="AW65" t="s">
        <v>134</v>
      </c>
      <c r="AX65" t="s">
        <v>134</v>
      </c>
      <c r="AY65" t="s">
        <v>134</v>
      </c>
      <c r="BC65" t="s">
        <v>134</v>
      </c>
      <c r="BD65" t="s">
        <v>134</v>
      </c>
      <c r="BG65" t="s">
        <v>134</v>
      </c>
      <c r="BN65" t="s">
        <v>134</v>
      </c>
      <c r="CA65" t="s">
        <v>134</v>
      </c>
      <c r="CK65">
        <v>113.4</v>
      </c>
      <c r="CN65" t="s">
        <v>134</v>
      </c>
      <c r="CU65" t="s">
        <v>134</v>
      </c>
      <c r="DH65">
        <v>113.4</v>
      </c>
      <c r="DI65" s="3">
        <v>44097</v>
      </c>
    </row>
    <row r="66" spans="1:113">
      <c r="A66" s="2">
        <v>44098</v>
      </c>
      <c r="DH66">
        <v>0</v>
      </c>
      <c r="DI66" s="3">
        <v>44098</v>
      </c>
    </row>
    <row r="67" spans="1:113">
      <c r="A67" s="2">
        <v>44099</v>
      </c>
      <c r="B67" t="s">
        <v>134</v>
      </c>
      <c r="D67" t="s">
        <v>134</v>
      </c>
      <c r="I67" t="s">
        <v>134</v>
      </c>
      <c r="N67" t="s">
        <v>134</v>
      </c>
      <c r="T67" t="s">
        <v>134</v>
      </c>
      <c r="V67" t="s">
        <v>134</v>
      </c>
      <c r="BO67" t="s">
        <v>134</v>
      </c>
      <c r="BW67" t="s">
        <v>134</v>
      </c>
      <c r="CH67" t="s">
        <v>134</v>
      </c>
      <c r="CM67">
        <v>264</v>
      </c>
      <c r="CO67" t="s">
        <v>134</v>
      </c>
      <c r="CP67">
        <v>213</v>
      </c>
      <c r="CW67">
        <v>114</v>
      </c>
      <c r="DH67">
        <v>591</v>
      </c>
      <c r="DI67" s="3">
        <v>44099</v>
      </c>
    </row>
    <row r="68" spans="1:113">
      <c r="A68" s="2">
        <v>44100</v>
      </c>
      <c r="C68" t="s">
        <v>134</v>
      </c>
      <c r="D68" t="s">
        <v>134</v>
      </c>
      <c r="E68" t="s">
        <v>134</v>
      </c>
      <c r="F68" t="s">
        <v>134</v>
      </c>
      <c r="H68" t="s">
        <v>134</v>
      </c>
      <c r="I68" t="s">
        <v>134</v>
      </c>
      <c r="N68" t="s">
        <v>134</v>
      </c>
      <c r="O68" t="s">
        <v>134</v>
      </c>
      <c r="Z68" t="s">
        <v>134</v>
      </c>
      <c r="AB68">
        <v>6</v>
      </c>
      <c r="AF68" t="s">
        <v>134</v>
      </c>
      <c r="AH68" t="s">
        <v>134</v>
      </c>
      <c r="AM68" t="s">
        <v>134</v>
      </c>
      <c r="AS68" t="s">
        <v>134</v>
      </c>
      <c r="AT68" t="s">
        <v>134</v>
      </c>
      <c r="AU68" t="s">
        <v>134</v>
      </c>
      <c r="AV68" t="s">
        <v>134</v>
      </c>
      <c r="BB68" t="s">
        <v>134</v>
      </c>
      <c r="BC68" t="s">
        <v>134</v>
      </c>
      <c r="BD68" t="s">
        <v>134</v>
      </c>
      <c r="BE68" t="s">
        <v>134</v>
      </c>
      <c r="BI68" t="s">
        <v>134</v>
      </c>
      <c r="BS68" t="s">
        <v>134</v>
      </c>
      <c r="BT68" t="s">
        <v>134</v>
      </c>
      <c r="CG68" t="s">
        <v>134</v>
      </c>
      <c r="CH68" t="s">
        <v>134</v>
      </c>
      <c r="CO68" t="s">
        <v>134</v>
      </c>
      <c r="CV68">
        <v>267</v>
      </c>
      <c r="CW68">
        <v>546</v>
      </c>
      <c r="DH68">
        <v>819</v>
      </c>
      <c r="DI68" s="3">
        <v>44100</v>
      </c>
    </row>
    <row r="69" spans="1:113">
      <c r="A69" s="2">
        <v>44101</v>
      </c>
      <c r="D69" t="s">
        <v>134</v>
      </c>
      <c r="I69" t="s">
        <v>134</v>
      </c>
      <c r="M69" t="s">
        <v>134</v>
      </c>
      <c r="V69" t="s">
        <v>134</v>
      </c>
      <c r="Z69" t="s">
        <v>134</v>
      </c>
      <c r="AF69" t="s">
        <v>134</v>
      </c>
      <c r="AJ69" t="s">
        <v>134</v>
      </c>
      <c r="AN69" t="s">
        <v>134</v>
      </c>
      <c r="AO69" t="s">
        <v>134</v>
      </c>
      <c r="AX69" t="s">
        <v>134</v>
      </c>
      <c r="BC69" t="s">
        <v>134</v>
      </c>
      <c r="BG69" t="s">
        <v>134</v>
      </c>
      <c r="BJ69" t="s">
        <v>134</v>
      </c>
      <c r="BL69" t="s">
        <v>134</v>
      </c>
      <c r="BM69">
        <v>45</v>
      </c>
      <c r="BS69" t="s">
        <v>134</v>
      </c>
      <c r="BX69" t="s">
        <v>134</v>
      </c>
      <c r="CN69" t="s">
        <v>134</v>
      </c>
      <c r="CV69">
        <v>411</v>
      </c>
      <c r="CW69">
        <v>408</v>
      </c>
      <c r="CX69">
        <v>192</v>
      </c>
      <c r="CZ69">
        <v>6</v>
      </c>
      <c r="DH69">
        <v>1062</v>
      </c>
      <c r="DI69" s="3">
        <v>44101</v>
      </c>
    </row>
    <row r="70" spans="1:113">
      <c r="A70" s="2">
        <v>44102</v>
      </c>
      <c r="Z70" t="s">
        <v>134</v>
      </c>
      <c r="DH70">
        <v>0</v>
      </c>
      <c r="DI70" s="3">
        <v>44102</v>
      </c>
    </row>
    <row r="71" spans="1:113">
      <c r="A71" s="2">
        <v>44103</v>
      </c>
      <c r="F71" t="s">
        <v>134</v>
      </c>
      <c r="G71" t="s">
        <v>134</v>
      </c>
      <c r="M71" t="s">
        <v>134</v>
      </c>
      <c r="N71" t="s">
        <v>134</v>
      </c>
      <c r="O71" t="s">
        <v>134</v>
      </c>
      <c r="P71" t="s">
        <v>134</v>
      </c>
      <c r="Q71">
        <v>91.84</v>
      </c>
      <c r="S71" t="s">
        <v>134</v>
      </c>
      <c r="V71" t="s">
        <v>134</v>
      </c>
      <c r="X71" t="s">
        <v>134</v>
      </c>
      <c r="Z71" t="s">
        <v>134</v>
      </c>
      <c r="AS71" t="s">
        <v>134</v>
      </c>
      <c r="AT71" t="s">
        <v>134</v>
      </c>
      <c r="AU71" t="s">
        <v>134</v>
      </c>
      <c r="AV71">
        <v>5.6</v>
      </c>
      <c r="AX71" t="s">
        <v>134</v>
      </c>
      <c r="BD71" t="s">
        <v>134</v>
      </c>
      <c r="BE71">
        <v>15</v>
      </c>
      <c r="BF71" t="s">
        <v>134</v>
      </c>
      <c r="BG71" t="s">
        <v>134</v>
      </c>
      <c r="BJ71" t="s">
        <v>134</v>
      </c>
      <c r="BK71" t="s">
        <v>134</v>
      </c>
      <c r="BN71" t="s">
        <v>134</v>
      </c>
      <c r="BO71" t="s">
        <v>134</v>
      </c>
      <c r="BS71" t="s">
        <v>134</v>
      </c>
      <c r="BT71" t="s">
        <v>134</v>
      </c>
      <c r="BU71">
        <v>3.6</v>
      </c>
      <c r="BW71" t="s">
        <v>134</v>
      </c>
      <c r="BY71">
        <v>13.2</v>
      </c>
      <c r="BZ71" t="s">
        <v>134</v>
      </c>
      <c r="CD71" t="s">
        <v>134</v>
      </c>
      <c r="CN71" t="s">
        <v>134</v>
      </c>
      <c r="CS71" t="s">
        <v>134</v>
      </c>
      <c r="CX71">
        <v>390</v>
      </c>
      <c r="DH71">
        <v>519.24</v>
      </c>
      <c r="DI71" s="3">
        <v>44103</v>
      </c>
    </row>
    <row r="72" spans="1:113">
      <c r="A72" s="2">
        <v>44104</v>
      </c>
      <c r="T72" t="s">
        <v>134</v>
      </c>
      <c r="Y72">
        <v>122.1</v>
      </c>
      <c r="AJ72" t="s">
        <v>134</v>
      </c>
      <c r="AL72" t="s">
        <v>134</v>
      </c>
      <c r="AW72" t="s">
        <v>134</v>
      </c>
      <c r="AX72" t="s">
        <v>134</v>
      </c>
      <c r="AY72" t="s">
        <v>134</v>
      </c>
      <c r="BB72" t="s">
        <v>134</v>
      </c>
      <c r="BC72" t="s">
        <v>134</v>
      </c>
      <c r="BG72" t="s">
        <v>134</v>
      </c>
      <c r="BI72" t="s">
        <v>134</v>
      </c>
      <c r="BJ72" t="s">
        <v>134</v>
      </c>
      <c r="BK72">
        <v>1.5</v>
      </c>
      <c r="BL72" t="s">
        <v>134</v>
      </c>
      <c r="BN72" t="s">
        <v>134</v>
      </c>
      <c r="BP72" t="s">
        <v>134</v>
      </c>
      <c r="BQ72">
        <v>21.6</v>
      </c>
      <c r="BS72">
        <v>192</v>
      </c>
      <c r="CH72" t="s">
        <v>134</v>
      </c>
      <c r="CI72" t="s">
        <v>134</v>
      </c>
      <c r="CN72" t="s">
        <v>134</v>
      </c>
      <c r="CS72" t="s">
        <v>134</v>
      </c>
      <c r="CY72">
        <v>318</v>
      </c>
      <c r="DA72" t="s">
        <v>134</v>
      </c>
      <c r="DH72">
        <v>655.2</v>
      </c>
      <c r="DI72" s="3">
        <v>44104</v>
      </c>
    </row>
    <row r="73" spans="1:113">
      <c r="A73" s="2">
        <v>44105</v>
      </c>
      <c r="C73" t="s">
        <v>134</v>
      </c>
      <c r="AF73" t="s">
        <v>134</v>
      </c>
      <c r="AN73" t="s">
        <v>134</v>
      </c>
      <c r="AO73" t="s">
        <v>134</v>
      </c>
      <c r="AZ73" t="s">
        <v>134</v>
      </c>
      <c r="DH73">
        <v>0</v>
      </c>
      <c r="DI73" s="3">
        <v>44105</v>
      </c>
    </row>
    <row r="74" spans="1:113">
      <c r="A74" s="2">
        <v>44106</v>
      </c>
      <c r="M74" t="s">
        <v>134</v>
      </c>
      <c r="N74">
        <v>26.64</v>
      </c>
      <c r="P74" t="s">
        <v>134</v>
      </c>
      <c r="R74">
        <v>8.960000000000001</v>
      </c>
      <c r="S74">
        <v>44.8</v>
      </c>
      <c r="V74">
        <v>8.4</v>
      </c>
      <c r="Z74" t="s">
        <v>134</v>
      </c>
      <c r="AD74">
        <v>206.08</v>
      </c>
      <c r="AE74">
        <v>194.88</v>
      </c>
      <c r="AG74">
        <v>445.28</v>
      </c>
      <c r="AH74">
        <v>502.2</v>
      </c>
      <c r="AK74">
        <v>26.4</v>
      </c>
      <c r="BP74" t="s">
        <v>134</v>
      </c>
      <c r="BR74">
        <v>10.92</v>
      </c>
      <c r="BT74" t="s">
        <v>134</v>
      </c>
      <c r="BV74">
        <v>8.640000000000001</v>
      </c>
      <c r="BW74">
        <v>94.5</v>
      </c>
      <c r="CB74">
        <v>54</v>
      </c>
      <c r="CN74" t="s">
        <v>134</v>
      </c>
      <c r="CO74">
        <v>441</v>
      </c>
      <c r="CR74">
        <v>45</v>
      </c>
      <c r="CT74">
        <v>43.2</v>
      </c>
      <c r="CU74">
        <v>240.84</v>
      </c>
      <c r="CV74">
        <v>411</v>
      </c>
      <c r="CZ74">
        <v>396</v>
      </c>
      <c r="DH74">
        <v>3208.74</v>
      </c>
      <c r="DI74" s="3">
        <v>44106</v>
      </c>
    </row>
    <row r="75" spans="1:113">
      <c r="A75" s="2">
        <v>44107</v>
      </c>
      <c r="B75" t="s">
        <v>134</v>
      </c>
      <c r="H75" t="s">
        <v>134</v>
      </c>
      <c r="I75" t="s">
        <v>134</v>
      </c>
      <c r="J75">
        <v>6.72</v>
      </c>
      <c r="M75">
        <v>26.64</v>
      </c>
      <c r="O75">
        <v>14.8</v>
      </c>
      <c r="P75">
        <v>23.68</v>
      </c>
      <c r="U75">
        <v>493.2</v>
      </c>
      <c r="Z75">
        <v>949.4400000000001</v>
      </c>
      <c r="AA75" t="s">
        <v>134</v>
      </c>
      <c r="AF75">
        <v>1267.2</v>
      </c>
      <c r="AL75">
        <v>837.2</v>
      </c>
      <c r="AS75">
        <v>52</v>
      </c>
      <c r="AT75" t="s">
        <v>134</v>
      </c>
      <c r="AU75">
        <v>7</v>
      </c>
      <c r="AV75">
        <v>88</v>
      </c>
      <c r="AX75">
        <v>6</v>
      </c>
      <c r="AY75" t="s">
        <v>134</v>
      </c>
      <c r="BB75">
        <v>5</v>
      </c>
      <c r="BC75">
        <v>19.2</v>
      </c>
      <c r="BD75">
        <v>40</v>
      </c>
      <c r="BF75">
        <v>22.4</v>
      </c>
      <c r="BG75" t="s">
        <v>134</v>
      </c>
      <c r="BJ75" t="s">
        <v>134</v>
      </c>
      <c r="BK75">
        <v>94.5</v>
      </c>
      <c r="BL75">
        <v>165</v>
      </c>
      <c r="BN75">
        <v>139.32</v>
      </c>
      <c r="BO75">
        <v>233.52</v>
      </c>
      <c r="BP75">
        <v>624.6</v>
      </c>
      <c r="BT75" t="s">
        <v>134</v>
      </c>
      <c r="BZ75">
        <v>150</v>
      </c>
      <c r="CA75">
        <v>116.4</v>
      </c>
      <c r="CC75">
        <v>210</v>
      </c>
      <c r="CD75">
        <v>51</v>
      </c>
      <c r="CE75">
        <v>145.2</v>
      </c>
      <c r="CF75">
        <v>419.04</v>
      </c>
      <c r="CH75">
        <v>1.08</v>
      </c>
      <c r="CN75">
        <v>648</v>
      </c>
      <c r="CO75">
        <v>1413</v>
      </c>
      <c r="CS75">
        <v>360</v>
      </c>
      <c r="DA75">
        <v>750</v>
      </c>
      <c r="DH75">
        <v>9379.139999999999</v>
      </c>
      <c r="DI75" s="3">
        <v>44107</v>
      </c>
    </row>
    <row r="76" spans="1:113">
      <c r="A76" s="2">
        <v>44108</v>
      </c>
      <c r="B76">
        <v>567</v>
      </c>
      <c r="C76" t="s">
        <v>134</v>
      </c>
      <c r="D76" t="s">
        <v>134</v>
      </c>
      <c r="E76" t="s">
        <v>134</v>
      </c>
      <c r="F76">
        <v>328.56</v>
      </c>
      <c r="H76">
        <v>12</v>
      </c>
      <c r="I76">
        <v>712.3200000000001</v>
      </c>
      <c r="J76">
        <v>42.56</v>
      </c>
      <c r="S76">
        <v>6249.6</v>
      </c>
      <c r="T76">
        <v>387</v>
      </c>
      <c r="X76">
        <v>703.74</v>
      </c>
      <c r="Z76">
        <v>3525.44</v>
      </c>
      <c r="AH76">
        <v>3018.6</v>
      </c>
      <c r="AM76">
        <v>18.72</v>
      </c>
      <c r="AN76" t="s">
        <v>134</v>
      </c>
      <c r="AO76" t="s">
        <v>134</v>
      </c>
      <c r="BT76">
        <v>1987.2</v>
      </c>
      <c r="BX76">
        <v>1.2</v>
      </c>
      <c r="CE76" t="s">
        <v>134</v>
      </c>
      <c r="CF76" t="s">
        <v>134</v>
      </c>
      <c r="CG76">
        <v>6</v>
      </c>
      <c r="CH76">
        <v>157.68</v>
      </c>
      <c r="CI76">
        <v>8.640000000000001</v>
      </c>
      <c r="CJ76" t="s">
        <v>134</v>
      </c>
      <c r="CL76">
        <v>4.32</v>
      </c>
      <c r="CM76">
        <v>859.5</v>
      </c>
      <c r="CN76">
        <v>966</v>
      </c>
      <c r="DH76">
        <v>19556.08</v>
      </c>
      <c r="DI76" s="3">
        <v>44108</v>
      </c>
    </row>
    <row r="77" spans="1:113">
      <c r="A77" s="2">
        <v>44109</v>
      </c>
      <c r="B77">
        <v>888</v>
      </c>
      <c r="C77" t="s">
        <v>134</v>
      </c>
      <c r="D77">
        <v>972</v>
      </c>
      <c r="E77">
        <v>102</v>
      </c>
      <c r="F77">
        <v>923.52</v>
      </c>
      <c r="AN77">
        <v>9</v>
      </c>
      <c r="AO77">
        <v>4.5</v>
      </c>
      <c r="CE77">
        <v>204</v>
      </c>
      <c r="CF77">
        <v>613.4400000000001</v>
      </c>
      <c r="CG77">
        <v>123.6</v>
      </c>
      <c r="CJ77">
        <v>375.84</v>
      </c>
      <c r="CL77">
        <v>200.88</v>
      </c>
      <c r="DH77">
        <v>4416.78</v>
      </c>
      <c r="DI77" s="3">
        <v>44109</v>
      </c>
    </row>
    <row r="78" spans="1:113">
      <c r="A78" s="2">
        <v>44110</v>
      </c>
      <c r="AS78">
        <v>214</v>
      </c>
      <c r="AT78">
        <v>80</v>
      </c>
      <c r="AU78">
        <v>105</v>
      </c>
      <c r="AV78">
        <v>189.6</v>
      </c>
      <c r="AX78">
        <v>192</v>
      </c>
      <c r="AY78">
        <v>27</v>
      </c>
      <c r="BA78">
        <v>490</v>
      </c>
      <c r="BB78">
        <v>17</v>
      </c>
      <c r="BD78">
        <v>1003</v>
      </c>
      <c r="BE78">
        <v>22</v>
      </c>
      <c r="BF78">
        <v>735.2</v>
      </c>
      <c r="BG78">
        <v>25.5</v>
      </c>
      <c r="BJ78">
        <v>339</v>
      </c>
      <c r="BK78">
        <v>342</v>
      </c>
      <c r="BT78">
        <v>842.4</v>
      </c>
      <c r="BU78">
        <v>151.2</v>
      </c>
      <c r="BV78">
        <v>1658.88</v>
      </c>
      <c r="BW78">
        <v>241.5</v>
      </c>
      <c r="CN78">
        <v>1810.5</v>
      </c>
      <c r="CP78">
        <v>504</v>
      </c>
      <c r="CQ78">
        <v>450</v>
      </c>
      <c r="DH78">
        <v>9439.779999999999</v>
      </c>
      <c r="DI78" s="3">
        <v>44110</v>
      </c>
    </row>
    <row r="79" spans="1:113">
      <c r="A79" s="2">
        <v>44111</v>
      </c>
      <c r="DH79">
        <v>0</v>
      </c>
      <c r="DI79" s="3">
        <v>44111</v>
      </c>
    </row>
    <row r="80" spans="1:113">
      <c r="A80" s="2">
        <v>44112</v>
      </c>
      <c r="DH80">
        <v>0</v>
      </c>
      <c r="DI80" s="3">
        <v>44112</v>
      </c>
    </row>
    <row r="81" spans="1:113">
      <c r="A81" s="2">
        <v>44113</v>
      </c>
      <c r="DH81">
        <v>0</v>
      </c>
      <c r="DI81" s="3">
        <v>44113</v>
      </c>
    </row>
    <row r="82" spans="1:113">
      <c r="A82" s="2">
        <v>44114</v>
      </c>
      <c r="DH82">
        <v>0</v>
      </c>
      <c r="DI82" s="3">
        <v>44114</v>
      </c>
    </row>
    <row r="83" spans="1:113">
      <c r="A83" s="2">
        <v>44115</v>
      </c>
      <c r="DH83">
        <v>0</v>
      </c>
      <c r="DI83" s="3">
        <v>44115</v>
      </c>
    </row>
    <row r="84" spans="1:113">
      <c r="A84" s="2">
        <v>44116</v>
      </c>
      <c r="DH84">
        <v>0</v>
      </c>
      <c r="DI84" s="3">
        <v>44116</v>
      </c>
    </row>
    <row r="85" spans="1:113">
      <c r="A85" s="1"/>
    </row>
    <row r="86" spans="1:113">
      <c r="A86" s="1" t="s">
        <v>121</v>
      </c>
      <c r="B86">
        <v>1455</v>
      </c>
      <c r="C86">
        <v>0</v>
      </c>
      <c r="D86">
        <v>972</v>
      </c>
      <c r="E86">
        <v>102</v>
      </c>
      <c r="F86">
        <v>1252.08</v>
      </c>
      <c r="G86">
        <v>0</v>
      </c>
      <c r="H86">
        <v>12</v>
      </c>
      <c r="I86">
        <v>712.3200000000001</v>
      </c>
      <c r="J86">
        <v>49.28</v>
      </c>
      <c r="K86">
        <v>0</v>
      </c>
      <c r="L86">
        <v>0</v>
      </c>
      <c r="M86">
        <v>26.64</v>
      </c>
      <c r="N86">
        <v>26.64</v>
      </c>
      <c r="O86">
        <v>14.8</v>
      </c>
      <c r="P86">
        <v>23.68</v>
      </c>
      <c r="Q86">
        <v>91.84</v>
      </c>
      <c r="R86">
        <v>8.960000000000001</v>
      </c>
      <c r="S86">
        <v>6294.400000000001</v>
      </c>
      <c r="T86">
        <v>387</v>
      </c>
      <c r="U86">
        <v>493.2</v>
      </c>
      <c r="V86">
        <v>8.4</v>
      </c>
      <c r="W86">
        <v>0</v>
      </c>
      <c r="X86">
        <v>703.74</v>
      </c>
      <c r="Y86">
        <v>122.1</v>
      </c>
      <c r="Z86">
        <v>4474.88</v>
      </c>
      <c r="AA86">
        <v>0</v>
      </c>
      <c r="AB86">
        <v>6</v>
      </c>
      <c r="AC86">
        <v>0</v>
      </c>
      <c r="AD86">
        <v>206.08</v>
      </c>
      <c r="AE86">
        <v>194.88</v>
      </c>
      <c r="AF86">
        <v>1267.2</v>
      </c>
      <c r="AG86">
        <v>445.28</v>
      </c>
      <c r="AH86">
        <v>3520.8</v>
      </c>
      <c r="AI86">
        <v>0</v>
      </c>
      <c r="AJ86">
        <v>0</v>
      </c>
      <c r="AK86">
        <v>26.4</v>
      </c>
      <c r="AL86">
        <v>837.2</v>
      </c>
      <c r="AM86">
        <v>18.72</v>
      </c>
      <c r="AN86">
        <v>9</v>
      </c>
      <c r="AO86">
        <v>4.5</v>
      </c>
      <c r="AP86">
        <v>0</v>
      </c>
      <c r="AQ86">
        <v>0</v>
      </c>
      <c r="AR86">
        <v>0</v>
      </c>
      <c r="AS86">
        <v>266</v>
      </c>
      <c r="AT86">
        <v>80</v>
      </c>
      <c r="AU86">
        <v>112</v>
      </c>
      <c r="AV86">
        <v>283.2</v>
      </c>
      <c r="AW86">
        <v>0</v>
      </c>
      <c r="AX86">
        <v>198</v>
      </c>
      <c r="AY86">
        <v>27</v>
      </c>
      <c r="AZ86">
        <v>0</v>
      </c>
      <c r="BA86">
        <v>490</v>
      </c>
      <c r="BB86">
        <v>22</v>
      </c>
      <c r="BC86">
        <v>19.2</v>
      </c>
      <c r="BD86">
        <v>1043</v>
      </c>
      <c r="BE86">
        <v>37</v>
      </c>
      <c r="BF86">
        <v>757.6</v>
      </c>
      <c r="BG86">
        <v>25.5</v>
      </c>
      <c r="BH86">
        <v>0</v>
      </c>
      <c r="BI86">
        <v>0</v>
      </c>
      <c r="BJ86">
        <v>339</v>
      </c>
      <c r="BK86">
        <v>438</v>
      </c>
      <c r="BL86">
        <v>165</v>
      </c>
      <c r="BM86">
        <v>45</v>
      </c>
      <c r="BN86">
        <v>139.32</v>
      </c>
      <c r="BO86">
        <v>233.52</v>
      </c>
      <c r="BP86">
        <v>624.6</v>
      </c>
      <c r="BQ86">
        <v>21.6</v>
      </c>
      <c r="BR86">
        <v>10.92</v>
      </c>
      <c r="BS86">
        <v>192</v>
      </c>
      <c r="BT86">
        <v>2829.6</v>
      </c>
      <c r="BU86">
        <v>154.8</v>
      </c>
      <c r="BV86">
        <v>1667.52</v>
      </c>
      <c r="BW86">
        <v>336</v>
      </c>
      <c r="BX86">
        <v>1.2</v>
      </c>
      <c r="BY86">
        <v>13.2</v>
      </c>
      <c r="BZ86">
        <v>150</v>
      </c>
      <c r="CA86">
        <v>116.4</v>
      </c>
      <c r="CB86">
        <v>54</v>
      </c>
      <c r="CC86">
        <v>210</v>
      </c>
      <c r="CD86">
        <v>51</v>
      </c>
      <c r="CE86">
        <v>349.2</v>
      </c>
      <c r="CF86">
        <v>1032.48</v>
      </c>
      <c r="CG86">
        <v>129.6</v>
      </c>
      <c r="CH86">
        <v>158.76</v>
      </c>
      <c r="CI86">
        <v>8.640000000000001</v>
      </c>
      <c r="CJ86">
        <v>375.84</v>
      </c>
      <c r="CK86">
        <v>113.4</v>
      </c>
      <c r="CL86">
        <v>205.2</v>
      </c>
      <c r="CM86">
        <v>1123.5</v>
      </c>
      <c r="CN86">
        <v>3424.5</v>
      </c>
      <c r="CO86">
        <v>1854</v>
      </c>
      <c r="CP86">
        <v>717</v>
      </c>
      <c r="CQ86">
        <v>450</v>
      </c>
      <c r="CR86">
        <v>45</v>
      </c>
      <c r="CS86">
        <v>360</v>
      </c>
      <c r="CT86">
        <v>43.2</v>
      </c>
      <c r="CU86">
        <v>240.84</v>
      </c>
      <c r="CV86">
        <v>1089</v>
      </c>
      <c r="CW86">
        <v>1068</v>
      </c>
      <c r="CX86">
        <v>582</v>
      </c>
      <c r="CY86">
        <v>318</v>
      </c>
      <c r="CZ86">
        <v>402</v>
      </c>
      <c r="DA86">
        <v>750</v>
      </c>
      <c r="DB86">
        <v>0</v>
      </c>
      <c r="DH86">
        <v>49760.35999999999</v>
      </c>
      <c r="DI86" t="s">
        <v>121</v>
      </c>
    </row>
    <row r="87" spans="1:113">
      <c r="A87" s="1" t="s">
        <v>122</v>
      </c>
      <c r="B87">
        <v>1455</v>
      </c>
      <c r="C87">
        <v>0</v>
      </c>
      <c r="D87">
        <v>972</v>
      </c>
      <c r="E87">
        <v>102</v>
      </c>
      <c r="F87">
        <v>1252.08</v>
      </c>
      <c r="G87">
        <v>0</v>
      </c>
      <c r="H87">
        <v>12</v>
      </c>
      <c r="I87">
        <v>712.3200000000001</v>
      </c>
      <c r="J87">
        <v>49.28</v>
      </c>
      <c r="K87">
        <v>0</v>
      </c>
      <c r="L87">
        <v>0</v>
      </c>
      <c r="M87">
        <v>26.64</v>
      </c>
      <c r="N87">
        <v>26.64</v>
      </c>
      <c r="O87">
        <v>14.8</v>
      </c>
      <c r="P87">
        <v>23.68</v>
      </c>
      <c r="Q87">
        <v>91.84</v>
      </c>
      <c r="R87">
        <v>8.960000000000001</v>
      </c>
      <c r="S87">
        <v>6294.400000000001</v>
      </c>
      <c r="T87">
        <v>387</v>
      </c>
      <c r="U87">
        <v>493.2</v>
      </c>
      <c r="V87">
        <v>8.4</v>
      </c>
      <c r="W87">
        <v>0</v>
      </c>
      <c r="X87">
        <v>703.74</v>
      </c>
      <c r="Y87">
        <v>122.1</v>
      </c>
      <c r="Z87">
        <v>4474.88</v>
      </c>
      <c r="AA87">
        <v>0</v>
      </c>
      <c r="AB87">
        <v>6</v>
      </c>
      <c r="AC87">
        <v>0</v>
      </c>
      <c r="AD87">
        <v>206.08</v>
      </c>
      <c r="AE87">
        <v>194.88</v>
      </c>
      <c r="AF87">
        <v>1267.2</v>
      </c>
      <c r="AG87">
        <v>445.28</v>
      </c>
      <c r="AH87">
        <v>3520.8</v>
      </c>
      <c r="AI87">
        <v>0</v>
      </c>
      <c r="AJ87">
        <v>0</v>
      </c>
      <c r="AK87">
        <v>26.4</v>
      </c>
      <c r="AL87">
        <v>837.2</v>
      </c>
      <c r="AM87">
        <v>18.72</v>
      </c>
      <c r="AN87">
        <v>9</v>
      </c>
      <c r="AO87">
        <v>4.5</v>
      </c>
      <c r="AP87">
        <v>0</v>
      </c>
      <c r="AQ87">
        <v>0</v>
      </c>
      <c r="AR87">
        <v>0</v>
      </c>
      <c r="AS87">
        <v>266</v>
      </c>
      <c r="AT87">
        <v>80</v>
      </c>
      <c r="AU87">
        <v>112</v>
      </c>
      <c r="AV87">
        <v>283.2</v>
      </c>
      <c r="AW87">
        <v>0</v>
      </c>
      <c r="AX87">
        <v>198</v>
      </c>
      <c r="AY87">
        <v>27</v>
      </c>
      <c r="AZ87">
        <v>0</v>
      </c>
      <c r="BA87">
        <v>490</v>
      </c>
      <c r="BB87">
        <v>22</v>
      </c>
      <c r="BC87">
        <v>19.2</v>
      </c>
      <c r="BD87">
        <v>1043</v>
      </c>
      <c r="BE87">
        <v>37</v>
      </c>
      <c r="BF87">
        <v>757.6</v>
      </c>
      <c r="BG87">
        <v>25.5</v>
      </c>
      <c r="BH87">
        <v>0</v>
      </c>
      <c r="BI87">
        <v>0</v>
      </c>
      <c r="BJ87">
        <v>339</v>
      </c>
      <c r="BK87">
        <v>438</v>
      </c>
      <c r="BL87">
        <v>165</v>
      </c>
      <c r="BM87">
        <v>45</v>
      </c>
      <c r="BN87">
        <v>139.32</v>
      </c>
      <c r="BO87">
        <v>233.52</v>
      </c>
      <c r="BP87">
        <v>624.6</v>
      </c>
      <c r="BQ87">
        <v>21.6</v>
      </c>
      <c r="BR87">
        <v>10.92</v>
      </c>
      <c r="BS87">
        <v>192</v>
      </c>
      <c r="BT87">
        <v>2829.6</v>
      </c>
      <c r="BU87">
        <v>154.8</v>
      </c>
      <c r="BV87">
        <v>1667.52</v>
      </c>
      <c r="BW87">
        <v>336</v>
      </c>
      <c r="BX87">
        <v>1.2</v>
      </c>
      <c r="BY87">
        <v>13.2</v>
      </c>
      <c r="BZ87">
        <v>150</v>
      </c>
      <c r="CA87">
        <v>116.4</v>
      </c>
      <c r="CB87">
        <v>54</v>
      </c>
      <c r="CC87">
        <v>210</v>
      </c>
      <c r="CD87">
        <v>51</v>
      </c>
      <c r="CE87">
        <v>349.2</v>
      </c>
      <c r="CF87">
        <v>1032.48</v>
      </c>
      <c r="CG87">
        <v>129.6</v>
      </c>
      <c r="CH87">
        <v>158.76</v>
      </c>
      <c r="CI87">
        <v>8.640000000000001</v>
      </c>
      <c r="CJ87">
        <v>375.84</v>
      </c>
      <c r="CK87">
        <v>113.4</v>
      </c>
      <c r="CL87">
        <v>205.2</v>
      </c>
      <c r="CM87">
        <v>1123.5</v>
      </c>
      <c r="CN87">
        <v>3424.5</v>
      </c>
      <c r="CO87">
        <v>1854</v>
      </c>
      <c r="CP87">
        <v>717</v>
      </c>
      <c r="CQ87">
        <v>450</v>
      </c>
      <c r="CR87">
        <v>45</v>
      </c>
      <c r="CS87">
        <v>360</v>
      </c>
      <c r="CT87">
        <v>43.2</v>
      </c>
      <c r="CU87">
        <v>240.84</v>
      </c>
      <c r="CV87">
        <v>1089</v>
      </c>
      <c r="CW87">
        <v>1068</v>
      </c>
      <c r="CX87">
        <v>582</v>
      </c>
      <c r="CY87">
        <v>318</v>
      </c>
      <c r="CZ87">
        <v>402</v>
      </c>
      <c r="DA87">
        <v>750</v>
      </c>
      <c r="DB87">
        <v>0</v>
      </c>
      <c r="DH87">
        <v>49760.35999999999</v>
      </c>
      <c r="DI87" t="s">
        <v>122</v>
      </c>
    </row>
    <row r="88" spans="1:113">
      <c r="A88" s="1" t="s">
        <v>123</v>
      </c>
      <c r="DH88">
        <v>0</v>
      </c>
      <c r="DI88" t="s">
        <v>123</v>
      </c>
    </row>
    <row r="89" spans="1:113">
      <c r="A89" s="1"/>
      <c r="DH89">
        <v>0</v>
      </c>
    </row>
    <row r="90" spans="1:113">
      <c r="A90" s="1"/>
      <c r="DH90">
        <v>0</v>
      </c>
    </row>
    <row r="91" spans="1:113">
      <c r="A91" s="1" t="s">
        <v>124</v>
      </c>
      <c r="DH91">
        <v>0</v>
      </c>
      <c r="DI91" t="s">
        <v>124</v>
      </c>
    </row>
    <row r="92" spans="1:113">
      <c r="A92" s="1" t="s">
        <v>125</v>
      </c>
      <c r="DC92">
        <v>0</v>
      </c>
      <c r="DD92">
        <v>0</v>
      </c>
      <c r="DF92">
        <v>0</v>
      </c>
      <c r="DH92">
        <v>0</v>
      </c>
      <c r="DI92" t="s">
        <v>125</v>
      </c>
    </row>
    <row r="93" spans="1:113">
      <c r="A93" s="1"/>
    </row>
    <row r="94" spans="1:113">
      <c r="A94" s="1" t="s">
        <v>126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G94">
        <v>0</v>
      </c>
      <c r="DH94">
        <v>0</v>
      </c>
      <c r="DI94" t="s">
        <v>126</v>
      </c>
    </row>
    <row r="95" spans="1:113">
      <c r="A95" s="1" t="s">
        <v>122</v>
      </c>
      <c r="DH95">
        <v>0</v>
      </c>
      <c r="DI95" t="s">
        <v>565</v>
      </c>
    </row>
    <row r="96" spans="1:113">
      <c r="A96" s="1" t="s">
        <v>123</v>
      </c>
      <c r="DH96">
        <v>0</v>
      </c>
      <c r="DI96" t="s">
        <v>566</v>
      </c>
    </row>
    <row r="97" spans="1:113">
      <c r="A97" s="1"/>
      <c r="DH97">
        <v>0</v>
      </c>
    </row>
    <row r="98" spans="1:113">
      <c r="A98" s="1"/>
      <c r="DH98">
        <v>0</v>
      </c>
    </row>
    <row r="99" spans="1:113">
      <c r="A99" s="1" t="s">
        <v>124</v>
      </c>
      <c r="DH99">
        <v>0</v>
      </c>
      <c r="DI99" t="s">
        <v>567</v>
      </c>
    </row>
    <row r="100" spans="1:113">
      <c r="A100" s="1" t="s">
        <v>125</v>
      </c>
      <c r="DH100">
        <v>0</v>
      </c>
      <c r="DI100" t="s">
        <v>568</v>
      </c>
    </row>
    <row r="101" spans="1:113">
      <c r="A101" s="1"/>
    </row>
    <row r="102" spans="1:113">
      <c r="A102" s="1" t="s">
        <v>127</v>
      </c>
      <c r="B102">
        <v>0</v>
      </c>
      <c r="C102">
        <v>0</v>
      </c>
      <c r="D102">
        <v>0</v>
      </c>
      <c r="E102">
        <v>0</v>
      </c>
      <c r="F102">
        <v>0</v>
      </c>
      <c r="H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G102">
        <v>0</v>
      </c>
      <c r="AK102">
        <v>0</v>
      </c>
      <c r="AL102">
        <v>0</v>
      </c>
      <c r="AM102">
        <v>0</v>
      </c>
      <c r="AR102">
        <v>0</v>
      </c>
      <c r="AS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BB102">
        <v>0</v>
      </c>
      <c r="BC102">
        <v>0</v>
      </c>
      <c r="BD102">
        <v>0</v>
      </c>
      <c r="BF102">
        <v>0</v>
      </c>
      <c r="BG102">
        <v>0</v>
      </c>
      <c r="BI102">
        <v>0</v>
      </c>
      <c r="BJ102">
        <v>0</v>
      </c>
      <c r="BM102">
        <v>0</v>
      </c>
      <c r="BN102">
        <v>0</v>
      </c>
      <c r="BO102">
        <v>0</v>
      </c>
      <c r="BR102">
        <v>0</v>
      </c>
      <c r="BS102">
        <v>0</v>
      </c>
      <c r="BT102">
        <v>0</v>
      </c>
      <c r="CB102">
        <v>0</v>
      </c>
      <c r="CD102">
        <v>0</v>
      </c>
      <c r="CE102">
        <v>0</v>
      </c>
      <c r="CH102">
        <v>0</v>
      </c>
      <c r="CJ102">
        <v>0</v>
      </c>
      <c r="CL102">
        <v>0</v>
      </c>
      <c r="CM102">
        <v>0</v>
      </c>
      <c r="CN102">
        <v>0</v>
      </c>
      <c r="CO102">
        <v>0</v>
      </c>
      <c r="CR102">
        <v>0</v>
      </c>
      <c r="CS102">
        <v>0</v>
      </c>
      <c r="CU102">
        <v>0</v>
      </c>
      <c r="CV102">
        <v>0</v>
      </c>
      <c r="CW102">
        <v>0</v>
      </c>
      <c r="DA102">
        <v>0</v>
      </c>
      <c r="DB102">
        <v>0</v>
      </c>
      <c r="DC102">
        <v>0</v>
      </c>
      <c r="DG102">
        <v>0</v>
      </c>
      <c r="DH102">
        <v>0</v>
      </c>
      <c r="DI102" t="s">
        <v>127</v>
      </c>
    </row>
    <row r="103" spans="1:113">
      <c r="A103" s="1" t="s">
        <v>122</v>
      </c>
      <c r="DH103">
        <v>0</v>
      </c>
      <c r="DI103" t="s">
        <v>565</v>
      </c>
    </row>
    <row r="104" spans="1:113">
      <c r="A104" s="1" t="s">
        <v>123</v>
      </c>
      <c r="DH104">
        <v>0</v>
      </c>
      <c r="DI104" t="s">
        <v>566</v>
      </c>
    </row>
    <row r="105" spans="1:113">
      <c r="A105" s="1">
        <v>0</v>
      </c>
      <c r="DH105">
        <v>0</v>
      </c>
      <c r="DI105">
        <v>0</v>
      </c>
    </row>
    <row r="106" spans="1:113">
      <c r="A106" s="1">
        <v>0</v>
      </c>
      <c r="DH106">
        <v>0</v>
      </c>
      <c r="DI106">
        <v>0</v>
      </c>
    </row>
    <row r="107" spans="1:113">
      <c r="A107" s="1" t="s">
        <v>124</v>
      </c>
      <c r="DI107" t="s">
        <v>567</v>
      </c>
    </row>
    <row r="108" spans="1:113">
      <c r="A108" s="1" t="s">
        <v>125</v>
      </c>
      <c r="DH108">
        <v>0</v>
      </c>
      <c r="DI108" t="s">
        <v>568</v>
      </c>
    </row>
    <row r="109" spans="1:113">
      <c r="A109" s="1"/>
    </row>
    <row r="110" spans="1:113">
      <c r="A110" s="1" t="s">
        <v>128</v>
      </c>
      <c r="B110">
        <v>1455</v>
      </c>
      <c r="C110">
        <v>0</v>
      </c>
      <c r="D110">
        <v>972</v>
      </c>
      <c r="E110">
        <v>102</v>
      </c>
      <c r="F110">
        <v>1252.08</v>
      </c>
      <c r="H110">
        <v>12</v>
      </c>
      <c r="M110">
        <v>26.64</v>
      </c>
      <c r="N110">
        <v>26.64</v>
      </c>
      <c r="O110">
        <v>14.8</v>
      </c>
      <c r="P110">
        <v>23.68</v>
      </c>
      <c r="Q110">
        <v>91.84</v>
      </c>
      <c r="V110">
        <v>8.4</v>
      </c>
      <c r="W110">
        <v>0</v>
      </c>
      <c r="X110">
        <v>703.74</v>
      </c>
      <c r="Y110">
        <v>122.1</v>
      </c>
      <c r="Z110">
        <v>4474.88</v>
      </c>
      <c r="AB110">
        <v>0</v>
      </c>
      <c r="AG110">
        <v>445.28</v>
      </c>
      <c r="AK110">
        <v>26.4</v>
      </c>
      <c r="AL110">
        <v>837.2</v>
      </c>
      <c r="AM110">
        <v>18.72</v>
      </c>
      <c r="AR110">
        <v>0</v>
      </c>
      <c r="AS110">
        <v>266</v>
      </c>
      <c r="AU110">
        <v>112</v>
      </c>
      <c r="AV110">
        <v>283.2</v>
      </c>
      <c r="AW110">
        <v>0</v>
      </c>
      <c r="AX110">
        <v>198</v>
      </c>
      <c r="AY110">
        <v>27</v>
      </c>
      <c r="BB110">
        <v>22</v>
      </c>
      <c r="BC110">
        <v>19.2</v>
      </c>
      <c r="BD110">
        <v>1043</v>
      </c>
      <c r="BF110">
        <v>757.6</v>
      </c>
      <c r="BG110">
        <v>25.5</v>
      </c>
      <c r="BI110">
        <v>0</v>
      </c>
      <c r="BJ110">
        <v>339</v>
      </c>
      <c r="BM110">
        <v>45</v>
      </c>
      <c r="BN110">
        <v>139.32</v>
      </c>
      <c r="BO110">
        <v>233.52</v>
      </c>
      <c r="BR110">
        <v>10.92</v>
      </c>
      <c r="BS110">
        <v>192</v>
      </c>
      <c r="BT110">
        <v>2829.6</v>
      </c>
      <c r="CB110">
        <v>54</v>
      </c>
      <c r="CD110">
        <v>51</v>
      </c>
      <c r="CE110">
        <v>349.2</v>
      </c>
      <c r="CH110">
        <v>158.76</v>
      </c>
      <c r="CJ110">
        <v>375.84</v>
      </c>
      <c r="CL110">
        <v>205.2</v>
      </c>
      <c r="CM110">
        <v>1123.5</v>
      </c>
      <c r="CN110">
        <v>3424.5</v>
      </c>
      <c r="CO110">
        <v>1854</v>
      </c>
      <c r="CR110">
        <v>45</v>
      </c>
      <c r="CS110">
        <v>360</v>
      </c>
      <c r="CU110">
        <v>240.84</v>
      </c>
      <c r="CV110">
        <v>1089</v>
      </c>
      <c r="CW110">
        <v>1068</v>
      </c>
      <c r="DA110">
        <v>750</v>
      </c>
      <c r="DB110">
        <v>0</v>
      </c>
      <c r="DC110">
        <v>0</v>
      </c>
      <c r="DG110">
        <v>0</v>
      </c>
      <c r="DH110">
        <v>28305.1</v>
      </c>
      <c r="DI110" t="s">
        <v>128</v>
      </c>
    </row>
    <row r="111" spans="1:113">
      <c r="A111" s="1" t="s">
        <v>122</v>
      </c>
      <c r="B111">
        <v>1455</v>
      </c>
      <c r="C111">
        <v>0</v>
      </c>
      <c r="D111">
        <v>972</v>
      </c>
      <c r="E111">
        <v>102</v>
      </c>
      <c r="F111">
        <v>1252.08</v>
      </c>
      <c r="H111">
        <v>12</v>
      </c>
      <c r="M111">
        <v>26.64</v>
      </c>
      <c r="N111">
        <v>26.64</v>
      </c>
      <c r="O111">
        <v>14.8</v>
      </c>
      <c r="P111">
        <v>23.68</v>
      </c>
      <c r="Q111">
        <v>91.84</v>
      </c>
      <c r="V111">
        <v>8.4</v>
      </c>
      <c r="W111">
        <v>0</v>
      </c>
      <c r="X111">
        <v>703.74</v>
      </c>
      <c r="Y111">
        <v>122.1</v>
      </c>
      <c r="Z111">
        <v>4474.88</v>
      </c>
      <c r="AG111">
        <v>445.28</v>
      </c>
      <c r="AK111">
        <v>26.4</v>
      </c>
      <c r="AL111">
        <v>837.2</v>
      </c>
      <c r="AM111">
        <v>18.72</v>
      </c>
      <c r="AR111">
        <v>0</v>
      </c>
      <c r="AS111">
        <v>266</v>
      </c>
      <c r="AU111">
        <v>112</v>
      </c>
      <c r="AV111">
        <v>283.2</v>
      </c>
      <c r="AW111">
        <v>0</v>
      </c>
      <c r="AX111">
        <v>198</v>
      </c>
      <c r="AY111">
        <v>27</v>
      </c>
      <c r="BB111">
        <v>22</v>
      </c>
      <c r="BC111">
        <v>19.2</v>
      </c>
      <c r="BD111">
        <v>1043</v>
      </c>
      <c r="BF111">
        <v>757.6</v>
      </c>
      <c r="BG111">
        <v>25.5</v>
      </c>
      <c r="BI111">
        <v>0</v>
      </c>
      <c r="BJ111">
        <v>339</v>
      </c>
      <c r="BM111">
        <v>45</v>
      </c>
      <c r="BN111">
        <v>139.32</v>
      </c>
      <c r="BO111">
        <v>233.52</v>
      </c>
      <c r="BR111">
        <v>10.92</v>
      </c>
      <c r="BS111">
        <v>192</v>
      </c>
      <c r="BT111">
        <v>2829.6</v>
      </c>
      <c r="CB111">
        <v>54</v>
      </c>
      <c r="CD111">
        <v>51</v>
      </c>
      <c r="CE111">
        <v>349.2</v>
      </c>
      <c r="CH111">
        <v>158.76</v>
      </c>
      <c r="CJ111">
        <v>375.84</v>
      </c>
      <c r="CL111">
        <v>205.2</v>
      </c>
      <c r="CM111">
        <v>1123.5</v>
      </c>
      <c r="CN111">
        <v>3424.5</v>
      </c>
      <c r="CO111">
        <v>1854</v>
      </c>
      <c r="CR111">
        <v>45</v>
      </c>
      <c r="CS111">
        <v>360</v>
      </c>
      <c r="CU111">
        <v>240.84</v>
      </c>
      <c r="CV111">
        <v>1089</v>
      </c>
      <c r="CW111">
        <v>1068</v>
      </c>
      <c r="DA111">
        <v>750</v>
      </c>
      <c r="DB111">
        <v>0</v>
      </c>
      <c r="DC111">
        <v>0</v>
      </c>
      <c r="DG111">
        <v>0</v>
      </c>
      <c r="DH111">
        <v>28305.1</v>
      </c>
      <c r="DI111" t="s">
        <v>565</v>
      </c>
    </row>
    <row r="112" spans="1:113">
      <c r="A112" s="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H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G112">
        <v>0</v>
      </c>
      <c r="AK112">
        <v>0</v>
      </c>
      <c r="AL112">
        <v>0</v>
      </c>
      <c r="AM112">
        <v>0</v>
      </c>
      <c r="AR112">
        <v>0</v>
      </c>
      <c r="AS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BB112">
        <v>0</v>
      </c>
      <c r="BC112">
        <v>0</v>
      </c>
      <c r="BD112">
        <v>0</v>
      </c>
      <c r="BF112">
        <v>0</v>
      </c>
      <c r="BG112">
        <v>0</v>
      </c>
      <c r="BI112">
        <v>0</v>
      </c>
      <c r="BJ112">
        <v>0</v>
      </c>
      <c r="BM112">
        <v>0</v>
      </c>
      <c r="BN112">
        <v>0</v>
      </c>
      <c r="BO112">
        <v>0</v>
      </c>
      <c r="BR112">
        <v>0</v>
      </c>
      <c r="BS112">
        <v>0</v>
      </c>
      <c r="BT112">
        <v>0</v>
      </c>
      <c r="CB112">
        <v>0</v>
      </c>
      <c r="CD112">
        <v>0</v>
      </c>
      <c r="CE112">
        <v>0</v>
      </c>
      <c r="CH112">
        <v>0</v>
      </c>
      <c r="CJ112">
        <v>0</v>
      </c>
      <c r="CL112">
        <v>0</v>
      </c>
      <c r="CM112">
        <v>0</v>
      </c>
      <c r="CN112">
        <v>0</v>
      </c>
      <c r="CO112">
        <v>0</v>
      </c>
      <c r="CR112">
        <v>0</v>
      </c>
      <c r="CS112">
        <v>0</v>
      </c>
      <c r="CU112">
        <v>0</v>
      </c>
      <c r="CV112">
        <v>0</v>
      </c>
      <c r="CW112">
        <v>0</v>
      </c>
      <c r="DA112">
        <v>0</v>
      </c>
      <c r="DB112">
        <v>0</v>
      </c>
      <c r="DC112">
        <v>0</v>
      </c>
      <c r="DG112">
        <v>0</v>
      </c>
      <c r="DH112">
        <v>0</v>
      </c>
      <c r="DI112" t="s">
        <v>566</v>
      </c>
    </row>
    <row r="113" spans="1:113">
      <c r="A113" s="1">
        <v>0</v>
      </c>
      <c r="B113">
        <v>0</v>
      </c>
      <c r="C113">
        <v>0</v>
      </c>
      <c r="D113">
        <v>0</v>
      </c>
      <c r="E113">
        <v>0</v>
      </c>
      <c r="F113">
        <v>0</v>
      </c>
      <c r="H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G113">
        <v>0</v>
      </c>
      <c r="AK113">
        <v>0</v>
      </c>
      <c r="AL113">
        <v>0</v>
      </c>
      <c r="AM113">
        <v>0</v>
      </c>
      <c r="AR113">
        <v>0</v>
      </c>
      <c r="AS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BB113">
        <v>0</v>
      </c>
      <c r="BC113">
        <v>0</v>
      </c>
      <c r="BD113">
        <v>0</v>
      </c>
      <c r="BF113">
        <v>0</v>
      </c>
      <c r="BG113">
        <v>0</v>
      </c>
      <c r="BI113">
        <v>0</v>
      </c>
      <c r="BJ113">
        <v>0</v>
      </c>
      <c r="BM113">
        <v>0</v>
      </c>
      <c r="BN113">
        <v>0</v>
      </c>
      <c r="BO113">
        <v>0</v>
      </c>
      <c r="BR113">
        <v>0</v>
      </c>
      <c r="BS113">
        <v>0</v>
      </c>
      <c r="BT113">
        <v>0</v>
      </c>
      <c r="CB113">
        <v>0</v>
      </c>
      <c r="CD113">
        <v>0</v>
      </c>
      <c r="CE113">
        <v>0</v>
      </c>
      <c r="CH113">
        <v>0</v>
      </c>
      <c r="CJ113">
        <v>0</v>
      </c>
      <c r="CL113">
        <v>0</v>
      </c>
      <c r="CM113">
        <v>0</v>
      </c>
      <c r="CN113">
        <v>0</v>
      </c>
      <c r="CO113">
        <v>0</v>
      </c>
      <c r="CR113">
        <v>0</v>
      </c>
      <c r="CS113">
        <v>0</v>
      </c>
      <c r="CU113">
        <v>0</v>
      </c>
      <c r="CV113">
        <v>0</v>
      </c>
      <c r="CW113">
        <v>0</v>
      </c>
      <c r="DA113">
        <v>0</v>
      </c>
      <c r="DB113">
        <v>0</v>
      </c>
      <c r="DC113">
        <v>0</v>
      </c>
      <c r="DG113">
        <v>0</v>
      </c>
      <c r="DH113">
        <v>0</v>
      </c>
      <c r="DI113">
        <v>0</v>
      </c>
    </row>
    <row r="114" spans="1:113">
      <c r="A114" s="1">
        <v>0</v>
      </c>
      <c r="B114">
        <v>0</v>
      </c>
      <c r="C114">
        <v>0</v>
      </c>
      <c r="D114">
        <v>0</v>
      </c>
      <c r="E114">
        <v>0</v>
      </c>
      <c r="F114">
        <v>0</v>
      </c>
      <c r="H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G114">
        <v>0</v>
      </c>
      <c r="AK114">
        <v>0</v>
      </c>
      <c r="AL114">
        <v>0</v>
      </c>
      <c r="AM114">
        <v>0</v>
      </c>
      <c r="AR114">
        <v>0</v>
      </c>
      <c r="AS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BB114">
        <v>0</v>
      </c>
      <c r="BC114">
        <v>0</v>
      </c>
      <c r="BD114">
        <v>0</v>
      </c>
      <c r="BF114">
        <v>0</v>
      </c>
      <c r="BG114">
        <v>0</v>
      </c>
      <c r="BI114">
        <v>0</v>
      </c>
      <c r="BJ114">
        <v>0</v>
      </c>
      <c r="BM114">
        <v>0</v>
      </c>
      <c r="BN114">
        <v>0</v>
      </c>
      <c r="BO114">
        <v>0</v>
      </c>
      <c r="BR114">
        <v>0</v>
      </c>
      <c r="BS114">
        <v>0</v>
      </c>
      <c r="BT114">
        <v>0</v>
      </c>
      <c r="CB114">
        <v>0</v>
      </c>
      <c r="CD114">
        <v>0</v>
      </c>
      <c r="CE114">
        <v>0</v>
      </c>
      <c r="CH114">
        <v>0</v>
      </c>
      <c r="CJ114">
        <v>0</v>
      </c>
      <c r="CL114">
        <v>0</v>
      </c>
      <c r="CM114">
        <v>0</v>
      </c>
      <c r="CN114">
        <v>0</v>
      </c>
      <c r="CO114">
        <v>0</v>
      </c>
      <c r="CR114">
        <v>0</v>
      </c>
      <c r="CS114">
        <v>0</v>
      </c>
      <c r="CU114">
        <v>0</v>
      </c>
      <c r="CV114">
        <v>0</v>
      </c>
      <c r="CW114">
        <v>0</v>
      </c>
      <c r="DA114">
        <v>0</v>
      </c>
      <c r="DB114">
        <v>0</v>
      </c>
      <c r="DC114">
        <v>0</v>
      </c>
      <c r="DG114">
        <v>0</v>
      </c>
      <c r="DH114">
        <v>0</v>
      </c>
      <c r="DI114">
        <v>0</v>
      </c>
    </row>
    <row r="115" spans="1:113">
      <c r="A115" s="1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H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G115">
        <v>0</v>
      </c>
      <c r="AK115">
        <v>0</v>
      </c>
      <c r="AL115">
        <v>0</v>
      </c>
      <c r="AM115">
        <v>0</v>
      </c>
      <c r="AR115">
        <v>0</v>
      </c>
      <c r="AS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BB115">
        <v>0</v>
      </c>
      <c r="BC115">
        <v>0</v>
      </c>
      <c r="BD115">
        <v>0</v>
      </c>
      <c r="BF115">
        <v>0</v>
      </c>
      <c r="BG115">
        <v>0</v>
      </c>
      <c r="BI115">
        <v>0</v>
      </c>
      <c r="BJ115">
        <v>0</v>
      </c>
      <c r="BM115">
        <v>0</v>
      </c>
      <c r="BN115">
        <v>0</v>
      </c>
      <c r="BO115">
        <v>0</v>
      </c>
      <c r="BR115">
        <v>0</v>
      </c>
      <c r="BS115">
        <v>0</v>
      </c>
      <c r="BT115">
        <v>0</v>
      </c>
      <c r="CB115">
        <v>0</v>
      </c>
      <c r="CD115">
        <v>0</v>
      </c>
      <c r="CE115">
        <v>0</v>
      </c>
      <c r="CH115">
        <v>0</v>
      </c>
      <c r="CJ115">
        <v>0</v>
      </c>
      <c r="CL115">
        <v>0</v>
      </c>
      <c r="CM115">
        <v>0</v>
      </c>
      <c r="CN115">
        <v>0</v>
      </c>
      <c r="CO115">
        <v>0</v>
      </c>
      <c r="CR115">
        <v>0</v>
      </c>
      <c r="CS115">
        <v>0</v>
      </c>
      <c r="CU115">
        <v>0</v>
      </c>
      <c r="CV115">
        <v>0</v>
      </c>
      <c r="CW115">
        <v>0</v>
      </c>
      <c r="DA115">
        <v>0</v>
      </c>
      <c r="DB115">
        <v>0</v>
      </c>
      <c r="DC115">
        <v>0</v>
      </c>
      <c r="DG115">
        <v>0</v>
      </c>
      <c r="DH115">
        <v>0</v>
      </c>
      <c r="DI115" t="s">
        <v>567</v>
      </c>
    </row>
    <row r="116" spans="1:113">
      <c r="A116" s="1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H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G116">
        <v>0</v>
      </c>
      <c r="AK116">
        <v>0</v>
      </c>
      <c r="AL116">
        <v>0</v>
      </c>
      <c r="AM116">
        <v>0</v>
      </c>
      <c r="AR116">
        <v>0</v>
      </c>
      <c r="AS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BB116">
        <v>0</v>
      </c>
      <c r="BC116">
        <v>0</v>
      </c>
      <c r="BD116">
        <v>0</v>
      </c>
      <c r="BF116">
        <v>0</v>
      </c>
      <c r="BG116">
        <v>0</v>
      </c>
      <c r="BI116">
        <v>0</v>
      </c>
      <c r="BJ116">
        <v>0</v>
      </c>
      <c r="BM116">
        <v>0</v>
      </c>
      <c r="BN116">
        <v>0</v>
      </c>
      <c r="BO116">
        <v>0</v>
      </c>
      <c r="BR116">
        <v>0</v>
      </c>
      <c r="BS116">
        <v>0</v>
      </c>
      <c r="BT116">
        <v>0</v>
      </c>
      <c r="CB116">
        <v>0</v>
      </c>
      <c r="CD116">
        <v>0</v>
      </c>
      <c r="CE116">
        <v>0</v>
      </c>
      <c r="CH116">
        <v>0</v>
      </c>
      <c r="CJ116">
        <v>0</v>
      </c>
      <c r="CL116">
        <v>0</v>
      </c>
      <c r="CM116">
        <v>0</v>
      </c>
      <c r="CN116">
        <v>0</v>
      </c>
      <c r="CO116">
        <v>0</v>
      </c>
      <c r="CR116">
        <v>0</v>
      </c>
      <c r="CS116">
        <v>0</v>
      </c>
      <c r="CU116">
        <v>0</v>
      </c>
      <c r="CV116">
        <v>0</v>
      </c>
      <c r="CW116">
        <v>0</v>
      </c>
      <c r="DA116">
        <v>0</v>
      </c>
      <c r="DB116">
        <v>0</v>
      </c>
      <c r="DC116">
        <v>0</v>
      </c>
      <c r="DG116">
        <v>0</v>
      </c>
      <c r="DH116">
        <v>0</v>
      </c>
      <c r="DI116" t="s">
        <v>568</v>
      </c>
    </row>
    <row r="117" spans="1:113">
      <c r="A117" s="1"/>
    </row>
    <row r="118" spans="1:113">
      <c r="A118" s="1" t="s">
        <v>129</v>
      </c>
      <c r="B118">
        <v>454.6875</v>
      </c>
      <c r="C118">
        <v>0</v>
      </c>
      <c r="D118">
        <v>324</v>
      </c>
      <c r="E118">
        <v>34</v>
      </c>
      <c r="F118">
        <v>423</v>
      </c>
      <c r="G118">
        <v>0</v>
      </c>
      <c r="H118">
        <v>4</v>
      </c>
      <c r="I118">
        <v>0</v>
      </c>
      <c r="J118">
        <v>0</v>
      </c>
      <c r="K118">
        <v>0</v>
      </c>
      <c r="L118">
        <v>0</v>
      </c>
      <c r="M118">
        <v>8.880000000000001</v>
      </c>
      <c r="N118">
        <v>8.880000000000001</v>
      </c>
      <c r="O118">
        <v>5</v>
      </c>
      <c r="P118">
        <v>7.893333333333334</v>
      </c>
      <c r="Q118">
        <v>41</v>
      </c>
      <c r="R118">
        <v>0</v>
      </c>
      <c r="S118">
        <v>0</v>
      </c>
      <c r="T118">
        <v>0</v>
      </c>
      <c r="U118">
        <v>0</v>
      </c>
      <c r="V118">
        <v>6.222222222222222</v>
      </c>
      <c r="W118">
        <v>0</v>
      </c>
      <c r="X118">
        <v>317.0000000000001</v>
      </c>
      <c r="Y118">
        <v>55.00000000000001</v>
      </c>
      <c r="Z118">
        <v>1216</v>
      </c>
      <c r="AA118">
        <v>0</v>
      </c>
      <c r="AB118">
        <v>0</v>
      </c>
      <c r="AC118">
        <v>0</v>
      </c>
      <c r="AD118">
        <v>0</v>
      </c>
      <c r="AG118">
        <v>121</v>
      </c>
      <c r="AH118">
        <v>0</v>
      </c>
      <c r="AJ118">
        <v>0</v>
      </c>
      <c r="AK118">
        <v>19.55555555555555</v>
      </c>
      <c r="AL118">
        <v>91.00000000000001</v>
      </c>
      <c r="AM118">
        <v>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266</v>
      </c>
      <c r="AT118">
        <v>0</v>
      </c>
      <c r="AU118">
        <v>112</v>
      </c>
      <c r="AV118">
        <v>353.9999999999999</v>
      </c>
      <c r="AW118">
        <v>0</v>
      </c>
      <c r="AX118">
        <v>132</v>
      </c>
      <c r="AY118">
        <v>18</v>
      </c>
      <c r="AZ118">
        <v>0</v>
      </c>
      <c r="BA118">
        <v>0</v>
      </c>
      <c r="BB118">
        <v>22</v>
      </c>
      <c r="BC118">
        <v>12</v>
      </c>
      <c r="BD118">
        <v>1043</v>
      </c>
      <c r="BE118">
        <v>0</v>
      </c>
      <c r="BF118">
        <v>947</v>
      </c>
      <c r="BG118">
        <v>17</v>
      </c>
      <c r="BH118">
        <v>0</v>
      </c>
      <c r="BI118">
        <v>0</v>
      </c>
      <c r="BJ118">
        <v>226</v>
      </c>
      <c r="BK118">
        <v>0</v>
      </c>
      <c r="BL118">
        <v>0</v>
      </c>
      <c r="BM118">
        <v>15</v>
      </c>
      <c r="BN118">
        <v>129</v>
      </c>
      <c r="BO118">
        <v>278</v>
      </c>
      <c r="BP118">
        <v>0</v>
      </c>
      <c r="BQ118">
        <v>0</v>
      </c>
      <c r="BR118">
        <v>13</v>
      </c>
      <c r="BS118">
        <v>64</v>
      </c>
      <c r="BT118">
        <v>2358</v>
      </c>
      <c r="BU118">
        <v>0</v>
      </c>
      <c r="BV118">
        <v>0</v>
      </c>
      <c r="BX118">
        <v>0</v>
      </c>
      <c r="BY118">
        <v>0</v>
      </c>
      <c r="BZ118">
        <v>0</v>
      </c>
      <c r="CA118">
        <v>0</v>
      </c>
      <c r="CB118">
        <v>36</v>
      </c>
      <c r="CC118">
        <v>0</v>
      </c>
      <c r="CD118">
        <v>17</v>
      </c>
      <c r="CE118">
        <v>291</v>
      </c>
      <c r="CF118">
        <v>0</v>
      </c>
      <c r="CG118">
        <v>0</v>
      </c>
      <c r="CH118">
        <v>147</v>
      </c>
      <c r="CI118">
        <v>0</v>
      </c>
      <c r="CJ118">
        <v>347.9999999999999</v>
      </c>
      <c r="CK118">
        <v>0</v>
      </c>
      <c r="CL118">
        <v>190</v>
      </c>
      <c r="CM118">
        <v>749</v>
      </c>
      <c r="CN118">
        <v>2283</v>
      </c>
      <c r="CO118">
        <v>618</v>
      </c>
      <c r="CP118">
        <v>0</v>
      </c>
      <c r="CQ118">
        <v>0</v>
      </c>
      <c r="CR118">
        <v>30</v>
      </c>
      <c r="CS118">
        <v>120</v>
      </c>
      <c r="CT118">
        <v>0</v>
      </c>
      <c r="CU118">
        <v>223</v>
      </c>
      <c r="CV118">
        <v>363</v>
      </c>
      <c r="CW118">
        <v>178</v>
      </c>
      <c r="CX118">
        <v>0</v>
      </c>
      <c r="CY118">
        <v>0</v>
      </c>
      <c r="CZ118">
        <v>0</v>
      </c>
      <c r="DA118">
        <v>125</v>
      </c>
      <c r="DB118">
        <v>0</v>
      </c>
      <c r="DC118">
        <v>0</v>
      </c>
      <c r="DG118">
        <v>0</v>
      </c>
      <c r="DH118">
        <v>14870.11861111111</v>
      </c>
      <c r="DI118" t="s">
        <v>129</v>
      </c>
    </row>
    <row r="119" spans="1:113">
      <c r="A119" s="1"/>
    </row>
    <row r="120" spans="1:113">
      <c r="A120" s="1" t="s">
        <v>130</v>
      </c>
      <c r="B120">
        <v>931.9865714285714</v>
      </c>
      <c r="C120">
        <v>91.60295238095239</v>
      </c>
      <c r="D120">
        <v>680.2209523809524</v>
      </c>
      <c r="E120">
        <v>105.9663809523809</v>
      </c>
      <c r="F120">
        <v>747.4704761904762</v>
      </c>
      <c r="G120">
        <v>52.28571428571428</v>
      </c>
      <c r="H120">
        <v>858.5445238095239</v>
      </c>
      <c r="I120">
        <v>588.0533333333335</v>
      </c>
      <c r="J120">
        <v>121.5413333333334</v>
      </c>
      <c r="K120">
        <v>124.6585714285714</v>
      </c>
      <c r="L120">
        <v>1251.736952380953</v>
      </c>
      <c r="M120">
        <v>125.4123809523809</v>
      </c>
      <c r="N120">
        <v>433.3757142857143</v>
      </c>
      <c r="O120">
        <v>655.9923809523809</v>
      </c>
      <c r="P120">
        <v>257.4671428571428</v>
      </c>
      <c r="Q120">
        <v>1229.653333333333</v>
      </c>
      <c r="R120">
        <v>0</v>
      </c>
      <c r="S120">
        <v>3386.920000000001</v>
      </c>
      <c r="T120">
        <v>106.0285714285714</v>
      </c>
      <c r="U120">
        <v>809.0171428571429</v>
      </c>
      <c r="V120">
        <v>136.6971428571429</v>
      </c>
      <c r="W120">
        <v>0</v>
      </c>
      <c r="X120">
        <v>461.9714285714285</v>
      </c>
      <c r="Y120">
        <v>0</v>
      </c>
      <c r="Z120">
        <v>1944.792380952381</v>
      </c>
      <c r="AA120">
        <v>322.4914285714286</v>
      </c>
      <c r="AB120">
        <v>0</v>
      </c>
      <c r="AC120">
        <v>316.7428571428571</v>
      </c>
      <c r="AD120">
        <v>672.4266666666667</v>
      </c>
      <c r="AE120">
        <v>0</v>
      </c>
      <c r="AF120">
        <v>0</v>
      </c>
      <c r="AG120">
        <v>574.167619047619</v>
      </c>
      <c r="AH120">
        <v>2144.87619047619</v>
      </c>
      <c r="AI120">
        <v>0</v>
      </c>
      <c r="AJ120">
        <v>121.8571428571429</v>
      </c>
      <c r="AK120">
        <v>36.86857142857143</v>
      </c>
      <c r="AL120">
        <v>576.5333333333334</v>
      </c>
      <c r="AM120">
        <v>262.5628571428571</v>
      </c>
      <c r="AN120">
        <v>28.50844285714286</v>
      </c>
      <c r="AO120">
        <v>18.439</v>
      </c>
      <c r="AP120">
        <v>11.568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2604.642857142857</v>
      </c>
      <c r="BL120">
        <v>246.5714285714286</v>
      </c>
      <c r="BM120">
        <v>240.8571428571429</v>
      </c>
      <c r="BN120">
        <v>1851.891428571429</v>
      </c>
      <c r="BO120">
        <v>1.98</v>
      </c>
      <c r="BP120">
        <v>0</v>
      </c>
      <c r="BQ120">
        <v>0</v>
      </c>
      <c r="BR120">
        <v>131.6</v>
      </c>
      <c r="BS120">
        <v>13169</v>
      </c>
      <c r="BT120">
        <v>9089.028571428571</v>
      </c>
      <c r="BU120">
        <v>0</v>
      </c>
      <c r="BV120">
        <v>2730.24</v>
      </c>
      <c r="BW120">
        <v>0</v>
      </c>
      <c r="BX120">
        <v>156.8571428571429</v>
      </c>
      <c r="BY120">
        <v>0</v>
      </c>
      <c r="BZ120">
        <v>0</v>
      </c>
      <c r="CA120">
        <v>0</v>
      </c>
      <c r="CB120">
        <v>70.07142857142857</v>
      </c>
      <c r="CC120">
        <v>116.0952380952381</v>
      </c>
      <c r="CD120">
        <v>164.1428571428571</v>
      </c>
      <c r="CE120">
        <v>315.2571428571429</v>
      </c>
      <c r="CF120">
        <v>1137.6</v>
      </c>
      <c r="CG120">
        <v>0</v>
      </c>
      <c r="CH120">
        <v>1090.234285714286</v>
      </c>
      <c r="CI120">
        <v>0</v>
      </c>
      <c r="CJ120">
        <v>645.5314285714287</v>
      </c>
      <c r="CK120">
        <v>0</v>
      </c>
      <c r="CL120">
        <v>291.96</v>
      </c>
      <c r="CM120">
        <v>1769.071428571428</v>
      </c>
      <c r="CN120">
        <v>3757.857142857143</v>
      </c>
      <c r="CO120">
        <v>2233.285714285714</v>
      </c>
      <c r="CP120">
        <v>0</v>
      </c>
      <c r="CQ120">
        <v>1520.571428571428</v>
      </c>
      <c r="CR120">
        <v>31.5</v>
      </c>
      <c r="CS120">
        <v>331.2857142857143</v>
      </c>
      <c r="CT120">
        <v>0</v>
      </c>
      <c r="CU120">
        <v>299.2885714285715</v>
      </c>
      <c r="CV120">
        <v>548.4761904761905</v>
      </c>
      <c r="CW120">
        <v>453.1428571428572</v>
      </c>
      <c r="CX120">
        <v>96.76190476190476</v>
      </c>
      <c r="CY120">
        <v>114</v>
      </c>
      <c r="CZ120">
        <v>159.2380952380952</v>
      </c>
      <c r="DA120">
        <v>250.2857142857143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65806.7632047619</v>
      </c>
      <c r="DI120" t="s">
        <v>130</v>
      </c>
    </row>
    <row r="121" spans="1:113">
      <c r="A121" s="1"/>
    </row>
    <row r="122" spans="1:113">
      <c r="A122" s="1" t="s">
        <v>131</v>
      </c>
      <c r="DI122" t="s">
        <v>131</v>
      </c>
    </row>
    <row r="123" spans="1:113">
      <c r="A123" s="1" t="s">
        <v>132</v>
      </c>
      <c r="B123">
        <v>95.7</v>
      </c>
      <c r="C123">
        <v>0</v>
      </c>
      <c r="D123">
        <v>51</v>
      </c>
      <c r="E123">
        <v>21</v>
      </c>
      <c r="F123">
        <v>589.04</v>
      </c>
      <c r="G123">
        <v>0</v>
      </c>
      <c r="H123">
        <v>22</v>
      </c>
      <c r="I123">
        <v>217.28</v>
      </c>
      <c r="J123">
        <v>48.72</v>
      </c>
      <c r="L123">
        <v>0</v>
      </c>
      <c r="M123">
        <v>17.76</v>
      </c>
      <c r="N123">
        <v>20.72</v>
      </c>
      <c r="O123">
        <v>14.8</v>
      </c>
      <c r="P123">
        <v>8.880000000000001</v>
      </c>
      <c r="Q123">
        <v>0</v>
      </c>
      <c r="R123">
        <v>204</v>
      </c>
      <c r="S123">
        <v>5302.08</v>
      </c>
      <c r="T123">
        <v>23.4</v>
      </c>
      <c r="U123">
        <v>308.4</v>
      </c>
      <c r="V123">
        <v>129.6</v>
      </c>
      <c r="W123">
        <v>0</v>
      </c>
      <c r="X123">
        <v>490.62</v>
      </c>
      <c r="Y123">
        <v>26.64</v>
      </c>
      <c r="Z123">
        <v>772.8</v>
      </c>
      <c r="AA123">
        <v>56.4</v>
      </c>
      <c r="AB123">
        <v>3.6</v>
      </c>
      <c r="AC123">
        <v>938.4</v>
      </c>
      <c r="AD123">
        <v>154.56</v>
      </c>
      <c r="AE123">
        <v>64.95999999999999</v>
      </c>
      <c r="AF123">
        <v>1257.6</v>
      </c>
      <c r="AG123">
        <v>84.64</v>
      </c>
      <c r="AH123">
        <v>721.8</v>
      </c>
      <c r="AI123">
        <v>129.6</v>
      </c>
      <c r="AJ123">
        <v>300</v>
      </c>
      <c r="AK123">
        <v>9.6</v>
      </c>
      <c r="AL123">
        <v>119.6</v>
      </c>
      <c r="AM123">
        <v>31.2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229</v>
      </c>
      <c r="AT123">
        <v>48</v>
      </c>
      <c r="AU123">
        <v>105.5</v>
      </c>
      <c r="AV123">
        <v>342.4</v>
      </c>
      <c r="AW123">
        <v>0</v>
      </c>
      <c r="AX123">
        <v>271.5</v>
      </c>
      <c r="AY123">
        <v>27</v>
      </c>
      <c r="AZ123">
        <v>0</v>
      </c>
      <c r="BA123">
        <v>490</v>
      </c>
      <c r="BB123">
        <v>19</v>
      </c>
      <c r="BC123">
        <v>27.2</v>
      </c>
      <c r="BD123">
        <v>1022</v>
      </c>
      <c r="BE123">
        <v>3</v>
      </c>
      <c r="BF123">
        <v>810.4</v>
      </c>
      <c r="BG123">
        <v>25.5</v>
      </c>
      <c r="BH123">
        <v>0</v>
      </c>
      <c r="BI123">
        <v>0</v>
      </c>
      <c r="BJ123">
        <v>333</v>
      </c>
      <c r="BK123">
        <v>249</v>
      </c>
      <c r="BL123">
        <v>66</v>
      </c>
      <c r="BM123">
        <v>15</v>
      </c>
      <c r="BN123">
        <v>72.36</v>
      </c>
      <c r="BO123">
        <v>66.36</v>
      </c>
      <c r="BP123">
        <v>124.2</v>
      </c>
      <c r="BQ123">
        <v>0</v>
      </c>
      <c r="BR123">
        <v>346.08</v>
      </c>
      <c r="BS123">
        <v>342</v>
      </c>
      <c r="BT123">
        <v>769.2</v>
      </c>
      <c r="BU123">
        <v>144</v>
      </c>
      <c r="BV123">
        <v>1620</v>
      </c>
      <c r="BW123">
        <v>183</v>
      </c>
      <c r="BX123">
        <v>0</v>
      </c>
      <c r="BY123">
        <v>80.8</v>
      </c>
      <c r="BZ123">
        <v>77.2</v>
      </c>
      <c r="CA123">
        <v>64</v>
      </c>
      <c r="CB123">
        <v>0</v>
      </c>
      <c r="CC123">
        <v>114</v>
      </c>
      <c r="CD123">
        <v>30</v>
      </c>
      <c r="CE123">
        <v>63.6</v>
      </c>
      <c r="CF123">
        <v>1123.2</v>
      </c>
      <c r="CG123">
        <v>60</v>
      </c>
      <c r="CH123">
        <v>155.52</v>
      </c>
      <c r="CI123">
        <v>0</v>
      </c>
      <c r="CJ123">
        <v>95.04000000000001</v>
      </c>
      <c r="CK123">
        <v>0</v>
      </c>
      <c r="CL123">
        <v>29.16</v>
      </c>
      <c r="CM123">
        <v>178.5</v>
      </c>
      <c r="CN123">
        <v>1359</v>
      </c>
      <c r="CO123">
        <v>381</v>
      </c>
      <c r="CP123">
        <v>273</v>
      </c>
      <c r="CQ123">
        <v>720</v>
      </c>
      <c r="CR123">
        <v>0</v>
      </c>
      <c r="CS123">
        <v>261</v>
      </c>
      <c r="CT123">
        <v>62.8</v>
      </c>
      <c r="CU123">
        <v>43.2</v>
      </c>
      <c r="CV123">
        <v>45</v>
      </c>
      <c r="CW123">
        <v>84</v>
      </c>
      <c r="CX123">
        <v>0</v>
      </c>
      <c r="CY123">
        <v>24</v>
      </c>
      <c r="CZ123">
        <v>18</v>
      </c>
      <c r="DA123">
        <v>198</v>
      </c>
      <c r="DG123" t="s">
        <v>134</v>
      </c>
      <c r="DH123">
        <v>25527.12</v>
      </c>
    </row>
    <row r="124" spans="1:113">
      <c r="A124" s="1" t="s">
        <v>133</v>
      </c>
      <c r="B124">
        <v>260.7</v>
      </c>
      <c r="C124">
        <v>225</v>
      </c>
      <c r="D124">
        <v>708</v>
      </c>
      <c r="E124">
        <v>81</v>
      </c>
      <c r="F124">
        <v>740.74</v>
      </c>
      <c r="G124">
        <v>42</v>
      </c>
      <c r="H124">
        <v>6</v>
      </c>
      <c r="I124">
        <v>515.2</v>
      </c>
      <c r="J124">
        <v>4.32</v>
      </c>
      <c r="K124">
        <v>0</v>
      </c>
      <c r="L124">
        <v>0</v>
      </c>
      <c r="M124">
        <v>115.44</v>
      </c>
      <c r="N124">
        <v>178.34</v>
      </c>
      <c r="O124">
        <v>74</v>
      </c>
      <c r="P124">
        <v>165.76</v>
      </c>
      <c r="Q124">
        <v>78.40000000000001</v>
      </c>
      <c r="R124">
        <v>0</v>
      </c>
      <c r="S124">
        <v>2540.16</v>
      </c>
      <c r="T124">
        <v>149.4</v>
      </c>
      <c r="U124">
        <v>706.2</v>
      </c>
      <c r="V124">
        <v>149.04</v>
      </c>
      <c r="W124">
        <v>0</v>
      </c>
      <c r="X124">
        <v>444.74</v>
      </c>
      <c r="Y124">
        <v>46.62</v>
      </c>
      <c r="Z124">
        <v>1799.52</v>
      </c>
      <c r="AA124">
        <v>222.6</v>
      </c>
      <c r="AB124">
        <v>3.6</v>
      </c>
      <c r="AC124">
        <v>0</v>
      </c>
      <c r="AD124">
        <v>266.56</v>
      </c>
      <c r="AE124">
        <v>20.72</v>
      </c>
      <c r="AF124">
        <v>1008</v>
      </c>
      <c r="AG124">
        <v>246.56</v>
      </c>
      <c r="AH124">
        <v>2563.2</v>
      </c>
      <c r="AI124">
        <v>0</v>
      </c>
      <c r="AJ124">
        <v>270</v>
      </c>
      <c r="AK124">
        <v>25.2</v>
      </c>
      <c r="AL124">
        <v>414</v>
      </c>
      <c r="AM124">
        <v>214.24</v>
      </c>
      <c r="AN124">
        <v>21.4</v>
      </c>
      <c r="AO124">
        <v>17.1</v>
      </c>
      <c r="AP124">
        <v>0</v>
      </c>
      <c r="AQ124">
        <v>0</v>
      </c>
      <c r="AR124">
        <v>0</v>
      </c>
      <c r="AS124">
        <v>373</v>
      </c>
      <c r="AT124">
        <v>79</v>
      </c>
      <c r="AU124">
        <v>17</v>
      </c>
      <c r="AV124">
        <v>387.2</v>
      </c>
      <c r="AW124">
        <v>99.59999999999999</v>
      </c>
      <c r="AX124">
        <v>84</v>
      </c>
      <c r="AY124">
        <v>43.5</v>
      </c>
      <c r="AZ124">
        <v>0</v>
      </c>
      <c r="BA124">
        <v>0</v>
      </c>
      <c r="BB124">
        <v>28</v>
      </c>
      <c r="BC124">
        <v>116.8</v>
      </c>
      <c r="BD124">
        <v>1112</v>
      </c>
      <c r="BE124">
        <v>2</v>
      </c>
      <c r="BF124">
        <v>622.4</v>
      </c>
      <c r="BG124">
        <v>34.5</v>
      </c>
      <c r="BH124">
        <v>0</v>
      </c>
      <c r="BI124">
        <v>157.2</v>
      </c>
      <c r="BJ124">
        <v>91.5</v>
      </c>
      <c r="BK124">
        <v>706.5</v>
      </c>
      <c r="BL124">
        <v>30</v>
      </c>
      <c r="BM124">
        <v>21</v>
      </c>
      <c r="BN124">
        <v>367.2</v>
      </c>
      <c r="BO124">
        <v>162.96</v>
      </c>
      <c r="BP124">
        <v>297</v>
      </c>
      <c r="BQ124">
        <v>0</v>
      </c>
      <c r="BR124">
        <v>0</v>
      </c>
      <c r="BS124">
        <v>17475</v>
      </c>
      <c r="BT124">
        <v>2115.6</v>
      </c>
      <c r="BU124">
        <v>0</v>
      </c>
      <c r="BV124">
        <v>0</v>
      </c>
      <c r="BW124">
        <v>145.5</v>
      </c>
      <c r="BX124">
        <v>0</v>
      </c>
      <c r="BY124">
        <v>75.59999999999999</v>
      </c>
      <c r="BZ124">
        <v>46.8</v>
      </c>
      <c r="CA124">
        <v>42</v>
      </c>
      <c r="CB124">
        <v>7.5</v>
      </c>
      <c r="CC124">
        <v>58</v>
      </c>
      <c r="CD124">
        <v>57</v>
      </c>
      <c r="CE124">
        <v>157.2</v>
      </c>
      <c r="CF124">
        <v>0</v>
      </c>
      <c r="CG124">
        <v>0</v>
      </c>
      <c r="CH124">
        <v>655.5599999999999</v>
      </c>
      <c r="CI124">
        <v>0</v>
      </c>
      <c r="CJ124">
        <v>224.64</v>
      </c>
      <c r="CK124">
        <v>0</v>
      </c>
      <c r="CL124">
        <v>61.56</v>
      </c>
      <c r="CM124">
        <v>1534.5</v>
      </c>
      <c r="CN124">
        <v>2556</v>
      </c>
      <c r="CO124">
        <v>1044</v>
      </c>
      <c r="CP124">
        <v>216</v>
      </c>
      <c r="CQ124">
        <v>0</v>
      </c>
      <c r="CR124">
        <v>21</v>
      </c>
      <c r="CS124">
        <v>285</v>
      </c>
      <c r="CT124">
        <v>24</v>
      </c>
      <c r="CU124">
        <v>126.36</v>
      </c>
      <c r="CV124">
        <v>426</v>
      </c>
      <c r="CW124">
        <v>342</v>
      </c>
      <c r="CX124">
        <v>0</v>
      </c>
      <c r="CY124">
        <v>75</v>
      </c>
      <c r="CZ124">
        <v>123</v>
      </c>
      <c r="DA124">
        <v>192</v>
      </c>
      <c r="DG124" t="s">
        <v>134</v>
      </c>
      <c r="DH124">
        <v>47242.94</v>
      </c>
    </row>
    <row r="125" spans="1:113">
      <c r="A125" s="1" t="s">
        <v>134</v>
      </c>
      <c r="B125" t="s">
        <v>134</v>
      </c>
      <c r="C125" t="s">
        <v>134</v>
      </c>
      <c r="D125" t="s">
        <v>134</v>
      </c>
      <c r="E125" t="s">
        <v>134</v>
      </c>
      <c r="F125" t="s">
        <v>134</v>
      </c>
      <c r="G125" t="s">
        <v>134</v>
      </c>
      <c r="H125" t="s">
        <v>134</v>
      </c>
      <c r="I125" t="s">
        <v>134</v>
      </c>
      <c r="J125" t="s">
        <v>134</v>
      </c>
      <c r="K125" t="s">
        <v>134</v>
      </c>
      <c r="L125" t="s">
        <v>134</v>
      </c>
      <c r="M125" t="s">
        <v>134</v>
      </c>
      <c r="N125" t="s">
        <v>134</v>
      </c>
      <c r="O125" t="s">
        <v>134</v>
      </c>
      <c r="P125" t="s">
        <v>134</v>
      </c>
      <c r="Q125" t="s">
        <v>134</v>
      </c>
      <c r="R125" t="s">
        <v>134</v>
      </c>
      <c r="S125" t="s">
        <v>134</v>
      </c>
      <c r="T125" t="s">
        <v>134</v>
      </c>
      <c r="U125" t="s">
        <v>134</v>
      </c>
      <c r="V125" t="s">
        <v>134</v>
      </c>
      <c r="W125" t="s">
        <v>134</v>
      </c>
      <c r="X125" t="s">
        <v>134</v>
      </c>
      <c r="Y125" t="s">
        <v>134</v>
      </c>
      <c r="Z125" t="s">
        <v>134</v>
      </c>
      <c r="AA125" t="s">
        <v>134</v>
      </c>
      <c r="AB125" t="s">
        <v>134</v>
      </c>
      <c r="AC125" t="s">
        <v>134</v>
      </c>
      <c r="AD125" t="s">
        <v>134</v>
      </c>
      <c r="AE125" t="s">
        <v>134</v>
      </c>
      <c r="AF125" t="s">
        <v>134</v>
      </c>
      <c r="AG125" t="s">
        <v>134</v>
      </c>
      <c r="AH125" t="s">
        <v>134</v>
      </c>
      <c r="AI125" t="s">
        <v>134</v>
      </c>
      <c r="AJ125" t="s">
        <v>134</v>
      </c>
      <c r="AK125" t="s">
        <v>134</v>
      </c>
      <c r="AL125" t="s">
        <v>134</v>
      </c>
      <c r="AM125" t="s">
        <v>134</v>
      </c>
      <c r="AN125" t="s">
        <v>134</v>
      </c>
      <c r="AO125" t="s">
        <v>134</v>
      </c>
      <c r="AP125" t="s">
        <v>134</v>
      </c>
      <c r="AQ125" t="s">
        <v>134</v>
      </c>
      <c r="AR125" t="s">
        <v>134</v>
      </c>
      <c r="AS125" t="s">
        <v>134</v>
      </c>
      <c r="AT125" t="s">
        <v>134</v>
      </c>
      <c r="AU125" t="s">
        <v>134</v>
      </c>
      <c r="AV125" t="s">
        <v>134</v>
      </c>
      <c r="AW125" t="s">
        <v>134</v>
      </c>
      <c r="AX125" t="s">
        <v>134</v>
      </c>
      <c r="AY125" t="s">
        <v>134</v>
      </c>
      <c r="AZ125" t="s">
        <v>134</v>
      </c>
      <c r="BA125" t="s">
        <v>134</v>
      </c>
      <c r="BB125" t="s">
        <v>134</v>
      </c>
      <c r="BC125" t="s">
        <v>134</v>
      </c>
      <c r="BD125" t="s">
        <v>134</v>
      </c>
      <c r="BE125" t="s">
        <v>134</v>
      </c>
      <c r="BF125" t="s">
        <v>134</v>
      </c>
      <c r="BG125" t="s">
        <v>134</v>
      </c>
      <c r="BH125" t="s">
        <v>134</v>
      </c>
      <c r="BI125" t="s">
        <v>134</v>
      </c>
      <c r="BJ125" t="s">
        <v>134</v>
      </c>
      <c r="BK125" t="s">
        <v>134</v>
      </c>
      <c r="BL125" t="s">
        <v>134</v>
      </c>
      <c r="BM125" t="s">
        <v>134</v>
      </c>
      <c r="BN125" t="s">
        <v>134</v>
      </c>
      <c r="BO125" t="s">
        <v>134</v>
      </c>
      <c r="BP125" t="s">
        <v>134</v>
      </c>
      <c r="BQ125" t="s">
        <v>134</v>
      </c>
      <c r="BR125" t="s">
        <v>134</v>
      </c>
      <c r="BS125" t="s">
        <v>134</v>
      </c>
      <c r="BT125" t="s">
        <v>134</v>
      </c>
      <c r="BU125" t="s">
        <v>134</v>
      </c>
      <c r="BV125" t="s">
        <v>134</v>
      </c>
      <c r="BW125" t="s">
        <v>134</v>
      </c>
      <c r="BX125" t="s">
        <v>134</v>
      </c>
      <c r="BY125" t="s">
        <v>134</v>
      </c>
      <c r="BZ125" t="s">
        <v>134</v>
      </c>
      <c r="CA125" t="s">
        <v>134</v>
      </c>
      <c r="CB125" t="s">
        <v>134</v>
      </c>
      <c r="CC125" t="s">
        <v>134</v>
      </c>
      <c r="CD125" t="s">
        <v>134</v>
      </c>
      <c r="CE125" t="s">
        <v>134</v>
      </c>
      <c r="CF125" t="s">
        <v>134</v>
      </c>
      <c r="CG125" t="s">
        <v>134</v>
      </c>
      <c r="CH125" t="s">
        <v>134</v>
      </c>
      <c r="CI125" t="s">
        <v>134</v>
      </c>
      <c r="CJ125" t="s">
        <v>134</v>
      </c>
      <c r="CK125" t="s">
        <v>134</v>
      </c>
      <c r="CL125" t="s">
        <v>134</v>
      </c>
      <c r="CM125" t="s">
        <v>134</v>
      </c>
      <c r="CN125" t="s">
        <v>134</v>
      </c>
      <c r="CO125" t="s">
        <v>134</v>
      </c>
      <c r="CP125" t="s">
        <v>134</v>
      </c>
      <c r="CQ125" t="s">
        <v>134</v>
      </c>
      <c r="CR125" t="s">
        <v>134</v>
      </c>
      <c r="CS125" t="s">
        <v>134</v>
      </c>
      <c r="CT125" t="s">
        <v>134</v>
      </c>
      <c r="CU125" t="s">
        <v>134</v>
      </c>
      <c r="CV125" t="s">
        <v>134</v>
      </c>
      <c r="CW125" t="s">
        <v>134</v>
      </c>
      <c r="CX125" t="s">
        <v>134</v>
      </c>
      <c r="CY125" t="s">
        <v>134</v>
      </c>
      <c r="CZ125" t="s">
        <v>134</v>
      </c>
      <c r="DA125" t="s">
        <v>134</v>
      </c>
      <c r="DC125" t="s">
        <v>134</v>
      </c>
      <c r="DH125">
        <v>0</v>
      </c>
    </row>
    <row r="126" spans="1:113">
      <c r="A126" s="1"/>
      <c r="DH126">
        <v>0</v>
      </c>
      <c r="DI126" t="s">
        <v>134</v>
      </c>
    </row>
    <row r="127" spans="1:113">
      <c r="A127" s="1"/>
      <c r="DH127">
        <v>0</v>
      </c>
      <c r="DI127" t="s">
        <v>134</v>
      </c>
    </row>
    <row r="128" spans="1:113">
      <c r="A128" s="1" t="s">
        <v>134</v>
      </c>
      <c r="B128" t="s">
        <v>134</v>
      </c>
      <c r="C128" t="s">
        <v>134</v>
      </c>
      <c r="D128" t="s">
        <v>134</v>
      </c>
      <c r="E128" t="s">
        <v>134</v>
      </c>
      <c r="F128" t="s">
        <v>134</v>
      </c>
      <c r="G128" t="s">
        <v>134</v>
      </c>
      <c r="H128" t="s">
        <v>134</v>
      </c>
      <c r="I128" t="s">
        <v>134</v>
      </c>
      <c r="J128" t="s">
        <v>134</v>
      </c>
      <c r="K128" t="s">
        <v>134</v>
      </c>
      <c r="L128" t="s">
        <v>134</v>
      </c>
      <c r="M128" t="s">
        <v>134</v>
      </c>
      <c r="N128" t="s">
        <v>134</v>
      </c>
      <c r="O128" t="s">
        <v>134</v>
      </c>
      <c r="P128" t="s">
        <v>134</v>
      </c>
      <c r="Q128" t="s">
        <v>134</v>
      </c>
      <c r="R128" t="s">
        <v>134</v>
      </c>
      <c r="S128" t="s">
        <v>134</v>
      </c>
      <c r="T128" t="s">
        <v>134</v>
      </c>
      <c r="U128" t="s">
        <v>134</v>
      </c>
      <c r="V128" t="s">
        <v>134</v>
      </c>
      <c r="W128" t="s">
        <v>134</v>
      </c>
      <c r="X128" t="s">
        <v>134</v>
      </c>
      <c r="Y128" t="s">
        <v>134</v>
      </c>
      <c r="Z128" t="s">
        <v>134</v>
      </c>
      <c r="AA128" t="s">
        <v>134</v>
      </c>
      <c r="AB128" t="s">
        <v>134</v>
      </c>
      <c r="AC128" t="s">
        <v>134</v>
      </c>
      <c r="AD128" t="s">
        <v>134</v>
      </c>
      <c r="AE128" t="s">
        <v>134</v>
      </c>
      <c r="AF128" t="s">
        <v>134</v>
      </c>
      <c r="AG128" t="s">
        <v>134</v>
      </c>
      <c r="AH128" t="s">
        <v>134</v>
      </c>
      <c r="AI128" t="s">
        <v>134</v>
      </c>
      <c r="AJ128" t="s">
        <v>134</v>
      </c>
      <c r="AK128" t="s">
        <v>134</v>
      </c>
      <c r="AL128" t="s">
        <v>134</v>
      </c>
      <c r="AM128" t="s">
        <v>134</v>
      </c>
      <c r="AN128" t="s">
        <v>134</v>
      </c>
      <c r="AO128" t="s">
        <v>134</v>
      </c>
      <c r="AP128" t="s">
        <v>134</v>
      </c>
      <c r="AQ128" t="s">
        <v>134</v>
      </c>
      <c r="AR128" t="s">
        <v>134</v>
      </c>
      <c r="AS128" t="s">
        <v>134</v>
      </c>
      <c r="AT128" t="s">
        <v>134</v>
      </c>
      <c r="AU128" t="s">
        <v>134</v>
      </c>
      <c r="AV128" t="s">
        <v>134</v>
      </c>
      <c r="AW128" t="s">
        <v>134</v>
      </c>
      <c r="AX128" t="s">
        <v>134</v>
      </c>
      <c r="AY128" t="s">
        <v>134</v>
      </c>
      <c r="AZ128" t="s">
        <v>134</v>
      </c>
      <c r="BA128" t="s">
        <v>134</v>
      </c>
      <c r="BB128" t="s">
        <v>134</v>
      </c>
      <c r="BC128" t="s">
        <v>134</v>
      </c>
      <c r="BD128" t="s">
        <v>134</v>
      </c>
      <c r="BE128" t="s">
        <v>134</v>
      </c>
      <c r="BF128" t="s">
        <v>134</v>
      </c>
      <c r="BG128" t="s">
        <v>134</v>
      </c>
      <c r="BH128" t="s">
        <v>134</v>
      </c>
      <c r="BI128" t="s">
        <v>134</v>
      </c>
      <c r="BJ128" t="s">
        <v>134</v>
      </c>
      <c r="BK128" t="s">
        <v>134</v>
      </c>
      <c r="BL128" t="s">
        <v>134</v>
      </c>
      <c r="BM128" t="s">
        <v>134</v>
      </c>
      <c r="BN128" t="s">
        <v>134</v>
      </c>
      <c r="BO128" t="s">
        <v>134</v>
      </c>
      <c r="BP128" t="s">
        <v>134</v>
      </c>
      <c r="BQ128" t="s">
        <v>134</v>
      </c>
      <c r="BR128" t="s">
        <v>134</v>
      </c>
      <c r="BS128" t="s">
        <v>134</v>
      </c>
      <c r="BT128" t="s">
        <v>134</v>
      </c>
      <c r="BU128" t="s">
        <v>134</v>
      </c>
      <c r="BV128" t="s">
        <v>134</v>
      </c>
      <c r="BW128" t="s">
        <v>134</v>
      </c>
      <c r="BX128" t="s">
        <v>134</v>
      </c>
      <c r="BY128" t="s">
        <v>134</v>
      </c>
      <c r="BZ128" t="s">
        <v>134</v>
      </c>
      <c r="CA128" t="s">
        <v>134</v>
      </c>
      <c r="CB128" t="s">
        <v>134</v>
      </c>
      <c r="CC128" t="s">
        <v>134</v>
      </c>
      <c r="CD128" t="s">
        <v>134</v>
      </c>
      <c r="CE128" t="s">
        <v>134</v>
      </c>
      <c r="CF128" t="s">
        <v>134</v>
      </c>
      <c r="CG128" t="s">
        <v>134</v>
      </c>
      <c r="CH128" t="s">
        <v>134</v>
      </c>
      <c r="CI128" t="s">
        <v>134</v>
      </c>
      <c r="CJ128" t="s">
        <v>134</v>
      </c>
      <c r="CK128" t="s">
        <v>134</v>
      </c>
      <c r="CL128" t="s">
        <v>134</v>
      </c>
      <c r="CM128" t="s">
        <v>134</v>
      </c>
      <c r="CN128" t="s">
        <v>134</v>
      </c>
      <c r="CO128" t="s">
        <v>134</v>
      </c>
      <c r="CP128" t="s">
        <v>134</v>
      </c>
      <c r="CQ128" t="s">
        <v>134</v>
      </c>
      <c r="CR128" t="s">
        <v>134</v>
      </c>
      <c r="CS128" t="s">
        <v>134</v>
      </c>
      <c r="CT128" t="s">
        <v>134</v>
      </c>
      <c r="CU128" t="s">
        <v>134</v>
      </c>
      <c r="CV128" t="s">
        <v>134</v>
      </c>
      <c r="CW128" t="s">
        <v>134</v>
      </c>
      <c r="CX128" t="s">
        <v>134</v>
      </c>
      <c r="CY128" t="s">
        <v>134</v>
      </c>
      <c r="CZ128" t="s">
        <v>134</v>
      </c>
      <c r="DA128" t="s">
        <v>134</v>
      </c>
      <c r="DB128" t="s">
        <v>230</v>
      </c>
      <c r="DC128" t="s">
        <v>134</v>
      </c>
      <c r="DH128">
        <v>0</v>
      </c>
      <c r="DI128" t="s">
        <v>134</v>
      </c>
    </row>
    <row r="129" spans="1:113">
      <c r="A129" s="1" t="s">
        <v>134</v>
      </c>
      <c r="B129" t="s">
        <v>134</v>
      </c>
      <c r="C129" t="s">
        <v>134</v>
      </c>
      <c r="D129" t="s">
        <v>134</v>
      </c>
      <c r="E129" t="s">
        <v>134</v>
      </c>
      <c r="F129" t="s">
        <v>134</v>
      </c>
      <c r="G129" t="s">
        <v>134</v>
      </c>
      <c r="H129" t="s">
        <v>134</v>
      </c>
      <c r="I129" t="s">
        <v>134</v>
      </c>
      <c r="J129" t="s">
        <v>134</v>
      </c>
      <c r="K129" t="s">
        <v>134</v>
      </c>
      <c r="L129" t="s">
        <v>134</v>
      </c>
      <c r="M129" t="s">
        <v>134</v>
      </c>
      <c r="N129" t="s">
        <v>134</v>
      </c>
      <c r="O129" t="s">
        <v>134</v>
      </c>
      <c r="P129" t="s">
        <v>134</v>
      </c>
      <c r="Q129" t="s">
        <v>134</v>
      </c>
      <c r="S129" t="s">
        <v>134</v>
      </c>
      <c r="T129" t="s">
        <v>134</v>
      </c>
      <c r="U129" t="s">
        <v>134</v>
      </c>
      <c r="V129" t="s">
        <v>134</v>
      </c>
      <c r="W129" t="s">
        <v>134</v>
      </c>
      <c r="X129" t="s">
        <v>134</v>
      </c>
      <c r="Y129" t="s">
        <v>134</v>
      </c>
      <c r="Z129" t="s">
        <v>134</v>
      </c>
      <c r="AA129" t="s">
        <v>134</v>
      </c>
      <c r="AC129" t="s">
        <v>134</v>
      </c>
      <c r="AD129" t="s">
        <v>134</v>
      </c>
      <c r="AE129" t="s">
        <v>134</v>
      </c>
      <c r="AF129" t="s">
        <v>134</v>
      </c>
      <c r="AG129" t="s">
        <v>134</v>
      </c>
      <c r="AH129" t="s">
        <v>134</v>
      </c>
      <c r="AI129" t="s">
        <v>134</v>
      </c>
      <c r="AJ129" t="s">
        <v>134</v>
      </c>
      <c r="AK129" t="s">
        <v>134</v>
      </c>
      <c r="AL129" t="s">
        <v>134</v>
      </c>
      <c r="AM129" t="s">
        <v>134</v>
      </c>
      <c r="AN129" t="s">
        <v>134</v>
      </c>
      <c r="AO129" t="s">
        <v>134</v>
      </c>
      <c r="AP129" t="s">
        <v>134</v>
      </c>
      <c r="AQ129" t="s">
        <v>134</v>
      </c>
      <c r="AR129">
        <v>0</v>
      </c>
      <c r="AS129" t="s">
        <v>134</v>
      </c>
      <c r="AT129" t="s">
        <v>134</v>
      </c>
      <c r="AU129" t="s">
        <v>134</v>
      </c>
      <c r="AV129" t="s">
        <v>134</v>
      </c>
      <c r="AW129" t="s">
        <v>134</v>
      </c>
      <c r="AX129" t="s">
        <v>134</v>
      </c>
      <c r="AY129" t="s">
        <v>134</v>
      </c>
      <c r="BA129" t="s">
        <v>134</v>
      </c>
      <c r="BB129" t="s">
        <v>134</v>
      </c>
      <c r="BC129" t="s">
        <v>134</v>
      </c>
      <c r="BD129" t="s">
        <v>134</v>
      </c>
      <c r="BE129" t="s">
        <v>134</v>
      </c>
      <c r="BF129" t="s">
        <v>134</v>
      </c>
      <c r="BG129" t="s">
        <v>134</v>
      </c>
      <c r="BI129" t="s">
        <v>134</v>
      </c>
      <c r="BJ129" t="s">
        <v>134</v>
      </c>
      <c r="BK129" t="s">
        <v>134</v>
      </c>
      <c r="BL129" t="s">
        <v>134</v>
      </c>
      <c r="BM129" t="s">
        <v>134</v>
      </c>
      <c r="BN129" t="s">
        <v>134</v>
      </c>
      <c r="BO129" t="s">
        <v>134</v>
      </c>
      <c r="BP129" t="s">
        <v>134</v>
      </c>
      <c r="BQ129" t="s">
        <v>134</v>
      </c>
      <c r="BR129" t="s">
        <v>134</v>
      </c>
      <c r="BS129" t="s">
        <v>134</v>
      </c>
      <c r="BT129" t="s">
        <v>134</v>
      </c>
      <c r="BU129" t="s">
        <v>134</v>
      </c>
      <c r="BV129" t="s">
        <v>134</v>
      </c>
      <c r="BW129" t="s">
        <v>134</v>
      </c>
      <c r="BX129" t="s">
        <v>134</v>
      </c>
      <c r="CB129" t="s">
        <v>134</v>
      </c>
      <c r="CC129" t="s">
        <v>134</v>
      </c>
      <c r="CD129" t="s">
        <v>134</v>
      </c>
      <c r="CE129" t="s">
        <v>134</v>
      </c>
      <c r="CF129" t="s">
        <v>134</v>
      </c>
      <c r="CG129" t="s">
        <v>134</v>
      </c>
      <c r="CH129" t="s">
        <v>134</v>
      </c>
      <c r="CI129" t="s">
        <v>134</v>
      </c>
      <c r="CJ129" t="s">
        <v>134</v>
      </c>
      <c r="CK129" t="s">
        <v>134</v>
      </c>
      <c r="CL129" t="s">
        <v>134</v>
      </c>
      <c r="CM129" t="s">
        <v>134</v>
      </c>
      <c r="CN129" t="s">
        <v>134</v>
      </c>
      <c r="CO129" t="s">
        <v>134</v>
      </c>
      <c r="CP129" t="s">
        <v>134</v>
      </c>
      <c r="CQ129" t="s">
        <v>134</v>
      </c>
      <c r="CR129" t="s">
        <v>134</v>
      </c>
      <c r="CS129" t="s">
        <v>134</v>
      </c>
      <c r="CU129" t="s">
        <v>134</v>
      </c>
      <c r="CV129" t="s">
        <v>134</v>
      </c>
      <c r="CW129" t="s">
        <v>134</v>
      </c>
      <c r="CX129" t="s">
        <v>134</v>
      </c>
      <c r="CY129" t="s">
        <v>134</v>
      </c>
      <c r="CZ129" t="s">
        <v>134</v>
      </c>
      <c r="DA129" t="s">
        <v>134</v>
      </c>
      <c r="DH129">
        <v>0</v>
      </c>
      <c r="DI129" t="s">
        <v>134</v>
      </c>
    </row>
    <row r="130" spans="1:113">
      <c r="A130" s="1" t="s">
        <v>135</v>
      </c>
      <c r="B130">
        <v>356.4</v>
      </c>
      <c r="C130">
        <v>225</v>
      </c>
      <c r="D130">
        <v>759</v>
      </c>
      <c r="E130">
        <v>102</v>
      </c>
      <c r="F130">
        <v>1329.78</v>
      </c>
      <c r="G130">
        <v>42</v>
      </c>
      <c r="H130">
        <v>28</v>
      </c>
      <c r="I130">
        <v>732.48</v>
      </c>
      <c r="J130">
        <v>53.04</v>
      </c>
      <c r="K130">
        <v>0</v>
      </c>
      <c r="L130">
        <v>0</v>
      </c>
      <c r="M130">
        <v>133.2</v>
      </c>
      <c r="N130">
        <v>199.06</v>
      </c>
      <c r="O130">
        <v>88.8</v>
      </c>
      <c r="P130">
        <v>174.64</v>
      </c>
      <c r="Q130">
        <v>78.40000000000001</v>
      </c>
      <c r="R130">
        <v>204</v>
      </c>
      <c r="S130">
        <v>7842.24</v>
      </c>
      <c r="T130">
        <v>172.8</v>
      </c>
      <c r="U130">
        <v>1014.6</v>
      </c>
      <c r="V130">
        <v>278.64</v>
      </c>
      <c r="W130">
        <v>0</v>
      </c>
      <c r="X130">
        <v>935.36</v>
      </c>
      <c r="Y130">
        <v>73.25999999999999</v>
      </c>
      <c r="Z130">
        <v>2572.32</v>
      </c>
      <c r="AA130">
        <v>279</v>
      </c>
      <c r="AB130">
        <v>7.2</v>
      </c>
      <c r="AC130">
        <v>938.4</v>
      </c>
      <c r="AD130">
        <v>421.12</v>
      </c>
      <c r="AE130">
        <v>85.67999999999999</v>
      </c>
      <c r="AF130">
        <v>2265.6</v>
      </c>
      <c r="AG130">
        <v>331.2</v>
      </c>
      <c r="AH130">
        <v>3285</v>
      </c>
      <c r="AI130">
        <v>129.6</v>
      </c>
      <c r="AJ130">
        <v>570</v>
      </c>
      <c r="AK130">
        <v>34.8</v>
      </c>
      <c r="AL130">
        <v>533.6</v>
      </c>
      <c r="AM130">
        <v>245.44</v>
      </c>
      <c r="AN130">
        <v>21.4</v>
      </c>
      <c r="AO130">
        <v>17.1</v>
      </c>
      <c r="AP130">
        <v>0</v>
      </c>
      <c r="AQ130">
        <v>0</v>
      </c>
      <c r="AR130">
        <v>0</v>
      </c>
      <c r="AS130">
        <v>602</v>
      </c>
      <c r="AT130">
        <v>127</v>
      </c>
      <c r="AU130">
        <v>122.5</v>
      </c>
      <c r="AV130">
        <v>729.5999999999999</v>
      </c>
      <c r="AW130">
        <v>99.59999999999999</v>
      </c>
      <c r="AX130">
        <v>355.5</v>
      </c>
      <c r="AY130">
        <v>70.5</v>
      </c>
      <c r="AZ130">
        <v>0</v>
      </c>
      <c r="BA130">
        <v>490</v>
      </c>
      <c r="BB130">
        <v>47</v>
      </c>
      <c r="BC130">
        <v>144</v>
      </c>
      <c r="BD130">
        <v>2134</v>
      </c>
      <c r="BE130">
        <v>5</v>
      </c>
      <c r="BF130">
        <v>1432.8</v>
      </c>
      <c r="BG130">
        <v>60</v>
      </c>
      <c r="BH130">
        <v>0</v>
      </c>
      <c r="BI130">
        <v>157.2</v>
      </c>
      <c r="BJ130">
        <v>424.5</v>
      </c>
      <c r="BK130">
        <v>955.5</v>
      </c>
      <c r="BL130">
        <v>96</v>
      </c>
      <c r="BM130">
        <v>36</v>
      </c>
      <c r="BN130">
        <v>439.56</v>
      </c>
      <c r="BO130">
        <v>229.32</v>
      </c>
      <c r="BP130">
        <v>421.2</v>
      </c>
      <c r="BQ130">
        <v>0</v>
      </c>
      <c r="BR130">
        <v>346.08</v>
      </c>
      <c r="BS130">
        <v>17817</v>
      </c>
      <c r="BT130">
        <v>2884.8</v>
      </c>
      <c r="BU130">
        <v>144</v>
      </c>
      <c r="BV130">
        <v>1620</v>
      </c>
      <c r="BW130">
        <v>328.5</v>
      </c>
      <c r="BX130">
        <v>0</v>
      </c>
      <c r="BY130">
        <v>156.4</v>
      </c>
      <c r="BZ130">
        <v>124</v>
      </c>
      <c r="CA130">
        <v>106</v>
      </c>
      <c r="CB130">
        <v>7.5</v>
      </c>
      <c r="CC130">
        <v>172</v>
      </c>
      <c r="CD130">
        <v>87</v>
      </c>
      <c r="CE130">
        <v>220.8</v>
      </c>
      <c r="CF130">
        <v>1123.2</v>
      </c>
      <c r="CG130">
        <v>60</v>
      </c>
      <c r="CH130">
        <v>811.0799999999999</v>
      </c>
      <c r="CI130">
        <v>0</v>
      </c>
      <c r="CJ130">
        <v>319.68</v>
      </c>
      <c r="CK130">
        <v>0</v>
      </c>
      <c r="CL130">
        <v>90.72</v>
      </c>
      <c r="CM130">
        <v>1713</v>
      </c>
      <c r="CN130">
        <v>3915</v>
      </c>
      <c r="CO130">
        <v>1425</v>
      </c>
      <c r="CP130">
        <v>489</v>
      </c>
      <c r="CQ130">
        <v>720</v>
      </c>
      <c r="CR130">
        <v>21</v>
      </c>
      <c r="CS130">
        <v>546</v>
      </c>
      <c r="CT130">
        <v>86.8</v>
      </c>
      <c r="CU130">
        <v>169.56</v>
      </c>
      <c r="CV130">
        <v>471</v>
      </c>
      <c r="CW130">
        <v>426</v>
      </c>
      <c r="CX130">
        <v>0</v>
      </c>
      <c r="CY130">
        <v>99</v>
      </c>
      <c r="CZ130">
        <v>141</v>
      </c>
      <c r="DA130">
        <v>390</v>
      </c>
      <c r="DB130">
        <v>0</v>
      </c>
      <c r="DC130">
        <v>0</v>
      </c>
      <c r="DG130">
        <v>0</v>
      </c>
      <c r="DH130">
        <v>72770.06</v>
      </c>
      <c r="DI130" t="s">
        <v>135</v>
      </c>
    </row>
    <row r="131" spans="1:113">
      <c r="A131" s="1" t="s">
        <v>136</v>
      </c>
      <c r="B131">
        <v>111.375</v>
      </c>
      <c r="C131">
        <v>75</v>
      </c>
      <c r="D131">
        <v>253</v>
      </c>
      <c r="E131">
        <v>34</v>
      </c>
      <c r="F131">
        <v>449.25</v>
      </c>
      <c r="G131">
        <v>7</v>
      </c>
      <c r="H131">
        <v>9.333333333333334</v>
      </c>
      <c r="I131">
        <v>327</v>
      </c>
      <c r="J131">
        <v>22.86206896551724</v>
      </c>
      <c r="K131">
        <v>0</v>
      </c>
      <c r="L131">
        <v>0</v>
      </c>
      <c r="M131">
        <v>44.4</v>
      </c>
      <c r="N131">
        <v>66.35333333333334</v>
      </c>
      <c r="O131">
        <v>30</v>
      </c>
      <c r="P131">
        <v>58.21333333333333</v>
      </c>
      <c r="Q131">
        <v>35</v>
      </c>
      <c r="R131">
        <v>85.35564853556485</v>
      </c>
      <c r="S131">
        <v>3501</v>
      </c>
      <c r="T131">
        <v>96</v>
      </c>
      <c r="U131">
        <v>845.5</v>
      </c>
      <c r="V131">
        <v>206.4</v>
      </c>
      <c r="W131">
        <v>0</v>
      </c>
      <c r="X131">
        <v>421.3333333333334</v>
      </c>
      <c r="Y131">
        <v>33</v>
      </c>
      <c r="Z131">
        <v>698.9999999999999</v>
      </c>
      <c r="AA131">
        <v>232.5</v>
      </c>
      <c r="AB131">
        <v>5.333333333333333</v>
      </c>
      <c r="AC131">
        <v>782</v>
      </c>
      <c r="AD131">
        <v>188</v>
      </c>
      <c r="AE131">
        <v>38.24999999999999</v>
      </c>
      <c r="AF131">
        <v>236</v>
      </c>
      <c r="AG131">
        <v>90</v>
      </c>
      <c r="AH131">
        <v>1825</v>
      </c>
      <c r="AI131">
        <v>72</v>
      </c>
      <c r="AJ131">
        <v>95</v>
      </c>
      <c r="AK131">
        <v>25.77777777777778</v>
      </c>
      <c r="AL131">
        <v>58.00000000000001</v>
      </c>
      <c r="AM131">
        <v>118</v>
      </c>
      <c r="AN131">
        <v>11.03092783505155</v>
      </c>
      <c r="AO131">
        <v>8.814432989690722</v>
      </c>
      <c r="AP131">
        <v>0</v>
      </c>
      <c r="AQ131">
        <v>0</v>
      </c>
      <c r="AR131">
        <v>0</v>
      </c>
      <c r="AS131">
        <v>602</v>
      </c>
      <c r="AT131">
        <v>127</v>
      </c>
      <c r="AU131">
        <v>122.5</v>
      </c>
      <c r="AV131">
        <v>911.9999999999999</v>
      </c>
      <c r="AW131">
        <v>83</v>
      </c>
      <c r="AX131">
        <v>237</v>
      </c>
      <c r="AY131">
        <v>47</v>
      </c>
      <c r="AZ131">
        <v>0</v>
      </c>
      <c r="BA131">
        <v>490</v>
      </c>
      <c r="BB131">
        <v>47</v>
      </c>
      <c r="BC131">
        <v>90</v>
      </c>
      <c r="BD131">
        <v>2134</v>
      </c>
      <c r="BE131">
        <v>5</v>
      </c>
      <c r="BF131">
        <v>1791</v>
      </c>
      <c r="BG131">
        <v>40</v>
      </c>
      <c r="BH131">
        <v>0</v>
      </c>
      <c r="BI131">
        <v>131</v>
      </c>
      <c r="BJ131">
        <v>283</v>
      </c>
      <c r="BK131">
        <v>637</v>
      </c>
      <c r="BL131">
        <v>32</v>
      </c>
      <c r="BM131">
        <v>12</v>
      </c>
      <c r="BN131">
        <v>407</v>
      </c>
      <c r="BO131">
        <v>272.9999999999999</v>
      </c>
      <c r="BP131">
        <v>234</v>
      </c>
      <c r="BQ131">
        <v>0</v>
      </c>
      <c r="BR131">
        <v>411.9999999999999</v>
      </c>
      <c r="BS131">
        <v>5939</v>
      </c>
      <c r="BT131">
        <v>2404</v>
      </c>
      <c r="BU131">
        <v>120</v>
      </c>
      <c r="BV131">
        <v>1500</v>
      </c>
      <c r="BW131">
        <v>219</v>
      </c>
      <c r="BX131">
        <v>0</v>
      </c>
      <c r="BY131">
        <v>110.1408450704225</v>
      </c>
      <c r="BZ131">
        <v>87.32394366197184</v>
      </c>
      <c r="CA131">
        <v>74.64788732394366</v>
      </c>
      <c r="CB131">
        <v>5</v>
      </c>
      <c r="CC131">
        <v>57.33333333333334</v>
      </c>
      <c r="CD131">
        <v>29</v>
      </c>
      <c r="CE131">
        <v>184</v>
      </c>
      <c r="CF131">
        <v>1040</v>
      </c>
      <c r="CG131">
        <v>50</v>
      </c>
      <c r="CH131">
        <v>750.9999999999999</v>
      </c>
      <c r="CI131">
        <v>0</v>
      </c>
      <c r="CJ131">
        <v>296</v>
      </c>
      <c r="CK131">
        <v>0</v>
      </c>
      <c r="CL131">
        <v>84</v>
      </c>
      <c r="CM131">
        <v>1142</v>
      </c>
      <c r="CN131">
        <v>2610</v>
      </c>
      <c r="CO131">
        <v>475</v>
      </c>
      <c r="CP131">
        <v>326</v>
      </c>
      <c r="CQ131">
        <v>480</v>
      </c>
      <c r="CR131">
        <v>14</v>
      </c>
      <c r="CS131">
        <v>182</v>
      </c>
      <c r="CT131">
        <v>61.12676056338028</v>
      </c>
      <c r="CU131">
        <v>157</v>
      </c>
      <c r="CV131">
        <v>157</v>
      </c>
      <c r="CW131">
        <v>71</v>
      </c>
      <c r="CX131">
        <v>0</v>
      </c>
      <c r="CY131">
        <v>33</v>
      </c>
      <c r="CZ131">
        <v>47</v>
      </c>
      <c r="DA131">
        <v>65</v>
      </c>
      <c r="DB131">
        <v>0</v>
      </c>
      <c r="DC131">
        <v>0</v>
      </c>
      <c r="DG131">
        <v>0</v>
      </c>
      <c r="DH131">
        <v>39115.15529272332</v>
      </c>
      <c r="DI131" t="s">
        <v>136</v>
      </c>
    </row>
    <row r="132" spans="1:113">
      <c r="A132" s="1"/>
      <c r="DH132">
        <v>0</v>
      </c>
    </row>
    <row r="133" spans="1:113">
      <c r="A133" s="1" t="s">
        <v>137</v>
      </c>
      <c r="B133">
        <v>1098.6</v>
      </c>
      <c r="C133">
        <v>-225</v>
      </c>
      <c r="D133">
        <v>213</v>
      </c>
      <c r="E133">
        <v>0</v>
      </c>
      <c r="F133">
        <v>-77.70000000000005</v>
      </c>
      <c r="G133">
        <v>-42</v>
      </c>
      <c r="H133">
        <v>-16</v>
      </c>
      <c r="I133">
        <v>-20.15999999999997</v>
      </c>
      <c r="J133">
        <v>-3.759999999999998</v>
      </c>
      <c r="K133">
        <v>0</v>
      </c>
      <c r="L133">
        <v>0</v>
      </c>
      <c r="M133">
        <v>-106.56</v>
      </c>
      <c r="N133">
        <v>-172.42</v>
      </c>
      <c r="O133">
        <v>-74</v>
      </c>
      <c r="P133">
        <v>-150.96</v>
      </c>
      <c r="Q133">
        <v>13.44</v>
      </c>
      <c r="R133">
        <v>-195.04</v>
      </c>
      <c r="S133">
        <v>-1547.839999999999</v>
      </c>
      <c r="T133">
        <v>214.2</v>
      </c>
      <c r="U133">
        <v>-521.4000000000001</v>
      </c>
      <c r="V133">
        <v>-270.24</v>
      </c>
      <c r="W133">
        <v>0</v>
      </c>
      <c r="X133">
        <v>-231.62</v>
      </c>
      <c r="Y133">
        <v>48.84</v>
      </c>
      <c r="Z133">
        <v>1902.56</v>
      </c>
      <c r="AA133">
        <v>-279</v>
      </c>
      <c r="AB133">
        <v>-1.2</v>
      </c>
      <c r="AC133">
        <v>-938.4</v>
      </c>
      <c r="AD133">
        <v>-215.04</v>
      </c>
      <c r="AE133">
        <v>109.2</v>
      </c>
      <c r="AF133">
        <v>-998.3999999999999</v>
      </c>
      <c r="AG133">
        <v>114.08</v>
      </c>
      <c r="AH133">
        <v>235.7999999999997</v>
      </c>
      <c r="AI133">
        <v>-129.6</v>
      </c>
      <c r="AJ133">
        <v>-570</v>
      </c>
      <c r="AK133">
        <v>-8.399999999999999</v>
      </c>
      <c r="AL133">
        <v>303.6</v>
      </c>
      <c r="AM133">
        <v>-226.72</v>
      </c>
      <c r="AN133">
        <v>-12.4</v>
      </c>
      <c r="AO133">
        <v>-12.6</v>
      </c>
      <c r="AP133">
        <v>0</v>
      </c>
      <c r="AQ133">
        <v>0</v>
      </c>
      <c r="AR133">
        <v>0</v>
      </c>
      <c r="AS133">
        <v>-336</v>
      </c>
      <c r="AT133">
        <v>-47</v>
      </c>
      <c r="AU133">
        <v>-10.5</v>
      </c>
      <c r="AV133">
        <v>-446.3999999999999</v>
      </c>
      <c r="AW133">
        <v>-99.59999999999999</v>
      </c>
      <c r="AX133">
        <v>-157.5</v>
      </c>
      <c r="AY133">
        <v>-43.5</v>
      </c>
      <c r="AZ133">
        <v>0</v>
      </c>
      <c r="BA133">
        <v>0</v>
      </c>
      <c r="BB133">
        <v>-25</v>
      </c>
      <c r="BC133">
        <v>-124.8</v>
      </c>
      <c r="BD133">
        <v>-1091</v>
      </c>
      <c r="BE133">
        <v>32</v>
      </c>
      <c r="BF133">
        <v>-675.1999999999999</v>
      </c>
      <c r="BG133">
        <v>-34.5</v>
      </c>
      <c r="BH133">
        <v>0</v>
      </c>
      <c r="BI133">
        <v>-157.2</v>
      </c>
      <c r="BJ133">
        <v>-85.5</v>
      </c>
      <c r="BK133">
        <v>-517.5</v>
      </c>
      <c r="BL133">
        <v>69</v>
      </c>
      <c r="BM133">
        <v>9</v>
      </c>
      <c r="BN133">
        <v>-300.24</v>
      </c>
      <c r="BO133">
        <v>4.200000000000017</v>
      </c>
      <c r="BP133">
        <v>203.4</v>
      </c>
      <c r="BQ133">
        <v>21.6</v>
      </c>
      <c r="BR133">
        <v>-335.16</v>
      </c>
      <c r="BS133">
        <v>-17625</v>
      </c>
      <c r="BT133">
        <v>-55.20000000000027</v>
      </c>
      <c r="BU133">
        <v>10.79999999999998</v>
      </c>
      <c r="BV133">
        <v>47.52000000000021</v>
      </c>
      <c r="BW133">
        <v>7.5</v>
      </c>
      <c r="BX133">
        <v>1.2</v>
      </c>
      <c r="BY133">
        <v>-143.2</v>
      </c>
      <c r="BZ133">
        <v>26</v>
      </c>
      <c r="CA133">
        <v>10.40000000000001</v>
      </c>
      <c r="CB133">
        <v>46.5</v>
      </c>
      <c r="CC133">
        <v>38</v>
      </c>
      <c r="CD133">
        <v>-36</v>
      </c>
      <c r="CE133">
        <v>128.4</v>
      </c>
      <c r="CF133">
        <v>-90.72000000000003</v>
      </c>
      <c r="CG133">
        <v>69.59999999999999</v>
      </c>
      <c r="CH133">
        <v>-652.3199999999999</v>
      </c>
      <c r="CI133">
        <v>8.640000000000001</v>
      </c>
      <c r="CJ133">
        <v>56.15999999999997</v>
      </c>
      <c r="CK133">
        <v>113.4</v>
      </c>
      <c r="CL133">
        <v>114.48</v>
      </c>
      <c r="CM133">
        <v>-589.5</v>
      </c>
      <c r="CN133">
        <v>-490.5</v>
      </c>
      <c r="CO133">
        <v>429</v>
      </c>
      <c r="CP133">
        <v>228</v>
      </c>
      <c r="CQ133">
        <v>-270</v>
      </c>
      <c r="CR133">
        <v>24</v>
      </c>
      <c r="CS133">
        <v>-186</v>
      </c>
      <c r="CT133">
        <v>-43.59999999999999</v>
      </c>
      <c r="CU133">
        <v>71.28</v>
      </c>
      <c r="CV133">
        <v>618</v>
      </c>
      <c r="CW133">
        <v>642</v>
      </c>
      <c r="CX133">
        <v>582</v>
      </c>
      <c r="CY133">
        <v>219</v>
      </c>
      <c r="CZ133">
        <v>261</v>
      </c>
      <c r="DA133">
        <v>360</v>
      </c>
      <c r="DB133">
        <v>0</v>
      </c>
      <c r="DC133">
        <v>0</v>
      </c>
      <c r="DD133">
        <v>0</v>
      </c>
      <c r="DF133">
        <v>0</v>
      </c>
      <c r="DG133">
        <v>0</v>
      </c>
      <c r="DH133">
        <v>-23009.7</v>
      </c>
      <c r="DI133" t="s">
        <v>137</v>
      </c>
    </row>
    <row r="134" spans="1:113">
      <c r="A134" s="1"/>
    </row>
    <row r="135" spans="1:113">
      <c r="A135" s="1" t="s">
        <v>138</v>
      </c>
      <c r="B135" t="s">
        <v>231</v>
      </c>
      <c r="M135" t="s">
        <v>263</v>
      </c>
      <c r="Q135" t="s">
        <v>284</v>
      </c>
      <c r="AS135" t="s">
        <v>391</v>
      </c>
      <c r="BK135" t="s">
        <v>448</v>
      </c>
      <c r="CD135" t="s">
        <v>502</v>
      </c>
      <c r="CM135" t="s">
        <v>523</v>
      </c>
      <c r="CV135" t="s">
        <v>543</v>
      </c>
      <c r="DI135" t="s">
        <v>138</v>
      </c>
    </row>
    <row r="136" spans="1:113">
      <c r="A136" s="1" t="s">
        <v>139</v>
      </c>
      <c r="B136">
        <v>4554.679999999999</v>
      </c>
      <c r="M136">
        <v>91.75999999999999</v>
      </c>
      <c r="Q136">
        <v>19120.58000000001</v>
      </c>
      <c r="AS136">
        <v>3699.5</v>
      </c>
      <c r="BK136">
        <v>7402.679999999999</v>
      </c>
      <c r="CD136">
        <v>2424.12</v>
      </c>
      <c r="CM136">
        <v>8258.039999999999</v>
      </c>
      <c r="CV136">
        <v>4209</v>
      </c>
      <c r="DH136">
        <v>46060.86000000001</v>
      </c>
      <c r="DI136" t="s">
        <v>139</v>
      </c>
    </row>
    <row r="137" spans="1:113">
      <c r="A137" s="1" t="s">
        <v>140</v>
      </c>
      <c r="B137">
        <v>3627.7</v>
      </c>
      <c r="M137">
        <v>595.7</v>
      </c>
      <c r="Q137">
        <v>22336.75999999999</v>
      </c>
      <c r="AS137">
        <v>7001.2</v>
      </c>
      <c r="BK137">
        <v>25883.86</v>
      </c>
      <c r="CD137">
        <v>2712.48</v>
      </c>
      <c r="CM137">
        <v>9085.359999999999</v>
      </c>
      <c r="CV137">
        <v>1527</v>
      </c>
      <c r="DH137">
        <v>65768.85999999999</v>
      </c>
      <c r="DI137" t="s">
        <v>140</v>
      </c>
    </row>
    <row r="138" spans="1:113">
      <c r="A138" s="1" t="s">
        <v>134</v>
      </c>
      <c r="DI138" t="s">
        <v>134</v>
      </c>
    </row>
    <row r="139" spans="1:113">
      <c r="A139" s="1" t="s">
        <v>141</v>
      </c>
      <c r="V139">
        <v>8.4</v>
      </c>
      <c r="W139">
        <v>0</v>
      </c>
      <c r="AM139">
        <v>18.72</v>
      </c>
      <c r="CM139">
        <v>7974</v>
      </c>
      <c r="CV139">
        <v>2157</v>
      </c>
      <c r="DB139">
        <v>0</v>
      </c>
      <c r="DH139">
        <v>10158.12</v>
      </c>
      <c r="DI139" t="s">
        <v>141</v>
      </c>
    </row>
    <row r="140" spans="1:113">
      <c r="A140" s="1"/>
    </row>
    <row r="141" spans="1:113">
      <c r="A141" s="1" t="s">
        <v>142</v>
      </c>
      <c r="V141">
        <v>136.6971428571429</v>
      </c>
      <c r="W141">
        <v>0</v>
      </c>
      <c r="AM141">
        <v>262.5628571428571</v>
      </c>
      <c r="CM141">
        <v>9643.571428571428</v>
      </c>
      <c r="CV141">
        <v>1001.619047619048</v>
      </c>
      <c r="DB141">
        <v>0</v>
      </c>
      <c r="DH141">
        <v>11044.45047619048</v>
      </c>
      <c r="DI141" t="s">
        <v>142</v>
      </c>
    </row>
    <row r="142" spans="1:113">
      <c r="A142" s="1"/>
    </row>
    <row r="143" spans="1:113">
      <c r="A143" s="1" t="s">
        <v>143</v>
      </c>
      <c r="V143">
        <v>-128.2971428571429</v>
      </c>
      <c r="W143">
        <v>0</v>
      </c>
      <c r="AM143">
        <v>-243.8428571428571</v>
      </c>
      <c r="CM143">
        <v>-1669.571428571428</v>
      </c>
      <c r="CV143">
        <v>1155.380952380952</v>
      </c>
      <c r="DB143">
        <v>0</v>
      </c>
      <c r="DI143" t="s">
        <v>143</v>
      </c>
    </row>
    <row r="144" spans="1:113">
      <c r="A144" s="1"/>
    </row>
    <row r="145" spans="1:113">
      <c r="A145" s="1"/>
      <c r="H145">
        <v>56</v>
      </c>
      <c r="X145">
        <v>1870.72</v>
      </c>
      <c r="Z145">
        <v>5144.639999999999</v>
      </c>
      <c r="AG145">
        <v>662.4</v>
      </c>
      <c r="AL145">
        <v>1067.2</v>
      </c>
      <c r="AM145">
        <v>490.88</v>
      </c>
      <c r="AS145">
        <v>1204</v>
      </c>
      <c r="AU145">
        <v>245</v>
      </c>
      <c r="AV145">
        <v>1459.2</v>
      </c>
      <c r="BC145">
        <v>288</v>
      </c>
      <c r="BD145">
        <v>4268</v>
      </c>
      <c r="BF145">
        <v>2865.6</v>
      </c>
      <c r="CM145">
        <v>3426</v>
      </c>
      <c r="CV145">
        <v>942</v>
      </c>
      <c r="DB145">
        <v>0</v>
      </c>
      <c r="DH145">
        <v>23989.64</v>
      </c>
    </row>
    <row r="146" spans="1:113">
      <c r="A146" s="1" t="s">
        <v>144</v>
      </c>
      <c r="B146">
        <v>6657.2</v>
      </c>
      <c r="C146">
        <v>230</v>
      </c>
      <c r="D146">
        <v>4180</v>
      </c>
      <c r="E146">
        <v>233</v>
      </c>
      <c r="F146">
        <v>4650.17</v>
      </c>
      <c r="G146">
        <v>180</v>
      </c>
      <c r="H146">
        <v>916.75</v>
      </c>
      <c r="I146">
        <v>3918.24</v>
      </c>
      <c r="J146">
        <v>636</v>
      </c>
      <c r="K146">
        <v>157.03</v>
      </c>
      <c r="L146">
        <v>0</v>
      </c>
      <c r="M146">
        <v>356.24</v>
      </c>
      <c r="N146">
        <v>977.04</v>
      </c>
      <c r="O146">
        <v>349.92</v>
      </c>
      <c r="P146">
        <v>843.3200000000001</v>
      </c>
      <c r="Q146">
        <v>983.6800000000001</v>
      </c>
      <c r="R146">
        <v>800</v>
      </c>
      <c r="S146">
        <v>27174.98</v>
      </c>
      <c r="T146">
        <v>954.65</v>
      </c>
      <c r="U146">
        <v>1890.09</v>
      </c>
      <c r="V146">
        <v>1832.83</v>
      </c>
      <c r="W146">
        <v>680</v>
      </c>
      <c r="X146">
        <v>2921.285</v>
      </c>
      <c r="Y146">
        <v>161.08</v>
      </c>
      <c r="Z146">
        <v>19571.54</v>
      </c>
      <c r="AA146">
        <v>931.8440476190474</v>
      </c>
      <c r="AB146">
        <v>20</v>
      </c>
      <c r="AC146">
        <v>1931.6</v>
      </c>
      <c r="AD146">
        <v>1733.01</v>
      </c>
      <c r="AE146">
        <v>66.8</v>
      </c>
      <c r="AF146">
        <v>4789.6</v>
      </c>
      <c r="AG146">
        <v>1767.36</v>
      </c>
      <c r="AH146">
        <v>5706.7</v>
      </c>
      <c r="AI146">
        <v>120</v>
      </c>
      <c r="AJ146">
        <v>2592</v>
      </c>
      <c r="AK146">
        <v>143.93</v>
      </c>
      <c r="AL146">
        <v>1611.6</v>
      </c>
      <c r="AM146">
        <v>597.3199999999999</v>
      </c>
      <c r="AN146">
        <v>52.85</v>
      </c>
      <c r="AO146">
        <v>33.8</v>
      </c>
      <c r="AP146">
        <v>0</v>
      </c>
      <c r="AQ146">
        <v>0</v>
      </c>
      <c r="AR146">
        <v>1000</v>
      </c>
      <c r="AS146">
        <v>3274.5</v>
      </c>
      <c r="AT146">
        <v>580.75</v>
      </c>
      <c r="AU146">
        <v>1168.5</v>
      </c>
      <c r="AV146">
        <v>1747.25</v>
      </c>
      <c r="AW146">
        <v>582</v>
      </c>
      <c r="AX146">
        <v>1637</v>
      </c>
      <c r="AY146">
        <v>244</v>
      </c>
      <c r="AZ146">
        <v>0</v>
      </c>
      <c r="BA146">
        <v>1138</v>
      </c>
      <c r="BB146">
        <v>186</v>
      </c>
      <c r="BC146">
        <v>47.2</v>
      </c>
      <c r="BD146">
        <v>3574.75</v>
      </c>
      <c r="BE146">
        <v>21.5</v>
      </c>
      <c r="BF146">
        <v>5316.9</v>
      </c>
      <c r="BG146">
        <v>143.5</v>
      </c>
      <c r="BH146">
        <v>0</v>
      </c>
      <c r="BI146">
        <v>710</v>
      </c>
      <c r="BJ146">
        <v>692</v>
      </c>
      <c r="BK146">
        <v>2332.5</v>
      </c>
      <c r="BL146">
        <v>288</v>
      </c>
      <c r="BM146">
        <v>314</v>
      </c>
      <c r="BN146">
        <v>1200.64</v>
      </c>
      <c r="BO146">
        <v>803.96</v>
      </c>
      <c r="BP146">
        <v>156.6</v>
      </c>
      <c r="BQ146">
        <v>0</v>
      </c>
      <c r="BR146">
        <v>872.6</v>
      </c>
      <c r="BS146">
        <v>18262</v>
      </c>
      <c r="BT146">
        <v>13902.05</v>
      </c>
      <c r="BU146">
        <v>220</v>
      </c>
      <c r="BV146">
        <v>3515.2</v>
      </c>
      <c r="BW146">
        <v>1157</v>
      </c>
      <c r="BX146">
        <v>250</v>
      </c>
      <c r="BY146">
        <v>87.5</v>
      </c>
      <c r="BZ146">
        <v>351.25</v>
      </c>
      <c r="CA146">
        <v>260</v>
      </c>
      <c r="CB146">
        <v>80</v>
      </c>
      <c r="CC146">
        <v>709</v>
      </c>
      <c r="CD146">
        <v>351</v>
      </c>
      <c r="CE146">
        <v>548.45</v>
      </c>
      <c r="CF146">
        <v>2381.508</v>
      </c>
      <c r="CG146">
        <v>80</v>
      </c>
      <c r="CH146">
        <v>2649.9</v>
      </c>
      <c r="CI146">
        <v>70</v>
      </c>
      <c r="CJ146">
        <v>1482.01</v>
      </c>
      <c r="CK146">
        <v>372.36</v>
      </c>
      <c r="CL146">
        <v>406.02</v>
      </c>
      <c r="CM146">
        <v>1149.25</v>
      </c>
      <c r="CN146">
        <v>7508.0625</v>
      </c>
      <c r="CO146">
        <v>2518.5</v>
      </c>
      <c r="CP146">
        <v>1370.5</v>
      </c>
      <c r="CQ146">
        <v>1390</v>
      </c>
      <c r="CR146">
        <v>27.5</v>
      </c>
      <c r="CS146">
        <v>675</v>
      </c>
      <c r="CT146">
        <v>20</v>
      </c>
      <c r="CU146">
        <v>638.74</v>
      </c>
      <c r="CV146">
        <v>1163</v>
      </c>
      <c r="CW146">
        <v>1538</v>
      </c>
      <c r="CX146">
        <v>560</v>
      </c>
      <c r="CY146">
        <v>358.75</v>
      </c>
      <c r="CZ146">
        <v>319</v>
      </c>
      <c r="DA146">
        <v>796</v>
      </c>
      <c r="DB146">
        <v>0</v>
      </c>
      <c r="DC146">
        <v>0</v>
      </c>
      <c r="DD146">
        <v>0</v>
      </c>
      <c r="DF146">
        <v>0</v>
      </c>
      <c r="DG146">
        <v>0</v>
      </c>
      <c r="DH146">
        <v>198553.1595476191</v>
      </c>
      <c r="DI146" t="s">
        <v>144</v>
      </c>
    </row>
    <row r="147" spans="1:113">
      <c r="A147" s="1" t="s">
        <v>145</v>
      </c>
      <c r="DH147">
        <v>0</v>
      </c>
      <c r="DI147" t="s">
        <v>145</v>
      </c>
    </row>
    <row r="148" spans="1:113">
      <c r="A148" s="1" t="s">
        <v>146</v>
      </c>
      <c r="B148">
        <v>5474.7</v>
      </c>
      <c r="C148">
        <v>0</v>
      </c>
      <c r="D148">
        <v>1620</v>
      </c>
      <c r="E148">
        <v>0</v>
      </c>
      <c r="F148">
        <v>1240.24</v>
      </c>
      <c r="G148">
        <v>0</v>
      </c>
      <c r="H148">
        <v>0</v>
      </c>
      <c r="I148">
        <v>159.04</v>
      </c>
      <c r="J148">
        <v>0</v>
      </c>
      <c r="K148">
        <v>0</v>
      </c>
      <c r="L148">
        <v>0</v>
      </c>
      <c r="M148">
        <v>0</v>
      </c>
      <c r="N148">
        <v>26.64</v>
      </c>
      <c r="O148">
        <v>20.72</v>
      </c>
      <c r="P148">
        <v>14.8</v>
      </c>
      <c r="Q148">
        <v>0</v>
      </c>
      <c r="S148">
        <v>2873.92</v>
      </c>
      <c r="T148">
        <v>18</v>
      </c>
      <c r="U148">
        <v>121.2</v>
      </c>
      <c r="V148">
        <v>15.6</v>
      </c>
      <c r="W148">
        <v>10.8</v>
      </c>
      <c r="X148">
        <v>77.7</v>
      </c>
      <c r="Y148">
        <v>0</v>
      </c>
      <c r="Z148">
        <v>415.84</v>
      </c>
      <c r="AA148">
        <v>91.31999999999999</v>
      </c>
      <c r="AC148">
        <v>48</v>
      </c>
      <c r="AD148">
        <v>170.52</v>
      </c>
      <c r="AE148">
        <v>6.72</v>
      </c>
      <c r="AF148">
        <v>0</v>
      </c>
      <c r="AG148">
        <v>184</v>
      </c>
      <c r="AH148">
        <v>325.8</v>
      </c>
      <c r="AI148">
        <v>0</v>
      </c>
      <c r="AJ148">
        <v>6</v>
      </c>
      <c r="AK148">
        <v>7.2</v>
      </c>
      <c r="AL148">
        <v>0</v>
      </c>
      <c r="AM148">
        <v>49.92</v>
      </c>
      <c r="AN148">
        <v>2.85</v>
      </c>
      <c r="AO148">
        <v>0</v>
      </c>
      <c r="AP148">
        <v>0</v>
      </c>
      <c r="AQ148">
        <v>0</v>
      </c>
      <c r="AR148">
        <v>0</v>
      </c>
      <c r="AS148">
        <v>161.25</v>
      </c>
      <c r="AT148">
        <v>62</v>
      </c>
      <c r="AU148">
        <v>0</v>
      </c>
      <c r="AV148">
        <v>12</v>
      </c>
      <c r="AW148">
        <v>0</v>
      </c>
      <c r="AX148">
        <v>43.5</v>
      </c>
      <c r="AY148">
        <v>0</v>
      </c>
      <c r="BA148">
        <v>18</v>
      </c>
      <c r="BB148">
        <v>1</v>
      </c>
      <c r="BC148">
        <v>1.6</v>
      </c>
      <c r="BD148">
        <v>219</v>
      </c>
      <c r="BE148">
        <v>3</v>
      </c>
      <c r="BF148">
        <v>74.40000000000001</v>
      </c>
      <c r="BG148">
        <v>0</v>
      </c>
      <c r="BI148">
        <v>0</v>
      </c>
      <c r="BJ148">
        <v>24</v>
      </c>
      <c r="BK148">
        <v>49.75</v>
      </c>
      <c r="BL148">
        <v>9</v>
      </c>
      <c r="BM148">
        <v>0</v>
      </c>
      <c r="BN148">
        <v>108.18</v>
      </c>
      <c r="BO148">
        <v>1.68</v>
      </c>
      <c r="BP148">
        <v>1.8</v>
      </c>
      <c r="BQ148">
        <v>0</v>
      </c>
      <c r="BR148">
        <v>16.8</v>
      </c>
      <c r="BS148">
        <v>1035</v>
      </c>
      <c r="BT148">
        <v>1299.6</v>
      </c>
      <c r="BU148">
        <v>0</v>
      </c>
      <c r="BV148">
        <v>75.59999999999999</v>
      </c>
      <c r="BW148">
        <v>43.5</v>
      </c>
      <c r="BX148">
        <v>0</v>
      </c>
      <c r="CB148">
        <v>0</v>
      </c>
      <c r="CC148">
        <v>51</v>
      </c>
      <c r="CD148">
        <v>15</v>
      </c>
      <c r="CE148">
        <v>1.2</v>
      </c>
      <c r="CF148">
        <v>43.2</v>
      </c>
      <c r="CG148">
        <v>0</v>
      </c>
      <c r="CH148">
        <v>164.16</v>
      </c>
      <c r="CI148">
        <v>0</v>
      </c>
      <c r="CJ148">
        <v>31.32</v>
      </c>
      <c r="CK148">
        <v>5.4</v>
      </c>
      <c r="CL148">
        <v>5.58</v>
      </c>
      <c r="CM148">
        <v>18.25</v>
      </c>
      <c r="CN148">
        <v>30</v>
      </c>
      <c r="CO148">
        <v>114</v>
      </c>
      <c r="CP148">
        <v>22.5</v>
      </c>
      <c r="CQ148">
        <v>22.5</v>
      </c>
      <c r="CR148">
        <v>0</v>
      </c>
      <c r="CS148">
        <v>48</v>
      </c>
      <c r="CU148">
        <v>42.12</v>
      </c>
      <c r="CV148">
        <v>36</v>
      </c>
      <c r="CW148">
        <v>12</v>
      </c>
      <c r="CX148">
        <v>6</v>
      </c>
      <c r="CY148">
        <v>6.5</v>
      </c>
      <c r="CZ148">
        <v>3</v>
      </c>
      <c r="DA148">
        <v>12</v>
      </c>
      <c r="DH148">
        <v>16931.92000000001</v>
      </c>
      <c r="DI148" t="s">
        <v>146</v>
      </c>
    </row>
    <row r="149" spans="1:113">
      <c r="A149" s="1" t="s">
        <v>147</v>
      </c>
      <c r="B149">
        <v>82.5</v>
      </c>
      <c r="C149">
        <v>30</v>
      </c>
      <c r="D149">
        <v>60</v>
      </c>
      <c r="E149">
        <v>33</v>
      </c>
      <c r="F149">
        <v>1133.68</v>
      </c>
      <c r="G149">
        <v>60</v>
      </c>
      <c r="H149">
        <v>253</v>
      </c>
      <c r="I149">
        <v>571.2</v>
      </c>
      <c r="J149">
        <v>36</v>
      </c>
      <c r="K149">
        <v>0</v>
      </c>
      <c r="L149">
        <v>0</v>
      </c>
      <c r="M149">
        <v>56.24</v>
      </c>
      <c r="N149">
        <v>245.68</v>
      </c>
      <c r="O149">
        <v>59.2</v>
      </c>
      <c r="P149">
        <v>183.52</v>
      </c>
      <c r="Q149">
        <v>183.68</v>
      </c>
      <c r="S149">
        <v>5270.72</v>
      </c>
      <c r="T149">
        <v>68.40000000000001</v>
      </c>
      <c r="U149">
        <v>434.4</v>
      </c>
      <c r="V149">
        <v>690.48</v>
      </c>
      <c r="W149">
        <v>169.2</v>
      </c>
      <c r="X149">
        <v>517.26</v>
      </c>
      <c r="Y149">
        <v>31.08</v>
      </c>
      <c r="Z149">
        <v>1527.2</v>
      </c>
      <c r="AA149">
        <v>147.6</v>
      </c>
      <c r="AC149">
        <v>483.6</v>
      </c>
      <c r="AD149">
        <v>226.24</v>
      </c>
      <c r="AE149">
        <v>10.08</v>
      </c>
      <c r="AF149">
        <v>789.6</v>
      </c>
      <c r="AG149">
        <v>283.36</v>
      </c>
      <c r="AH149">
        <v>617.4</v>
      </c>
      <c r="AI149">
        <v>0</v>
      </c>
      <c r="AJ149">
        <v>936</v>
      </c>
      <c r="AK149">
        <v>6.48</v>
      </c>
      <c r="AL149">
        <v>211.6</v>
      </c>
      <c r="AM149">
        <v>62.4</v>
      </c>
      <c r="AN149">
        <v>0</v>
      </c>
      <c r="AO149">
        <v>3.8</v>
      </c>
      <c r="AP149">
        <v>0</v>
      </c>
      <c r="AQ149">
        <v>0</v>
      </c>
      <c r="AR149">
        <v>0</v>
      </c>
      <c r="AS149">
        <v>309.5</v>
      </c>
      <c r="AT149">
        <v>72.5</v>
      </c>
      <c r="AU149">
        <v>156</v>
      </c>
      <c r="AV149">
        <v>456</v>
      </c>
      <c r="AW149">
        <v>222</v>
      </c>
      <c r="AX149">
        <v>643.5</v>
      </c>
      <c r="AY149">
        <v>24</v>
      </c>
      <c r="BA149">
        <v>320</v>
      </c>
      <c r="BB149">
        <v>35</v>
      </c>
      <c r="BC149">
        <v>5.6</v>
      </c>
      <c r="BD149">
        <v>844.5</v>
      </c>
      <c r="BE149">
        <v>8.5</v>
      </c>
      <c r="BF149">
        <v>1368</v>
      </c>
      <c r="BG149">
        <v>13.5</v>
      </c>
      <c r="BI149">
        <v>240</v>
      </c>
      <c r="BJ149">
        <v>168</v>
      </c>
      <c r="BK149">
        <v>361</v>
      </c>
      <c r="BL149">
        <v>90</v>
      </c>
      <c r="BM149">
        <v>84</v>
      </c>
      <c r="BN149">
        <v>268.92</v>
      </c>
      <c r="BO149">
        <v>7.28</v>
      </c>
      <c r="BP149">
        <v>4.8</v>
      </c>
      <c r="BQ149">
        <v>0</v>
      </c>
      <c r="BR149">
        <v>205.8</v>
      </c>
      <c r="BS149">
        <v>3177</v>
      </c>
      <c r="BT149">
        <v>2138.4</v>
      </c>
      <c r="BU149">
        <v>0</v>
      </c>
      <c r="BV149">
        <v>939.6</v>
      </c>
      <c r="BW149">
        <v>313.5</v>
      </c>
      <c r="BX149">
        <v>0</v>
      </c>
      <c r="CB149">
        <v>30</v>
      </c>
      <c r="CC149">
        <v>48</v>
      </c>
      <c r="CD149">
        <v>36</v>
      </c>
      <c r="CE149">
        <v>92</v>
      </c>
      <c r="CF149">
        <v>712.8</v>
      </c>
      <c r="CG149">
        <v>0</v>
      </c>
      <c r="CH149">
        <v>273.24</v>
      </c>
      <c r="CI149">
        <v>0</v>
      </c>
      <c r="CJ149">
        <v>127.44</v>
      </c>
      <c r="CK149">
        <v>66.95999999999999</v>
      </c>
      <c r="CL149">
        <v>100.44</v>
      </c>
      <c r="CM149">
        <v>493.5</v>
      </c>
      <c r="CN149">
        <v>523.5</v>
      </c>
      <c r="CO149">
        <v>612</v>
      </c>
      <c r="CP149">
        <v>348</v>
      </c>
      <c r="CQ149">
        <v>367.5</v>
      </c>
      <c r="CR149">
        <v>7.5</v>
      </c>
      <c r="CS149">
        <v>27</v>
      </c>
      <c r="CU149">
        <v>92.88</v>
      </c>
      <c r="CV149">
        <v>327</v>
      </c>
      <c r="CW149">
        <v>226</v>
      </c>
      <c r="CX149">
        <v>204</v>
      </c>
      <c r="CY149">
        <v>31</v>
      </c>
      <c r="CZ149">
        <v>51</v>
      </c>
      <c r="DA149">
        <v>84</v>
      </c>
      <c r="DH149">
        <v>32833.25999999999</v>
      </c>
      <c r="DI149" t="s">
        <v>147</v>
      </c>
    </row>
    <row r="150" spans="1:113">
      <c r="A150" s="1"/>
      <c r="DH150">
        <v>0</v>
      </c>
    </row>
    <row r="151" spans="1:113">
      <c r="A151" s="1"/>
      <c r="DH151">
        <v>0</v>
      </c>
    </row>
    <row r="152" spans="1:113">
      <c r="A152" s="1" t="s">
        <v>148</v>
      </c>
      <c r="B152">
        <v>1100</v>
      </c>
      <c r="C152">
        <v>200</v>
      </c>
      <c r="D152">
        <v>2500</v>
      </c>
      <c r="E152">
        <v>200</v>
      </c>
      <c r="F152">
        <v>2276.25</v>
      </c>
      <c r="G152">
        <v>120</v>
      </c>
      <c r="H152">
        <v>663.75</v>
      </c>
      <c r="I152">
        <v>3188</v>
      </c>
      <c r="J152">
        <v>600</v>
      </c>
      <c r="K152">
        <v>157.03</v>
      </c>
      <c r="L152">
        <v>0</v>
      </c>
      <c r="M152">
        <v>300</v>
      </c>
      <c r="N152">
        <v>704.72</v>
      </c>
      <c r="O152">
        <v>270</v>
      </c>
      <c r="P152">
        <v>645</v>
      </c>
      <c r="Q152">
        <v>800</v>
      </c>
      <c r="R152">
        <v>800</v>
      </c>
      <c r="S152">
        <v>19030.34</v>
      </c>
      <c r="T152">
        <v>868.25</v>
      </c>
      <c r="U152">
        <v>1334.49</v>
      </c>
      <c r="V152">
        <v>1126.75</v>
      </c>
      <c r="W152">
        <v>500</v>
      </c>
      <c r="X152">
        <v>2326.325</v>
      </c>
      <c r="Y152">
        <v>130</v>
      </c>
      <c r="Z152">
        <v>17628.5</v>
      </c>
      <c r="AA152">
        <v>692.9240476190474</v>
      </c>
      <c r="AB152">
        <v>20</v>
      </c>
      <c r="AC152">
        <v>1400</v>
      </c>
      <c r="AD152">
        <v>1336.25</v>
      </c>
      <c r="AE152">
        <v>50</v>
      </c>
      <c r="AF152">
        <v>4000</v>
      </c>
      <c r="AG152">
        <v>1300</v>
      </c>
      <c r="AH152">
        <v>4763.5</v>
      </c>
      <c r="AI152">
        <v>120</v>
      </c>
      <c r="AJ152">
        <v>1650</v>
      </c>
      <c r="AK152">
        <v>130.25</v>
      </c>
      <c r="AL152">
        <v>1400</v>
      </c>
      <c r="AM152">
        <v>485</v>
      </c>
      <c r="AN152">
        <v>50</v>
      </c>
      <c r="AO152">
        <v>30</v>
      </c>
      <c r="AP152">
        <v>0</v>
      </c>
      <c r="AQ152">
        <v>0</v>
      </c>
      <c r="AR152">
        <v>1000</v>
      </c>
      <c r="AS152">
        <v>2803.75</v>
      </c>
      <c r="AT152">
        <v>446.25</v>
      </c>
      <c r="AU152">
        <v>1012.5</v>
      </c>
      <c r="AV152">
        <v>1279.25</v>
      </c>
      <c r="AW152">
        <v>360</v>
      </c>
      <c r="AX152">
        <v>950</v>
      </c>
      <c r="AY152">
        <v>220</v>
      </c>
      <c r="AZ152">
        <v>0</v>
      </c>
      <c r="BA152">
        <v>800</v>
      </c>
      <c r="BB152">
        <v>150</v>
      </c>
      <c r="BC152">
        <v>40</v>
      </c>
      <c r="BD152">
        <v>2511.25</v>
      </c>
      <c r="BE152">
        <v>10</v>
      </c>
      <c r="BF152">
        <v>3874.5</v>
      </c>
      <c r="BG152">
        <v>130</v>
      </c>
      <c r="BH152">
        <v>0</v>
      </c>
      <c r="BI152">
        <v>470</v>
      </c>
      <c r="BJ152">
        <v>500</v>
      </c>
      <c r="BK152">
        <v>1921.75</v>
      </c>
      <c r="BL152">
        <v>189</v>
      </c>
      <c r="BM152">
        <v>230</v>
      </c>
      <c r="BN152">
        <v>823.54</v>
      </c>
      <c r="BO152">
        <v>795</v>
      </c>
      <c r="BP152">
        <v>150</v>
      </c>
      <c r="BQ152">
        <v>0</v>
      </c>
      <c r="BR152">
        <v>650</v>
      </c>
      <c r="BS152">
        <v>14050</v>
      </c>
      <c r="BT152">
        <v>10464.05</v>
      </c>
      <c r="BU152">
        <v>220</v>
      </c>
      <c r="BV152">
        <v>2500</v>
      </c>
      <c r="BW152">
        <v>800</v>
      </c>
      <c r="BX152">
        <v>250</v>
      </c>
      <c r="BY152">
        <v>87.5</v>
      </c>
      <c r="BZ152">
        <v>351.25</v>
      </c>
      <c r="CA152">
        <v>260</v>
      </c>
      <c r="CB152">
        <v>50</v>
      </c>
      <c r="CC152">
        <v>610</v>
      </c>
      <c r="CD152">
        <v>300</v>
      </c>
      <c r="CE152">
        <v>455.25</v>
      </c>
      <c r="CF152">
        <v>1625.508</v>
      </c>
      <c r="CG152">
        <v>80</v>
      </c>
      <c r="CH152">
        <v>2212.5</v>
      </c>
      <c r="CI152">
        <v>70</v>
      </c>
      <c r="CJ152">
        <v>1323.25</v>
      </c>
      <c r="CK152">
        <v>300</v>
      </c>
      <c r="CL152">
        <v>300</v>
      </c>
      <c r="CM152">
        <v>637.5</v>
      </c>
      <c r="CN152">
        <v>6954.5625</v>
      </c>
      <c r="CO152">
        <v>1792.5</v>
      </c>
      <c r="CP152">
        <v>1000</v>
      </c>
      <c r="CQ152">
        <v>1000</v>
      </c>
      <c r="CR152">
        <v>20</v>
      </c>
      <c r="CS152">
        <v>600</v>
      </c>
      <c r="CT152">
        <v>20</v>
      </c>
      <c r="CU152">
        <v>503.74</v>
      </c>
      <c r="CV152">
        <v>800</v>
      </c>
      <c r="CW152">
        <v>1300</v>
      </c>
      <c r="CX152">
        <v>350</v>
      </c>
      <c r="CY152">
        <v>321.25</v>
      </c>
      <c r="CZ152">
        <v>265</v>
      </c>
      <c r="DA152">
        <v>700</v>
      </c>
      <c r="DH152">
        <v>148787.979547619</v>
      </c>
      <c r="DI152" t="s">
        <v>148</v>
      </c>
    </row>
    <row r="153" spans="1:113">
      <c r="A153" s="1" t="s">
        <v>149</v>
      </c>
      <c r="B153">
        <v>1100</v>
      </c>
      <c r="C153">
        <v>200</v>
      </c>
      <c r="D153">
        <v>2500</v>
      </c>
      <c r="E153">
        <v>200</v>
      </c>
      <c r="F153">
        <v>2176.25</v>
      </c>
      <c r="G153">
        <v>120</v>
      </c>
      <c r="H153">
        <v>663.75</v>
      </c>
      <c r="I153">
        <v>3188</v>
      </c>
      <c r="J153">
        <v>600</v>
      </c>
      <c r="K153">
        <v>157.03</v>
      </c>
      <c r="L153">
        <v>0</v>
      </c>
      <c r="M153">
        <v>300</v>
      </c>
      <c r="N153">
        <v>704.72</v>
      </c>
      <c r="O153">
        <v>270</v>
      </c>
      <c r="P153">
        <v>645</v>
      </c>
      <c r="Q153">
        <v>6000</v>
      </c>
      <c r="R153">
        <v>800</v>
      </c>
      <c r="S153">
        <v>17530.34</v>
      </c>
      <c r="T153">
        <v>718.25</v>
      </c>
      <c r="U153">
        <v>1334.49</v>
      </c>
      <c r="V153">
        <v>1126.75</v>
      </c>
      <c r="W153">
        <v>500</v>
      </c>
      <c r="X153">
        <v>2326.325</v>
      </c>
      <c r="Y153">
        <v>130</v>
      </c>
      <c r="Z153">
        <v>4328.5</v>
      </c>
      <c r="AA153">
        <v>692.9240476190474</v>
      </c>
      <c r="AB153">
        <v>20</v>
      </c>
      <c r="AC153">
        <v>1400</v>
      </c>
      <c r="AD153">
        <v>836.25</v>
      </c>
      <c r="AE153">
        <v>50</v>
      </c>
      <c r="AF153">
        <v>4000</v>
      </c>
      <c r="AG153">
        <v>1300</v>
      </c>
      <c r="AH153">
        <v>11713.5</v>
      </c>
      <c r="AI153">
        <v>120</v>
      </c>
      <c r="AJ153">
        <v>1650</v>
      </c>
      <c r="AK153">
        <v>130.25</v>
      </c>
      <c r="AL153">
        <v>1400</v>
      </c>
      <c r="AM153">
        <v>495</v>
      </c>
      <c r="AN153">
        <v>70</v>
      </c>
      <c r="AO153">
        <v>30</v>
      </c>
      <c r="AP153">
        <v>0</v>
      </c>
      <c r="AQ153">
        <v>0</v>
      </c>
      <c r="AR153">
        <v>1000</v>
      </c>
      <c r="AS153">
        <v>2803.75</v>
      </c>
      <c r="AT153">
        <v>446.25</v>
      </c>
      <c r="AU153">
        <v>1012.5</v>
      </c>
      <c r="AV153">
        <v>3229.25</v>
      </c>
      <c r="AW153">
        <v>360</v>
      </c>
      <c r="AX153">
        <v>950</v>
      </c>
      <c r="AY153">
        <v>220</v>
      </c>
      <c r="AZ153">
        <v>0</v>
      </c>
      <c r="BA153">
        <v>800</v>
      </c>
      <c r="BB153">
        <v>150</v>
      </c>
      <c r="BC153">
        <v>40</v>
      </c>
      <c r="BD153">
        <v>1686.25</v>
      </c>
      <c r="BE153">
        <v>10</v>
      </c>
      <c r="BF153">
        <v>5674.5</v>
      </c>
      <c r="BG153">
        <v>130</v>
      </c>
      <c r="BH153">
        <v>0</v>
      </c>
      <c r="BI153">
        <v>470</v>
      </c>
      <c r="BJ153">
        <v>500</v>
      </c>
      <c r="BK153">
        <v>1521.75</v>
      </c>
      <c r="BL153">
        <v>189</v>
      </c>
      <c r="BM153">
        <v>230</v>
      </c>
      <c r="BN153">
        <v>823.54</v>
      </c>
      <c r="BO153">
        <v>555</v>
      </c>
      <c r="BP153">
        <v>10</v>
      </c>
      <c r="BQ153">
        <v>0</v>
      </c>
      <c r="BR153">
        <v>650</v>
      </c>
      <c r="BS153">
        <v>14050</v>
      </c>
      <c r="BT153">
        <v>10964.05</v>
      </c>
      <c r="BU153">
        <v>220</v>
      </c>
      <c r="BV153">
        <v>2500</v>
      </c>
      <c r="BW153">
        <v>800</v>
      </c>
      <c r="BX153">
        <v>250</v>
      </c>
      <c r="BY153">
        <v>87.5</v>
      </c>
      <c r="BZ153">
        <v>351.25</v>
      </c>
      <c r="CA153">
        <v>260</v>
      </c>
      <c r="CB153">
        <v>50</v>
      </c>
      <c r="CC153">
        <v>500</v>
      </c>
      <c r="CD153">
        <v>300</v>
      </c>
      <c r="CE153">
        <v>455.25</v>
      </c>
      <c r="CF153">
        <v>1625.508</v>
      </c>
      <c r="CG153">
        <v>80</v>
      </c>
      <c r="CH153">
        <v>1972.5</v>
      </c>
      <c r="CI153">
        <v>70</v>
      </c>
      <c r="CJ153">
        <v>823.25</v>
      </c>
      <c r="CK153">
        <v>300</v>
      </c>
      <c r="CL153">
        <v>300</v>
      </c>
      <c r="CM153">
        <v>637.5</v>
      </c>
      <c r="CN153">
        <v>1954.5625</v>
      </c>
      <c r="CO153">
        <v>2742.5</v>
      </c>
      <c r="CP153">
        <v>1000</v>
      </c>
      <c r="CQ153">
        <v>1000</v>
      </c>
      <c r="CR153">
        <v>20</v>
      </c>
      <c r="CS153">
        <v>600</v>
      </c>
      <c r="CT153">
        <v>20</v>
      </c>
      <c r="CU153">
        <v>363.74</v>
      </c>
      <c r="CV153">
        <v>800</v>
      </c>
      <c r="CW153">
        <v>1300</v>
      </c>
      <c r="CX153">
        <v>350</v>
      </c>
      <c r="CY153">
        <v>321.25</v>
      </c>
      <c r="CZ153">
        <v>265</v>
      </c>
      <c r="DA153">
        <v>700</v>
      </c>
      <c r="DH153">
        <v>143022.979547619</v>
      </c>
      <c r="DI153" t="s">
        <v>149</v>
      </c>
    </row>
    <row r="154" spans="1:113">
      <c r="A154" s="1" t="s">
        <v>150</v>
      </c>
      <c r="B154">
        <v>2800</v>
      </c>
      <c r="C154">
        <v>200</v>
      </c>
      <c r="D154">
        <v>2500</v>
      </c>
      <c r="E154">
        <v>500</v>
      </c>
      <c r="F154">
        <v>2176.25</v>
      </c>
      <c r="G154">
        <v>120</v>
      </c>
      <c r="H154">
        <v>663.75</v>
      </c>
      <c r="I154">
        <v>2588</v>
      </c>
      <c r="J154">
        <v>600</v>
      </c>
      <c r="K154">
        <v>157.03</v>
      </c>
      <c r="L154">
        <v>0</v>
      </c>
      <c r="M154">
        <v>300</v>
      </c>
      <c r="N154">
        <v>704.72</v>
      </c>
      <c r="O154">
        <v>270</v>
      </c>
      <c r="P154">
        <v>645</v>
      </c>
      <c r="Q154">
        <v>800</v>
      </c>
      <c r="R154">
        <v>800</v>
      </c>
      <c r="S154">
        <v>23190.34</v>
      </c>
      <c r="T154">
        <v>718.25</v>
      </c>
      <c r="U154">
        <v>1934.49</v>
      </c>
      <c r="V154">
        <v>1026.75</v>
      </c>
      <c r="W154">
        <v>500</v>
      </c>
      <c r="X154">
        <v>2626.325</v>
      </c>
      <c r="Y154">
        <v>130</v>
      </c>
      <c r="Z154">
        <v>4328.5</v>
      </c>
      <c r="AA154">
        <v>692.9240476190474</v>
      </c>
      <c r="AB154">
        <v>20</v>
      </c>
      <c r="AC154">
        <v>1400</v>
      </c>
      <c r="AD154">
        <v>3636.25</v>
      </c>
      <c r="AE154">
        <v>50</v>
      </c>
      <c r="AF154">
        <v>4000</v>
      </c>
      <c r="AG154">
        <v>1200</v>
      </c>
      <c r="AH154">
        <v>8513.5</v>
      </c>
      <c r="AI154">
        <v>120</v>
      </c>
      <c r="AJ154">
        <v>1650</v>
      </c>
      <c r="AK154">
        <v>130.25</v>
      </c>
      <c r="AL154">
        <v>1400</v>
      </c>
      <c r="AM154">
        <v>495</v>
      </c>
      <c r="AN154">
        <v>70</v>
      </c>
      <c r="AO154">
        <v>30</v>
      </c>
      <c r="AP154">
        <v>0</v>
      </c>
      <c r="AQ154">
        <v>0</v>
      </c>
      <c r="AR154">
        <v>1000</v>
      </c>
      <c r="AS154">
        <v>2553.75</v>
      </c>
      <c r="AT154">
        <v>446.25</v>
      </c>
      <c r="AU154">
        <v>1012.5</v>
      </c>
      <c r="AV154">
        <v>2479.25</v>
      </c>
      <c r="AW154">
        <v>360</v>
      </c>
      <c r="AX154">
        <v>950</v>
      </c>
      <c r="AY154">
        <v>220</v>
      </c>
      <c r="AZ154">
        <v>0</v>
      </c>
      <c r="BA154">
        <v>800</v>
      </c>
      <c r="BB154">
        <v>150</v>
      </c>
      <c r="BC154">
        <v>40</v>
      </c>
      <c r="BD154">
        <v>1486.25</v>
      </c>
      <c r="BE154">
        <v>10</v>
      </c>
      <c r="BF154">
        <v>4074.5</v>
      </c>
      <c r="BG154">
        <v>130</v>
      </c>
      <c r="BH154">
        <v>0</v>
      </c>
      <c r="BI154">
        <v>470</v>
      </c>
      <c r="BJ154">
        <v>500</v>
      </c>
      <c r="BK154">
        <v>1521.75</v>
      </c>
      <c r="BL154">
        <v>189</v>
      </c>
      <c r="BM154">
        <v>230</v>
      </c>
      <c r="BN154">
        <v>823.54</v>
      </c>
      <c r="BO154">
        <v>7755</v>
      </c>
      <c r="BP154">
        <v>10</v>
      </c>
      <c r="BQ154">
        <v>0</v>
      </c>
      <c r="BR154">
        <v>650</v>
      </c>
      <c r="BS154">
        <v>14050</v>
      </c>
      <c r="BT154">
        <v>17464.05</v>
      </c>
      <c r="BU154">
        <v>220</v>
      </c>
      <c r="BV154">
        <v>2500</v>
      </c>
      <c r="BW154">
        <v>800</v>
      </c>
      <c r="BX154">
        <v>250</v>
      </c>
      <c r="BY154">
        <v>87.5</v>
      </c>
      <c r="BZ154">
        <v>351.25</v>
      </c>
      <c r="CA154">
        <v>260</v>
      </c>
      <c r="CB154">
        <v>50</v>
      </c>
      <c r="CC154">
        <v>500</v>
      </c>
      <c r="CD154">
        <v>300</v>
      </c>
      <c r="CE154">
        <v>455.25</v>
      </c>
      <c r="CF154">
        <v>1625.508</v>
      </c>
      <c r="CG154">
        <v>80</v>
      </c>
      <c r="CH154">
        <v>1972.5</v>
      </c>
      <c r="CI154">
        <v>70</v>
      </c>
      <c r="CJ154">
        <v>823.25</v>
      </c>
      <c r="CK154">
        <v>300</v>
      </c>
      <c r="CL154">
        <v>300</v>
      </c>
      <c r="CM154">
        <v>637.5</v>
      </c>
      <c r="CN154">
        <v>1354.5625</v>
      </c>
      <c r="CO154">
        <v>1642.5</v>
      </c>
      <c r="CP154">
        <v>1000</v>
      </c>
      <c r="CQ154">
        <v>1000</v>
      </c>
      <c r="CR154">
        <v>20</v>
      </c>
      <c r="CS154">
        <v>600</v>
      </c>
      <c r="CT154">
        <v>20</v>
      </c>
      <c r="CU154">
        <v>363.74</v>
      </c>
      <c r="CV154">
        <v>1000</v>
      </c>
      <c r="CW154">
        <v>1300</v>
      </c>
      <c r="CX154">
        <v>350</v>
      </c>
      <c r="CY154">
        <v>321.25</v>
      </c>
      <c r="CZ154">
        <v>265</v>
      </c>
      <c r="DA154">
        <v>700</v>
      </c>
      <c r="DH154">
        <v>154582.979547619</v>
      </c>
      <c r="DI154" t="s">
        <v>150</v>
      </c>
    </row>
    <row r="155" spans="1:113">
      <c r="A155" s="1" t="s">
        <v>151</v>
      </c>
      <c r="B155">
        <v>1100</v>
      </c>
      <c r="C155">
        <v>200</v>
      </c>
      <c r="D155">
        <v>2500</v>
      </c>
      <c r="E155">
        <v>600</v>
      </c>
      <c r="F155">
        <v>2176.25</v>
      </c>
      <c r="G155">
        <v>120</v>
      </c>
      <c r="H155">
        <v>663.75</v>
      </c>
      <c r="I155">
        <v>2288</v>
      </c>
      <c r="J155">
        <v>600</v>
      </c>
      <c r="K155">
        <v>157.03</v>
      </c>
      <c r="L155">
        <v>0</v>
      </c>
      <c r="M155">
        <v>300</v>
      </c>
      <c r="N155">
        <v>704.72</v>
      </c>
      <c r="O155">
        <v>270</v>
      </c>
      <c r="P155">
        <v>645</v>
      </c>
      <c r="Q155">
        <v>800</v>
      </c>
      <c r="R155">
        <v>800</v>
      </c>
      <c r="S155">
        <v>13930.34</v>
      </c>
      <c r="T155">
        <v>718.25</v>
      </c>
      <c r="U155">
        <v>1984.49</v>
      </c>
      <c r="V155">
        <v>1026.75</v>
      </c>
      <c r="W155">
        <v>500</v>
      </c>
      <c r="X155">
        <v>2626.325</v>
      </c>
      <c r="Y155">
        <v>130</v>
      </c>
      <c r="Z155">
        <v>4328.5</v>
      </c>
      <c r="AA155">
        <v>692.9240476190474</v>
      </c>
      <c r="AB155">
        <v>20</v>
      </c>
      <c r="AC155">
        <v>1400</v>
      </c>
      <c r="AD155">
        <v>1636.25</v>
      </c>
      <c r="AE155">
        <v>50</v>
      </c>
      <c r="AF155">
        <v>4000</v>
      </c>
      <c r="AG155">
        <v>1200</v>
      </c>
      <c r="AH155">
        <v>4763.5</v>
      </c>
      <c r="AI155">
        <v>120</v>
      </c>
      <c r="AJ155">
        <v>1650</v>
      </c>
      <c r="AK155">
        <v>130.25</v>
      </c>
      <c r="AL155">
        <v>1400</v>
      </c>
      <c r="AM155">
        <v>345</v>
      </c>
      <c r="AN155">
        <v>70</v>
      </c>
      <c r="AO155">
        <v>30</v>
      </c>
      <c r="AP155">
        <v>0</v>
      </c>
      <c r="AQ155">
        <v>0</v>
      </c>
      <c r="AR155">
        <v>1000</v>
      </c>
      <c r="AS155">
        <v>5453.75</v>
      </c>
      <c r="AT155">
        <v>446.25</v>
      </c>
      <c r="AU155">
        <v>1012.5</v>
      </c>
      <c r="AV155">
        <v>2229.25</v>
      </c>
      <c r="AW155">
        <v>360</v>
      </c>
      <c r="AX155">
        <v>950</v>
      </c>
      <c r="AY155">
        <v>220</v>
      </c>
      <c r="AZ155">
        <v>0</v>
      </c>
      <c r="BA155">
        <v>800</v>
      </c>
      <c r="BB155">
        <v>150</v>
      </c>
      <c r="BC155">
        <v>40</v>
      </c>
      <c r="BD155">
        <v>6086.25</v>
      </c>
      <c r="BE155">
        <v>10</v>
      </c>
      <c r="BF155">
        <v>4074.5</v>
      </c>
      <c r="BG155">
        <v>130</v>
      </c>
      <c r="BH155">
        <v>0</v>
      </c>
      <c r="BI155">
        <v>470</v>
      </c>
      <c r="BJ155">
        <v>500</v>
      </c>
      <c r="BK155">
        <v>1521.75</v>
      </c>
      <c r="BL155">
        <v>189</v>
      </c>
      <c r="BM155">
        <v>230</v>
      </c>
      <c r="BN155">
        <v>823.54</v>
      </c>
      <c r="BO155">
        <v>7755</v>
      </c>
      <c r="BP155">
        <v>10</v>
      </c>
      <c r="BQ155">
        <v>0</v>
      </c>
      <c r="BR155">
        <v>650</v>
      </c>
      <c r="BS155">
        <v>14050</v>
      </c>
      <c r="BT155">
        <v>15964.05</v>
      </c>
      <c r="BU155">
        <v>220</v>
      </c>
      <c r="BV155">
        <v>2500</v>
      </c>
      <c r="BW155">
        <v>800</v>
      </c>
      <c r="BX155">
        <v>250</v>
      </c>
      <c r="BY155">
        <v>87.5</v>
      </c>
      <c r="BZ155">
        <v>351.25</v>
      </c>
      <c r="CA155">
        <v>260</v>
      </c>
      <c r="CB155">
        <v>50</v>
      </c>
      <c r="CC155">
        <v>500</v>
      </c>
      <c r="CD155">
        <v>350</v>
      </c>
      <c r="CE155">
        <v>455.25</v>
      </c>
      <c r="CF155">
        <v>1625.508</v>
      </c>
      <c r="CG155">
        <v>80</v>
      </c>
      <c r="CH155">
        <v>1622.5</v>
      </c>
      <c r="CI155">
        <v>70</v>
      </c>
      <c r="CJ155">
        <v>623.25</v>
      </c>
      <c r="CK155">
        <v>300</v>
      </c>
      <c r="CL155">
        <v>300</v>
      </c>
      <c r="CM155">
        <v>637.5</v>
      </c>
      <c r="CN155">
        <v>1229.5625</v>
      </c>
      <c r="CO155">
        <v>1692.5</v>
      </c>
      <c r="CP155">
        <v>1000</v>
      </c>
      <c r="CQ155">
        <v>1000</v>
      </c>
      <c r="CR155">
        <v>20</v>
      </c>
      <c r="CS155">
        <v>400</v>
      </c>
      <c r="CT155">
        <v>20</v>
      </c>
      <c r="CU155">
        <v>363.74</v>
      </c>
      <c r="CV155">
        <v>1100</v>
      </c>
      <c r="CW155">
        <v>1300</v>
      </c>
      <c r="CX155">
        <v>350</v>
      </c>
      <c r="CY155">
        <v>321.25</v>
      </c>
      <c r="CZ155">
        <v>265</v>
      </c>
      <c r="DA155">
        <v>700</v>
      </c>
      <c r="DH155">
        <v>142647.979547619</v>
      </c>
      <c r="DI155" t="s">
        <v>151</v>
      </c>
    </row>
    <row r="156" spans="1:113">
      <c r="A156" s="1" t="s">
        <v>152</v>
      </c>
      <c r="B156">
        <v>1100</v>
      </c>
      <c r="C156">
        <v>200</v>
      </c>
      <c r="D156">
        <v>2500</v>
      </c>
      <c r="E156">
        <v>300</v>
      </c>
      <c r="F156">
        <v>1800</v>
      </c>
      <c r="G156">
        <v>120</v>
      </c>
      <c r="H156">
        <v>650</v>
      </c>
      <c r="I156">
        <v>1500</v>
      </c>
      <c r="J156">
        <v>600</v>
      </c>
      <c r="K156">
        <v>157.03</v>
      </c>
      <c r="L156">
        <v>0</v>
      </c>
      <c r="M156">
        <v>300</v>
      </c>
      <c r="N156">
        <v>700</v>
      </c>
      <c r="O156">
        <v>270</v>
      </c>
      <c r="P156">
        <v>600</v>
      </c>
      <c r="Q156">
        <v>6000</v>
      </c>
      <c r="R156">
        <v>800</v>
      </c>
      <c r="S156">
        <v>19500</v>
      </c>
      <c r="T156">
        <v>500</v>
      </c>
      <c r="U156">
        <v>1350</v>
      </c>
      <c r="V156">
        <v>1100</v>
      </c>
      <c r="W156">
        <v>500</v>
      </c>
      <c r="X156">
        <v>2000</v>
      </c>
      <c r="Y156">
        <v>130</v>
      </c>
      <c r="Z156">
        <v>5300</v>
      </c>
      <c r="AA156">
        <v>607.9240476190474</v>
      </c>
      <c r="AB156">
        <v>20</v>
      </c>
      <c r="AC156">
        <v>1400</v>
      </c>
      <c r="AD156">
        <v>1500</v>
      </c>
      <c r="AE156">
        <v>50</v>
      </c>
      <c r="AF156">
        <v>4000</v>
      </c>
      <c r="AG156">
        <v>1200</v>
      </c>
      <c r="AH156">
        <v>4800</v>
      </c>
      <c r="AI156">
        <v>120</v>
      </c>
      <c r="AJ156">
        <v>1650</v>
      </c>
      <c r="AK156">
        <v>130</v>
      </c>
      <c r="AL156">
        <v>1400</v>
      </c>
      <c r="AM156">
        <v>300</v>
      </c>
      <c r="AN156">
        <v>70</v>
      </c>
      <c r="AO156">
        <v>30</v>
      </c>
      <c r="AP156">
        <v>0</v>
      </c>
      <c r="AQ156">
        <v>0</v>
      </c>
      <c r="AR156">
        <v>1000</v>
      </c>
      <c r="AS156">
        <v>2700</v>
      </c>
      <c r="AT156">
        <v>350</v>
      </c>
      <c r="AU156">
        <v>900</v>
      </c>
      <c r="AV156">
        <v>1300</v>
      </c>
      <c r="AW156">
        <v>360</v>
      </c>
      <c r="AX156">
        <v>950</v>
      </c>
      <c r="AY156">
        <v>220</v>
      </c>
      <c r="AZ156">
        <v>0</v>
      </c>
      <c r="BA156">
        <v>800</v>
      </c>
      <c r="BB156">
        <v>150</v>
      </c>
      <c r="BC156">
        <v>40</v>
      </c>
      <c r="BD156">
        <v>3500</v>
      </c>
      <c r="BE156">
        <v>10</v>
      </c>
      <c r="BF156">
        <v>3800</v>
      </c>
      <c r="BG156">
        <v>130</v>
      </c>
      <c r="BH156">
        <v>0</v>
      </c>
      <c r="BI156">
        <v>470</v>
      </c>
      <c r="BJ156">
        <v>500</v>
      </c>
      <c r="BK156">
        <v>1300</v>
      </c>
      <c r="BL156">
        <v>189</v>
      </c>
      <c r="BM156">
        <v>230</v>
      </c>
      <c r="BN156">
        <v>800</v>
      </c>
      <c r="BO156">
        <v>7750</v>
      </c>
      <c r="BP156">
        <v>10</v>
      </c>
      <c r="BQ156">
        <v>0</v>
      </c>
      <c r="BR156">
        <v>650</v>
      </c>
      <c r="BS156">
        <v>10000</v>
      </c>
      <c r="BT156">
        <v>10000</v>
      </c>
      <c r="BU156">
        <v>220</v>
      </c>
      <c r="BV156">
        <v>2500</v>
      </c>
      <c r="BW156">
        <v>800</v>
      </c>
      <c r="BX156">
        <v>250</v>
      </c>
      <c r="BY156">
        <v>20</v>
      </c>
      <c r="BZ156">
        <v>25</v>
      </c>
      <c r="CA156">
        <v>30</v>
      </c>
      <c r="CB156">
        <v>50</v>
      </c>
      <c r="CC156">
        <v>500</v>
      </c>
      <c r="CD156">
        <v>300</v>
      </c>
      <c r="CE156">
        <v>400</v>
      </c>
      <c r="CF156">
        <v>1625.508</v>
      </c>
      <c r="CG156">
        <v>80</v>
      </c>
      <c r="CH156">
        <v>900</v>
      </c>
      <c r="CI156">
        <v>70</v>
      </c>
      <c r="CJ156">
        <v>500</v>
      </c>
      <c r="CK156">
        <v>300</v>
      </c>
      <c r="CL156">
        <v>300</v>
      </c>
      <c r="CM156">
        <v>500</v>
      </c>
      <c r="CN156">
        <v>6950</v>
      </c>
      <c r="CO156">
        <v>1500</v>
      </c>
      <c r="CP156">
        <v>1000</v>
      </c>
      <c r="CQ156">
        <v>1000</v>
      </c>
      <c r="CR156">
        <v>20</v>
      </c>
      <c r="CS156">
        <v>400</v>
      </c>
      <c r="CT156">
        <v>20</v>
      </c>
      <c r="CU156">
        <v>350</v>
      </c>
      <c r="CV156">
        <v>1100</v>
      </c>
      <c r="CW156">
        <v>1300</v>
      </c>
      <c r="CX156">
        <v>350</v>
      </c>
      <c r="CY156">
        <v>100</v>
      </c>
      <c r="CZ156">
        <v>250</v>
      </c>
      <c r="DA156">
        <v>700</v>
      </c>
      <c r="DH156">
        <v>137774.462047619</v>
      </c>
      <c r="DI156" t="s">
        <v>152</v>
      </c>
    </row>
    <row r="157" spans="1:113">
      <c r="A157" s="1" t="s">
        <v>153</v>
      </c>
      <c r="B157">
        <v>1100</v>
      </c>
      <c r="C157">
        <v>200</v>
      </c>
      <c r="D157">
        <v>2500</v>
      </c>
      <c r="E157">
        <v>200</v>
      </c>
      <c r="F157">
        <v>1800</v>
      </c>
      <c r="G157">
        <v>120</v>
      </c>
      <c r="H157">
        <v>650</v>
      </c>
      <c r="I157">
        <v>1500</v>
      </c>
      <c r="J157">
        <v>600</v>
      </c>
      <c r="K157">
        <v>157.03</v>
      </c>
      <c r="L157">
        <v>0</v>
      </c>
      <c r="M157">
        <v>300</v>
      </c>
      <c r="N157">
        <v>700</v>
      </c>
      <c r="O157">
        <v>270</v>
      </c>
      <c r="P157">
        <v>600</v>
      </c>
      <c r="Q157">
        <v>800</v>
      </c>
      <c r="R157">
        <v>800</v>
      </c>
      <c r="S157">
        <v>12000</v>
      </c>
      <c r="T157">
        <v>500</v>
      </c>
      <c r="U157">
        <v>1250</v>
      </c>
      <c r="V157">
        <v>1100</v>
      </c>
      <c r="W157">
        <v>500</v>
      </c>
      <c r="X157">
        <v>1900</v>
      </c>
      <c r="Y157">
        <v>130</v>
      </c>
      <c r="Z157">
        <v>4300</v>
      </c>
      <c r="AA157">
        <v>607.9240476190474</v>
      </c>
      <c r="AB157">
        <v>20</v>
      </c>
      <c r="AC157">
        <v>1400</v>
      </c>
      <c r="AD157">
        <v>1500</v>
      </c>
      <c r="AE157">
        <v>50</v>
      </c>
      <c r="AF157">
        <v>4000</v>
      </c>
      <c r="AG157">
        <v>1200</v>
      </c>
      <c r="AH157">
        <v>4000</v>
      </c>
      <c r="AI157">
        <v>120</v>
      </c>
      <c r="AJ157">
        <v>1650</v>
      </c>
      <c r="AK157">
        <v>130</v>
      </c>
      <c r="AL157">
        <v>1400</v>
      </c>
      <c r="AM157">
        <v>300</v>
      </c>
      <c r="AN157">
        <v>70</v>
      </c>
      <c r="AO157">
        <v>30</v>
      </c>
      <c r="AP157">
        <v>0</v>
      </c>
      <c r="AQ157">
        <v>0</v>
      </c>
      <c r="AR157">
        <v>1000</v>
      </c>
      <c r="AS157">
        <v>2500</v>
      </c>
      <c r="AT157">
        <v>250</v>
      </c>
      <c r="AU157">
        <v>900</v>
      </c>
      <c r="AV157">
        <v>1100</v>
      </c>
      <c r="AW157">
        <v>360</v>
      </c>
      <c r="AX157">
        <v>950</v>
      </c>
      <c r="AY157">
        <v>220</v>
      </c>
      <c r="AZ157">
        <v>0</v>
      </c>
      <c r="BA157">
        <v>800</v>
      </c>
      <c r="BB157">
        <v>150</v>
      </c>
      <c r="BC157">
        <v>40</v>
      </c>
      <c r="BD157">
        <v>2000</v>
      </c>
      <c r="BE157">
        <v>10</v>
      </c>
      <c r="BF157">
        <v>3600</v>
      </c>
      <c r="BG157">
        <v>130</v>
      </c>
      <c r="BH157">
        <v>0</v>
      </c>
      <c r="BI157">
        <v>470</v>
      </c>
      <c r="BJ157">
        <v>500</v>
      </c>
      <c r="BK157">
        <v>1300</v>
      </c>
      <c r="BL157">
        <v>189</v>
      </c>
      <c r="BM157">
        <v>230</v>
      </c>
      <c r="BN157">
        <v>800</v>
      </c>
      <c r="BO157">
        <v>7750</v>
      </c>
      <c r="BP157">
        <v>10</v>
      </c>
      <c r="BQ157">
        <v>0</v>
      </c>
      <c r="BR157">
        <v>650</v>
      </c>
      <c r="BS157">
        <v>10000</v>
      </c>
      <c r="BT157">
        <v>17000</v>
      </c>
      <c r="BU157">
        <v>220</v>
      </c>
      <c r="BV157">
        <v>2500</v>
      </c>
      <c r="BW157">
        <v>800</v>
      </c>
      <c r="BX157">
        <v>250</v>
      </c>
      <c r="BY157">
        <v>20</v>
      </c>
      <c r="BZ157">
        <v>25</v>
      </c>
      <c r="CA157">
        <v>30</v>
      </c>
      <c r="CB157">
        <v>50</v>
      </c>
      <c r="CC157">
        <v>500</v>
      </c>
      <c r="CD157">
        <v>300</v>
      </c>
      <c r="CE157">
        <v>400</v>
      </c>
      <c r="CF157">
        <v>1625.508</v>
      </c>
      <c r="CG157">
        <v>80</v>
      </c>
      <c r="CH157">
        <v>1500</v>
      </c>
      <c r="CI157">
        <v>70</v>
      </c>
      <c r="CJ157">
        <v>500</v>
      </c>
      <c r="CK157">
        <v>300</v>
      </c>
      <c r="CL157">
        <v>300</v>
      </c>
      <c r="CM157">
        <v>500</v>
      </c>
      <c r="CN157">
        <v>6950</v>
      </c>
      <c r="CO157">
        <v>1500</v>
      </c>
      <c r="CP157">
        <v>1000</v>
      </c>
      <c r="CQ157">
        <v>1000</v>
      </c>
      <c r="CR157">
        <v>20</v>
      </c>
      <c r="CS157">
        <v>400</v>
      </c>
      <c r="CT157">
        <v>20</v>
      </c>
      <c r="CU157">
        <v>350</v>
      </c>
      <c r="CV157">
        <v>900</v>
      </c>
      <c r="CW157">
        <v>1300</v>
      </c>
      <c r="CX157">
        <v>350</v>
      </c>
      <c r="CY157">
        <v>100</v>
      </c>
      <c r="CZ157">
        <v>250</v>
      </c>
      <c r="DA157">
        <v>700</v>
      </c>
      <c r="DH157">
        <v>128174.462047619</v>
      </c>
      <c r="DI157" t="s">
        <v>153</v>
      </c>
    </row>
    <row r="158" spans="1:113">
      <c r="A158" s="1" t="s">
        <v>154</v>
      </c>
      <c r="B158">
        <v>1100</v>
      </c>
      <c r="C158">
        <v>200</v>
      </c>
      <c r="D158">
        <v>2500</v>
      </c>
      <c r="E158">
        <v>200</v>
      </c>
      <c r="F158">
        <v>1800</v>
      </c>
      <c r="G158">
        <v>120</v>
      </c>
      <c r="H158">
        <v>650</v>
      </c>
      <c r="I158">
        <v>1500</v>
      </c>
      <c r="J158">
        <v>600</v>
      </c>
      <c r="K158">
        <v>157.03</v>
      </c>
      <c r="L158">
        <v>0</v>
      </c>
      <c r="M158">
        <v>300</v>
      </c>
      <c r="N158">
        <v>700</v>
      </c>
      <c r="O158">
        <v>270</v>
      </c>
      <c r="P158">
        <v>600</v>
      </c>
      <c r="Q158">
        <v>800</v>
      </c>
      <c r="R158">
        <v>800</v>
      </c>
      <c r="S158">
        <v>12000</v>
      </c>
      <c r="T158">
        <v>500</v>
      </c>
      <c r="U158">
        <v>1200</v>
      </c>
      <c r="V158">
        <v>1100</v>
      </c>
      <c r="W158">
        <v>500</v>
      </c>
      <c r="X158">
        <v>1900</v>
      </c>
      <c r="Y158">
        <v>130</v>
      </c>
      <c r="Z158">
        <v>4300</v>
      </c>
      <c r="AA158">
        <v>607.9240476190474</v>
      </c>
      <c r="AB158">
        <v>20</v>
      </c>
      <c r="AC158">
        <v>1400</v>
      </c>
      <c r="AD158">
        <v>1500</v>
      </c>
      <c r="AE158">
        <v>50</v>
      </c>
      <c r="AF158">
        <v>4000</v>
      </c>
      <c r="AG158">
        <v>1200</v>
      </c>
      <c r="AH158">
        <v>3800</v>
      </c>
      <c r="AI158">
        <v>120</v>
      </c>
      <c r="AJ158">
        <v>1650</v>
      </c>
      <c r="AK158">
        <v>130</v>
      </c>
      <c r="AL158">
        <v>1400</v>
      </c>
      <c r="AM158">
        <v>300</v>
      </c>
      <c r="AN158">
        <v>70</v>
      </c>
      <c r="AO158">
        <v>30</v>
      </c>
      <c r="AP158">
        <v>0</v>
      </c>
      <c r="AQ158">
        <v>0</v>
      </c>
      <c r="AR158">
        <v>1000</v>
      </c>
      <c r="AS158">
        <v>2500</v>
      </c>
      <c r="AT158">
        <v>250</v>
      </c>
      <c r="AU158">
        <v>900</v>
      </c>
      <c r="AV158">
        <v>1000</v>
      </c>
      <c r="AW158">
        <v>360</v>
      </c>
      <c r="AX158">
        <v>950</v>
      </c>
      <c r="AY158">
        <v>220</v>
      </c>
      <c r="AZ158">
        <v>0</v>
      </c>
      <c r="BA158">
        <v>800</v>
      </c>
      <c r="BB158">
        <v>150</v>
      </c>
      <c r="BC158">
        <v>40</v>
      </c>
      <c r="BD158">
        <v>4500</v>
      </c>
      <c r="BE158">
        <v>10</v>
      </c>
      <c r="BF158">
        <v>4000</v>
      </c>
      <c r="BG158">
        <v>130</v>
      </c>
      <c r="BH158">
        <v>0</v>
      </c>
      <c r="BI158">
        <v>470</v>
      </c>
      <c r="BJ158">
        <v>500</v>
      </c>
      <c r="BK158">
        <v>1300</v>
      </c>
      <c r="BL158">
        <v>189</v>
      </c>
      <c r="BM158">
        <v>230</v>
      </c>
      <c r="BN158">
        <v>800</v>
      </c>
      <c r="BO158">
        <v>7750</v>
      </c>
      <c r="BP158">
        <v>10</v>
      </c>
      <c r="BQ158">
        <v>0</v>
      </c>
      <c r="BR158">
        <v>650</v>
      </c>
      <c r="BS158">
        <v>10000</v>
      </c>
      <c r="BT158">
        <v>17000</v>
      </c>
      <c r="BU158">
        <v>220</v>
      </c>
      <c r="BV158">
        <v>2500</v>
      </c>
      <c r="BW158">
        <v>800</v>
      </c>
      <c r="BX158">
        <v>250</v>
      </c>
      <c r="BY158">
        <v>20</v>
      </c>
      <c r="BZ158">
        <v>25</v>
      </c>
      <c r="CA158">
        <v>30</v>
      </c>
      <c r="CB158">
        <v>50</v>
      </c>
      <c r="CC158">
        <v>500</v>
      </c>
      <c r="CD158">
        <v>300</v>
      </c>
      <c r="CE158">
        <v>400</v>
      </c>
      <c r="CF158">
        <v>1625.508</v>
      </c>
      <c r="CG158">
        <v>80</v>
      </c>
      <c r="CH158">
        <v>1200</v>
      </c>
      <c r="CI158">
        <v>70</v>
      </c>
      <c r="CJ158">
        <v>500</v>
      </c>
      <c r="CK158">
        <v>300</v>
      </c>
      <c r="CL158">
        <v>300</v>
      </c>
      <c r="CM158">
        <v>500</v>
      </c>
      <c r="CN158">
        <v>2700</v>
      </c>
      <c r="CO158">
        <v>1500</v>
      </c>
      <c r="CP158">
        <v>1000</v>
      </c>
      <c r="CQ158">
        <v>1000</v>
      </c>
      <c r="CR158">
        <v>20</v>
      </c>
      <c r="CS158">
        <v>400</v>
      </c>
      <c r="CT158">
        <v>20</v>
      </c>
      <c r="CU158">
        <v>350</v>
      </c>
      <c r="CV158">
        <v>800</v>
      </c>
      <c r="CW158">
        <v>1300</v>
      </c>
      <c r="CX158">
        <v>350</v>
      </c>
      <c r="CY158">
        <v>100</v>
      </c>
      <c r="CZ158">
        <v>250</v>
      </c>
      <c r="DA158">
        <v>700</v>
      </c>
      <c r="DH158">
        <v>126074.462047619</v>
      </c>
      <c r="DI158" t="s">
        <v>154</v>
      </c>
    </row>
    <row r="159" spans="1:113">
      <c r="A159" s="1" t="s">
        <v>155</v>
      </c>
      <c r="B159">
        <v>1100</v>
      </c>
      <c r="C159">
        <v>200</v>
      </c>
      <c r="D159">
        <v>2500</v>
      </c>
      <c r="E159">
        <v>200</v>
      </c>
      <c r="F159">
        <v>1800</v>
      </c>
      <c r="G159">
        <v>120</v>
      </c>
      <c r="H159">
        <v>650</v>
      </c>
      <c r="I159">
        <v>1500</v>
      </c>
      <c r="J159">
        <v>600</v>
      </c>
      <c r="K159">
        <v>157.03</v>
      </c>
      <c r="L159">
        <v>0</v>
      </c>
      <c r="M159">
        <v>300</v>
      </c>
      <c r="N159">
        <v>700</v>
      </c>
      <c r="O159">
        <v>270</v>
      </c>
      <c r="P159">
        <v>600</v>
      </c>
      <c r="Q159">
        <v>800</v>
      </c>
      <c r="R159">
        <v>800</v>
      </c>
      <c r="S159">
        <v>13000</v>
      </c>
      <c r="T159">
        <v>500</v>
      </c>
      <c r="U159">
        <v>1200</v>
      </c>
      <c r="V159">
        <v>1100</v>
      </c>
      <c r="W159">
        <v>500</v>
      </c>
      <c r="X159">
        <v>1900</v>
      </c>
      <c r="Y159">
        <v>130</v>
      </c>
      <c r="Z159">
        <v>4300</v>
      </c>
      <c r="AA159">
        <v>607.9240476190474</v>
      </c>
      <c r="AB159">
        <v>20</v>
      </c>
      <c r="AC159">
        <v>1400</v>
      </c>
      <c r="AD159">
        <v>1200</v>
      </c>
      <c r="AE159">
        <v>50</v>
      </c>
      <c r="AF159">
        <v>4000</v>
      </c>
      <c r="AG159">
        <v>1200</v>
      </c>
      <c r="AH159">
        <v>3800</v>
      </c>
      <c r="AI159">
        <v>120</v>
      </c>
      <c r="AJ159">
        <v>1650</v>
      </c>
      <c r="AK159">
        <v>130</v>
      </c>
      <c r="AL159">
        <v>1400</v>
      </c>
      <c r="AM159">
        <v>300</v>
      </c>
      <c r="AN159">
        <v>70</v>
      </c>
      <c r="AO159">
        <v>30</v>
      </c>
      <c r="AP159">
        <v>0</v>
      </c>
      <c r="AQ159">
        <v>0</v>
      </c>
      <c r="AR159">
        <v>1000</v>
      </c>
      <c r="AS159">
        <v>2700</v>
      </c>
      <c r="AT159">
        <v>350</v>
      </c>
      <c r="AU159">
        <v>900</v>
      </c>
      <c r="AV159">
        <v>1000</v>
      </c>
      <c r="AW159">
        <v>360</v>
      </c>
      <c r="AX159">
        <v>950</v>
      </c>
      <c r="AY159">
        <v>220</v>
      </c>
      <c r="AZ159">
        <v>0</v>
      </c>
      <c r="BA159">
        <v>800</v>
      </c>
      <c r="BB159">
        <v>150</v>
      </c>
      <c r="BC159">
        <v>40</v>
      </c>
      <c r="BD159">
        <v>1400</v>
      </c>
      <c r="BE159">
        <v>10</v>
      </c>
      <c r="BF159">
        <v>4000</v>
      </c>
      <c r="BG159">
        <v>130</v>
      </c>
      <c r="BH159">
        <v>0</v>
      </c>
      <c r="BI159">
        <v>470</v>
      </c>
      <c r="BJ159">
        <v>500</v>
      </c>
      <c r="BK159">
        <v>1300</v>
      </c>
      <c r="BL159">
        <v>189</v>
      </c>
      <c r="BM159">
        <v>230</v>
      </c>
      <c r="BN159">
        <v>800</v>
      </c>
      <c r="BO159">
        <v>600</v>
      </c>
      <c r="BP159">
        <v>10</v>
      </c>
      <c r="BQ159">
        <v>0</v>
      </c>
      <c r="BR159">
        <v>650</v>
      </c>
      <c r="BS159">
        <v>10000</v>
      </c>
      <c r="BT159">
        <v>10000</v>
      </c>
      <c r="BU159">
        <v>220</v>
      </c>
      <c r="BV159">
        <v>2500</v>
      </c>
      <c r="BW159">
        <v>800</v>
      </c>
      <c r="BX159">
        <v>250</v>
      </c>
      <c r="BY159">
        <v>20</v>
      </c>
      <c r="BZ159">
        <v>25</v>
      </c>
      <c r="CA159">
        <v>30</v>
      </c>
      <c r="CB159">
        <v>50</v>
      </c>
      <c r="CC159">
        <v>500</v>
      </c>
      <c r="CD159">
        <v>300</v>
      </c>
      <c r="CE159">
        <v>400</v>
      </c>
      <c r="CF159">
        <v>1625.508</v>
      </c>
      <c r="CG159">
        <v>80</v>
      </c>
      <c r="CH159">
        <v>850</v>
      </c>
      <c r="CI159">
        <v>70</v>
      </c>
      <c r="CJ159">
        <v>500</v>
      </c>
      <c r="CK159">
        <v>300</v>
      </c>
      <c r="CL159">
        <v>300</v>
      </c>
      <c r="CM159">
        <v>25300</v>
      </c>
      <c r="CN159">
        <v>1200</v>
      </c>
      <c r="CO159">
        <v>1700</v>
      </c>
      <c r="CP159">
        <v>1000</v>
      </c>
      <c r="CQ159">
        <v>1000</v>
      </c>
      <c r="CR159">
        <v>20</v>
      </c>
      <c r="CS159">
        <v>400</v>
      </c>
      <c r="CT159">
        <v>20</v>
      </c>
      <c r="CU159">
        <v>350</v>
      </c>
      <c r="CV159">
        <v>800</v>
      </c>
      <c r="CW159">
        <v>1300</v>
      </c>
      <c r="CX159">
        <v>350</v>
      </c>
      <c r="CY159">
        <v>100</v>
      </c>
      <c r="CZ159">
        <v>250</v>
      </c>
      <c r="DA159">
        <v>700</v>
      </c>
      <c r="DH159">
        <v>132974.462047619</v>
      </c>
      <c r="DI159" t="s">
        <v>155</v>
      </c>
    </row>
    <row r="160" spans="1:113">
      <c r="A160" s="1"/>
    </row>
    <row r="161" spans="1:113">
      <c r="A161" s="1" t="s">
        <v>156</v>
      </c>
      <c r="B161">
        <v>6134.186571428571</v>
      </c>
      <c r="C161">
        <v>321.6029523809524</v>
      </c>
      <c r="D161">
        <v>3888.220952380952</v>
      </c>
      <c r="E161">
        <v>236.966380952381</v>
      </c>
      <c r="F161">
        <v>4145.560476190476</v>
      </c>
      <c r="G161">
        <v>232.2857142857143</v>
      </c>
      <c r="H161">
        <v>1763.294523809524</v>
      </c>
      <c r="I161">
        <v>3793.973333333332</v>
      </c>
      <c r="J161">
        <v>708.2613333333334</v>
      </c>
      <c r="K161">
        <v>281.6885714285714</v>
      </c>
      <c r="L161">
        <v>1251.736952380953</v>
      </c>
      <c r="M161">
        <v>455.012380952381</v>
      </c>
      <c r="N161">
        <v>1383.775714285714</v>
      </c>
      <c r="O161">
        <v>991.112380952381</v>
      </c>
      <c r="P161">
        <v>1077.107142857143</v>
      </c>
      <c r="Q161">
        <v>2121.493333333333</v>
      </c>
      <c r="R161">
        <v>791.04</v>
      </c>
      <c r="S161">
        <v>24267.5</v>
      </c>
      <c r="T161">
        <v>673.6785714285713</v>
      </c>
      <c r="U161">
        <v>2205.907142857143</v>
      </c>
      <c r="V161">
        <v>1961.127142857143</v>
      </c>
      <c r="W161">
        <v>680</v>
      </c>
      <c r="X161">
        <v>2679.516428571428</v>
      </c>
      <c r="Y161">
        <v>38.97999999999999</v>
      </c>
      <c r="Z161">
        <v>17041.45238095238</v>
      </c>
      <c r="AA161">
        <v>1254.335476190476</v>
      </c>
      <c r="AB161">
        <v>14</v>
      </c>
      <c r="AC161">
        <v>2248.342857142857</v>
      </c>
      <c r="AD161">
        <v>2199.356666666667</v>
      </c>
      <c r="AE161">
        <v>0</v>
      </c>
      <c r="AF161">
        <v>3522.400000000001</v>
      </c>
      <c r="AG161">
        <v>1896.247619047619</v>
      </c>
      <c r="AH161">
        <v>4330.77619047619</v>
      </c>
      <c r="AI161">
        <v>120</v>
      </c>
      <c r="AJ161">
        <v>2713.857142857143</v>
      </c>
      <c r="AK161">
        <v>154.3985714285715</v>
      </c>
      <c r="AL161">
        <v>1350.933333333333</v>
      </c>
      <c r="AM161">
        <v>841.1628571428571</v>
      </c>
      <c r="AN161">
        <v>72.35844285714286</v>
      </c>
      <c r="AO161">
        <v>47.739</v>
      </c>
      <c r="AP161">
        <v>11.568</v>
      </c>
      <c r="AQ161">
        <v>0</v>
      </c>
      <c r="AR161">
        <v>1000</v>
      </c>
      <c r="AS161">
        <v>3008.5</v>
      </c>
      <c r="AT161">
        <v>500.75</v>
      </c>
      <c r="AU161">
        <v>1056.5</v>
      </c>
      <c r="AV161">
        <v>1464.05</v>
      </c>
      <c r="AW161">
        <v>582</v>
      </c>
      <c r="AX161">
        <v>1439</v>
      </c>
      <c r="AY161">
        <v>217</v>
      </c>
      <c r="AZ161">
        <v>0</v>
      </c>
      <c r="BA161">
        <v>648</v>
      </c>
      <c r="BB161">
        <v>164</v>
      </c>
      <c r="BC161">
        <v>28</v>
      </c>
      <c r="BD161">
        <v>2531.75</v>
      </c>
      <c r="BE161">
        <v>0</v>
      </c>
      <c r="BF161">
        <v>4559.299999999999</v>
      </c>
      <c r="BG161">
        <v>118</v>
      </c>
      <c r="BH161">
        <v>0</v>
      </c>
      <c r="BI161">
        <v>710</v>
      </c>
      <c r="BJ161">
        <v>353</v>
      </c>
      <c r="BK161">
        <v>4499.142857142857</v>
      </c>
      <c r="BL161">
        <v>369.5714285714286</v>
      </c>
      <c r="BM161">
        <v>509.8571428571429</v>
      </c>
      <c r="BN161">
        <v>2913.211428571428</v>
      </c>
      <c r="BO161">
        <v>572.4200000000001</v>
      </c>
      <c r="BP161">
        <v>0</v>
      </c>
      <c r="BQ161">
        <v>0</v>
      </c>
      <c r="BR161">
        <v>993.28</v>
      </c>
      <c r="BS161">
        <v>31239</v>
      </c>
      <c r="BT161">
        <v>20161.47857142857</v>
      </c>
      <c r="BU161">
        <v>65.20000000000002</v>
      </c>
      <c r="BV161">
        <v>4577.92</v>
      </c>
      <c r="BW161">
        <v>821</v>
      </c>
      <c r="BX161">
        <v>405.6571428571429</v>
      </c>
      <c r="BY161">
        <v>74.3</v>
      </c>
      <c r="BZ161">
        <v>201.25</v>
      </c>
      <c r="CA161">
        <v>143.6</v>
      </c>
      <c r="CB161">
        <v>96.07142857142856</v>
      </c>
      <c r="CC161">
        <v>615.0952380952381</v>
      </c>
      <c r="CD161">
        <v>464.1428571428571</v>
      </c>
      <c r="CE161">
        <v>514.507142857143</v>
      </c>
      <c r="CF161">
        <v>2486.628</v>
      </c>
      <c r="CG161">
        <v>0</v>
      </c>
      <c r="CH161">
        <v>3581.374285714286</v>
      </c>
      <c r="CI161">
        <v>61.36</v>
      </c>
      <c r="CJ161">
        <v>1751.701428571429</v>
      </c>
      <c r="CK161">
        <v>258.96</v>
      </c>
      <c r="CL161">
        <v>492.78</v>
      </c>
      <c r="CM161">
        <v>1794.821428571428</v>
      </c>
      <c r="CN161">
        <v>7841.419642857143</v>
      </c>
      <c r="CO161">
        <v>2897.785714285714</v>
      </c>
      <c r="CP161">
        <v>653.5</v>
      </c>
      <c r="CQ161">
        <v>2460.571428571428</v>
      </c>
      <c r="CR161">
        <v>14</v>
      </c>
      <c r="CS161">
        <v>646.2857142857142</v>
      </c>
      <c r="CT161">
        <v>0</v>
      </c>
      <c r="CU161">
        <v>697.1885714285714</v>
      </c>
      <c r="CV161">
        <v>622.4761904761904</v>
      </c>
      <c r="CW161">
        <v>923.1428571428571</v>
      </c>
      <c r="CX161">
        <v>74.76190476190482</v>
      </c>
      <c r="CY161">
        <v>154.75</v>
      </c>
      <c r="CZ161">
        <v>76.23809523809524</v>
      </c>
      <c r="DA161">
        <v>296.2857142857142</v>
      </c>
      <c r="DB161">
        <v>0</v>
      </c>
      <c r="DC161">
        <v>0</v>
      </c>
      <c r="DD161">
        <v>0</v>
      </c>
      <c r="DF161">
        <v>0</v>
      </c>
      <c r="DG161">
        <v>0</v>
      </c>
      <c r="DH161">
        <v>215305.5427523809</v>
      </c>
      <c r="DI161" t="s">
        <v>156</v>
      </c>
    </row>
    <row r="162" spans="1:113">
      <c r="A162" s="1" t="s">
        <v>145</v>
      </c>
      <c r="B162">
        <v>0</v>
      </c>
      <c r="C162">
        <v>91.60295238095239</v>
      </c>
      <c r="D162">
        <v>0</v>
      </c>
      <c r="E162">
        <v>3.966380952380945</v>
      </c>
      <c r="F162">
        <v>0</v>
      </c>
      <c r="G162">
        <v>52.28571428571428</v>
      </c>
      <c r="H162">
        <v>846.5445238095239</v>
      </c>
      <c r="I162">
        <v>0</v>
      </c>
      <c r="J162">
        <v>72.26133333333335</v>
      </c>
      <c r="K162">
        <v>124.6585714285714</v>
      </c>
      <c r="L162">
        <v>1251.736952380953</v>
      </c>
      <c r="M162">
        <v>98.77238095238094</v>
      </c>
      <c r="N162">
        <v>406.7357142857143</v>
      </c>
      <c r="O162">
        <v>641.192380952381</v>
      </c>
      <c r="P162">
        <v>233.7871428571428</v>
      </c>
      <c r="Q162">
        <v>1137.813333333334</v>
      </c>
      <c r="R162">
        <v>0</v>
      </c>
      <c r="S162">
        <v>0</v>
      </c>
      <c r="T162">
        <v>0</v>
      </c>
      <c r="U162">
        <v>315.8171428571429</v>
      </c>
      <c r="V162">
        <v>128.2971428571429</v>
      </c>
      <c r="W162">
        <v>0</v>
      </c>
      <c r="X162">
        <v>0</v>
      </c>
      <c r="Y162">
        <v>0</v>
      </c>
      <c r="Z162">
        <v>0</v>
      </c>
      <c r="AA162">
        <v>322.4914285714286</v>
      </c>
      <c r="AB162">
        <v>0</v>
      </c>
      <c r="AC162">
        <v>316.7428571428571</v>
      </c>
      <c r="AD162">
        <v>466.3466666666667</v>
      </c>
      <c r="AE162">
        <v>0</v>
      </c>
      <c r="AF162">
        <v>0</v>
      </c>
      <c r="AG162">
        <v>128.8876190476191</v>
      </c>
      <c r="AH162">
        <v>0</v>
      </c>
      <c r="AI162">
        <v>0</v>
      </c>
      <c r="AJ162">
        <v>121.8571428571429</v>
      </c>
      <c r="AK162">
        <v>10.46857142857143</v>
      </c>
      <c r="AL162">
        <v>0</v>
      </c>
      <c r="AM162">
        <v>243.8428571428571</v>
      </c>
      <c r="AN162">
        <v>19.50844285714286</v>
      </c>
      <c r="AO162">
        <v>13.939</v>
      </c>
      <c r="AP162">
        <v>11.568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2166.642857142857</v>
      </c>
      <c r="BL162">
        <v>81.57142857142856</v>
      </c>
      <c r="BM162">
        <v>195.8571428571429</v>
      </c>
      <c r="BN162">
        <v>1712.571428571429</v>
      </c>
      <c r="BO162">
        <v>0</v>
      </c>
      <c r="BP162">
        <v>0</v>
      </c>
      <c r="BQ162">
        <v>0</v>
      </c>
      <c r="BR162">
        <v>120.68</v>
      </c>
      <c r="BS162">
        <v>12977</v>
      </c>
      <c r="BT162">
        <v>6259.428571428571</v>
      </c>
      <c r="BU162">
        <v>0</v>
      </c>
      <c r="BV162">
        <v>1062.72</v>
      </c>
      <c r="BW162">
        <v>0</v>
      </c>
      <c r="BX162">
        <v>155.6571428571429</v>
      </c>
      <c r="BY162">
        <v>0</v>
      </c>
      <c r="BZ162">
        <v>0</v>
      </c>
      <c r="CA162">
        <v>0</v>
      </c>
      <c r="CB162">
        <v>16.07142857142857</v>
      </c>
      <c r="CC162">
        <v>0</v>
      </c>
      <c r="CD162">
        <v>113.1428571428571</v>
      </c>
      <c r="CE162">
        <v>0</v>
      </c>
      <c r="CF162">
        <v>105.1199999999999</v>
      </c>
      <c r="CG162">
        <v>0</v>
      </c>
      <c r="CH162">
        <v>931.4742857142858</v>
      </c>
      <c r="CI162">
        <v>0</v>
      </c>
      <c r="CJ162">
        <v>269.6914285714287</v>
      </c>
      <c r="CK162">
        <v>0</v>
      </c>
      <c r="CL162">
        <v>86.75999999999999</v>
      </c>
      <c r="CM162">
        <v>645.5714285714284</v>
      </c>
      <c r="CN162">
        <v>333.3571428571431</v>
      </c>
      <c r="CO162">
        <v>379.2857142857142</v>
      </c>
      <c r="CP162">
        <v>0</v>
      </c>
      <c r="CQ162">
        <v>1070.571428571428</v>
      </c>
      <c r="CR162">
        <v>0</v>
      </c>
      <c r="CS162">
        <v>0</v>
      </c>
      <c r="CT162">
        <v>0</v>
      </c>
      <c r="CU162">
        <v>58.44857142857146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F162">
        <v>0</v>
      </c>
      <c r="DG162">
        <v>0</v>
      </c>
      <c r="DH162">
        <v>35802.74710952382</v>
      </c>
      <c r="DI162" t="s">
        <v>145</v>
      </c>
    </row>
    <row r="163" spans="1:113">
      <c r="A163" s="1" t="s">
        <v>146</v>
      </c>
      <c r="B163">
        <v>4951.686571428571</v>
      </c>
      <c r="C163">
        <v>0</v>
      </c>
      <c r="D163">
        <v>1328.220952380952</v>
      </c>
      <c r="E163">
        <v>0</v>
      </c>
      <c r="F163">
        <v>735.6304761904762</v>
      </c>
      <c r="G163">
        <v>0</v>
      </c>
      <c r="H163">
        <v>0</v>
      </c>
      <c r="I163">
        <v>34.77333333333343</v>
      </c>
      <c r="J163">
        <v>0</v>
      </c>
      <c r="K163">
        <v>0</v>
      </c>
      <c r="L163">
        <v>0</v>
      </c>
      <c r="M163">
        <v>0</v>
      </c>
      <c r="N163">
        <v>26.63999999999999</v>
      </c>
      <c r="O163">
        <v>20.72000000000003</v>
      </c>
      <c r="P163">
        <v>14.80000000000001</v>
      </c>
      <c r="Q163">
        <v>0</v>
      </c>
      <c r="R163">
        <v>0</v>
      </c>
      <c r="S163">
        <v>0</v>
      </c>
      <c r="T163">
        <v>0</v>
      </c>
      <c r="U163">
        <v>121.2</v>
      </c>
      <c r="V163">
        <v>15.59999999999999</v>
      </c>
      <c r="W163">
        <v>10.8</v>
      </c>
      <c r="X163">
        <v>0</v>
      </c>
      <c r="Y163">
        <v>0</v>
      </c>
      <c r="Z163">
        <v>0</v>
      </c>
      <c r="AA163">
        <v>91.31999999999999</v>
      </c>
      <c r="AB163">
        <v>0</v>
      </c>
      <c r="AC163">
        <v>48</v>
      </c>
      <c r="AD163">
        <v>170.52</v>
      </c>
      <c r="AE163">
        <v>0</v>
      </c>
      <c r="AF163">
        <v>0</v>
      </c>
      <c r="AG163">
        <v>184</v>
      </c>
      <c r="AH163">
        <v>0</v>
      </c>
      <c r="AI163">
        <v>0</v>
      </c>
      <c r="AJ163">
        <v>6</v>
      </c>
      <c r="AK163">
        <v>7.200000000000003</v>
      </c>
      <c r="AL163">
        <v>0</v>
      </c>
      <c r="AM163">
        <v>49.91999999999999</v>
      </c>
      <c r="AN163">
        <v>2.850000000000001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49.75</v>
      </c>
      <c r="BL163">
        <v>9</v>
      </c>
      <c r="BM163">
        <v>0</v>
      </c>
      <c r="BN163">
        <v>108.1800000000001</v>
      </c>
      <c r="BO163">
        <v>0</v>
      </c>
      <c r="BP163">
        <v>0</v>
      </c>
      <c r="BQ163">
        <v>0</v>
      </c>
      <c r="BR163">
        <v>16.80000000000003</v>
      </c>
      <c r="BS163">
        <v>1035</v>
      </c>
      <c r="BT163">
        <v>1299.6</v>
      </c>
      <c r="BU163">
        <v>0</v>
      </c>
      <c r="BV163">
        <v>75.59999999999991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15</v>
      </c>
      <c r="CE163">
        <v>0</v>
      </c>
      <c r="CF163">
        <v>43.20000000000005</v>
      </c>
      <c r="CG163">
        <v>0</v>
      </c>
      <c r="CH163">
        <v>164.1600000000001</v>
      </c>
      <c r="CI163">
        <v>0</v>
      </c>
      <c r="CJ163">
        <v>31.32000000000005</v>
      </c>
      <c r="CK163">
        <v>0</v>
      </c>
      <c r="CL163">
        <v>5.579999999999984</v>
      </c>
      <c r="CM163">
        <v>18.25</v>
      </c>
      <c r="CN163">
        <v>30</v>
      </c>
      <c r="CO163">
        <v>114</v>
      </c>
      <c r="CP163">
        <v>0</v>
      </c>
      <c r="CQ163">
        <v>22.5</v>
      </c>
      <c r="CR163">
        <v>0</v>
      </c>
      <c r="CS163">
        <v>19.28571428571428</v>
      </c>
      <c r="CT163">
        <v>0</v>
      </c>
      <c r="CU163">
        <v>42.12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F163">
        <v>0</v>
      </c>
      <c r="DG163">
        <v>0</v>
      </c>
      <c r="DH163">
        <v>10919.22704761905</v>
      </c>
      <c r="DI163" t="s">
        <v>146</v>
      </c>
    </row>
    <row r="164" spans="1:113">
      <c r="A164" s="1" t="s">
        <v>147</v>
      </c>
      <c r="B164">
        <v>82.5</v>
      </c>
      <c r="C164">
        <v>30</v>
      </c>
      <c r="D164">
        <v>60</v>
      </c>
      <c r="E164">
        <v>33</v>
      </c>
      <c r="F164">
        <v>1133.68</v>
      </c>
      <c r="G164">
        <v>59.99999999999999</v>
      </c>
      <c r="H164">
        <v>253.0000000000001</v>
      </c>
      <c r="I164">
        <v>571.2</v>
      </c>
      <c r="J164">
        <v>35.99999999999999</v>
      </c>
      <c r="K164">
        <v>0</v>
      </c>
      <c r="L164">
        <v>0</v>
      </c>
      <c r="M164">
        <v>56.24000000000002</v>
      </c>
      <c r="N164">
        <v>245.6800000000001</v>
      </c>
      <c r="O164">
        <v>59.19999999999993</v>
      </c>
      <c r="P164">
        <v>183.52</v>
      </c>
      <c r="Q164">
        <v>183.6800000000001</v>
      </c>
      <c r="R164">
        <v>0</v>
      </c>
      <c r="S164">
        <v>5237.160000000001</v>
      </c>
      <c r="T164">
        <v>0</v>
      </c>
      <c r="U164">
        <v>434.3999999999999</v>
      </c>
      <c r="V164">
        <v>690.4800000000001</v>
      </c>
      <c r="W164">
        <v>169.2</v>
      </c>
      <c r="X164">
        <v>353.1914285714286</v>
      </c>
      <c r="Y164">
        <v>0</v>
      </c>
      <c r="Z164">
        <v>0</v>
      </c>
      <c r="AA164">
        <v>147.6</v>
      </c>
      <c r="AB164">
        <v>0</v>
      </c>
      <c r="AC164">
        <v>483.6</v>
      </c>
      <c r="AD164">
        <v>226.24</v>
      </c>
      <c r="AE164">
        <v>0</v>
      </c>
      <c r="AF164">
        <v>0</v>
      </c>
      <c r="AG164">
        <v>283.36</v>
      </c>
      <c r="AH164">
        <v>0</v>
      </c>
      <c r="AI164">
        <v>0</v>
      </c>
      <c r="AJ164">
        <v>936</v>
      </c>
      <c r="AK164">
        <v>6.479999999999997</v>
      </c>
      <c r="AL164">
        <v>0</v>
      </c>
      <c r="AM164">
        <v>62.39999999999998</v>
      </c>
      <c r="AN164">
        <v>0</v>
      </c>
      <c r="AO164">
        <v>3.800000000000001</v>
      </c>
      <c r="AP164">
        <v>0</v>
      </c>
      <c r="AQ164">
        <v>0</v>
      </c>
      <c r="AR164">
        <v>0</v>
      </c>
      <c r="AS164">
        <v>204.75</v>
      </c>
      <c r="AT164">
        <v>54.5</v>
      </c>
      <c r="AU164">
        <v>44</v>
      </c>
      <c r="AV164">
        <v>184.8</v>
      </c>
      <c r="AW164">
        <v>222</v>
      </c>
      <c r="AX164">
        <v>489</v>
      </c>
      <c r="AY164">
        <v>0</v>
      </c>
      <c r="AZ164">
        <v>0</v>
      </c>
      <c r="BA164">
        <v>0</v>
      </c>
      <c r="BB164">
        <v>14</v>
      </c>
      <c r="BC164">
        <v>0</v>
      </c>
      <c r="BD164">
        <v>20.5</v>
      </c>
      <c r="BE164">
        <v>0</v>
      </c>
      <c r="BF164">
        <v>684.8000000000001</v>
      </c>
      <c r="BG164">
        <v>0</v>
      </c>
      <c r="BH164">
        <v>0</v>
      </c>
      <c r="BI164">
        <v>240</v>
      </c>
      <c r="BJ164">
        <v>0</v>
      </c>
      <c r="BK164">
        <v>361</v>
      </c>
      <c r="BL164">
        <v>90</v>
      </c>
      <c r="BM164">
        <v>84</v>
      </c>
      <c r="BN164">
        <v>268.9199999999996</v>
      </c>
      <c r="BO164">
        <v>0</v>
      </c>
      <c r="BP164">
        <v>0</v>
      </c>
      <c r="BQ164">
        <v>0</v>
      </c>
      <c r="BR164">
        <v>205.8</v>
      </c>
      <c r="BS164">
        <v>3177</v>
      </c>
      <c r="BT164">
        <v>2138.4</v>
      </c>
      <c r="BU164">
        <v>0</v>
      </c>
      <c r="BV164">
        <v>939.6000000000001</v>
      </c>
      <c r="BW164">
        <v>21</v>
      </c>
      <c r="BX164">
        <v>0</v>
      </c>
      <c r="BY164">
        <v>0</v>
      </c>
      <c r="BZ164">
        <v>0</v>
      </c>
      <c r="CA164">
        <v>0</v>
      </c>
      <c r="CB164">
        <v>30</v>
      </c>
      <c r="CC164">
        <v>5.095238095238102</v>
      </c>
      <c r="CD164">
        <v>36</v>
      </c>
      <c r="CE164">
        <v>59.25714285714287</v>
      </c>
      <c r="CF164">
        <v>712.8</v>
      </c>
      <c r="CG164">
        <v>0</v>
      </c>
      <c r="CH164">
        <v>273.24</v>
      </c>
      <c r="CI164">
        <v>0</v>
      </c>
      <c r="CJ164">
        <v>127.4399999999999</v>
      </c>
      <c r="CK164">
        <v>0</v>
      </c>
      <c r="CL164">
        <v>100.44</v>
      </c>
      <c r="CM164">
        <v>493.5</v>
      </c>
      <c r="CN164">
        <v>523.5</v>
      </c>
      <c r="CO164">
        <v>612</v>
      </c>
      <c r="CP164">
        <v>0</v>
      </c>
      <c r="CQ164">
        <v>367.5</v>
      </c>
      <c r="CR164">
        <v>0</v>
      </c>
      <c r="CS164">
        <v>27</v>
      </c>
      <c r="CT164">
        <v>0</v>
      </c>
      <c r="CU164">
        <v>92.88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F164">
        <v>0</v>
      </c>
      <c r="DG164">
        <v>0</v>
      </c>
      <c r="DH164">
        <v>24926.33380952381</v>
      </c>
      <c r="DI164" t="s">
        <v>147</v>
      </c>
    </row>
    <row r="165" spans="1:113">
      <c r="A165" s="1"/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F165">
        <v>0</v>
      </c>
      <c r="DG165">
        <v>0</v>
      </c>
      <c r="DH165">
        <v>0</v>
      </c>
    </row>
    <row r="166" spans="1:113">
      <c r="A166" s="1"/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F166">
        <v>0</v>
      </c>
      <c r="DG166">
        <v>0</v>
      </c>
      <c r="DH166">
        <v>0</v>
      </c>
    </row>
    <row r="167" spans="1:113">
      <c r="A167" s="1" t="s">
        <v>157</v>
      </c>
      <c r="B167">
        <v>1100</v>
      </c>
      <c r="C167">
        <v>200</v>
      </c>
      <c r="D167">
        <v>2500</v>
      </c>
      <c r="E167">
        <v>200</v>
      </c>
      <c r="F167">
        <v>2276.25</v>
      </c>
      <c r="G167">
        <v>120</v>
      </c>
      <c r="H167">
        <v>663.75</v>
      </c>
      <c r="I167">
        <v>3187.999999999999</v>
      </c>
      <c r="J167">
        <v>600</v>
      </c>
      <c r="K167">
        <v>157.03</v>
      </c>
      <c r="L167">
        <v>0</v>
      </c>
      <c r="M167">
        <v>300</v>
      </c>
      <c r="N167">
        <v>704.7199999999999</v>
      </c>
      <c r="O167">
        <v>270.0000000000001</v>
      </c>
      <c r="P167">
        <v>645</v>
      </c>
      <c r="Q167">
        <v>799.9999999999998</v>
      </c>
      <c r="R167">
        <v>791.04</v>
      </c>
      <c r="S167">
        <v>19030.34</v>
      </c>
      <c r="T167">
        <v>673.6785714285713</v>
      </c>
      <c r="U167">
        <v>1334.49</v>
      </c>
      <c r="V167">
        <v>1126.75</v>
      </c>
      <c r="W167">
        <v>500.0000000000001</v>
      </c>
      <c r="X167">
        <v>2326.325</v>
      </c>
      <c r="Y167">
        <v>38.97999999999999</v>
      </c>
      <c r="Z167">
        <v>17041.45238095238</v>
      </c>
      <c r="AA167">
        <v>692.9240476190474</v>
      </c>
      <c r="AB167">
        <v>14</v>
      </c>
      <c r="AC167">
        <v>1400</v>
      </c>
      <c r="AD167">
        <v>1336.25</v>
      </c>
      <c r="AE167">
        <v>0</v>
      </c>
      <c r="AF167">
        <v>3522.400000000001</v>
      </c>
      <c r="AG167">
        <v>1300</v>
      </c>
      <c r="AH167">
        <v>4330.77619047619</v>
      </c>
      <c r="AI167">
        <v>120</v>
      </c>
      <c r="AJ167">
        <v>1650</v>
      </c>
      <c r="AK167">
        <v>130.25</v>
      </c>
      <c r="AL167">
        <v>1350.933333333333</v>
      </c>
      <c r="AM167">
        <v>485</v>
      </c>
      <c r="AN167">
        <v>50</v>
      </c>
      <c r="AO167">
        <v>30</v>
      </c>
      <c r="AP167">
        <v>0</v>
      </c>
      <c r="AQ167">
        <v>0</v>
      </c>
      <c r="AR167">
        <v>1000</v>
      </c>
      <c r="AS167">
        <v>2803.75</v>
      </c>
      <c r="AT167">
        <v>446.25</v>
      </c>
      <c r="AU167">
        <v>1012.5</v>
      </c>
      <c r="AV167">
        <v>1279.25</v>
      </c>
      <c r="AW167">
        <v>360</v>
      </c>
      <c r="AX167">
        <v>950</v>
      </c>
      <c r="AY167">
        <v>217</v>
      </c>
      <c r="AZ167">
        <v>0</v>
      </c>
      <c r="BA167">
        <v>648</v>
      </c>
      <c r="BB167">
        <v>150</v>
      </c>
      <c r="BC167">
        <v>28</v>
      </c>
      <c r="BD167">
        <v>2511.25</v>
      </c>
      <c r="BE167">
        <v>0</v>
      </c>
      <c r="BF167">
        <v>3874.499999999999</v>
      </c>
      <c r="BG167">
        <v>118</v>
      </c>
      <c r="BH167">
        <v>0</v>
      </c>
      <c r="BI167">
        <v>470</v>
      </c>
      <c r="BJ167">
        <v>353</v>
      </c>
      <c r="BK167">
        <v>1921.75</v>
      </c>
      <c r="BL167">
        <v>189</v>
      </c>
      <c r="BM167">
        <v>230</v>
      </c>
      <c r="BN167">
        <v>823.54</v>
      </c>
      <c r="BO167">
        <v>572.4200000000001</v>
      </c>
      <c r="BP167">
        <v>0</v>
      </c>
      <c r="BQ167">
        <v>0</v>
      </c>
      <c r="BR167">
        <v>650</v>
      </c>
      <c r="BS167">
        <v>14050</v>
      </c>
      <c r="BT167">
        <v>10464.05</v>
      </c>
      <c r="BU167">
        <v>65.20000000000002</v>
      </c>
      <c r="BV167">
        <v>2500</v>
      </c>
      <c r="BW167">
        <v>800</v>
      </c>
      <c r="BX167">
        <v>250</v>
      </c>
      <c r="BY167">
        <v>74.3</v>
      </c>
      <c r="BZ167">
        <v>201.25</v>
      </c>
      <c r="CA167">
        <v>143.6</v>
      </c>
      <c r="CB167">
        <v>49.99999999999999</v>
      </c>
      <c r="CC167">
        <v>610</v>
      </c>
      <c r="CD167">
        <v>300</v>
      </c>
      <c r="CE167">
        <v>455.2500000000001</v>
      </c>
      <c r="CF167">
        <v>1625.508</v>
      </c>
      <c r="CG167">
        <v>0</v>
      </c>
      <c r="CH167">
        <v>2212.5</v>
      </c>
      <c r="CI167">
        <v>61.36</v>
      </c>
      <c r="CJ167">
        <v>1323.25</v>
      </c>
      <c r="CK167">
        <v>258.96</v>
      </c>
      <c r="CL167">
        <v>300.0000000000001</v>
      </c>
      <c r="CM167">
        <v>637.5</v>
      </c>
      <c r="CN167">
        <v>6954.5625</v>
      </c>
      <c r="CO167">
        <v>1792.5</v>
      </c>
      <c r="CP167">
        <v>653.5</v>
      </c>
      <c r="CQ167">
        <v>1000</v>
      </c>
      <c r="CR167">
        <v>14</v>
      </c>
      <c r="CS167">
        <v>600</v>
      </c>
      <c r="CT167">
        <v>0</v>
      </c>
      <c r="CU167">
        <v>503.74</v>
      </c>
      <c r="CV167">
        <v>622.4761904761904</v>
      </c>
      <c r="CW167">
        <v>923.1428571428571</v>
      </c>
      <c r="CX167">
        <v>74.76190476190482</v>
      </c>
      <c r="CY167">
        <v>154.75</v>
      </c>
      <c r="CZ167">
        <v>76.23809523809524</v>
      </c>
      <c r="DA167">
        <v>296.2857142857142</v>
      </c>
      <c r="DB167">
        <v>0</v>
      </c>
      <c r="DC167">
        <v>0</v>
      </c>
      <c r="DD167">
        <v>0</v>
      </c>
      <c r="DF167">
        <v>0</v>
      </c>
      <c r="DG167">
        <v>0</v>
      </c>
      <c r="DH167">
        <v>143657.2347857143</v>
      </c>
      <c r="DI167" t="s">
        <v>157</v>
      </c>
    </row>
    <row r="168" spans="1:113">
      <c r="A168" s="1" t="s">
        <v>158</v>
      </c>
      <c r="B168">
        <v>1099.999999999999</v>
      </c>
      <c r="C168">
        <v>200</v>
      </c>
      <c r="D168">
        <v>2500</v>
      </c>
      <c r="E168">
        <v>200</v>
      </c>
      <c r="F168">
        <v>2176.25</v>
      </c>
      <c r="G168">
        <v>120</v>
      </c>
      <c r="H168">
        <v>663.75</v>
      </c>
      <c r="I168">
        <v>3188.000000000001</v>
      </c>
      <c r="J168">
        <v>600</v>
      </c>
      <c r="K168">
        <v>157.03</v>
      </c>
      <c r="L168">
        <v>0</v>
      </c>
      <c r="M168">
        <v>300.0000000000001</v>
      </c>
      <c r="N168">
        <v>704.7199999999999</v>
      </c>
      <c r="O168">
        <v>270</v>
      </c>
      <c r="P168">
        <v>645.0000000000002</v>
      </c>
      <c r="Q168">
        <v>6000</v>
      </c>
      <c r="R168">
        <v>800</v>
      </c>
      <c r="S168">
        <v>17530.33999999999</v>
      </c>
      <c r="T168">
        <v>718.2500000000002</v>
      </c>
      <c r="U168">
        <v>1334.49</v>
      </c>
      <c r="V168">
        <v>1126.75</v>
      </c>
      <c r="W168">
        <v>499.9999999999999</v>
      </c>
      <c r="X168">
        <v>2326.325</v>
      </c>
      <c r="Y168">
        <v>130</v>
      </c>
      <c r="Z168">
        <v>4328.5</v>
      </c>
      <c r="AA168">
        <v>692.9240476190472</v>
      </c>
      <c r="AB168">
        <v>20</v>
      </c>
      <c r="AC168">
        <v>1400</v>
      </c>
      <c r="AD168">
        <v>836.2500000000002</v>
      </c>
      <c r="AE168">
        <v>0</v>
      </c>
      <c r="AF168">
        <v>4000</v>
      </c>
      <c r="AG168">
        <v>1300</v>
      </c>
      <c r="AH168">
        <v>11713.5</v>
      </c>
      <c r="AI168">
        <v>120</v>
      </c>
      <c r="AJ168">
        <v>1650</v>
      </c>
      <c r="AK168">
        <v>130.25</v>
      </c>
      <c r="AL168">
        <v>1400</v>
      </c>
      <c r="AM168">
        <v>494.9999999999999</v>
      </c>
      <c r="AN168">
        <v>70</v>
      </c>
      <c r="AO168">
        <v>30</v>
      </c>
      <c r="AP168">
        <v>0</v>
      </c>
      <c r="AQ168">
        <v>0</v>
      </c>
      <c r="AR168">
        <v>1000</v>
      </c>
      <c r="AS168">
        <v>2803.75</v>
      </c>
      <c r="AT168">
        <v>446.25</v>
      </c>
      <c r="AU168">
        <v>1012.5</v>
      </c>
      <c r="AV168">
        <v>3229.25</v>
      </c>
      <c r="AW168">
        <v>360</v>
      </c>
      <c r="AX168">
        <v>950</v>
      </c>
      <c r="AY168">
        <v>220</v>
      </c>
      <c r="AZ168">
        <v>0</v>
      </c>
      <c r="BA168">
        <v>800</v>
      </c>
      <c r="BB168">
        <v>150</v>
      </c>
      <c r="BC168">
        <v>40</v>
      </c>
      <c r="BD168">
        <v>1686.25</v>
      </c>
      <c r="BE168">
        <v>0</v>
      </c>
      <c r="BF168">
        <v>5674.500000000001</v>
      </c>
      <c r="BG168">
        <v>130</v>
      </c>
      <c r="BH168">
        <v>0</v>
      </c>
      <c r="BI168">
        <v>470</v>
      </c>
      <c r="BJ168">
        <v>500</v>
      </c>
      <c r="BK168">
        <v>1521.75</v>
      </c>
      <c r="BL168">
        <v>189</v>
      </c>
      <c r="BM168">
        <v>230</v>
      </c>
      <c r="BN168">
        <v>823.54</v>
      </c>
      <c r="BO168">
        <v>555</v>
      </c>
      <c r="BP168">
        <v>0</v>
      </c>
      <c r="BQ168">
        <v>0</v>
      </c>
      <c r="BR168">
        <v>649.9999999999998</v>
      </c>
      <c r="BS168">
        <v>14050</v>
      </c>
      <c r="BT168">
        <v>10964.05</v>
      </c>
      <c r="BU168">
        <v>220</v>
      </c>
      <c r="BV168">
        <v>2500</v>
      </c>
      <c r="BW168">
        <v>800</v>
      </c>
      <c r="BX168">
        <v>250</v>
      </c>
      <c r="BY168">
        <v>87.50000000000001</v>
      </c>
      <c r="BZ168">
        <v>351.25</v>
      </c>
      <c r="CA168">
        <v>260</v>
      </c>
      <c r="CB168">
        <v>50.00000000000001</v>
      </c>
      <c r="CC168">
        <v>500</v>
      </c>
      <c r="CD168">
        <v>300</v>
      </c>
      <c r="CE168">
        <v>455.25</v>
      </c>
      <c r="CF168">
        <v>1625.508</v>
      </c>
      <c r="CG168">
        <v>30.40000000000001</v>
      </c>
      <c r="CH168">
        <v>1972.5</v>
      </c>
      <c r="CI168">
        <v>70.00000000000001</v>
      </c>
      <c r="CJ168">
        <v>823.2499999999995</v>
      </c>
      <c r="CK168">
        <v>300</v>
      </c>
      <c r="CL168">
        <v>299.9999999999999</v>
      </c>
      <c r="CM168">
        <v>637.5</v>
      </c>
      <c r="CN168">
        <v>1954.5625</v>
      </c>
      <c r="CO168">
        <v>2742.5</v>
      </c>
      <c r="CP168">
        <v>1000</v>
      </c>
      <c r="CQ168">
        <v>1000</v>
      </c>
      <c r="CR168">
        <v>20</v>
      </c>
      <c r="CS168">
        <v>600</v>
      </c>
      <c r="CT168">
        <v>0</v>
      </c>
      <c r="CU168">
        <v>363.7400000000001</v>
      </c>
      <c r="CV168">
        <v>800</v>
      </c>
      <c r="CW168">
        <v>1300</v>
      </c>
      <c r="CX168">
        <v>350</v>
      </c>
      <c r="CY168">
        <v>321.25</v>
      </c>
      <c r="CZ168">
        <v>264.9999999999999</v>
      </c>
      <c r="DA168">
        <v>700</v>
      </c>
      <c r="DB168">
        <v>0</v>
      </c>
      <c r="DC168">
        <v>0</v>
      </c>
      <c r="DD168">
        <v>0</v>
      </c>
      <c r="DF168">
        <v>0</v>
      </c>
      <c r="DG168">
        <v>0</v>
      </c>
      <c r="DH168">
        <v>142883.379547619</v>
      </c>
      <c r="DI168" t="s">
        <v>158</v>
      </c>
    </row>
    <row r="169" spans="1:113">
      <c r="A169" s="1" t="s">
        <v>159</v>
      </c>
      <c r="B169">
        <v>2800.000000000002</v>
      </c>
      <c r="C169">
        <v>200</v>
      </c>
      <c r="D169">
        <v>2500</v>
      </c>
      <c r="E169">
        <v>499.9999999999999</v>
      </c>
      <c r="F169">
        <v>2176.25</v>
      </c>
      <c r="G169">
        <v>120</v>
      </c>
      <c r="H169">
        <v>663.75</v>
      </c>
      <c r="I169">
        <v>2588</v>
      </c>
      <c r="J169">
        <v>600</v>
      </c>
      <c r="K169">
        <v>157.0300000000001</v>
      </c>
      <c r="L169">
        <v>0</v>
      </c>
      <c r="M169">
        <v>299.9999999999999</v>
      </c>
      <c r="N169">
        <v>704.7200000000011</v>
      </c>
      <c r="O169">
        <v>270</v>
      </c>
      <c r="P169">
        <v>644.9999999999998</v>
      </c>
      <c r="Q169">
        <v>800</v>
      </c>
      <c r="R169">
        <v>800</v>
      </c>
      <c r="S169">
        <v>23190.34</v>
      </c>
      <c r="T169">
        <v>718.25</v>
      </c>
      <c r="U169">
        <v>1934.49</v>
      </c>
      <c r="V169">
        <v>1026.750000000001</v>
      </c>
      <c r="W169">
        <v>500.0000000000001</v>
      </c>
      <c r="X169">
        <v>2626.325000000001</v>
      </c>
      <c r="Y169">
        <v>130</v>
      </c>
      <c r="Z169">
        <v>4328.5</v>
      </c>
      <c r="AA169">
        <v>692.9240476190474</v>
      </c>
      <c r="AB169">
        <v>20</v>
      </c>
      <c r="AC169">
        <v>1400</v>
      </c>
      <c r="AD169">
        <v>3636.25</v>
      </c>
      <c r="AE169">
        <v>0</v>
      </c>
      <c r="AF169">
        <v>3999.999999999999</v>
      </c>
      <c r="AG169">
        <v>1200</v>
      </c>
      <c r="AH169">
        <v>8513.5</v>
      </c>
      <c r="AI169">
        <v>120</v>
      </c>
      <c r="AJ169">
        <v>1650</v>
      </c>
      <c r="AK169">
        <v>130.25</v>
      </c>
      <c r="AL169">
        <v>1400.000000000001</v>
      </c>
      <c r="AM169">
        <v>495.0000000000001</v>
      </c>
      <c r="AN169">
        <v>70</v>
      </c>
      <c r="AO169">
        <v>30.00000000000001</v>
      </c>
      <c r="AP169">
        <v>0</v>
      </c>
      <c r="AQ169">
        <v>0</v>
      </c>
      <c r="AR169">
        <v>1000</v>
      </c>
      <c r="AS169">
        <v>2553.75</v>
      </c>
      <c r="AT169">
        <v>446.25</v>
      </c>
      <c r="AU169">
        <v>1012.5</v>
      </c>
      <c r="AV169">
        <v>2479.25</v>
      </c>
      <c r="AW169">
        <v>360</v>
      </c>
      <c r="AX169">
        <v>950</v>
      </c>
      <c r="AY169">
        <v>220</v>
      </c>
      <c r="AZ169">
        <v>0</v>
      </c>
      <c r="BA169">
        <v>800</v>
      </c>
      <c r="BB169">
        <v>150</v>
      </c>
      <c r="BC169">
        <v>40</v>
      </c>
      <c r="BD169">
        <v>1486.25</v>
      </c>
      <c r="BE169">
        <v>4.5</v>
      </c>
      <c r="BF169">
        <v>4074.499999999999</v>
      </c>
      <c r="BG169">
        <v>130</v>
      </c>
      <c r="BH169">
        <v>0</v>
      </c>
      <c r="BI169">
        <v>470</v>
      </c>
      <c r="BJ169">
        <v>500</v>
      </c>
      <c r="BK169">
        <v>1521.75</v>
      </c>
      <c r="BL169">
        <v>189</v>
      </c>
      <c r="BM169">
        <v>230</v>
      </c>
      <c r="BN169">
        <v>823.5400000000004</v>
      </c>
      <c r="BO169">
        <v>7754.999999999998</v>
      </c>
      <c r="BP169">
        <v>0</v>
      </c>
      <c r="BQ169">
        <v>0</v>
      </c>
      <c r="BR169">
        <v>650</v>
      </c>
      <c r="BS169">
        <v>14050</v>
      </c>
      <c r="BT169">
        <v>17464.05</v>
      </c>
      <c r="BU169">
        <v>220</v>
      </c>
      <c r="BV169">
        <v>2500</v>
      </c>
      <c r="BW169">
        <v>800</v>
      </c>
      <c r="BX169">
        <v>250</v>
      </c>
      <c r="BY169">
        <v>87.49999999999999</v>
      </c>
      <c r="BZ169">
        <v>351.25</v>
      </c>
      <c r="CA169">
        <v>260</v>
      </c>
      <c r="CB169">
        <v>50</v>
      </c>
      <c r="CC169">
        <v>500</v>
      </c>
      <c r="CD169">
        <v>300</v>
      </c>
      <c r="CE169">
        <v>455.2499999999999</v>
      </c>
      <c r="CF169">
        <v>1625.508</v>
      </c>
      <c r="CG169">
        <v>80</v>
      </c>
      <c r="CH169">
        <v>1972.5</v>
      </c>
      <c r="CI169">
        <v>69.99999999999999</v>
      </c>
      <c r="CJ169">
        <v>823.25</v>
      </c>
      <c r="CK169">
        <v>300</v>
      </c>
      <c r="CL169">
        <v>300.0000000000001</v>
      </c>
      <c r="CM169">
        <v>637.5</v>
      </c>
      <c r="CN169">
        <v>1354.5625</v>
      </c>
      <c r="CO169">
        <v>1642.5</v>
      </c>
      <c r="CP169">
        <v>1694.5</v>
      </c>
      <c r="CQ169">
        <v>1000</v>
      </c>
      <c r="CR169">
        <v>20</v>
      </c>
      <c r="CS169">
        <v>600</v>
      </c>
      <c r="CT169">
        <v>16.8</v>
      </c>
      <c r="CU169">
        <v>363.7399999999997</v>
      </c>
      <c r="CV169">
        <v>1000</v>
      </c>
      <c r="CW169">
        <v>1300</v>
      </c>
      <c r="CX169">
        <v>350</v>
      </c>
      <c r="CY169">
        <v>321.25</v>
      </c>
      <c r="CZ169">
        <v>265.0000000000001</v>
      </c>
      <c r="DA169">
        <v>700</v>
      </c>
      <c r="DB169">
        <v>0</v>
      </c>
      <c r="DC169">
        <v>0</v>
      </c>
      <c r="DD169">
        <v>0</v>
      </c>
      <c r="DF169">
        <v>0</v>
      </c>
      <c r="DG169">
        <v>0</v>
      </c>
      <c r="DH169">
        <v>155208.779547619</v>
      </c>
      <c r="DI169" t="s">
        <v>159</v>
      </c>
    </row>
    <row r="170" spans="1:113">
      <c r="A170" s="1" t="s">
        <v>160</v>
      </c>
      <c r="B170">
        <v>1100</v>
      </c>
      <c r="C170">
        <v>200</v>
      </c>
      <c r="D170">
        <v>2500</v>
      </c>
      <c r="E170">
        <v>600.0000000000001</v>
      </c>
      <c r="F170">
        <v>2176.25</v>
      </c>
      <c r="G170">
        <v>120</v>
      </c>
      <c r="H170">
        <v>663.75</v>
      </c>
      <c r="I170">
        <v>2288</v>
      </c>
      <c r="J170">
        <v>600</v>
      </c>
      <c r="K170">
        <v>157.0299999999999</v>
      </c>
      <c r="L170">
        <v>0</v>
      </c>
      <c r="M170">
        <v>300</v>
      </c>
      <c r="N170">
        <v>704.7199999999995</v>
      </c>
      <c r="O170">
        <v>269.9999999999999</v>
      </c>
      <c r="P170">
        <v>645</v>
      </c>
      <c r="Q170">
        <v>800</v>
      </c>
      <c r="R170">
        <v>800</v>
      </c>
      <c r="S170">
        <v>13930.34000000001</v>
      </c>
      <c r="T170">
        <v>718.2499999999998</v>
      </c>
      <c r="U170">
        <v>1984.49</v>
      </c>
      <c r="V170">
        <v>1026.749999999999</v>
      </c>
      <c r="W170">
        <v>499.9999999999997</v>
      </c>
      <c r="X170">
        <v>2626.324999999999</v>
      </c>
      <c r="Y170">
        <v>129.9999999999999</v>
      </c>
      <c r="Z170">
        <v>4328.499999999996</v>
      </c>
      <c r="AA170">
        <v>692.9240476190477</v>
      </c>
      <c r="AB170">
        <v>20</v>
      </c>
      <c r="AC170">
        <v>1400</v>
      </c>
      <c r="AD170">
        <v>1636.25</v>
      </c>
      <c r="AE170">
        <v>21.92000000000002</v>
      </c>
      <c r="AF170">
        <v>3999.999999999997</v>
      </c>
      <c r="AG170">
        <v>1200</v>
      </c>
      <c r="AH170">
        <v>4763.5</v>
      </c>
      <c r="AI170">
        <v>120</v>
      </c>
      <c r="AJ170">
        <v>1650</v>
      </c>
      <c r="AK170">
        <v>130.25</v>
      </c>
      <c r="AL170">
        <v>1400</v>
      </c>
      <c r="AM170">
        <v>345</v>
      </c>
      <c r="AN170">
        <v>70</v>
      </c>
      <c r="AO170">
        <v>30</v>
      </c>
      <c r="AP170">
        <v>0</v>
      </c>
      <c r="AQ170">
        <v>0</v>
      </c>
      <c r="AR170">
        <v>1000</v>
      </c>
      <c r="AS170">
        <v>5453.75</v>
      </c>
      <c r="AT170">
        <v>446.25</v>
      </c>
      <c r="AU170">
        <v>1012.5</v>
      </c>
      <c r="AV170">
        <v>2229.25</v>
      </c>
      <c r="AW170">
        <v>360</v>
      </c>
      <c r="AX170">
        <v>950</v>
      </c>
      <c r="AY170">
        <v>220</v>
      </c>
      <c r="AZ170">
        <v>0</v>
      </c>
      <c r="BA170">
        <v>800</v>
      </c>
      <c r="BB170">
        <v>150</v>
      </c>
      <c r="BC170">
        <v>40</v>
      </c>
      <c r="BD170">
        <v>6086.25</v>
      </c>
      <c r="BE170">
        <v>10</v>
      </c>
      <c r="BF170">
        <v>4074.500000000004</v>
      </c>
      <c r="BG170">
        <v>130</v>
      </c>
      <c r="BH170">
        <v>0</v>
      </c>
      <c r="BI170">
        <v>470</v>
      </c>
      <c r="BJ170">
        <v>500</v>
      </c>
      <c r="BK170">
        <v>1521.75</v>
      </c>
      <c r="BL170">
        <v>188.9999999999999</v>
      </c>
      <c r="BM170">
        <v>230</v>
      </c>
      <c r="BN170">
        <v>823.54</v>
      </c>
      <c r="BO170">
        <v>7755</v>
      </c>
      <c r="BP170">
        <v>0</v>
      </c>
      <c r="BQ170">
        <v>0</v>
      </c>
      <c r="BR170">
        <v>649.9999999999998</v>
      </c>
      <c r="BS170">
        <v>14050</v>
      </c>
      <c r="BT170">
        <v>15964.05</v>
      </c>
      <c r="BU170">
        <v>220</v>
      </c>
      <c r="BV170">
        <v>2500</v>
      </c>
      <c r="BW170">
        <v>800</v>
      </c>
      <c r="BX170">
        <v>250</v>
      </c>
      <c r="BY170">
        <v>87.50000000000001</v>
      </c>
      <c r="BZ170">
        <v>351.25</v>
      </c>
      <c r="CA170">
        <v>260</v>
      </c>
      <c r="CB170">
        <v>49.99999999999999</v>
      </c>
      <c r="CC170">
        <v>500</v>
      </c>
      <c r="CD170">
        <v>350</v>
      </c>
      <c r="CE170">
        <v>455.2500000000001</v>
      </c>
      <c r="CF170">
        <v>1625.508</v>
      </c>
      <c r="CG170">
        <v>80</v>
      </c>
      <c r="CH170">
        <v>1622.499999999998</v>
      </c>
      <c r="CI170">
        <v>70.00000000000001</v>
      </c>
      <c r="CJ170">
        <v>623.25</v>
      </c>
      <c r="CK170">
        <v>300</v>
      </c>
      <c r="CL170">
        <v>299.9999999999999</v>
      </c>
      <c r="CM170">
        <v>637.5</v>
      </c>
      <c r="CN170">
        <v>1229.5625</v>
      </c>
      <c r="CO170">
        <v>1692.5</v>
      </c>
      <c r="CP170">
        <v>925</v>
      </c>
      <c r="CQ170">
        <v>1000</v>
      </c>
      <c r="CR170">
        <v>20</v>
      </c>
      <c r="CS170">
        <v>400</v>
      </c>
      <c r="CT170">
        <v>20</v>
      </c>
      <c r="CU170">
        <v>363.7400000000002</v>
      </c>
      <c r="CV170">
        <v>1100</v>
      </c>
      <c r="CW170">
        <v>1300</v>
      </c>
      <c r="CX170">
        <v>350</v>
      </c>
      <c r="CY170">
        <v>321.25</v>
      </c>
      <c r="CZ170">
        <v>264.9999999999999</v>
      </c>
      <c r="DA170">
        <v>700</v>
      </c>
      <c r="DB170">
        <v>0</v>
      </c>
      <c r="DC170">
        <v>0</v>
      </c>
      <c r="DD170">
        <v>0</v>
      </c>
      <c r="DF170">
        <v>0</v>
      </c>
      <c r="DG170">
        <v>0</v>
      </c>
      <c r="DH170">
        <v>142534.899547619</v>
      </c>
      <c r="DI170" t="s">
        <v>160</v>
      </c>
    </row>
    <row r="171" spans="1:113">
      <c r="A171" s="1" t="s">
        <v>161</v>
      </c>
      <c r="B171">
        <v>1100</v>
      </c>
      <c r="C171">
        <v>200</v>
      </c>
      <c r="D171">
        <v>2500</v>
      </c>
      <c r="E171">
        <v>300</v>
      </c>
      <c r="F171">
        <v>1800</v>
      </c>
      <c r="G171">
        <v>120</v>
      </c>
      <c r="H171">
        <v>649.9999999999995</v>
      </c>
      <c r="I171">
        <v>1499.999999999999</v>
      </c>
      <c r="J171">
        <v>600</v>
      </c>
      <c r="K171">
        <v>157.0299999999999</v>
      </c>
      <c r="L171">
        <v>0</v>
      </c>
      <c r="M171">
        <v>300</v>
      </c>
      <c r="N171">
        <v>699.999999999999</v>
      </c>
      <c r="O171">
        <v>269.9999999999997</v>
      </c>
      <c r="P171">
        <v>600</v>
      </c>
      <c r="Q171">
        <v>6000</v>
      </c>
      <c r="R171">
        <v>800</v>
      </c>
      <c r="S171">
        <v>19500</v>
      </c>
      <c r="T171">
        <v>500</v>
      </c>
      <c r="U171">
        <v>1349.999999999999</v>
      </c>
      <c r="V171">
        <v>1100</v>
      </c>
      <c r="W171">
        <v>500.0000000000003</v>
      </c>
      <c r="X171">
        <v>1999.999999999999</v>
      </c>
      <c r="Y171">
        <v>130</v>
      </c>
      <c r="Z171">
        <v>5300.000000000004</v>
      </c>
      <c r="AA171">
        <v>607.9240476190474</v>
      </c>
      <c r="AB171">
        <v>20</v>
      </c>
      <c r="AC171">
        <v>1400</v>
      </c>
      <c r="AD171">
        <v>1500</v>
      </c>
      <c r="AE171">
        <v>50</v>
      </c>
      <c r="AF171">
        <v>4000</v>
      </c>
      <c r="AG171">
        <v>1200</v>
      </c>
      <c r="AH171">
        <v>4799.999999999996</v>
      </c>
      <c r="AI171">
        <v>120</v>
      </c>
      <c r="AJ171">
        <v>1650</v>
      </c>
      <c r="AK171">
        <v>130</v>
      </c>
      <c r="AL171">
        <v>1400</v>
      </c>
      <c r="AM171">
        <v>299.9999999999994</v>
      </c>
      <c r="AN171">
        <v>70</v>
      </c>
      <c r="AO171">
        <v>29.99999999999998</v>
      </c>
      <c r="AP171">
        <v>0</v>
      </c>
      <c r="AQ171">
        <v>0</v>
      </c>
      <c r="AR171">
        <v>1000</v>
      </c>
      <c r="AS171">
        <v>2700</v>
      </c>
      <c r="AT171">
        <v>350</v>
      </c>
      <c r="AU171">
        <v>900</v>
      </c>
      <c r="AV171">
        <v>1300</v>
      </c>
      <c r="AW171">
        <v>360</v>
      </c>
      <c r="AX171">
        <v>950</v>
      </c>
      <c r="AY171">
        <v>220</v>
      </c>
      <c r="AZ171">
        <v>0</v>
      </c>
      <c r="BA171">
        <v>800</v>
      </c>
      <c r="BB171">
        <v>150</v>
      </c>
      <c r="BC171">
        <v>40</v>
      </c>
      <c r="BD171">
        <v>3500</v>
      </c>
      <c r="BE171">
        <v>10</v>
      </c>
      <c r="BF171">
        <v>3800.000000000001</v>
      </c>
      <c r="BG171">
        <v>130</v>
      </c>
      <c r="BH171">
        <v>0</v>
      </c>
      <c r="BI171">
        <v>470</v>
      </c>
      <c r="BJ171">
        <v>500</v>
      </c>
      <c r="BK171">
        <v>1300</v>
      </c>
      <c r="BL171">
        <v>189.0000000000001</v>
      </c>
      <c r="BM171">
        <v>230</v>
      </c>
      <c r="BN171">
        <v>800.0000000000009</v>
      </c>
      <c r="BO171">
        <v>7750.000000000002</v>
      </c>
      <c r="BP171">
        <v>0</v>
      </c>
      <c r="BQ171">
        <v>0</v>
      </c>
      <c r="BR171">
        <v>650</v>
      </c>
      <c r="BS171">
        <v>10000</v>
      </c>
      <c r="BT171">
        <v>9999.999999999993</v>
      </c>
      <c r="BU171">
        <v>220</v>
      </c>
      <c r="BV171">
        <v>2500</v>
      </c>
      <c r="BW171">
        <v>800</v>
      </c>
      <c r="BX171">
        <v>250</v>
      </c>
      <c r="BY171">
        <v>20</v>
      </c>
      <c r="BZ171">
        <v>25</v>
      </c>
      <c r="CA171">
        <v>30</v>
      </c>
      <c r="CB171">
        <v>50.00000000000001</v>
      </c>
      <c r="CC171">
        <v>500</v>
      </c>
      <c r="CD171">
        <v>300</v>
      </c>
      <c r="CE171">
        <v>400</v>
      </c>
      <c r="CF171">
        <v>1625.508</v>
      </c>
      <c r="CG171">
        <v>79.99999999999997</v>
      </c>
      <c r="CH171">
        <v>900</v>
      </c>
      <c r="CI171">
        <v>69.99999999999999</v>
      </c>
      <c r="CJ171">
        <v>500.0000000000009</v>
      </c>
      <c r="CK171">
        <v>300</v>
      </c>
      <c r="CL171">
        <v>300.0000000000001</v>
      </c>
      <c r="CM171">
        <v>500</v>
      </c>
      <c r="CN171">
        <v>6950</v>
      </c>
      <c r="CO171">
        <v>1500</v>
      </c>
      <c r="CP171">
        <v>943</v>
      </c>
      <c r="CQ171">
        <v>1000</v>
      </c>
      <c r="CR171">
        <v>20</v>
      </c>
      <c r="CS171">
        <v>400</v>
      </c>
      <c r="CT171">
        <v>20</v>
      </c>
      <c r="CU171">
        <v>349.9999999999997</v>
      </c>
      <c r="CV171">
        <v>1100</v>
      </c>
      <c r="CW171">
        <v>1300</v>
      </c>
      <c r="CX171">
        <v>349.9999999999998</v>
      </c>
      <c r="CY171">
        <v>100</v>
      </c>
      <c r="CZ171">
        <v>250.0000000000001</v>
      </c>
      <c r="DA171">
        <v>700</v>
      </c>
      <c r="DB171">
        <v>0</v>
      </c>
      <c r="DC171">
        <v>0</v>
      </c>
      <c r="DD171">
        <v>0</v>
      </c>
      <c r="DF171">
        <v>0</v>
      </c>
      <c r="DG171">
        <v>0</v>
      </c>
      <c r="DH171">
        <v>137707.462047619</v>
      </c>
      <c r="DI171" t="s">
        <v>161</v>
      </c>
    </row>
    <row r="172" spans="1:113">
      <c r="A172" s="1" t="s">
        <v>162</v>
      </c>
      <c r="B172">
        <v>1100</v>
      </c>
      <c r="C172">
        <v>200</v>
      </c>
      <c r="D172">
        <v>2500</v>
      </c>
      <c r="E172">
        <v>200</v>
      </c>
      <c r="F172">
        <v>1800</v>
      </c>
      <c r="G172">
        <v>120</v>
      </c>
      <c r="H172">
        <v>649.9999999999999</v>
      </c>
      <c r="I172">
        <v>1500.000000000001</v>
      </c>
      <c r="J172">
        <v>600</v>
      </c>
      <c r="K172">
        <v>157.03</v>
      </c>
      <c r="L172">
        <v>0</v>
      </c>
      <c r="M172">
        <v>300</v>
      </c>
      <c r="N172">
        <v>699.9999999999999</v>
      </c>
      <c r="O172">
        <v>270</v>
      </c>
      <c r="P172">
        <v>600</v>
      </c>
      <c r="Q172">
        <v>800</v>
      </c>
      <c r="R172">
        <v>800</v>
      </c>
      <c r="S172">
        <v>12000</v>
      </c>
      <c r="T172">
        <v>500.0000000000001</v>
      </c>
      <c r="U172">
        <v>1250</v>
      </c>
      <c r="V172">
        <v>1100</v>
      </c>
      <c r="W172">
        <v>500</v>
      </c>
      <c r="X172">
        <v>1900</v>
      </c>
      <c r="Y172">
        <v>130</v>
      </c>
      <c r="Z172">
        <v>4299.999999999999</v>
      </c>
      <c r="AA172">
        <v>607.9240476190473</v>
      </c>
      <c r="AB172">
        <v>20</v>
      </c>
      <c r="AC172">
        <v>1400</v>
      </c>
      <c r="AD172">
        <v>1500</v>
      </c>
      <c r="AE172">
        <v>0</v>
      </c>
      <c r="AF172">
        <v>4000</v>
      </c>
      <c r="AG172">
        <v>1200</v>
      </c>
      <c r="AH172">
        <v>4000.000000000001</v>
      </c>
      <c r="AI172">
        <v>120</v>
      </c>
      <c r="AJ172">
        <v>1650</v>
      </c>
      <c r="AK172">
        <v>129.9999999999999</v>
      </c>
      <c r="AL172">
        <v>1400</v>
      </c>
      <c r="AM172">
        <v>299.9999999999999</v>
      </c>
      <c r="AN172">
        <v>70</v>
      </c>
      <c r="AO172">
        <v>30</v>
      </c>
      <c r="AP172">
        <v>0</v>
      </c>
      <c r="AQ172">
        <v>0</v>
      </c>
      <c r="AR172">
        <v>1000</v>
      </c>
      <c r="AS172">
        <v>2500</v>
      </c>
      <c r="AT172">
        <v>250</v>
      </c>
      <c r="AU172">
        <v>900</v>
      </c>
      <c r="AV172">
        <v>1100</v>
      </c>
      <c r="AW172">
        <v>360</v>
      </c>
      <c r="AX172">
        <v>950</v>
      </c>
      <c r="AY172">
        <v>220</v>
      </c>
      <c r="AZ172">
        <v>0</v>
      </c>
      <c r="BA172">
        <v>800</v>
      </c>
      <c r="BB172">
        <v>150</v>
      </c>
      <c r="BC172">
        <v>40</v>
      </c>
      <c r="BD172">
        <v>2000</v>
      </c>
      <c r="BE172">
        <v>0</v>
      </c>
      <c r="BF172">
        <v>3600</v>
      </c>
      <c r="BG172">
        <v>130</v>
      </c>
      <c r="BH172">
        <v>0</v>
      </c>
      <c r="BI172">
        <v>470</v>
      </c>
      <c r="BJ172">
        <v>500</v>
      </c>
      <c r="BK172">
        <v>1300</v>
      </c>
      <c r="BL172">
        <v>189</v>
      </c>
      <c r="BM172">
        <v>230</v>
      </c>
      <c r="BN172">
        <v>800</v>
      </c>
      <c r="BO172">
        <v>7750</v>
      </c>
      <c r="BP172">
        <v>0</v>
      </c>
      <c r="BQ172">
        <v>0</v>
      </c>
      <c r="BR172">
        <v>650.0000000000001</v>
      </c>
      <c r="BS172">
        <v>10000</v>
      </c>
      <c r="BT172">
        <v>17000</v>
      </c>
      <c r="BU172">
        <v>220</v>
      </c>
      <c r="BV172">
        <v>2500</v>
      </c>
      <c r="BW172">
        <v>800</v>
      </c>
      <c r="BX172">
        <v>250</v>
      </c>
      <c r="BY172">
        <v>20</v>
      </c>
      <c r="BZ172">
        <v>25</v>
      </c>
      <c r="CA172">
        <v>30</v>
      </c>
      <c r="CB172">
        <v>50.00000000000001</v>
      </c>
      <c r="CC172">
        <v>500</v>
      </c>
      <c r="CD172">
        <v>300</v>
      </c>
      <c r="CE172">
        <v>399.9999999999999</v>
      </c>
      <c r="CF172">
        <v>1625.508</v>
      </c>
      <c r="CG172">
        <v>30.40000000000001</v>
      </c>
      <c r="CH172">
        <v>1500</v>
      </c>
      <c r="CI172">
        <v>70</v>
      </c>
      <c r="CJ172">
        <v>500</v>
      </c>
      <c r="CK172">
        <v>300</v>
      </c>
      <c r="CL172">
        <v>299.9999999999999</v>
      </c>
      <c r="CM172">
        <v>500</v>
      </c>
      <c r="CN172">
        <v>6950</v>
      </c>
      <c r="CO172">
        <v>1500</v>
      </c>
      <c r="CQ172">
        <v>1000</v>
      </c>
      <c r="CR172">
        <v>20</v>
      </c>
      <c r="CS172">
        <v>400.0000000000001</v>
      </c>
      <c r="CT172">
        <v>0</v>
      </c>
      <c r="CU172">
        <v>350</v>
      </c>
      <c r="CV172">
        <v>900.0000000000001</v>
      </c>
      <c r="CW172">
        <v>1300</v>
      </c>
      <c r="CX172">
        <v>349.9999999999999</v>
      </c>
      <c r="CY172">
        <v>100</v>
      </c>
      <c r="CZ172">
        <v>250</v>
      </c>
      <c r="DA172">
        <v>700</v>
      </c>
      <c r="DB172">
        <v>0</v>
      </c>
      <c r="DC172">
        <v>0</v>
      </c>
      <c r="DD172">
        <v>0</v>
      </c>
      <c r="DF172">
        <v>0</v>
      </c>
      <c r="DG172">
        <v>0</v>
      </c>
      <c r="DI172" t="s">
        <v>162</v>
      </c>
    </row>
    <row r="173" spans="1:113">
      <c r="A173" s="1" t="s">
        <v>163</v>
      </c>
      <c r="B173">
        <v>1100.000000000001</v>
      </c>
      <c r="C173">
        <v>200</v>
      </c>
      <c r="D173">
        <v>2500</v>
      </c>
      <c r="E173">
        <v>200</v>
      </c>
      <c r="F173">
        <v>1800</v>
      </c>
      <c r="G173">
        <v>120</v>
      </c>
      <c r="H173">
        <v>649.9999999999999</v>
      </c>
      <c r="I173">
        <v>1500</v>
      </c>
      <c r="J173">
        <v>600</v>
      </c>
      <c r="K173">
        <v>157.03</v>
      </c>
      <c r="L173">
        <v>0</v>
      </c>
      <c r="M173">
        <v>299.9999999999999</v>
      </c>
      <c r="N173">
        <v>699.9999999999999</v>
      </c>
      <c r="O173">
        <v>270</v>
      </c>
      <c r="P173">
        <v>600</v>
      </c>
      <c r="Q173">
        <v>800</v>
      </c>
      <c r="R173">
        <v>800</v>
      </c>
      <c r="S173">
        <v>12000</v>
      </c>
      <c r="T173">
        <v>500.0000000000001</v>
      </c>
      <c r="U173">
        <v>1200</v>
      </c>
      <c r="V173">
        <v>1100</v>
      </c>
      <c r="W173">
        <v>500</v>
      </c>
      <c r="X173">
        <v>1900</v>
      </c>
      <c r="Y173">
        <v>130</v>
      </c>
      <c r="Z173">
        <v>4299.999999999999</v>
      </c>
      <c r="AA173">
        <v>607.9240476190473</v>
      </c>
      <c r="AB173">
        <v>20</v>
      </c>
      <c r="AC173">
        <v>1400</v>
      </c>
      <c r="AD173">
        <v>1500</v>
      </c>
      <c r="AE173">
        <v>0</v>
      </c>
      <c r="AF173">
        <v>4000</v>
      </c>
      <c r="AG173">
        <v>1200</v>
      </c>
      <c r="AH173">
        <v>3800.000000000001</v>
      </c>
      <c r="AI173">
        <v>120</v>
      </c>
      <c r="AJ173">
        <v>1650</v>
      </c>
      <c r="AK173">
        <v>130</v>
      </c>
      <c r="AL173">
        <v>1400</v>
      </c>
      <c r="AM173">
        <v>299.9999999999999</v>
      </c>
      <c r="AN173">
        <v>70</v>
      </c>
      <c r="AO173">
        <v>29.99999999999999</v>
      </c>
      <c r="AP173">
        <v>0</v>
      </c>
      <c r="AQ173">
        <v>0</v>
      </c>
      <c r="AR173">
        <v>1000</v>
      </c>
      <c r="AS173">
        <v>2500</v>
      </c>
      <c r="AT173">
        <v>250</v>
      </c>
      <c r="AU173">
        <v>900</v>
      </c>
      <c r="AV173">
        <v>1000</v>
      </c>
      <c r="AW173">
        <v>360</v>
      </c>
      <c r="AX173">
        <v>950</v>
      </c>
      <c r="AY173">
        <v>220</v>
      </c>
      <c r="AZ173">
        <v>0</v>
      </c>
      <c r="BA173">
        <v>800</v>
      </c>
      <c r="BB173">
        <v>150</v>
      </c>
      <c r="BC173">
        <v>40</v>
      </c>
      <c r="BD173">
        <v>4500</v>
      </c>
      <c r="BE173">
        <v>4.5</v>
      </c>
      <c r="BF173">
        <v>4000</v>
      </c>
      <c r="BG173">
        <v>130</v>
      </c>
      <c r="BH173">
        <v>0</v>
      </c>
      <c r="BI173">
        <v>470</v>
      </c>
      <c r="BJ173">
        <v>500</v>
      </c>
      <c r="BK173">
        <v>1300</v>
      </c>
      <c r="BL173">
        <v>189</v>
      </c>
      <c r="BM173">
        <v>230</v>
      </c>
      <c r="BN173">
        <v>800</v>
      </c>
      <c r="BO173">
        <v>7749.999999999999</v>
      </c>
      <c r="BP173">
        <v>0</v>
      </c>
      <c r="BQ173">
        <v>0</v>
      </c>
      <c r="BR173">
        <v>650</v>
      </c>
      <c r="BS173">
        <v>10000</v>
      </c>
      <c r="BT173">
        <v>17000</v>
      </c>
      <c r="BU173">
        <v>220</v>
      </c>
      <c r="BV173">
        <v>2500</v>
      </c>
      <c r="BW173">
        <v>800</v>
      </c>
      <c r="BX173">
        <v>250</v>
      </c>
      <c r="BY173">
        <v>20</v>
      </c>
      <c r="BZ173">
        <v>25</v>
      </c>
      <c r="CA173">
        <v>30</v>
      </c>
      <c r="CB173">
        <v>50.00000000000001</v>
      </c>
      <c r="CC173">
        <v>500</v>
      </c>
      <c r="CD173">
        <v>300</v>
      </c>
      <c r="CE173">
        <v>399.9999999999999</v>
      </c>
      <c r="CF173">
        <v>1625.507999999999</v>
      </c>
      <c r="CG173">
        <v>80</v>
      </c>
      <c r="CH173">
        <v>1200</v>
      </c>
      <c r="CI173">
        <v>70</v>
      </c>
      <c r="CJ173">
        <v>500</v>
      </c>
      <c r="CK173">
        <v>300</v>
      </c>
      <c r="CL173">
        <v>299.9999999999999</v>
      </c>
      <c r="CM173">
        <v>500</v>
      </c>
      <c r="CN173">
        <v>2699.999999999998</v>
      </c>
      <c r="CO173">
        <v>1500</v>
      </c>
      <c r="CQ173">
        <v>1000</v>
      </c>
      <c r="CR173">
        <v>20</v>
      </c>
      <c r="CS173">
        <v>400.0000000000001</v>
      </c>
      <c r="CT173">
        <v>16.8</v>
      </c>
      <c r="CU173">
        <v>350</v>
      </c>
      <c r="CV173">
        <v>800.0000000000001</v>
      </c>
      <c r="CW173">
        <v>1300</v>
      </c>
      <c r="CX173">
        <v>349.9999999999999</v>
      </c>
      <c r="CY173">
        <v>100</v>
      </c>
      <c r="CZ173">
        <v>250.0000000000001</v>
      </c>
      <c r="DA173">
        <v>700</v>
      </c>
      <c r="DB173">
        <v>0</v>
      </c>
      <c r="DC173">
        <v>0</v>
      </c>
      <c r="DD173">
        <v>0</v>
      </c>
      <c r="DF173">
        <v>0</v>
      </c>
      <c r="DG173">
        <v>0</v>
      </c>
      <c r="DI173" t="s">
        <v>163</v>
      </c>
    </row>
    <row r="174" spans="1:113">
      <c r="A174" s="1" t="s">
        <v>164</v>
      </c>
      <c r="B174">
        <v>1099.999999999999</v>
      </c>
      <c r="C174">
        <v>200</v>
      </c>
      <c r="D174">
        <v>2500</v>
      </c>
      <c r="E174">
        <v>200</v>
      </c>
      <c r="F174">
        <v>1800</v>
      </c>
      <c r="G174">
        <v>120</v>
      </c>
      <c r="H174">
        <v>649.9999999999999</v>
      </c>
      <c r="I174">
        <v>1500</v>
      </c>
      <c r="J174">
        <v>600</v>
      </c>
      <c r="K174">
        <v>157.03</v>
      </c>
      <c r="L174">
        <v>0</v>
      </c>
      <c r="M174">
        <v>299.9999999999999</v>
      </c>
      <c r="N174">
        <v>699.9999999999999</v>
      </c>
      <c r="O174">
        <v>270</v>
      </c>
      <c r="P174">
        <v>600</v>
      </c>
      <c r="Q174">
        <v>799.9999999999998</v>
      </c>
      <c r="R174">
        <v>800</v>
      </c>
      <c r="S174">
        <v>13000</v>
      </c>
      <c r="T174">
        <v>499.9999999999999</v>
      </c>
      <c r="U174">
        <v>1200</v>
      </c>
      <c r="V174">
        <v>1100</v>
      </c>
      <c r="W174">
        <v>500</v>
      </c>
      <c r="X174">
        <v>1900.000000000001</v>
      </c>
      <c r="Y174">
        <v>130</v>
      </c>
      <c r="Z174">
        <v>4299.999999999999</v>
      </c>
      <c r="AA174">
        <v>607.9240476190475</v>
      </c>
      <c r="AB174">
        <v>20</v>
      </c>
      <c r="AC174">
        <v>1400</v>
      </c>
      <c r="AD174">
        <v>1200</v>
      </c>
      <c r="AE174">
        <v>21.92000000000002</v>
      </c>
      <c r="AF174">
        <v>4000</v>
      </c>
      <c r="AG174">
        <v>1200</v>
      </c>
      <c r="AH174">
        <v>3800.000000000002</v>
      </c>
      <c r="AI174">
        <v>120</v>
      </c>
      <c r="AJ174">
        <v>1650</v>
      </c>
      <c r="AK174">
        <v>130.0000000000001</v>
      </c>
      <c r="AL174">
        <v>1400</v>
      </c>
      <c r="AM174">
        <v>299.9999999999999</v>
      </c>
      <c r="AN174">
        <v>70</v>
      </c>
      <c r="AO174">
        <v>30.00000000000001</v>
      </c>
      <c r="AP174">
        <v>0</v>
      </c>
      <c r="AQ174">
        <v>0</v>
      </c>
      <c r="AR174">
        <v>1000</v>
      </c>
      <c r="AS174">
        <v>2700</v>
      </c>
      <c r="AT174">
        <v>350</v>
      </c>
      <c r="AU174">
        <v>900</v>
      </c>
      <c r="AV174">
        <v>1000</v>
      </c>
      <c r="AW174">
        <v>360</v>
      </c>
      <c r="AX174">
        <v>950</v>
      </c>
      <c r="AY174">
        <v>220</v>
      </c>
      <c r="AZ174">
        <v>0</v>
      </c>
      <c r="BA174">
        <v>800</v>
      </c>
      <c r="BB174">
        <v>150</v>
      </c>
      <c r="BC174">
        <v>40</v>
      </c>
      <c r="BD174">
        <v>1400</v>
      </c>
      <c r="BE174">
        <v>10</v>
      </c>
      <c r="BF174">
        <v>4000</v>
      </c>
      <c r="BG174">
        <v>130</v>
      </c>
      <c r="BH174">
        <v>0</v>
      </c>
      <c r="BI174">
        <v>470</v>
      </c>
      <c r="BJ174">
        <v>500</v>
      </c>
      <c r="BK174">
        <v>1300</v>
      </c>
      <c r="BL174">
        <v>189</v>
      </c>
      <c r="BM174">
        <v>230</v>
      </c>
      <c r="BN174">
        <v>800</v>
      </c>
      <c r="BO174">
        <v>600.0000000000005</v>
      </c>
      <c r="BP174">
        <v>0</v>
      </c>
      <c r="BQ174">
        <v>0</v>
      </c>
      <c r="BR174">
        <v>650.0000000000001</v>
      </c>
      <c r="BS174">
        <v>10000</v>
      </c>
      <c r="BT174">
        <v>10000</v>
      </c>
      <c r="BU174">
        <v>220</v>
      </c>
      <c r="BV174">
        <v>2500</v>
      </c>
      <c r="BW174">
        <v>800</v>
      </c>
      <c r="BX174">
        <v>250</v>
      </c>
      <c r="BY174">
        <v>20</v>
      </c>
      <c r="BZ174">
        <v>25</v>
      </c>
      <c r="CA174">
        <v>30</v>
      </c>
      <c r="CB174">
        <v>50.00000000000001</v>
      </c>
      <c r="CC174">
        <v>500</v>
      </c>
      <c r="CD174">
        <v>300</v>
      </c>
      <c r="CE174">
        <v>399.9999999999999</v>
      </c>
      <c r="CF174">
        <v>1625.508</v>
      </c>
      <c r="CG174">
        <v>80</v>
      </c>
      <c r="CH174">
        <v>849.9999999999995</v>
      </c>
      <c r="CI174">
        <v>70</v>
      </c>
      <c r="CJ174">
        <v>500</v>
      </c>
      <c r="CK174">
        <v>300</v>
      </c>
      <c r="CL174">
        <v>299.9999999999999</v>
      </c>
      <c r="CM174">
        <v>25300</v>
      </c>
      <c r="CN174">
        <v>1200.000000000002</v>
      </c>
      <c r="CO174">
        <v>1700</v>
      </c>
      <c r="CQ174">
        <v>1000</v>
      </c>
      <c r="CR174">
        <v>20</v>
      </c>
      <c r="CS174">
        <v>400.0000000000001</v>
      </c>
      <c r="CT174">
        <v>20</v>
      </c>
      <c r="CU174">
        <v>350</v>
      </c>
      <c r="CV174">
        <v>800.0000000000001</v>
      </c>
      <c r="CW174">
        <v>1300</v>
      </c>
      <c r="CX174">
        <v>349.9999999999999</v>
      </c>
      <c r="CY174">
        <v>100</v>
      </c>
      <c r="CZ174">
        <v>249.9999999999999</v>
      </c>
      <c r="DA174">
        <v>700</v>
      </c>
      <c r="DB174">
        <v>0</v>
      </c>
      <c r="DC174">
        <v>0</v>
      </c>
      <c r="DD174">
        <v>0</v>
      </c>
      <c r="DF174">
        <v>0</v>
      </c>
      <c r="DG174">
        <v>0</v>
      </c>
      <c r="DI174" t="s">
        <v>164</v>
      </c>
    </row>
    <row r="175" spans="1:113">
      <c r="A175" s="1"/>
    </row>
    <row r="176" spans="1:113">
      <c r="A176" s="1" t="s">
        <v>165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 t="s">
        <v>165</v>
      </c>
    </row>
    <row r="177" spans="1:113">
      <c r="A177" s="2">
        <v>43938</v>
      </c>
      <c r="DH177">
        <v>0</v>
      </c>
      <c r="DI177" s="3">
        <v>43938</v>
      </c>
    </row>
    <row r="178" spans="1:113">
      <c r="A178" s="2">
        <v>43939</v>
      </c>
      <c r="DH178">
        <v>0</v>
      </c>
      <c r="DI178" s="3">
        <v>43939</v>
      </c>
    </row>
    <row r="179" spans="1:113">
      <c r="A179" s="2">
        <v>43940</v>
      </c>
      <c r="DH179">
        <v>0</v>
      </c>
      <c r="DI179" s="3">
        <v>43940</v>
      </c>
    </row>
    <row r="180" spans="1:113">
      <c r="A180" s="1"/>
      <c r="DH180">
        <v>0</v>
      </c>
      <c r="DI180" t="s">
        <v>569</v>
      </c>
    </row>
    <row r="181" spans="1:113">
      <c r="A181" s="1"/>
      <c r="DH181">
        <v>0</v>
      </c>
      <c r="DI181" t="s">
        <v>569</v>
      </c>
    </row>
    <row r="182" spans="1:113">
      <c r="A182" s="1" t="s">
        <v>157</v>
      </c>
      <c r="DH182">
        <v>0</v>
      </c>
      <c r="DI182" t="s">
        <v>157</v>
      </c>
    </row>
    <row r="183" spans="1:113">
      <c r="A183" s="1" t="s">
        <v>158</v>
      </c>
      <c r="DH183">
        <v>0</v>
      </c>
      <c r="DI183" t="s">
        <v>158</v>
      </c>
    </row>
    <row r="184" spans="1:113">
      <c r="A184" s="1" t="s">
        <v>159</v>
      </c>
      <c r="DH184">
        <v>0</v>
      </c>
      <c r="DI184" t="s">
        <v>159</v>
      </c>
    </row>
    <row r="185" spans="1:113">
      <c r="A185" s="1" t="s">
        <v>160</v>
      </c>
      <c r="DH185">
        <v>0</v>
      </c>
      <c r="DI185" t="s">
        <v>160</v>
      </c>
    </row>
    <row r="186" spans="1:113">
      <c r="A186" s="1" t="s">
        <v>161</v>
      </c>
      <c r="DH186">
        <v>0</v>
      </c>
      <c r="DI186" t="s">
        <v>161</v>
      </c>
    </row>
    <row r="187" spans="1:113">
      <c r="A187" s="1" t="s">
        <v>162</v>
      </c>
      <c r="DH187">
        <v>0</v>
      </c>
      <c r="DI187" t="s">
        <v>162</v>
      </c>
    </row>
    <row r="188" spans="1:113">
      <c r="A188" s="1" t="s">
        <v>163</v>
      </c>
      <c r="DH188">
        <v>0</v>
      </c>
      <c r="DI188" t="s">
        <v>163</v>
      </c>
    </row>
    <row r="189" spans="1:113">
      <c r="A189" s="1" t="s">
        <v>164</v>
      </c>
      <c r="DH189">
        <v>0</v>
      </c>
      <c r="DI189" t="s">
        <v>164</v>
      </c>
    </row>
    <row r="190" spans="1:113">
      <c r="A190" s="1"/>
    </row>
    <row r="191" spans="1:113">
      <c r="A191" s="1" t="s">
        <v>166</v>
      </c>
      <c r="B191">
        <v>-6134.186571428571</v>
      </c>
      <c r="C191">
        <v>-321.6029523809524</v>
      </c>
      <c r="D191">
        <v>-3888.220952380952</v>
      </c>
      <c r="E191">
        <v>-236.966380952381</v>
      </c>
      <c r="F191">
        <v>-4145.560476190476</v>
      </c>
      <c r="G191">
        <v>-232.2857142857143</v>
      </c>
      <c r="H191">
        <v>-1763.294523809524</v>
      </c>
      <c r="I191">
        <v>-3793.973333333332</v>
      </c>
      <c r="J191">
        <v>-708.2613333333334</v>
      </c>
      <c r="K191">
        <v>-281.6885714285714</v>
      </c>
      <c r="L191">
        <v>-1251.736952380953</v>
      </c>
      <c r="M191">
        <v>-455.012380952381</v>
      </c>
      <c r="N191">
        <v>-1383.775714285714</v>
      </c>
      <c r="O191">
        <v>-991.112380952381</v>
      </c>
      <c r="P191">
        <v>-1077.107142857143</v>
      </c>
      <c r="Q191">
        <v>-2121.493333333333</v>
      </c>
      <c r="R191">
        <v>-791.04</v>
      </c>
      <c r="S191">
        <v>-24267.5</v>
      </c>
      <c r="T191">
        <v>-673.6785714285713</v>
      </c>
      <c r="U191">
        <v>-2205.907142857143</v>
      </c>
      <c r="V191">
        <v>-1961.127142857143</v>
      </c>
      <c r="W191">
        <v>-680</v>
      </c>
      <c r="X191">
        <v>-2679.516428571428</v>
      </c>
      <c r="Y191">
        <v>-38.97999999999999</v>
      </c>
      <c r="Z191">
        <v>-17041.45238095238</v>
      </c>
      <c r="AA191">
        <v>-1254.335476190476</v>
      </c>
      <c r="AB191">
        <v>-14</v>
      </c>
      <c r="AC191">
        <v>-2248.342857142857</v>
      </c>
      <c r="AD191">
        <v>-2199.356666666667</v>
      </c>
      <c r="AE191">
        <v>0</v>
      </c>
      <c r="AF191">
        <v>-3522.400000000001</v>
      </c>
      <c r="AG191">
        <v>-1896.247619047619</v>
      </c>
      <c r="AH191">
        <v>-4330.77619047619</v>
      </c>
      <c r="AI191">
        <v>-120</v>
      </c>
      <c r="AJ191">
        <v>-2713.857142857143</v>
      </c>
      <c r="AK191">
        <v>-154.3985714285715</v>
      </c>
      <c r="AL191">
        <v>-1350.933333333333</v>
      </c>
      <c r="AM191">
        <v>-841.1628571428571</v>
      </c>
      <c r="AN191">
        <v>-72.35844285714286</v>
      </c>
      <c r="AO191">
        <v>-47.739</v>
      </c>
      <c r="AP191">
        <v>-11.568</v>
      </c>
      <c r="AQ191">
        <v>0</v>
      </c>
      <c r="AR191">
        <v>-1000</v>
      </c>
      <c r="AS191">
        <v>-3008.5</v>
      </c>
      <c r="AT191">
        <v>-500.75</v>
      </c>
      <c r="AU191">
        <v>-1056.5</v>
      </c>
      <c r="AV191">
        <v>-1464.05</v>
      </c>
      <c r="AW191">
        <v>-582</v>
      </c>
      <c r="AX191">
        <v>-1439</v>
      </c>
      <c r="AY191">
        <v>-217</v>
      </c>
      <c r="AZ191">
        <v>0</v>
      </c>
      <c r="BA191">
        <v>-648</v>
      </c>
      <c r="BB191">
        <v>-164</v>
      </c>
      <c r="BC191">
        <v>-28</v>
      </c>
      <c r="BD191">
        <v>-2531.75</v>
      </c>
      <c r="BE191">
        <v>0</v>
      </c>
      <c r="BF191">
        <v>-4559.299999999999</v>
      </c>
      <c r="BG191">
        <v>-118</v>
      </c>
      <c r="BH191">
        <v>0</v>
      </c>
      <c r="BI191">
        <v>-710</v>
      </c>
      <c r="BJ191">
        <v>-353</v>
      </c>
      <c r="BK191">
        <v>-4499.142857142857</v>
      </c>
      <c r="BL191">
        <v>-369.5714285714286</v>
      </c>
      <c r="BM191">
        <v>-509.8571428571429</v>
      </c>
      <c r="BN191">
        <v>-2913.211428571428</v>
      </c>
      <c r="BO191">
        <v>-572.4200000000001</v>
      </c>
      <c r="BP191">
        <v>0</v>
      </c>
      <c r="BQ191">
        <v>0</v>
      </c>
      <c r="BR191">
        <v>-993.28</v>
      </c>
      <c r="BS191">
        <v>-31239</v>
      </c>
      <c r="BT191">
        <v>-20161.47857142857</v>
      </c>
      <c r="BU191">
        <v>-65.20000000000002</v>
      </c>
      <c r="BV191">
        <v>-4577.92</v>
      </c>
      <c r="BW191">
        <v>-821</v>
      </c>
      <c r="BX191">
        <v>-405.6571428571429</v>
      </c>
      <c r="BY191">
        <v>-74.3</v>
      </c>
      <c r="BZ191">
        <v>-201.25</v>
      </c>
      <c r="CA191">
        <v>-143.6</v>
      </c>
      <c r="CB191">
        <v>-96.07142857142856</v>
      </c>
      <c r="CC191">
        <v>-615.0952380952381</v>
      </c>
      <c r="CD191">
        <v>-464.1428571428571</v>
      </c>
      <c r="CE191">
        <v>-514.507142857143</v>
      </c>
      <c r="CF191">
        <v>-2486.628</v>
      </c>
      <c r="CG191">
        <v>0</v>
      </c>
      <c r="CH191">
        <v>-3581.374285714286</v>
      </c>
      <c r="CI191">
        <v>-61.36</v>
      </c>
      <c r="CJ191">
        <v>-1751.701428571429</v>
      </c>
      <c r="CK191">
        <v>-258.96</v>
      </c>
      <c r="CL191">
        <v>-492.78</v>
      </c>
      <c r="CM191">
        <v>-1794.821428571428</v>
      </c>
      <c r="CN191">
        <v>-7841.419642857143</v>
      </c>
      <c r="CO191">
        <v>-2897.785714285714</v>
      </c>
      <c r="CP191">
        <v>-653.5</v>
      </c>
      <c r="CQ191">
        <v>-2460.571428571428</v>
      </c>
      <c r="CR191">
        <v>-14</v>
      </c>
      <c r="CS191">
        <v>-646.2857142857142</v>
      </c>
      <c r="CT191">
        <v>0</v>
      </c>
      <c r="CU191">
        <v>-697.1885714285714</v>
      </c>
      <c r="CV191">
        <v>-622.4761904761904</v>
      </c>
      <c r="CW191">
        <v>-923.1428571428571</v>
      </c>
      <c r="CX191">
        <v>-74.76190476190482</v>
      </c>
      <c r="CY191">
        <v>-154.75</v>
      </c>
      <c r="CZ191">
        <v>-76.23809523809524</v>
      </c>
      <c r="DA191">
        <v>-296.2857142857142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-215305.5427523809</v>
      </c>
      <c r="DI191" t="s">
        <v>166</v>
      </c>
    </row>
    <row r="192" spans="1:113">
      <c r="A192" s="1" t="s">
        <v>145</v>
      </c>
      <c r="B192">
        <v>0</v>
      </c>
      <c r="C192">
        <v>-91.60295238095239</v>
      </c>
      <c r="D192">
        <v>0</v>
      </c>
      <c r="E192">
        <v>-3.966380952380945</v>
      </c>
      <c r="F192">
        <v>0</v>
      </c>
      <c r="G192">
        <v>-52.28571428571428</v>
      </c>
      <c r="H192">
        <v>-846.5445238095239</v>
      </c>
      <c r="I192">
        <v>0</v>
      </c>
      <c r="J192">
        <v>-72.26133333333335</v>
      </c>
      <c r="K192">
        <v>-124.6585714285714</v>
      </c>
      <c r="L192">
        <v>-1251.736952380953</v>
      </c>
      <c r="M192">
        <v>-98.77238095238094</v>
      </c>
      <c r="N192">
        <v>-406.7357142857143</v>
      </c>
      <c r="O192">
        <v>-641.192380952381</v>
      </c>
      <c r="P192">
        <v>-233.7871428571428</v>
      </c>
      <c r="Q192">
        <v>-1137.813333333334</v>
      </c>
      <c r="R192">
        <v>0</v>
      </c>
      <c r="S192">
        <v>0</v>
      </c>
      <c r="T192">
        <v>0</v>
      </c>
      <c r="U192">
        <v>-315.8171428571429</v>
      </c>
      <c r="V192">
        <v>-128.2971428571429</v>
      </c>
      <c r="W192">
        <v>0</v>
      </c>
      <c r="X192">
        <v>0</v>
      </c>
      <c r="Y192">
        <v>0</v>
      </c>
      <c r="Z192">
        <v>0</v>
      </c>
      <c r="AA192">
        <v>-322.4914285714286</v>
      </c>
      <c r="AB192">
        <v>0</v>
      </c>
      <c r="AC192">
        <v>-316.7428571428571</v>
      </c>
      <c r="AD192">
        <v>-466.3466666666667</v>
      </c>
      <c r="AE192">
        <v>0</v>
      </c>
      <c r="AF192">
        <v>0</v>
      </c>
      <c r="AG192">
        <v>-128.8876190476191</v>
      </c>
      <c r="AH192">
        <v>0</v>
      </c>
      <c r="AI192">
        <v>0</v>
      </c>
      <c r="AJ192">
        <v>-121.8571428571429</v>
      </c>
      <c r="AK192">
        <v>-10.46857142857143</v>
      </c>
      <c r="AL192">
        <v>0</v>
      </c>
      <c r="AM192">
        <v>-243.8428571428571</v>
      </c>
      <c r="AN192">
        <v>-19.50844285714286</v>
      </c>
      <c r="AO192">
        <v>-13.939</v>
      </c>
      <c r="AP192">
        <v>-11.568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-2166.642857142857</v>
      </c>
      <c r="BL192">
        <v>-81.57142857142856</v>
      </c>
      <c r="BM192">
        <v>-195.8571428571429</v>
      </c>
      <c r="BN192">
        <v>-1712.571428571429</v>
      </c>
      <c r="BO192">
        <v>0</v>
      </c>
      <c r="BP192">
        <v>0</v>
      </c>
      <c r="BQ192">
        <v>0</v>
      </c>
      <c r="BR192">
        <v>-120.68</v>
      </c>
      <c r="BS192">
        <v>-12977</v>
      </c>
      <c r="BT192">
        <v>-6259.428571428571</v>
      </c>
      <c r="BU192">
        <v>0</v>
      </c>
      <c r="BV192">
        <v>-1062.72</v>
      </c>
      <c r="BW192">
        <v>0</v>
      </c>
      <c r="BX192">
        <v>-155.6571428571429</v>
      </c>
      <c r="BY192">
        <v>0</v>
      </c>
      <c r="BZ192">
        <v>0</v>
      </c>
      <c r="CA192">
        <v>0</v>
      </c>
      <c r="CB192">
        <v>-16.07142857142857</v>
      </c>
      <c r="CC192">
        <v>0</v>
      </c>
      <c r="CD192">
        <v>-113.1428571428571</v>
      </c>
      <c r="CE192">
        <v>0</v>
      </c>
      <c r="CF192">
        <v>-105.1199999999999</v>
      </c>
      <c r="CG192">
        <v>0</v>
      </c>
      <c r="CH192">
        <v>-931.4742857142858</v>
      </c>
      <c r="CI192">
        <v>0</v>
      </c>
      <c r="CJ192">
        <v>-269.6914285714287</v>
      </c>
      <c r="CK192">
        <v>0</v>
      </c>
      <c r="CL192">
        <v>-86.75999999999999</v>
      </c>
      <c r="CM192">
        <v>-645.5714285714284</v>
      </c>
      <c r="CN192">
        <v>-333.3571428571431</v>
      </c>
      <c r="CO192">
        <v>-379.2857142857142</v>
      </c>
      <c r="CP192">
        <v>0</v>
      </c>
      <c r="CQ192">
        <v>-1070.571428571428</v>
      </c>
      <c r="CR192">
        <v>0</v>
      </c>
      <c r="CS192">
        <v>0</v>
      </c>
      <c r="CT192">
        <v>0</v>
      </c>
      <c r="CU192">
        <v>-58.44857142857146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F192">
        <v>0</v>
      </c>
      <c r="DG192">
        <v>0</v>
      </c>
      <c r="DH192">
        <v>-35802.74710952382</v>
      </c>
      <c r="DI192" t="s">
        <v>145</v>
      </c>
    </row>
    <row r="193" spans="1:113">
      <c r="A193" s="1" t="s">
        <v>146</v>
      </c>
      <c r="B193">
        <v>-4951.686571428571</v>
      </c>
      <c r="C193">
        <v>0</v>
      </c>
      <c r="D193">
        <v>-1328.220952380952</v>
      </c>
      <c r="E193">
        <v>0</v>
      </c>
      <c r="F193">
        <v>-735.6304761904762</v>
      </c>
      <c r="G193">
        <v>0</v>
      </c>
      <c r="H193">
        <v>0</v>
      </c>
      <c r="I193">
        <v>-34.77333333333343</v>
      </c>
      <c r="J193">
        <v>0</v>
      </c>
      <c r="K193">
        <v>0</v>
      </c>
      <c r="L193">
        <v>0</v>
      </c>
      <c r="M193">
        <v>0</v>
      </c>
      <c r="N193">
        <v>-26.63999999999999</v>
      </c>
      <c r="O193">
        <v>-20.72000000000003</v>
      </c>
      <c r="P193">
        <v>-14.80000000000001</v>
      </c>
      <c r="Q193">
        <v>0</v>
      </c>
      <c r="R193">
        <v>0</v>
      </c>
      <c r="S193">
        <v>0</v>
      </c>
      <c r="T193">
        <v>0</v>
      </c>
      <c r="U193">
        <v>-121.2</v>
      </c>
      <c r="V193">
        <v>-15.59999999999999</v>
      </c>
      <c r="W193">
        <v>-10.8</v>
      </c>
      <c r="X193">
        <v>0</v>
      </c>
      <c r="Y193">
        <v>0</v>
      </c>
      <c r="Z193">
        <v>0</v>
      </c>
      <c r="AA193">
        <v>-91.31999999999999</v>
      </c>
      <c r="AB193">
        <v>0</v>
      </c>
      <c r="AC193">
        <v>-48</v>
      </c>
      <c r="AD193">
        <v>-170.52</v>
      </c>
      <c r="AE193">
        <v>0</v>
      </c>
      <c r="AF193">
        <v>0</v>
      </c>
      <c r="AG193">
        <v>-184</v>
      </c>
      <c r="AH193">
        <v>0</v>
      </c>
      <c r="AI193">
        <v>0</v>
      </c>
      <c r="AJ193">
        <v>-6</v>
      </c>
      <c r="AK193">
        <v>-7.200000000000003</v>
      </c>
      <c r="AL193">
        <v>0</v>
      </c>
      <c r="AM193">
        <v>-49.91999999999999</v>
      </c>
      <c r="AN193">
        <v>-2.850000000000001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-49.75</v>
      </c>
      <c r="BL193">
        <v>-9</v>
      </c>
      <c r="BM193">
        <v>0</v>
      </c>
      <c r="BN193">
        <v>-108.1800000000001</v>
      </c>
      <c r="BO193">
        <v>0</v>
      </c>
      <c r="BP193">
        <v>0</v>
      </c>
      <c r="BQ193">
        <v>0</v>
      </c>
      <c r="BR193">
        <v>-16.80000000000003</v>
      </c>
      <c r="BS193">
        <v>-1035</v>
      </c>
      <c r="BT193">
        <v>-1299.6</v>
      </c>
      <c r="BU193">
        <v>0</v>
      </c>
      <c r="BV193">
        <v>-75.59999999999991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-15</v>
      </c>
      <c r="CE193">
        <v>0</v>
      </c>
      <c r="CF193">
        <v>-43.20000000000005</v>
      </c>
      <c r="CG193">
        <v>0</v>
      </c>
      <c r="CH193">
        <v>-164.1600000000001</v>
      </c>
      <c r="CI193">
        <v>0</v>
      </c>
      <c r="CJ193">
        <v>-31.32000000000005</v>
      </c>
      <c r="CK193">
        <v>0</v>
      </c>
      <c r="CL193">
        <v>-5.579999999999984</v>
      </c>
      <c r="CM193">
        <v>-18.25</v>
      </c>
      <c r="CN193">
        <v>-30</v>
      </c>
      <c r="CO193">
        <v>-114</v>
      </c>
      <c r="CP193">
        <v>0</v>
      </c>
      <c r="CQ193">
        <v>-22.5</v>
      </c>
      <c r="CR193">
        <v>0</v>
      </c>
      <c r="CS193">
        <v>-19.28571428571428</v>
      </c>
      <c r="CT193">
        <v>0</v>
      </c>
      <c r="CU193">
        <v>-42.12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F193">
        <v>0</v>
      </c>
      <c r="DG193">
        <v>0</v>
      </c>
      <c r="DH193">
        <v>-10919.22704761905</v>
      </c>
      <c r="DI193" t="s">
        <v>146</v>
      </c>
    </row>
    <row r="194" spans="1:113">
      <c r="A194" s="1" t="s">
        <v>147</v>
      </c>
      <c r="B194">
        <v>-82.5</v>
      </c>
      <c r="C194">
        <v>-30</v>
      </c>
      <c r="D194">
        <v>-60</v>
      </c>
      <c r="E194">
        <v>-33</v>
      </c>
      <c r="F194">
        <v>-1133.68</v>
      </c>
      <c r="G194">
        <v>-59.99999999999999</v>
      </c>
      <c r="H194">
        <v>-253.0000000000001</v>
      </c>
      <c r="I194">
        <v>-571.2</v>
      </c>
      <c r="J194">
        <v>-35.99999999999999</v>
      </c>
      <c r="K194">
        <v>0</v>
      </c>
      <c r="L194">
        <v>0</v>
      </c>
      <c r="M194">
        <v>-56.24000000000002</v>
      </c>
      <c r="N194">
        <v>-245.6800000000001</v>
      </c>
      <c r="O194">
        <v>-59.19999999999993</v>
      </c>
      <c r="P194">
        <v>-183.52</v>
      </c>
      <c r="Q194">
        <v>-183.6800000000001</v>
      </c>
      <c r="R194">
        <v>0</v>
      </c>
      <c r="S194">
        <v>-5237.160000000001</v>
      </c>
      <c r="T194">
        <v>0</v>
      </c>
      <c r="U194">
        <v>-434.3999999999999</v>
      </c>
      <c r="V194">
        <v>-690.4800000000001</v>
      </c>
      <c r="W194">
        <v>-169.2</v>
      </c>
      <c r="X194">
        <v>-353.1914285714286</v>
      </c>
      <c r="Y194">
        <v>0</v>
      </c>
      <c r="Z194">
        <v>0</v>
      </c>
      <c r="AA194">
        <v>-147.6</v>
      </c>
      <c r="AB194">
        <v>0</v>
      </c>
      <c r="AC194">
        <v>-483.6</v>
      </c>
      <c r="AD194">
        <v>-226.24</v>
      </c>
      <c r="AE194">
        <v>0</v>
      </c>
      <c r="AF194">
        <v>0</v>
      </c>
      <c r="AG194">
        <v>-283.36</v>
      </c>
      <c r="AH194">
        <v>0</v>
      </c>
      <c r="AI194">
        <v>0</v>
      </c>
      <c r="AJ194">
        <v>-936</v>
      </c>
      <c r="AK194">
        <v>-6.479999999999997</v>
      </c>
      <c r="AL194">
        <v>0</v>
      </c>
      <c r="AM194">
        <v>-62.39999999999998</v>
      </c>
      <c r="AN194">
        <v>0</v>
      </c>
      <c r="AO194">
        <v>-3.800000000000001</v>
      </c>
      <c r="AP194">
        <v>0</v>
      </c>
      <c r="AQ194">
        <v>0</v>
      </c>
      <c r="AR194">
        <v>0</v>
      </c>
      <c r="AS194">
        <v>-204.75</v>
      </c>
      <c r="AT194">
        <v>-54.5</v>
      </c>
      <c r="AU194">
        <v>-44</v>
      </c>
      <c r="AV194">
        <v>-184.8</v>
      </c>
      <c r="AW194">
        <v>-222</v>
      </c>
      <c r="AX194">
        <v>-489</v>
      </c>
      <c r="AY194">
        <v>0</v>
      </c>
      <c r="AZ194">
        <v>0</v>
      </c>
      <c r="BA194">
        <v>0</v>
      </c>
      <c r="BB194">
        <v>-14</v>
      </c>
      <c r="BC194">
        <v>0</v>
      </c>
      <c r="BD194">
        <v>-20.5</v>
      </c>
      <c r="BE194">
        <v>0</v>
      </c>
      <c r="BF194">
        <v>-684.8000000000001</v>
      </c>
      <c r="BG194">
        <v>0</v>
      </c>
      <c r="BH194">
        <v>0</v>
      </c>
      <c r="BI194">
        <v>-240</v>
      </c>
      <c r="BJ194">
        <v>0</v>
      </c>
      <c r="BK194">
        <v>-361</v>
      </c>
      <c r="BL194">
        <v>-90</v>
      </c>
      <c r="BM194">
        <v>-84</v>
      </c>
      <c r="BN194">
        <v>-268.9199999999996</v>
      </c>
      <c r="BO194">
        <v>0</v>
      </c>
      <c r="BP194">
        <v>0</v>
      </c>
      <c r="BQ194">
        <v>0</v>
      </c>
      <c r="BR194">
        <v>-205.8</v>
      </c>
      <c r="BS194">
        <v>-3177</v>
      </c>
      <c r="BT194">
        <v>-2138.4</v>
      </c>
      <c r="BU194">
        <v>0</v>
      </c>
      <c r="BV194">
        <v>-939.6000000000001</v>
      </c>
      <c r="BW194">
        <v>-21</v>
      </c>
      <c r="BX194">
        <v>0</v>
      </c>
      <c r="BY194">
        <v>0</v>
      </c>
      <c r="BZ194">
        <v>0</v>
      </c>
      <c r="CA194">
        <v>0</v>
      </c>
      <c r="CB194">
        <v>-30</v>
      </c>
      <c r="CC194">
        <v>-5.095238095238102</v>
      </c>
      <c r="CD194">
        <v>-36</v>
      </c>
      <c r="CE194">
        <v>-59.25714285714287</v>
      </c>
      <c r="CF194">
        <v>-712.8</v>
      </c>
      <c r="CG194">
        <v>0</v>
      </c>
      <c r="CH194">
        <v>-273.24</v>
      </c>
      <c r="CI194">
        <v>0</v>
      </c>
      <c r="CJ194">
        <v>-127.4399999999999</v>
      </c>
      <c r="CK194">
        <v>0</v>
      </c>
      <c r="CL194">
        <v>-100.44</v>
      </c>
      <c r="CM194">
        <v>-493.5</v>
      </c>
      <c r="CN194">
        <v>-523.5</v>
      </c>
      <c r="CO194">
        <v>-612</v>
      </c>
      <c r="CP194">
        <v>0</v>
      </c>
      <c r="CQ194">
        <v>-367.5</v>
      </c>
      <c r="CR194">
        <v>0</v>
      </c>
      <c r="CS194">
        <v>-27</v>
      </c>
      <c r="CT194">
        <v>0</v>
      </c>
      <c r="CU194">
        <v>-92.88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F194">
        <v>0</v>
      </c>
      <c r="DG194">
        <v>0</v>
      </c>
      <c r="DH194">
        <v>-24926.33380952381</v>
      </c>
      <c r="DI194" t="s">
        <v>147</v>
      </c>
    </row>
    <row r="195" spans="1:113">
      <c r="A195" s="1"/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F195">
        <v>0</v>
      </c>
      <c r="DG195">
        <v>0</v>
      </c>
      <c r="DH195">
        <v>0</v>
      </c>
    </row>
    <row r="196" spans="1:113">
      <c r="A196" s="1"/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F196">
        <v>0</v>
      </c>
      <c r="DG196">
        <v>0</v>
      </c>
      <c r="DH196">
        <v>0</v>
      </c>
    </row>
    <row r="197" spans="1:113">
      <c r="A197" s="1" t="s">
        <v>167</v>
      </c>
      <c r="B197">
        <v>-1100</v>
      </c>
      <c r="C197">
        <v>-200</v>
      </c>
      <c r="D197">
        <v>-2500</v>
      </c>
      <c r="E197">
        <v>-200</v>
      </c>
      <c r="F197">
        <v>-2276.25</v>
      </c>
      <c r="G197">
        <v>-120</v>
      </c>
      <c r="H197">
        <v>-663.75</v>
      </c>
      <c r="I197">
        <v>-3187.999999999999</v>
      </c>
      <c r="J197">
        <v>-600</v>
      </c>
      <c r="K197">
        <v>-157.03</v>
      </c>
      <c r="L197">
        <v>0</v>
      </c>
      <c r="M197">
        <v>-300</v>
      </c>
      <c r="N197">
        <v>-704.7199999999999</v>
      </c>
      <c r="O197">
        <v>-270.0000000000001</v>
      </c>
      <c r="P197">
        <v>-645</v>
      </c>
      <c r="Q197">
        <v>-799.9999999999998</v>
      </c>
      <c r="R197">
        <v>-791.04</v>
      </c>
      <c r="S197">
        <v>-19030.34</v>
      </c>
      <c r="T197">
        <v>-673.6785714285713</v>
      </c>
      <c r="U197">
        <v>-1334.49</v>
      </c>
      <c r="V197">
        <v>-1126.75</v>
      </c>
      <c r="W197">
        <v>-500.0000000000001</v>
      </c>
      <c r="X197">
        <v>-2326.325</v>
      </c>
      <c r="Y197">
        <v>-38.97999999999999</v>
      </c>
      <c r="Z197">
        <v>-17041.45238095238</v>
      </c>
      <c r="AA197">
        <v>-692.9240476190474</v>
      </c>
      <c r="AB197">
        <v>-14</v>
      </c>
      <c r="AC197">
        <v>-1400</v>
      </c>
      <c r="AD197">
        <v>-1336.25</v>
      </c>
      <c r="AE197">
        <v>0</v>
      </c>
      <c r="AF197">
        <v>-3522.400000000001</v>
      </c>
      <c r="AG197">
        <v>-1300</v>
      </c>
      <c r="AH197">
        <v>-4330.77619047619</v>
      </c>
      <c r="AI197">
        <v>-120</v>
      </c>
      <c r="AJ197">
        <v>-1650</v>
      </c>
      <c r="AK197">
        <v>-130.25</v>
      </c>
      <c r="AL197">
        <v>-1350.933333333333</v>
      </c>
      <c r="AM197">
        <v>-485</v>
      </c>
      <c r="AN197">
        <v>-50</v>
      </c>
      <c r="AO197">
        <v>-30</v>
      </c>
      <c r="AP197">
        <v>0</v>
      </c>
      <c r="AQ197">
        <v>0</v>
      </c>
      <c r="AR197">
        <v>-1000</v>
      </c>
      <c r="AS197">
        <v>-2803.75</v>
      </c>
      <c r="AT197">
        <v>-446.25</v>
      </c>
      <c r="AU197">
        <v>-1012.5</v>
      </c>
      <c r="AV197">
        <v>-1279.25</v>
      </c>
      <c r="AW197">
        <v>-360</v>
      </c>
      <c r="AX197">
        <v>-950</v>
      </c>
      <c r="AY197">
        <v>-217</v>
      </c>
      <c r="AZ197">
        <v>0</v>
      </c>
      <c r="BA197">
        <v>-648</v>
      </c>
      <c r="BB197">
        <v>-150</v>
      </c>
      <c r="BC197">
        <v>-28</v>
      </c>
      <c r="BD197">
        <v>-2511.25</v>
      </c>
      <c r="BE197">
        <v>0</v>
      </c>
      <c r="BF197">
        <v>-3874.499999999999</v>
      </c>
      <c r="BG197">
        <v>-118</v>
      </c>
      <c r="BH197">
        <v>0</v>
      </c>
      <c r="BI197">
        <v>-470</v>
      </c>
      <c r="BJ197">
        <v>-353</v>
      </c>
      <c r="BK197">
        <v>-1921.75</v>
      </c>
      <c r="BL197">
        <v>-189</v>
      </c>
      <c r="BM197">
        <v>-230</v>
      </c>
      <c r="BN197">
        <v>-823.54</v>
      </c>
      <c r="BO197">
        <v>-572.4200000000001</v>
      </c>
      <c r="BP197">
        <v>0</v>
      </c>
      <c r="BQ197">
        <v>0</v>
      </c>
      <c r="BR197">
        <v>-650</v>
      </c>
      <c r="BS197">
        <v>-14050</v>
      </c>
      <c r="BT197">
        <v>-10464.05</v>
      </c>
      <c r="BU197">
        <v>-65.20000000000002</v>
      </c>
      <c r="BV197">
        <v>-2500</v>
      </c>
      <c r="BW197">
        <v>-800</v>
      </c>
      <c r="BX197">
        <v>-250</v>
      </c>
      <c r="BY197">
        <v>-74.3</v>
      </c>
      <c r="BZ197">
        <v>-201.25</v>
      </c>
      <c r="CA197">
        <v>-143.6</v>
      </c>
      <c r="CB197">
        <v>-49.99999999999999</v>
      </c>
      <c r="CC197">
        <v>-610</v>
      </c>
      <c r="CD197">
        <v>-300</v>
      </c>
      <c r="CE197">
        <v>-455.2500000000001</v>
      </c>
      <c r="CF197">
        <v>-1625.508</v>
      </c>
      <c r="CG197">
        <v>0</v>
      </c>
      <c r="CH197">
        <v>-2212.5</v>
      </c>
      <c r="CI197">
        <v>-61.36</v>
      </c>
      <c r="CJ197">
        <v>-1323.25</v>
      </c>
      <c r="CK197">
        <v>-258.96</v>
      </c>
      <c r="CL197">
        <v>-300.0000000000001</v>
      </c>
      <c r="CM197">
        <v>-637.5</v>
      </c>
      <c r="CN197">
        <v>-6954.5625</v>
      </c>
      <c r="CO197">
        <v>-1792.5</v>
      </c>
      <c r="CP197">
        <v>-653.5</v>
      </c>
      <c r="CQ197">
        <v>-1000</v>
      </c>
      <c r="CR197">
        <v>-14</v>
      </c>
      <c r="CS197">
        <v>-600</v>
      </c>
      <c r="CT197">
        <v>0</v>
      </c>
      <c r="CU197">
        <v>-503.74</v>
      </c>
      <c r="CV197">
        <v>-622.4761904761904</v>
      </c>
      <c r="CW197">
        <v>-923.1428571428571</v>
      </c>
      <c r="CX197">
        <v>-74.76190476190482</v>
      </c>
      <c r="CY197">
        <v>-154.75</v>
      </c>
      <c r="CZ197">
        <v>-76.23809523809524</v>
      </c>
      <c r="DA197">
        <v>-296.2857142857142</v>
      </c>
      <c r="DB197">
        <v>0</v>
      </c>
      <c r="DC197">
        <v>0</v>
      </c>
      <c r="DD197">
        <v>0</v>
      </c>
      <c r="DF197">
        <v>0</v>
      </c>
      <c r="DG197">
        <v>0</v>
      </c>
      <c r="DH197">
        <v>-143657.2347857143</v>
      </c>
      <c r="DI197" t="s">
        <v>167</v>
      </c>
    </row>
    <row r="198" spans="1:113">
      <c r="A198" s="1" t="s">
        <v>168</v>
      </c>
      <c r="B198">
        <v>-1099.999999999999</v>
      </c>
      <c r="C198">
        <v>-200</v>
      </c>
      <c r="D198">
        <v>-2500</v>
      </c>
      <c r="E198">
        <v>-200</v>
      </c>
      <c r="F198">
        <v>-2176.25</v>
      </c>
      <c r="G198">
        <v>-120</v>
      </c>
      <c r="H198">
        <v>-663.75</v>
      </c>
      <c r="I198">
        <v>-3188.000000000001</v>
      </c>
      <c r="J198">
        <v>-600</v>
      </c>
      <c r="K198">
        <v>-157.03</v>
      </c>
      <c r="L198">
        <v>0</v>
      </c>
      <c r="M198">
        <v>-300.0000000000001</v>
      </c>
      <c r="N198">
        <v>-704.7199999999999</v>
      </c>
      <c r="O198">
        <v>-270</v>
      </c>
      <c r="P198">
        <v>-645.0000000000002</v>
      </c>
      <c r="Q198">
        <v>-6000</v>
      </c>
      <c r="R198">
        <v>-800</v>
      </c>
      <c r="S198">
        <v>-17530.33999999999</v>
      </c>
      <c r="T198">
        <v>-718.2500000000002</v>
      </c>
      <c r="U198">
        <v>-1334.49</v>
      </c>
      <c r="V198">
        <v>-1126.75</v>
      </c>
      <c r="W198">
        <v>-499.9999999999999</v>
      </c>
      <c r="X198">
        <v>-2326.325</v>
      </c>
      <c r="Y198">
        <v>-130</v>
      </c>
      <c r="Z198">
        <v>-4328.5</v>
      </c>
      <c r="AA198">
        <v>-692.9240476190472</v>
      </c>
      <c r="AB198">
        <v>-20</v>
      </c>
      <c r="AC198">
        <v>-1400</v>
      </c>
      <c r="AD198">
        <v>-836.2500000000002</v>
      </c>
      <c r="AE198">
        <v>0</v>
      </c>
      <c r="AF198">
        <v>-4000</v>
      </c>
      <c r="AG198">
        <v>-1300</v>
      </c>
      <c r="AH198">
        <v>-11713.5</v>
      </c>
      <c r="AI198">
        <v>-120</v>
      </c>
      <c r="AJ198">
        <v>-1650</v>
      </c>
      <c r="AK198">
        <v>-130.25</v>
      </c>
      <c r="AL198">
        <v>-1400</v>
      </c>
      <c r="AM198">
        <v>-494.9999999999999</v>
      </c>
      <c r="AN198">
        <v>-70</v>
      </c>
      <c r="AO198">
        <v>-30</v>
      </c>
      <c r="AP198">
        <v>0</v>
      </c>
      <c r="AQ198">
        <v>0</v>
      </c>
      <c r="AR198">
        <v>-1000</v>
      </c>
      <c r="AS198">
        <v>-2803.75</v>
      </c>
      <c r="AT198">
        <v>-446.25</v>
      </c>
      <c r="AU198">
        <v>-1012.5</v>
      </c>
      <c r="AV198">
        <v>-3229.25</v>
      </c>
      <c r="AW198">
        <v>-360</v>
      </c>
      <c r="AX198">
        <v>-950</v>
      </c>
      <c r="AY198">
        <v>-220</v>
      </c>
      <c r="AZ198">
        <v>0</v>
      </c>
      <c r="BA198">
        <v>-800</v>
      </c>
      <c r="BB198">
        <v>-150</v>
      </c>
      <c r="BC198">
        <v>-40</v>
      </c>
      <c r="BD198">
        <v>-1686.25</v>
      </c>
      <c r="BE198">
        <v>0</v>
      </c>
      <c r="BF198">
        <v>-5674.500000000001</v>
      </c>
      <c r="BG198">
        <v>-130</v>
      </c>
      <c r="BH198">
        <v>0</v>
      </c>
      <c r="BI198">
        <v>-470</v>
      </c>
      <c r="BJ198">
        <v>-500</v>
      </c>
      <c r="BK198">
        <v>-1521.75</v>
      </c>
      <c r="BL198">
        <v>-189</v>
      </c>
      <c r="BM198">
        <v>-230</v>
      </c>
      <c r="BN198">
        <v>-823.54</v>
      </c>
      <c r="BO198">
        <v>-555</v>
      </c>
      <c r="BP198">
        <v>0</v>
      </c>
      <c r="BQ198">
        <v>0</v>
      </c>
      <c r="BR198">
        <v>-649.9999999999998</v>
      </c>
      <c r="BS198">
        <v>-14050</v>
      </c>
      <c r="BT198">
        <v>-10964.05</v>
      </c>
      <c r="BU198">
        <v>-220</v>
      </c>
      <c r="BV198">
        <v>-2500</v>
      </c>
      <c r="BW198">
        <v>-800</v>
      </c>
      <c r="BX198">
        <v>-250</v>
      </c>
      <c r="BY198">
        <v>-87.50000000000001</v>
      </c>
      <c r="BZ198">
        <v>-351.25</v>
      </c>
      <c r="CA198">
        <v>-260</v>
      </c>
      <c r="CB198">
        <v>-50.00000000000001</v>
      </c>
      <c r="CC198">
        <v>-500</v>
      </c>
      <c r="CD198">
        <v>-300</v>
      </c>
      <c r="CE198">
        <v>-455.25</v>
      </c>
      <c r="CF198">
        <v>-1625.508</v>
      </c>
      <c r="CG198">
        <v>-30.40000000000001</v>
      </c>
      <c r="CH198">
        <v>-1972.5</v>
      </c>
      <c r="CI198">
        <v>-70.00000000000001</v>
      </c>
      <c r="CJ198">
        <v>-823.2499999999995</v>
      </c>
      <c r="CK198">
        <v>-300</v>
      </c>
      <c r="CL198">
        <v>-299.9999999999999</v>
      </c>
      <c r="CM198">
        <v>-637.5</v>
      </c>
      <c r="CN198">
        <v>-1954.5625</v>
      </c>
      <c r="CO198">
        <v>-2742.5</v>
      </c>
      <c r="CP198">
        <v>-1000</v>
      </c>
      <c r="CQ198">
        <v>-1000</v>
      </c>
      <c r="CR198">
        <v>-20</v>
      </c>
      <c r="CS198">
        <v>-600</v>
      </c>
      <c r="CT198">
        <v>0</v>
      </c>
      <c r="CU198">
        <v>-363.7400000000001</v>
      </c>
      <c r="CV198">
        <v>-800</v>
      </c>
      <c r="CW198">
        <v>-1300</v>
      </c>
      <c r="CX198">
        <v>-350</v>
      </c>
      <c r="CY198">
        <v>-321.25</v>
      </c>
      <c r="CZ198">
        <v>-264.9999999999999</v>
      </c>
      <c r="DA198">
        <v>-700</v>
      </c>
      <c r="DB198">
        <v>0</v>
      </c>
      <c r="DC198">
        <v>0</v>
      </c>
      <c r="DD198">
        <v>0</v>
      </c>
      <c r="DF198">
        <v>0</v>
      </c>
      <c r="DG198">
        <v>0</v>
      </c>
      <c r="DH198">
        <v>-142883.379547619</v>
      </c>
      <c r="DI198" t="s">
        <v>168</v>
      </c>
    </row>
    <row r="199" spans="1:113">
      <c r="A199" s="1" t="s">
        <v>169</v>
      </c>
      <c r="B199">
        <v>-2800.000000000002</v>
      </c>
      <c r="C199">
        <v>-200</v>
      </c>
      <c r="D199">
        <v>-2500</v>
      </c>
      <c r="E199">
        <v>-499.9999999999999</v>
      </c>
      <c r="F199">
        <v>-2176.25</v>
      </c>
      <c r="G199">
        <v>-120</v>
      </c>
      <c r="H199">
        <v>-663.75</v>
      </c>
      <c r="I199">
        <v>-2588</v>
      </c>
      <c r="J199">
        <v>-600</v>
      </c>
      <c r="K199">
        <v>-157.0300000000001</v>
      </c>
      <c r="L199">
        <v>0</v>
      </c>
      <c r="M199">
        <v>-299.9999999999999</v>
      </c>
      <c r="N199">
        <v>-704.7200000000011</v>
      </c>
      <c r="O199">
        <v>-270</v>
      </c>
      <c r="P199">
        <v>-644.9999999999998</v>
      </c>
      <c r="Q199">
        <v>-800</v>
      </c>
      <c r="R199">
        <v>-800</v>
      </c>
      <c r="S199">
        <v>-23190.34</v>
      </c>
      <c r="T199">
        <v>-718.25</v>
      </c>
      <c r="U199">
        <v>-1934.49</v>
      </c>
      <c r="V199">
        <v>-1026.750000000001</v>
      </c>
      <c r="W199">
        <v>-500.0000000000001</v>
      </c>
      <c r="X199">
        <v>-2626.325000000001</v>
      </c>
      <c r="Y199">
        <v>-130</v>
      </c>
      <c r="Z199">
        <v>-4328.5</v>
      </c>
      <c r="AA199">
        <v>-692.9240476190474</v>
      </c>
      <c r="AB199">
        <v>-20</v>
      </c>
      <c r="AC199">
        <v>-1400</v>
      </c>
      <c r="AD199">
        <v>-3636.25</v>
      </c>
      <c r="AE199">
        <v>0</v>
      </c>
      <c r="AF199">
        <v>-3999.999999999999</v>
      </c>
      <c r="AG199">
        <v>-1200</v>
      </c>
      <c r="AH199">
        <v>-8513.5</v>
      </c>
      <c r="AI199">
        <v>-120</v>
      </c>
      <c r="AJ199">
        <v>-1650</v>
      </c>
      <c r="AK199">
        <v>-130.25</v>
      </c>
      <c r="AL199">
        <v>-1400.000000000001</v>
      </c>
      <c r="AM199">
        <v>-495.0000000000001</v>
      </c>
      <c r="AN199">
        <v>-70</v>
      </c>
      <c r="AO199">
        <v>-30.00000000000001</v>
      </c>
      <c r="AP199">
        <v>0</v>
      </c>
      <c r="AQ199">
        <v>0</v>
      </c>
      <c r="AR199">
        <v>-1000</v>
      </c>
      <c r="AS199">
        <v>-2553.75</v>
      </c>
      <c r="AT199">
        <v>-446.25</v>
      </c>
      <c r="AU199">
        <v>-1012.5</v>
      </c>
      <c r="AV199">
        <v>-2479.25</v>
      </c>
      <c r="AW199">
        <v>-360</v>
      </c>
      <c r="AX199">
        <v>-950</v>
      </c>
      <c r="AY199">
        <v>-220</v>
      </c>
      <c r="AZ199">
        <v>0</v>
      </c>
      <c r="BA199">
        <v>-800</v>
      </c>
      <c r="BB199">
        <v>-150</v>
      </c>
      <c r="BC199">
        <v>-40</v>
      </c>
      <c r="BD199">
        <v>-1486.25</v>
      </c>
      <c r="BE199">
        <v>-4.5</v>
      </c>
      <c r="BF199">
        <v>-4074.499999999999</v>
      </c>
      <c r="BG199">
        <v>-130</v>
      </c>
      <c r="BH199">
        <v>0</v>
      </c>
      <c r="BI199">
        <v>-470</v>
      </c>
      <c r="BJ199">
        <v>-500</v>
      </c>
      <c r="BK199">
        <v>-1521.75</v>
      </c>
      <c r="BL199">
        <v>-189</v>
      </c>
      <c r="BM199">
        <v>-230</v>
      </c>
      <c r="BN199">
        <v>-823.5400000000004</v>
      </c>
      <c r="BO199">
        <v>-7754.999999999998</v>
      </c>
      <c r="BP199">
        <v>0</v>
      </c>
      <c r="BQ199">
        <v>0</v>
      </c>
      <c r="BR199">
        <v>-650</v>
      </c>
      <c r="BS199">
        <v>-14050</v>
      </c>
      <c r="BT199">
        <v>-17464.05</v>
      </c>
      <c r="BU199">
        <v>-220</v>
      </c>
      <c r="BV199">
        <v>-2500</v>
      </c>
      <c r="BW199">
        <v>-800</v>
      </c>
      <c r="BX199">
        <v>-250</v>
      </c>
      <c r="BY199">
        <v>-87.49999999999999</v>
      </c>
      <c r="BZ199">
        <v>-351.25</v>
      </c>
      <c r="CA199">
        <v>-260</v>
      </c>
      <c r="CB199">
        <v>-50</v>
      </c>
      <c r="CC199">
        <v>-500</v>
      </c>
      <c r="CD199">
        <v>-300</v>
      </c>
      <c r="CE199">
        <v>-455.2499999999999</v>
      </c>
      <c r="CF199">
        <v>-1625.508</v>
      </c>
      <c r="CG199">
        <v>-80</v>
      </c>
      <c r="CH199">
        <v>-1972.5</v>
      </c>
      <c r="CI199">
        <v>-69.99999999999999</v>
      </c>
      <c r="CJ199">
        <v>-823.25</v>
      </c>
      <c r="CK199">
        <v>-300</v>
      </c>
      <c r="CL199">
        <v>-300.0000000000001</v>
      </c>
      <c r="CM199">
        <v>-637.5</v>
      </c>
      <c r="CN199">
        <v>-1354.5625</v>
      </c>
      <c r="CO199">
        <v>-1642.5</v>
      </c>
      <c r="CP199">
        <v>-1694.5</v>
      </c>
      <c r="CQ199">
        <v>-1000</v>
      </c>
      <c r="CR199">
        <v>-20</v>
      </c>
      <c r="CS199">
        <v>-600</v>
      </c>
      <c r="CT199">
        <v>-16.8</v>
      </c>
      <c r="CU199">
        <v>-363.7399999999997</v>
      </c>
      <c r="CV199">
        <v>-1000</v>
      </c>
      <c r="CW199">
        <v>-1300</v>
      </c>
      <c r="CX199">
        <v>-350</v>
      </c>
      <c r="CY199">
        <v>-321.25</v>
      </c>
      <c r="CZ199">
        <v>-265.0000000000001</v>
      </c>
      <c r="DA199">
        <v>-700</v>
      </c>
      <c r="DB199">
        <v>0</v>
      </c>
      <c r="DC199">
        <v>0</v>
      </c>
      <c r="DD199">
        <v>0</v>
      </c>
      <c r="DF199">
        <v>0</v>
      </c>
      <c r="DG199">
        <v>0</v>
      </c>
      <c r="DH199">
        <v>-155208.779547619</v>
      </c>
      <c r="DI199" t="s">
        <v>169</v>
      </c>
    </row>
    <row r="200" spans="1:113">
      <c r="A200" s="1" t="s">
        <v>170</v>
      </c>
      <c r="B200">
        <v>-1100</v>
      </c>
      <c r="C200">
        <v>-200</v>
      </c>
      <c r="D200">
        <v>-2500</v>
      </c>
      <c r="E200">
        <v>-600.0000000000001</v>
      </c>
      <c r="F200">
        <v>-2176.25</v>
      </c>
      <c r="G200">
        <v>-120</v>
      </c>
      <c r="H200">
        <v>-663.75</v>
      </c>
      <c r="I200">
        <v>-2288</v>
      </c>
      <c r="J200">
        <v>-600</v>
      </c>
      <c r="K200">
        <v>-157.0299999999999</v>
      </c>
      <c r="L200">
        <v>0</v>
      </c>
      <c r="M200">
        <v>-300</v>
      </c>
      <c r="N200">
        <v>-704.7199999999995</v>
      </c>
      <c r="O200">
        <v>-269.9999999999999</v>
      </c>
      <c r="P200">
        <v>-645</v>
      </c>
      <c r="Q200">
        <v>-800</v>
      </c>
      <c r="R200">
        <v>-800</v>
      </c>
      <c r="S200">
        <v>-13930.34000000001</v>
      </c>
      <c r="T200">
        <v>-718.2499999999998</v>
      </c>
      <c r="U200">
        <v>-1984.49</v>
      </c>
      <c r="V200">
        <v>-1026.749999999999</v>
      </c>
      <c r="W200">
        <v>-499.9999999999997</v>
      </c>
      <c r="X200">
        <v>-2626.324999999999</v>
      </c>
      <c r="Y200">
        <v>-129.9999999999999</v>
      </c>
      <c r="Z200">
        <v>-4328.499999999996</v>
      </c>
      <c r="AA200">
        <v>-692.9240476190477</v>
      </c>
      <c r="AB200">
        <v>-20</v>
      </c>
      <c r="AC200">
        <v>-1400</v>
      </c>
      <c r="AD200">
        <v>-1636.25</v>
      </c>
      <c r="AE200">
        <v>-21.92000000000002</v>
      </c>
      <c r="AF200">
        <v>-3999.999999999997</v>
      </c>
      <c r="AG200">
        <v>-1200</v>
      </c>
      <c r="AH200">
        <v>-4763.5</v>
      </c>
      <c r="AI200">
        <v>-120</v>
      </c>
      <c r="AJ200">
        <v>-1650</v>
      </c>
      <c r="AK200">
        <v>-130.25</v>
      </c>
      <c r="AL200">
        <v>-1400</v>
      </c>
      <c r="AM200">
        <v>-345</v>
      </c>
      <c r="AN200">
        <v>-70</v>
      </c>
      <c r="AO200">
        <v>-30</v>
      </c>
      <c r="AP200">
        <v>0</v>
      </c>
      <c r="AQ200">
        <v>0</v>
      </c>
      <c r="AR200">
        <v>-1000</v>
      </c>
      <c r="AS200">
        <v>-5453.75</v>
      </c>
      <c r="AT200">
        <v>-446.25</v>
      </c>
      <c r="AU200">
        <v>-1012.5</v>
      </c>
      <c r="AV200">
        <v>-2229.25</v>
      </c>
      <c r="AW200">
        <v>-360</v>
      </c>
      <c r="AX200">
        <v>-950</v>
      </c>
      <c r="AY200">
        <v>-220</v>
      </c>
      <c r="AZ200">
        <v>0</v>
      </c>
      <c r="BA200">
        <v>-800</v>
      </c>
      <c r="BB200">
        <v>-150</v>
      </c>
      <c r="BC200">
        <v>-40</v>
      </c>
      <c r="BD200">
        <v>-6086.25</v>
      </c>
      <c r="BE200">
        <v>-10</v>
      </c>
      <c r="BF200">
        <v>-4074.500000000004</v>
      </c>
      <c r="BG200">
        <v>-130</v>
      </c>
      <c r="BH200">
        <v>0</v>
      </c>
      <c r="BI200">
        <v>-470</v>
      </c>
      <c r="BJ200">
        <v>-500</v>
      </c>
      <c r="BK200">
        <v>-1521.75</v>
      </c>
      <c r="BL200">
        <v>-188.9999999999999</v>
      </c>
      <c r="BM200">
        <v>-230</v>
      </c>
      <c r="BN200">
        <v>-823.54</v>
      </c>
      <c r="BO200">
        <v>-7755</v>
      </c>
      <c r="BP200">
        <v>0</v>
      </c>
      <c r="BQ200">
        <v>0</v>
      </c>
      <c r="BR200">
        <v>-649.9999999999998</v>
      </c>
      <c r="BS200">
        <v>-14050</v>
      </c>
      <c r="BT200">
        <v>-15964.05</v>
      </c>
      <c r="BU200">
        <v>-220</v>
      </c>
      <c r="BV200">
        <v>-2500</v>
      </c>
      <c r="BW200">
        <v>-800</v>
      </c>
      <c r="BX200">
        <v>-250</v>
      </c>
      <c r="BY200">
        <v>-87.50000000000001</v>
      </c>
      <c r="BZ200">
        <v>-351.25</v>
      </c>
      <c r="CA200">
        <v>-260</v>
      </c>
      <c r="CB200">
        <v>-49.99999999999999</v>
      </c>
      <c r="CC200">
        <v>-500</v>
      </c>
      <c r="CD200">
        <v>-350</v>
      </c>
      <c r="CE200">
        <v>-455.2500000000001</v>
      </c>
      <c r="CF200">
        <v>-1625.508</v>
      </c>
      <c r="CG200">
        <v>-80</v>
      </c>
      <c r="CH200">
        <v>-1622.499999999998</v>
      </c>
      <c r="CI200">
        <v>-70.00000000000001</v>
      </c>
      <c r="CJ200">
        <v>-623.25</v>
      </c>
      <c r="CK200">
        <v>-300</v>
      </c>
      <c r="CL200">
        <v>-299.9999999999999</v>
      </c>
      <c r="CM200">
        <v>-637.5</v>
      </c>
      <c r="CN200">
        <v>-1229.5625</v>
      </c>
      <c r="CO200">
        <v>-1692.5</v>
      </c>
      <c r="CP200">
        <v>-925</v>
      </c>
      <c r="CQ200">
        <v>-1000</v>
      </c>
      <c r="CR200">
        <v>-20</v>
      </c>
      <c r="CS200">
        <v>-400</v>
      </c>
      <c r="CT200">
        <v>-20</v>
      </c>
      <c r="CU200">
        <v>-363.7400000000002</v>
      </c>
      <c r="CV200">
        <v>-1100</v>
      </c>
      <c r="CW200">
        <v>-1300</v>
      </c>
      <c r="CX200">
        <v>-350</v>
      </c>
      <c r="CY200">
        <v>-321.25</v>
      </c>
      <c r="CZ200">
        <v>-264.9999999999999</v>
      </c>
      <c r="DA200">
        <v>-700</v>
      </c>
      <c r="DB200">
        <v>0</v>
      </c>
      <c r="DC200">
        <v>0</v>
      </c>
      <c r="DD200">
        <v>0</v>
      </c>
      <c r="DF200">
        <v>0</v>
      </c>
      <c r="DG200">
        <v>0</v>
      </c>
      <c r="DH200">
        <v>-142534.899547619</v>
      </c>
      <c r="DI200" t="s">
        <v>170</v>
      </c>
    </row>
    <row r="201" spans="1:113">
      <c r="A201" s="1" t="s">
        <v>171</v>
      </c>
      <c r="B201">
        <v>-1100</v>
      </c>
      <c r="C201">
        <v>-200</v>
      </c>
      <c r="D201">
        <v>-2500</v>
      </c>
      <c r="E201">
        <v>-300</v>
      </c>
      <c r="F201">
        <v>-1800</v>
      </c>
      <c r="G201">
        <v>-120</v>
      </c>
      <c r="H201">
        <v>-649.9999999999995</v>
      </c>
      <c r="I201">
        <v>-1499.999999999999</v>
      </c>
      <c r="J201">
        <v>-600</v>
      </c>
      <c r="K201">
        <v>-157.0299999999999</v>
      </c>
      <c r="L201">
        <v>0</v>
      </c>
      <c r="M201">
        <v>-300</v>
      </c>
      <c r="N201">
        <v>-699.999999999999</v>
      </c>
      <c r="O201">
        <v>-269.9999999999997</v>
      </c>
      <c r="P201">
        <v>-600</v>
      </c>
      <c r="Q201">
        <v>-6000</v>
      </c>
      <c r="R201">
        <v>-800</v>
      </c>
      <c r="S201">
        <v>-19500</v>
      </c>
      <c r="T201">
        <v>-500</v>
      </c>
      <c r="U201">
        <v>-1349.999999999999</v>
      </c>
      <c r="V201">
        <v>-1100</v>
      </c>
      <c r="W201">
        <v>-500.0000000000003</v>
      </c>
      <c r="X201">
        <v>-1999.999999999999</v>
      </c>
      <c r="Y201">
        <v>-130</v>
      </c>
      <c r="Z201">
        <v>-5300.000000000004</v>
      </c>
      <c r="AA201">
        <v>-607.9240476190474</v>
      </c>
      <c r="AB201">
        <v>-20</v>
      </c>
      <c r="AC201">
        <v>-1400</v>
      </c>
      <c r="AD201">
        <v>-1500</v>
      </c>
      <c r="AE201">
        <v>-50</v>
      </c>
      <c r="AF201">
        <v>-4000</v>
      </c>
      <c r="AG201">
        <v>-1200</v>
      </c>
      <c r="AH201">
        <v>-4799.999999999996</v>
      </c>
      <c r="AI201">
        <v>-120</v>
      </c>
      <c r="AJ201">
        <v>-1650</v>
      </c>
      <c r="AK201">
        <v>-130</v>
      </c>
      <c r="AL201">
        <v>-1400</v>
      </c>
      <c r="AM201">
        <v>-299.9999999999994</v>
      </c>
      <c r="AN201">
        <v>-70</v>
      </c>
      <c r="AO201">
        <v>-29.99999999999998</v>
      </c>
      <c r="AP201">
        <v>0</v>
      </c>
      <c r="AQ201">
        <v>0</v>
      </c>
      <c r="AR201">
        <v>-1000</v>
      </c>
      <c r="AS201">
        <v>-2700</v>
      </c>
      <c r="AT201">
        <v>-350</v>
      </c>
      <c r="AU201">
        <v>-900</v>
      </c>
      <c r="AV201">
        <v>-1300</v>
      </c>
      <c r="AW201">
        <v>-360</v>
      </c>
      <c r="AX201">
        <v>-950</v>
      </c>
      <c r="AY201">
        <v>-220</v>
      </c>
      <c r="AZ201">
        <v>0</v>
      </c>
      <c r="BA201">
        <v>-800</v>
      </c>
      <c r="BB201">
        <v>-150</v>
      </c>
      <c r="BC201">
        <v>-40</v>
      </c>
      <c r="BD201">
        <v>-3500</v>
      </c>
      <c r="BE201">
        <v>-10</v>
      </c>
      <c r="BF201">
        <v>-3800.000000000001</v>
      </c>
      <c r="BG201">
        <v>-130</v>
      </c>
      <c r="BH201">
        <v>0</v>
      </c>
      <c r="BI201">
        <v>-470</v>
      </c>
      <c r="BJ201">
        <v>-500</v>
      </c>
      <c r="BK201">
        <v>-1300</v>
      </c>
      <c r="BL201">
        <v>-189.0000000000001</v>
      </c>
      <c r="BM201">
        <v>-230</v>
      </c>
      <c r="BN201">
        <v>-800.0000000000009</v>
      </c>
      <c r="BO201">
        <v>-7750.000000000002</v>
      </c>
      <c r="BP201">
        <v>0</v>
      </c>
      <c r="BQ201">
        <v>0</v>
      </c>
      <c r="BR201">
        <v>-650</v>
      </c>
      <c r="BS201">
        <v>-10000</v>
      </c>
      <c r="BT201">
        <v>-9999.999999999993</v>
      </c>
      <c r="BU201">
        <v>-220</v>
      </c>
      <c r="BV201">
        <v>-2500</v>
      </c>
      <c r="BW201">
        <v>-800</v>
      </c>
      <c r="BX201">
        <v>-250</v>
      </c>
      <c r="BY201">
        <v>-20</v>
      </c>
      <c r="BZ201">
        <v>-25</v>
      </c>
      <c r="CA201">
        <v>-30</v>
      </c>
      <c r="CB201">
        <v>-50.00000000000001</v>
      </c>
      <c r="CC201">
        <v>-500</v>
      </c>
      <c r="CD201">
        <v>-300</v>
      </c>
      <c r="CE201">
        <v>-400</v>
      </c>
      <c r="CF201">
        <v>-1625.508</v>
      </c>
      <c r="CG201">
        <v>-79.99999999999997</v>
      </c>
      <c r="CH201">
        <v>-900</v>
      </c>
      <c r="CI201">
        <v>-69.99999999999999</v>
      </c>
      <c r="CJ201">
        <v>-500.0000000000009</v>
      </c>
      <c r="CK201">
        <v>-300</v>
      </c>
      <c r="CL201">
        <v>-300.0000000000001</v>
      </c>
      <c r="CM201">
        <v>-500</v>
      </c>
      <c r="CN201">
        <v>-6950</v>
      </c>
      <c r="CO201">
        <v>-1500</v>
      </c>
      <c r="CP201">
        <v>-943</v>
      </c>
      <c r="CQ201">
        <v>-1000</v>
      </c>
      <c r="CR201">
        <v>-20</v>
      </c>
      <c r="CS201">
        <v>-400</v>
      </c>
      <c r="CT201">
        <v>-20</v>
      </c>
      <c r="CU201">
        <v>-349.9999999999997</v>
      </c>
      <c r="CV201">
        <v>-1100</v>
      </c>
      <c r="CW201">
        <v>-1300</v>
      </c>
      <c r="CX201">
        <v>-349.9999999999998</v>
      </c>
      <c r="CY201">
        <v>-100</v>
      </c>
      <c r="CZ201">
        <v>-250.0000000000001</v>
      </c>
      <c r="DA201">
        <v>-700</v>
      </c>
      <c r="DB201">
        <v>0</v>
      </c>
      <c r="DC201">
        <v>0</v>
      </c>
      <c r="DD201">
        <v>0</v>
      </c>
      <c r="DF201">
        <v>0</v>
      </c>
      <c r="DG201">
        <v>0</v>
      </c>
      <c r="DH201">
        <v>-137707.462047619</v>
      </c>
      <c r="DI201" t="s">
        <v>171</v>
      </c>
    </row>
    <row r="202" spans="1:113">
      <c r="A202" s="1" t="s">
        <v>172</v>
      </c>
      <c r="B202">
        <v>-1100</v>
      </c>
      <c r="C202">
        <v>-200</v>
      </c>
      <c r="D202">
        <v>-2500</v>
      </c>
      <c r="E202">
        <v>-200</v>
      </c>
      <c r="F202">
        <v>-1800</v>
      </c>
      <c r="G202">
        <v>-120</v>
      </c>
      <c r="H202">
        <v>-649.9999999999999</v>
      </c>
      <c r="I202">
        <v>-1500.000000000001</v>
      </c>
      <c r="J202">
        <v>-600</v>
      </c>
      <c r="K202">
        <v>-157.03</v>
      </c>
      <c r="L202">
        <v>0</v>
      </c>
      <c r="M202">
        <v>-300</v>
      </c>
      <c r="N202">
        <v>-699.9999999999999</v>
      </c>
      <c r="O202">
        <v>-270</v>
      </c>
      <c r="P202">
        <v>-600</v>
      </c>
      <c r="Q202">
        <v>-800</v>
      </c>
      <c r="R202">
        <v>-800</v>
      </c>
      <c r="S202">
        <v>-12000</v>
      </c>
      <c r="T202">
        <v>-500.0000000000001</v>
      </c>
      <c r="U202">
        <v>-1250</v>
      </c>
      <c r="V202">
        <v>-1100</v>
      </c>
      <c r="W202">
        <v>-500</v>
      </c>
      <c r="X202">
        <v>-1900</v>
      </c>
      <c r="Y202">
        <v>-130</v>
      </c>
      <c r="Z202">
        <v>-4299.999999999999</v>
      </c>
      <c r="AA202">
        <v>-607.9240476190473</v>
      </c>
      <c r="AB202">
        <v>-20</v>
      </c>
      <c r="AC202">
        <v>-1400</v>
      </c>
      <c r="AD202">
        <v>-1500</v>
      </c>
      <c r="AE202">
        <v>0</v>
      </c>
      <c r="AF202">
        <v>-4000</v>
      </c>
      <c r="AG202">
        <v>-1200</v>
      </c>
      <c r="AH202">
        <v>-4000.000000000001</v>
      </c>
      <c r="AI202">
        <v>-120</v>
      </c>
      <c r="AJ202">
        <v>-1650</v>
      </c>
      <c r="AK202">
        <v>-129.9999999999999</v>
      </c>
      <c r="AL202">
        <v>-1400</v>
      </c>
      <c r="AM202">
        <v>-299.9999999999999</v>
      </c>
      <c r="AN202">
        <v>-70</v>
      </c>
      <c r="AO202">
        <v>-30</v>
      </c>
      <c r="AP202">
        <v>0</v>
      </c>
      <c r="AQ202">
        <v>0</v>
      </c>
      <c r="AR202">
        <v>-1000</v>
      </c>
      <c r="AS202">
        <v>-2500</v>
      </c>
      <c r="AT202">
        <v>-250</v>
      </c>
      <c r="AU202">
        <v>-900</v>
      </c>
      <c r="AV202">
        <v>-1100</v>
      </c>
      <c r="AW202">
        <v>-360</v>
      </c>
      <c r="AX202">
        <v>-950</v>
      </c>
      <c r="AY202">
        <v>-220</v>
      </c>
      <c r="AZ202">
        <v>0</v>
      </c>
      <c r="BA202">
        <v>-800</v>
      </c>
      <c r="BB202">
        <v>-150</v>
      </c>
      <c r="BC202">
        <v>-40</v>
      </c>
      <c r="BD202">
        <v>-2000</v>
      </c>
      <c r="BE202">
        <v>0</v>
      </c>
      <c r="BF202">
        <v>-3600</v>
      </c>
      <c r="BG202">
        <v>-130</v>
      </c>
      <c r="BH202">
        <v>0</v>
      </c>
      <c r="BI202">
        <v>-470</v>
      </c>
      <c r="BJ202">
        <v>-500</v>
      </c>
      <c r="BK202">
        <v>-1300</v>
      </c>
      <c r="BL202">
        <v>-189</v>
      </c>
      <c r="BM202">
        <v>-230</v>
      </c>
      <c r="BN202">
        <v>-800</v>
      </c>
      <c r="BO202">
        <v>-7750</v>
      </c>
      <c r="BP202">
        <v>0</v>
      </c>
      <c r="BQ202">
        <v>0</v>
      </c>
      <c r="BR202">
        <v>-650.0000000000001</v>
      </c>
      <c r="BS202">
        <v>-10000</v>
      </c>
      <c r="BT202">
        <v>-17000</v>
      </c>
      <c r="BU202">
        <v>-220</v>
      </c>
      <c r="BV202">
        <v>-2500</v>
      </c>
      <c r="BW202">
        <v>-800</v>
      </c>
      <c r="BX202">
        <v>-250</v>
      </c>
      <c r="BY202">
        <v>-20</v>
      </c>
      <c r="BZ202">
        <v>-25</v>
      </c>
      <c r="CA202">
        <v>-30</v>
      </c>
      <c r="CB202">
        <v>-50.00000000000001</v>
      </c>
      <c r="CC202">
        <v>-500</v>
      </c>
      <c r="CD202">
        <v>-300</v>
      </c>
      <c r="CE202">
        <v>-399.9999999999999</v>
      </c>
      <c r="CF202">
        <v>-1625.508</v>
      </c>
      <c r="CG202">
        <v>-30.40000000000001</v>
      </c>
      <c r="CH202">
        <v>-1500</v>
      </c>
      <c r="CI202">
        <v>-70</v>
      </c>
      <c r="CJ202">
        <v>-500</v>
      </c>
      <c r="CK202">
        <v>-300</v>
      </c>
      <c r="CL202">
        <v>-299.9999999999999</v>
      </c>
      <c r="CM202">
        <v>-500</v>
      </c>
      <c r="CN202">
        <v>-6950</v>
      </c>
      <c r="CO202">
        <v>-1500</v>
      </c>
      <c r="CQ202">
        <v>-1000</v>
      </c>
      <c r="CR202">
        <v>-20</v>
      </c>
      <c r="CS202">
        <v>-400.0000000000001</v>
      </c>
      <c r="CT202">
        <v>0</v>
      </c>
      <c r="CU202">
        <v>-350</v>
      </c>
      <c r="CV202">
        <v>-900.0000000000001</v>
      </c>
      <c r="CW202">
        <v>-1300</v>
      </c>
      <c r="CX202">
        <v>-349.9999999999999</v>
      </c>
      <c r="CY202">
        <v>-100</v>
      </c>
      <c r="CZ202">
        <v>-250</v>
      </c>
      <c r="DA202">
        <v>-700</v>
      </c>
      <c r="DB202">
        <v>0</v>
      </c>
      <c r="DC202">
        <v>0</v>
      </c>
      <c r="DD202">
        <v>0</v>
      </c>
      <c r="DF202">
        <v>0</v>
      </c>
      <c r="DG202">
        <v>0</v>
      </c>
      <c r="DI202" t="s">
        <v>172</v>
      </c>
    </row>
    <row r="203" spans="1:113">
      <c r="A203" s="1" t="s">
        <v>173</v>
      </c>
      <c r="B203">
        <v>-1100.000000000001</v>
      </c>
      <c r="C203">
        <v>-200</v>
      </c>
      <c r="D203">
        <v>-2500</v>
      </c>
      <c r="E203">
        <v>-200</v>
      </c>
      <c r="F203">
        <v>-1800</v>
      </c>
      <c r="G203">
        <v>-120</v>
      </c>
      <c r="H203">
        <v>-649.9999999999999</v>
      </c>
      <c r="I203">
        <v>-1500</v>
      </c>
      <c r="J203">
        <v>-600</v>
      </c>
      <c r="K203">
        <v>-157.03</v>
      </c>
      <c r="L203">
        <v>0</v>
      </c>
      <c r="M203">
        <v>-299.9999999999999</v>
      </c>
      <c r="N203">
        <v>-699.9999999999999</v>
      </c>
      <c r="O203">
        <v>-270</v>
      </c>
      <c r="P203">
        <v>-600</v>
      </c>
      <c r="Q203">
        <v>-800</v>
      </c>
      <c r="R203">
        <v>-800</v>
      </c>
      <c r="S203">
        <v>-12000</v>
      </c>
      <c r="T203">
        <v>-500.0000000000001</v>
      </c>
      <c r="U203">
        <v>-1200</v>
      </c>
      <c r="V203">
        <v>-1100</v>
      </c>
      <c r="W203">
        <v>-500</v>
      </c>
      <c r="X203">
        <v>-1900</v>
      </c>
      <c r="Y203">
        <v>-130</v>
      </c>
      <c r="Z203">
        <v>-4299.999999999999</v>
      </c>
      <c r="AA203">
        <v>-607.9240476190473</v>
      </c>
      <c r="AB203">
        <v>-20</v>
      </c>
      <c r="AC203">
        <v>-1400</v>
      </c>
      <c r="AD203">
        <v>-1500</v>
      </c>
      <c r="AE203">
        <v>0</v>
      </c>
      <c r="AF203">
        <v>-4000</v>
      </c>
      <c r="AG203">
        <v>-1200</v>
      </c>
      <c r="AH203">
        <v>-3800.000000000001</v>
      </c>
      <c r="AI203">
        <v>-120</v>
      </c>
      <c r="AJ203">
        <v>-1650</v>
      </c>
      <c r="AK203">
        <v>-130</v>
      </c>
      <c r="AL203">
        <v>-1400</v>
      </c>
      <c r="AM203">
        <v>-299.9999999999999</v>
      </c>
      <c r="AN203">
        <v>-70</v>
      </c>
      <c r="AO203">
        <v>-29.99999999999999</v>
      </c>
      <c r="AP203">
        <v>0</v>
      </c>
      <c r="AQ203">
        <v>0</v>
      </c>
      <c r="AR203">
        <v>-1000</v>
      </c>
      <c r="AS203">
        <v>-2500</v>
      </c>
      <c r="AT203">
        <v>-250</v>
      </c>
      <c r="AU203">
        <v>-900</v>
      </c>
      <c r="AV203">
        <v>-1000</v>
      </c>
      <c r="AW203">
        <v>-360</v>
      </c>
      <c r="AX203">
        <v>-950</v>
      </c>
      <c r="AY203">
        <v>-220</v>
      </c>
      <c r="AZ203">
        <v>0</v>
      </c>
      <c r="BA203">
        <v>-800</v>
      </c>
      <c r="BB203">
        <v>-150</v>
      </c>
      <c r="BC203">
        <v>-40</v>
      </c>
      <c r="BD203">
        <v>-4500</v>
      </c>
      <c r="BE203">
        <v>-4.5</v>
      </c>
      <c r="BF203">
        <v>-4000</v>
      </c>
      <c r="BG203">
        <v>-130</v>
      </c>
      <c r="BH203">
        <v>0</v>
      </c>
      <c r="BI203">
        <v>-470</v>
      </c>
      <c r="BJ203">
        <v>-500</v>
      </c>
      <c r="BK203">
        <v>-1300</v>
      </c>
      <c r="BL203">
        <v>-189</v>
      </c>
      <c r="BM203">
        <v>-230</v>
      </c>
      <c r="BN203">
        <v>-800</v>
      </c>
      <c r="BO203">
        <v>-7749.999999999999</v>
      </c>
      <c r="BP203">
        <v>0</v>
      </c>
      <c r="BQ203">
        <v>0</v>
      </c>
      <c r="BR203">
        <v>-650</v>
      </c>
      <c r="BS203">
        <v>-10000</v>
      </c>
      <c r="BT203">
        <v>-17000</v>
      </c>
      <c r="BU203">
        <v>-220</v>
      </c>
      <c r="BV203">
        <v>-2500</v>
      </c>
      <c r="BW203">
        <v>-800</v>
      </c>
      <c r="BX203">
        <v>-250</v>
      </c>
      <c r="BY203">
        <v>-20</v>
      </c>
      <c r="BZ203">
        <v>-25</v>
      </c>
      <c r="CA203">
        <v>-30</v>
      </c>
      <c r="CB203">
        <v>-50.00000000000001</v>
      </c>
      <c r="CC203">
        <v>-500</v>
      </c>
      <c r="CD203">
        <v>-300</v>
      </c>
      <c r="CE203">
        <v>-399.9999999999999</v>
      </c>
      <c r="CF203">
        <v>-1625.507999999999</v>
      </c>
      <c r="CG203">
        <v>-80</v>
      </c>
      <c r="CH203">
        <v>-1200</v>
      </c>
      <c r="CI203">
        <v>-70</v>
      </c>
      <c r="CJ203">
        <v>-500</v>
      </c>
      <c r="CK203">
        <v>-300</v>
      </c>
      <c r="CL203">
        <v>-299.9999999999999</v>
      </c>
      <c r="CM203">
        <v>-500</v>
      </c>
      <c r="CN203">
        <v>-2699.999999999998</v>
      </c>
      <c r="CO203">
        <v>-1500</v>
      </c>
      <c r="CQ203">
        <v>-1000</v>
      </c>
      <c r="CR203">
        <v>-20</v>
      </c>
      <c r="CS203">
        <v>-400.0000000000001</v>
      </c>
      <c r="CT203">
        <v>-16.8</v>
      </c>
      <c r="CU203">
        <v>-350</v>
      </c>
      <c r="CV203">
        <v>-800.0000000000001</v>
      </c>
      <c r="CW203">
        <v>-1300</v>
      </c>
      <c r="CX203">
        <v>-349.9999999999999</v>
      </c>
      <c r="CY203">
        <v>-100</v>
      </c>
      <c r="CZ203">
        <v>-250.0000000000001</v>
      </c>
      <c r="DA203">
        <v>-700</v>
      </c>
      <c r="DB203">
        <v>0</v>
      </c>
      <c r="DC203">
        <v>0</v>
      </c>
      <c r="DD203">
        <v>0</v>
      </c>
      <c r="DF203">
        <v>0</v>
      </c>
      <c r="DG203">
        <v>0</v>
      </c>
      <c r="DI203" t="s">
        <v>173</v>
      </c>
    </row>
    <row r="204" spans="1:113">
      <c r="A204" s="1" t="s">
        <v>174</v>
      </c>
      <c r="B204">
        <v>-1099.999999999999</v>
      </c>
      <c r="C204">
        <v>-200</v>
      </c>
      <c r="D204">
        <v>-2500</v>
      </c>
      <c r="E204">
        <v>-200</v>
      </c>
      <c r="F204">
        <v>-1800</v>
      </c>
      <c r="G204">
        <v>-120</v>
      </c>
      <c r="H204">
        <v>-649.9999999999999</v>
      </c>
      <c r="I204">
        <v>-1500</v>
      </c>
      <c r="J204">
        <v>-600</v>
      </c>
      <c r="K204">
        <v>-157.03</v>
      </c>
      <c r="L204">
        <v>0</v>
      </c>
      <c r="M204">
        <v>-299.9999999999999</v>
      </c>
      <c r="N204">
        <v>-699.9999999999999</v>
      </c>
      <c r="O204">
        <v>-270</v>
      </c>
      <c r="P204">
        <v>-600</v>
      </c>
      <c r="Q204">
        <v>-799.9999999999998</v>
      </c>
      <c r="R204">
        <v>-800</v>
      </c>
      <c r="S204">
        <v>-13000</v>
      </c>
      <c r="T204">
        <v>-499.9999999999999</v>
      </c>
      <c r="U204">
        <v>-1200</v>
      </c>
      <c r="V204">
        <v>-1100</v>
      </c>
      <c r="W204">
        <v>-500</v>
      </c>
      <c r="X204">
        <v>-1900.000000000001</v>
      </c>
      <c r="Y204">
        <v>-130</v>
      </c>
      <c r="Z204">
        <v>-4299.999999999999</v>
      </c>
      <c r="AA204">
        <v>-607.9240476190475</v>
      </c>
      <c r="AB204">
        <v>-20</v>
      </c>
      <c r="AC204">
        <v>-1400</v>
      </c>
      <c r="AD204">
        <v>-1200</v>
      </c>
      <c r="AE204">
        <v>-21.92000000000002</v>
      </c>
      <c r="AF204">
        <v>-4000</v>
      </c>
      <c r="AG204">
        <v>-1200</v>
      </c>
      <c r="AH204">
        <v>-3800.000000000002</v>
      </c>
      <c r="AI204">
        <v>-120</v>
      </c>
      <c r="AJ204">
        <v>-1650</v>
      </c>
      <c r="AK204">
        <v>-130.0000000000001</v>
      </c>
      <c r="AL204">
        <v>-1400</v>
      </c>
      <c r="AM204">
        <v>-299.9999999999999</v>
      </c>
      <c r="AN204">
        <v>-70</v>
      </c>
      <c r="AO204">
        <v>-30.00000000000001</v>
      </c>
      <c r="AP204">
        <v>0</v>
      </c>
      <c r="AQ204">
        <v>0</v>
      </c>
      <c r="AR204">
        <v>-1000</v>
      </c>
      <c r="AS204">
        <v>-2700</v>
      </c>
      <c r="AT204">
        <v>-350</v>
      </c>
      <c r="AU204">
        <v>-900</v>
      </c>
      <c r="AV204">
        <v>-1000</v>
      </c>
      <c r="AW204">
        <v>-360</v>
      </c>
      <c r="AX204">
        <v>-950</v>
      </c>
      <c r="AY204">
        <v>-220</v>
      </c>
      <c r="AZ204">
        <v>0</v>
      </c>
      <c r="BA204">
        <v>-800</v>
      </c>
      <c r="BB204">
        <v>-150</v>
      </c>
      <c r="BC204">
        <v>-40</v>
      </c>
      <c r="BD204">
        <v>-1400</v>
      </c>
      <c r="BE204">
        <v>-10</v>
      </c>
      <c r="BF204">
        <v>-4000</v>
      </c>
      <c r="BG204">
        <v>-130</v>
      </c>
      <c r="BH204">
        <v>0</v>
      </c>
      <c r="BI204">
        <v>-470</v>
      </c>
      <c r="BJ204">
        <v>-500</v>
      </c>
      <c r="BK204">
        <v>-1300</v>
      </c>
      <c r="BL204">
        <v>-189</v>
      </c>
      <c r="BM204">
        <v>-230</v>
      </c>
      <c r="BN204">
        <v>-800</v>
      </c>
      <c r="BO204">
        <v>-600.0000000000005</v>
      </c>
      <c r="BP204">
        <v>0</v>
      </c>
      <c r="BQ204">
        <v>0</v>
      </c>
      <c r="BR204">
        <v>-650.0000000000001</v>
      </c>
      <c r="BS204">
        <v>-10000</v>
      </c>
      <c r="BT204">
        <v>-10000</v>
      </c>
      <c r="BU204">
        <v>-220</v>
      </c>
      <c r="BV204">
        <v>-2500</v>
      </c>
      <c r="BW204">
        <v>-800</v>
      </c>
      <c r="BX204">
        <v>-250</v>
      </c>
      <c r="BY204">
        <v>-20</v>
      </c>
      <c r="BZ204">
        <v>-25</v>
      </c>
      <c r="CA204">
        <v>-30</v>
      </c>
      <c r="CB204">
        <v>-50.00000000000001</v>
      </c>
      <c r="CC204">
        <v>-500</v>
      </c>
      <c r="CD204">
        <v>-300</v>
      </c>
      <c r="CE204">
        <v>-399.9999999999999</v>
      </c>
      <c r="CF204">
        <v>-1625.508</v>
      </c>
      <c r="CG204">
        <v>-80</v>
      </c>
      <c r="CH204">
        <v>-849.9999999999995</v>
      </c>
      <c r="CI204">
        <v>-70</v>
      </c>
      <c r="CJ204">
        <v>-500</v>
      </c>
      <c r="CK204">
        <v>-300</v>
      </c>
      <c r="CL204">
        <v>-299.9999999999999</v>
      </c>
      <c r="CM204">
        <v>-25300</v>
      </c>
      <c r="CN204">
        <v>-1200.000000000002</v>
      </c>
      <c r="CO204">
        <v>-1700</v>
      </c>
      <c r="CQ204">
        <v>-1000</v>
      </c>
      <c r="CR204">
        <v>-20</v>
      </c>
      <c r="CS204">
        <v>-400.0000000000001</v>
      </c>
      <c r="CT204">
        <v>-20</v>
      </c>
      <c r="CU204">
        <v>-350</v>
      </c>
      <c r="CV204">
        <v>-800.0000000000001</v>
      </c>
      <c r="CW204">
        <v>-1300</v>
      </c>
      <c r="CX204">
        <v>-349.9999999999999</v>
      </c>
      <c r="CY204">
        <v>-100</v>
      </c>
      <c r="CZ204">
        <v>-249.9999999999999</v>
      </c>
      <c r="DA204">
        <v>-700</v>
      </c>
      <c r="DB204">
        <v>0</v>
      </c>
      <c r="DC204">
        <v>0</v>
      </c>
      <c r="DD204">
        <v>0</v>
      </c>
      <c r="DF204">
        <v>0</v>
      </c>
      <c r="DG204">
        <v>0</v>
      </c>
      <c r="DI204" t="s">
        <v>174</v>
      </c>
    </row>
    <row r="205" spans="1:113">
      <c r="A205" s="1"/>
    </row>
    <row r="206" spans="1:113">
      <c r="A206" s="1" t="s">
        <v>175</v>
      </c>
      <c r="B206">
        <v>0.475</v>
      </c>
      <c r="C206">
        <v>0.475</v>
      </c>
      <c r="D206">
        <v>0.475</v>
      </c>
      <c r="E206">
        <v>0.475</v>
      </c>
      <c r="F206">
        <v>0.475</v>
      </c>
      <c r="G206">
        <v>0.475</v>
      </c>
      <c r="H206">
        <v>0.475</v>
      </c>
      <c r="I206">
        <v>0.475</v>
      </c>
      <c r="J206">
        <v>0.475</v>
      </c>
      <c r="K206">
        <v>0.475</v>
      </c>
      <c r="L206">
        <v>0.475</v>
      </c>
      <c r="M206">
        <v>0.265</v>
      </c>
      <c r="N206">
        <v>0.475</v>
      </c>
      <c r="O206">
        <v>0.475</v>
      </c>
      <c r="P206">
        <v>0.265</v>
      </c>
      <c r="Q206">
        <v>0.475</v>
      </c>
      <c r="R206">
        <v>0.475</v>
      </c>
      <c r="S206">
        <v>0.475</v>
      </c>
      <c r="T206">
        <v>0.475</v>
      </c>
      <c r="U206">
        <v>0.75</v>
      </c>
      <c r="V206">
        <v>0.475</v>
      </c>
      <c r="W206">
        <v>0.475</v>
      </c>
      <c r="X206">
        <v>0.514</v>
      </c>
      <c r="Y206">
        <v>0.514</v>
      </c>
      <c r="Z206">
        <v>0.514</v>
      </c>
      <c r="AA206">
        <v>0.514</v>
      </c>
      <c r="AB206">
        <v>0.514</v>
      </c>
      <c r="AC206">
        <v>0.514</v>
      </c>
      <c r="AD206">
        <v>0.514</v>
      </c>
      <c r="AE206">
        <v>0.514</v>
      </c>
      <c r="AF206">
        <v>0.514</v>
      </c>
      <c r="AG206">
        <v>0.514</v>
      </c>
      <c r="AH206">
        <v>0.514</v>
      </c>
      <c r="AI206">
        <v>0.514</v>
      </c>
      <c r="AJ206">
        <v>0.514</v>
      </c>
      <c r="AK206">
        <v>0.514</v>
      </c>
      <c r="AL206">
        <v>0.514</v>
      </c>
      <c r="AM206">
        <v>0.633</v>
      </c>
      <c r="AN206">
        <v>0.646</v>
      </c>
      <c r="AO206">
        <v>0.646</v>
      </c>
      <c r="AP206">
        <v>0.646</v>
      </c>
      <c r="AQ206">
        <v>0.514</v>
      </c>
      <c r="AR206">
        <v>0.514</v>
      </c>
      <c r="AS206">
        <v>0.463</v>
      </c>
      <c r="AT206">
        <v>0.463</v>
      </c>
      <c r="AU206">
        <v>0.463</v>
      </c>
      <c r="AV206">
        <v>0.463</v>
      </c>
      <c r="AW206">
        <v>0.463</v>
      </c>
      <c r="AX206">
        <v>0.463</v>
      </c>
      <c r="AY206">
        <v>0.463</v>
      </c>
      <c r="AZ206">
        <v>0.463</v>
      </c>
      <c r="BA206">
        <v>0.463</v>
      </c>
      <c r="BB206">
        <v>0.463</v>
      </c>
      <c r="BC206">
        <v>0.459</v>
      </c>
      <c r="BD206">
        <v>0.459</v>
      </c>
      <c r="BE206">
        <v>0.459</v>
      </c>
      <c r="BF206">
        <v>0.463</v>
      </c>
      <c r="BG206">
        <v>0.459</v>
      </c>
      <c r="BH206">
        <v>0.459</v>
      </c>
      <c r="BI206">
        <v>0.459</v>
      </c>
      <c r="BJ206">
        <v>0.459</v>
      </c>
      <c r="BK206">
        <v>0.3</v>
      </c>
      <c r="BL206">
        <v>0.3</v>
      </c>
      <c r="BM206">
        <v>0.3</v>
      </c>
      <c r="BN206">
        <v>0.242</v>
      </c>
      <c r="BO206">
        <v>0.242</v>
      </c>
      <c r="BP206">
        <v>0.242</v>
      </c>
      <c r="BQ206">
        <v>0.242</v>
      </c>
      <c r="BR206">
        <v>0.242</v>
      </c>
      <c r="BS206">
        <v>0.265</v>
      </c>
      <c r="BT206">
        <v>0.265</v>
      </c>
      <c r="BU206">
        <v>0.265</v>
      </c>
      <c r="BV206">
        <v>0.265</v>
      </c>
      <c r="BW206">
        <v>0.265</v>
      </c>
      <c r="BX206">
        <v>0.265</v>
      </c>
      <c r="BY206">
        <v>0.242</v>
      </c>
      <c r="BZ206">
        <v>0.242</v>
      </c>
      <c r="CA206">
        <v>0.242</v>
      </c>
      <c r="CB206">
        <v>0.265</v>
      </c>
      <c r="CD206">
        <v>0.365</v>
      </c>
      <c r="CE206">
        <v>0.365</v>
      </c>
      <c r="CF206">
        <v>0.365</v>
      </c>
      <c r="CG206">
        <v>0.365</v>
      </c>
      <c r="CH206">
        <v>0.365</v>
      </c>
      <c r="CI206">
        <v>0.36</v>
      </c>
      <c r="CJ206">
        <v>0.36</v>
      </c>
      <c r="CK206">
        <v>0.357</v>
      </c>
      <c r="CL206">
        <v>0.357</v>
      </c>
      <c r="CM206">
        <v>0.49</v>
      </c>
      <c r="CN206">
        <v>0.49</v>
      </c>
      <c r="CO206">
        <v>0.49</v>
      </c>
      <c r="CP206">
        <v>0.49</v>
      </c>
      <c r="CQ206">
        <v>0.49</v>
      </c>
      <c r="CR206">
        <v>0.49</v>
      </c>
      <c r="CS206">
        <v>0.49</v>
      </c>
      <c r="CT206">
        <v>0.49</v>
      </c>
      <c r="CU206">
        <v>0.32</v>
      </c>
      <c r="CV206">
        <v>0.764</v>
      </c>
      <c r="CW206">
        <v>0.764</v>
      </c>
      <c r="CX206">
        <v>0.8557</v>
      </c>
      <c r="CY206">
        <v>0.852</v>
      </c>
      <c r="CZ206">
        <v>0.852</v>
      </c>
      <c r="DA206">
        <v>0.852</v>
      </c>
      <c r="DI206" t="s">
        <v>175</v>
      </c>
    </row>
    <row r="207" spans="1:113">
      <c r="A207" s="1" t="s">
        <v>176</v>
      </c>
      <c r="B207">
        <v>68.5</v>
      </c>
      <c r="DI207" t="s">
        <v>176</v>
      </c>
    </row>
    <row r="208" spans="1:113">
      <c r="A208" s="1" t="s">
        <v>177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F208">
        <v>0</v>
      </c>
      <c r="DG208">
        <v>0</v>
      </c>
      <c r="DH208">
        <v>0</v>
      </c>
      <c r="DI208" t="s">
        <v>177</v>
      </c>
    </row>
    <row r="209" spans="1:113">
      <c r="A209" s="1" t="s">
        <v>178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F209">
        <v>0</v>
      </c>
      <c r="DG209">
        <v>0</v>
      </c>
      <c r="DH209">
        <v>0</v>
      </c>
      <c r="DI209" t="s">
        <v>178</v>
      </c>
    </row>
    <row r="210" spans="1:113">
      <c r="A210" s="1" t="s">
        <v>179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F210">
        <v>0</v>
      </c>
      <c r="DG210">
        <v>0</v>
      </c>
      <c r="DH210">
        <v>0</v>
      </c>
      <c r="DI210" t="s">
        <v>179</v>
      </c>
    </row>
    <row r="211" spans="1:113">
      <c r="A211" s="1" t="s">
        <v>180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F211">
        <v>0</v>
      </c>
      <c r="DG211">
        <v>0</v>
      </c>
      <c r="DH211">
        <v>0</v>
      </c>
      <c r="DI211" t="s">
        <v>180</v>
      </c>
    </row>
    <row r="212" spans="1:113">
      <c r="A212" s="1" t="s">
        <v>181</v>
      </c>
      <c r="DI212" t="s">
        <v>181</v>
      </c>
    </row>
    <row r="213" spans="1:113">
      <c r="A213" s="1" t="s">
        <v>182</v>
      </c>
      <c r="B213">
        <v>50</v>
      </c>
      <c r="C213">
        <v>50</v>
      </c>
      <c r="D213">
        <v>50</v>
      </c>
      <c r="E213">
        <v>50</v>
      </c>
      <c r="F213">
        <v>50</v>
      </c>
      <c r="G213">
        <v>50</v>
      </c>
      <c r="H213">
        <v>50</v>
      </c>
      <c r="I213">
        <v>50</v>
      </c>
      <c r="J213">
        <v>50</v>
      </c>
      <c r="K213">
        <v>50</v>
      </c>
      <c r="L213">
        <v>50</v>
      </c>
      <c r="M213">
        <v>35</v>
      </c>
      <c r="N213">
        <v>50</v>
      </c>
      <c r="O213">
        <v>50</v>
      </c>
      <c r="P213">
        <v>35</v>
      </c>
      <c r="Q213">
        <v>65</v>
      </c>
      <c r="R213">
        <v>45</v>
      </c>
      <c r="S213">
        <v>50</v>
      </c>
      <c r="T213">
        <v>50</v>
      </c>
      <c r="U213">
        <v>50</v>
      </c>
      <c r="V213">
        <v>45</v>
      </c>
      <c r="W213">
        <v>25</v>
      </c>
      <c r="X213">
        <v>50</v>
      </c>
      <c r="Y213">
        <v>65</v>
      </c>
      <c r="Z213">
        <v>65</v>
      </c>
      <c r="AA213">
        <v>65</v>
      </c>
      <c r="AB213">
        <v>65</v>
      </c>
      <c r="AC213">
        <v>35</v>
      </c>
      <c r="AD213">
        <v>65</v>
      </c>
      <c r="AE213">
        <v>65</v>
      </c>
      <c r="AF213">
        <v>75</v>
      </c>
      <c r="AG213">
        <v>65</v>
      </c>
      <c r="AH213">
        <v>65</v>
      </c>
      <c r="AI213">
        <v>65</v>
      </c>
      <c r="AJ213">
        <v>45</v>
      </c>
      <c r="AK213">
        <v>45</v>
      </c>
      <c r="AL213">
        <v>65</v>
      </c>
      <c r="AM213">
        <v>120</v>
      </c>
      <c r="AN213">
        <v>120</v>
      </c>
      <c r="AO213">
        <v>120</v>
      </c>
      <c r="AP213">
        <v>120</v>
      </c>
      <c r="AQ213">
        <v>20</v>
      </c>
      <c r="AR213">
        <v>35</v>
      </c>
      <c r="AS213">
        <v>31</v>
      </c>
      <c r="AT213">
        <v>31</v>
      </c>
      <c r="AU213">
        <v>31</v>
      </c>
      <c r="AV213">
        <v>31</v>
      </c>
      <c r="AW213">
        <v>25</v>
      </c>
      <c r="AX213">
        <v>25</v>
      </c>
      <c r="AY213">
        <v>25</v>
      </c>
      <c r="AZ213">
        <v>31</v>
      </c>
      <c r="BA213">
        <v>25</v>
      </c>
      <c r="BB213">
        <v>31</v>
      </c>
      <c r="BC213">
        <v>31</v>
      </c>
      <c r="BD213">
        <v>31</v>
      </c>
      <c r="BE213">
        <v>31</v>
      </c>
      <c r="BF213">
        <v>31</v>
      </c>
      <c r="BG213">
        <v>25</v>
      </c>
      <c r="BH213">
        <v>31</v>
      </c>
      <c r="BI213">
        <v>25</v>
      </c>
      <c r="BJ213">
        <v>25</v>
      </c>
      <c r="BK213">
        <v>90</v>
      </c>
      <c r="BL213">
        <v>90</v>
      </c>
      <c r="BM213">
        <v>90</v>
      </c>
      <c r="BN213">
        <v>120</v>
      </c>
      <c r="BO213">
        <v>120</v>
      </c>
      <c r="BP213">
        <v>25</v>
      </c>
      <c r="BQ213">
        <v>25</v>
      </c>
      <c r="BR213">
        <v>60</v>
      </c>
      <c r="BS213">
        <v>120</v>
      </c>
      <c r="BT213">
        <v>120</v>
      </c>
      <c r="BU213">
        <v>120</v>
      </c>
      <c r="BV213">
        <v>90</v>
      </c>
      <c r="BW213">
        <v>90</v>
      </c>
      <c r="BX213">
        <v>120</v>
      </c>
      <c r="BY213">
        <v>90</v>
      </c>
      <c r="BZ213">
        <v>90</v>
      </c>
      <c r="CA213">
        <v>90</v>
      </c>
      <c r="CB213">
        <v>90</v>
      </c>
      <c r="CC213">
        <v>45</v>
      </c>
      <c r="CD213">
        <v>120</v>
      </c>
      <c r="CE213">
        <v>120</v>
      </c>
      <c r="CF213">
        <v>60</v>
      </c>
      <c r="CG213">
        <v>120</v>
      </c>
      <c r="CH213">
        <v>120</v>
      </c>
      <c r="CI213">
        <v>90</v>
      </c>
      <c r="CJ213">
        <v>90</v>
      </c>
      <c r="CK213">
        <v>90</v>
      </c>
      <c r="CL213">
        <v>120</v>
      </c>
      <c r="CM213">
        <v>120</v>
      </c>
      <c r="CN213">
        <v>120</v>
      </c>
      <c r="CO213">
        <v>120</v>
      </c>
      <c r="CP213">
        <v>90</v>
      </c>
      <c r="CQ213">
        <v>90</v>
      </c>
      <c r="CR213">
        <v>90</v>
      </c>
      <c r="CS213">
        <v>120</v>
      </c>
      <c r="CT213">
        <v>90</v>
      </c>
      <c r="CU213">
        <v>120</v>
      </c>
      <c r="CV213">
        <v>60</v>
      </c>
      <c r="CW213">
        <v>60</v>
      </c>
      <c r="CX213">
        <v>60</v>
      </c>
      <c r="CY213">
        <v>60</v>
      </c>
      <c r="CZ213">
        <v>60</v>
      </c>
      <c r="DA213">
        <v>60</v>
      </c>
      <c r="DI213" t="s">
        <v>182</v>
      </c>
    </row>
    <row r="214" spans="1:113">
      <c r="A214" s="1" t="s">
        <v>183</v>
      </c>
      <c r="B214">
        <v>10</v>
      </c>
      <c r="C214">
        <v>10</v>
      </c>
      <c r="D214">
        <v>10</v>
      </c>
      <c r="E214">
        <v>10</v>
      </c>
      <c r="F214">
        <v>10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7</v>
      </c>
      <c r="N214">
        <v>10</v>
      </c>
      <c r="O214">
        <v>10</v>
      </c>
      <c r="P214">
        <v>7</v>
      </c>
      <c r="Q214">
        <v>13</v>
      </c>
      <c r="R214">
        <v>10</v>
      </c>
      <c r="S214">
        <v>10</v>
      </c>
      <c r="T214">
        <v>10</v>
      </c>
      <c r="U214">
        <v>10</v>
      </c>
      <c r="V214">
        <v>10</v>
      </c>
      <c r="W214">
        <v>3</v>
      </c>
      <c r="X214">
        <v>10</v>
      </c>
      <c r="Y214">
        <v>13</v>
      </c>
      <c r="Z214">
        <v>13</v>
      </c>
      <c r="AA214">
        <v>13</v>
      </c>
      <c r="AB214">
        <v>13</v>
      </c>
      <c r="AC214">
        <v>7</v>
      </c>
      <c r="AD214">
        <v>13</v>
      </c>
      <c r="AE214">
        <v>13</v>
      </c>
      <c r="AF214">
        <v>15</v>
      </c>
      <c r="AG214">
        <v>13</v>
      </c>
      <c r="AH214">
        <v>13</v>
      </c>
      <c r="AI214">
        <v>13</v>
      </c>
      <c r="AJ214">
        <v>10</v>
      </c>
      <c r="AK214">
        <v>10</v>
      </c>
      <c r="AL214">
        <v>13</v>
      </c>
      <c r="AM214">
        <v>24</v>
      </c>
      <c r="AN214">
        <v>24</v>
      </c>
      <c r="AO214">
        <v>24</v>
      </c>
      <c r="AP214">
        <v>24</v>
      </c>
      <c r="AQ214">
        <v>4</v>
      </c>
      <c r="AR214">
        <v>7</v>
      </c>
      <c r="AS214">
        <v>6</v>
      </c>
      <c r="AT214">
        <v>6</v>
      </c>
      <c r="AU214">
        <v>6</v>
      </c>
      <c r="AV214">
        <v>6</v>
      </c>
      <c r="AW214">
        <v>5</v>
      </c>
      <c r="AX214">
        <v>5</v>
      </c>
      <c r="AY214">
        <v>5</v>
      </c>
      <c r="AZ214">
        <v>6</v>
      </c>
      <c r="BA214">
        <v>3</v>
      </c>
      <c r="BB214">
        <v>6</v>
      </c>
      <c r="BC214">
        <v>6</v>
      </c>
      <c r="BD214">
        <v>6</v>
      </c>
      <c r="BE214">
        <v>6</v>
      </c>
      <c r="BF214">
        <v>6</v>
      </c>
      <c r="BG214">
        <v>5</v>
      </c>
      <c r="BH214">
        <v>6</v>
      </c>
      <c r="BI214">
        <v>5</v>
      </c>
      <c r="BJ214">
        <v>5</v>
      </c>
      <c r="BK214">
        <v>18</v>
      </c>
      <c r="BL214">
        <v>18</v>
      </c>
      <c r="BM214">
        <v>18</v>
      </c>
      <c r="BN214">
        <v>24</v>
      </c>
      <c r="BO214">
        <v>24</v>
      </c>
      <c r="BP214">
        <v>3</v>
      </c>
      <c r="BQ214">
        <v>3</v>
      </c>
      <c r="BR214">
        <v>12</v>
      </c>
      <c r="BS214">
        <v>24</v>
      </c>
      <c r="BT214">
        <v>24</v>
      </c>
      <c r="BU214">
        <v>24</v>
      </c>
      <c r="BV214">
        <v>18</v>
      </c>
      <c r="BW214">
        <v>18</v>
      </c>
      <c r="BX214">
        <v>24</v>
      </c>
      <c r="BY214">
        <v>18</v>
      </c>
      <c r="BZ214">
        <v>18</v>
      </c>
      <c r="CA214">
        <v>18</v>
      </c>
      <c r="CB214">
        <v>18</v>
      </c>
      <c r="CC214">
        <v>10</v>
      </c>
      <c r="CD214">
        <v>24</v>
      </c>
      <c r="CE214">
        <v>24</v>
      </c>
      <c r="CF214">
        <v>12</v>
      </c>
      <c r="CG214">
        <v>24</v>
      </c>
      <c r="CH214">
        <v>24</v>
      </c>
      <c r="CI214">
        <v>18</v>
      </c>
      <c r="CJ214">
        <v>18</v>
      </c>
      <c r="CK214">
        <v>18</v>
      </c>
      <c r="CL214">
        <v>24</v>
      </c>
      <c r="CM214">
        <v>24</v>
      </c>
      <c r="CN214">
        <v>24</v>
      </c>
      <c r="CO214">
        <v>24</v>
      </c>
      <c r="CP214">
        <v>18</v>
      </c>
      <c r="CQ214">
        <v>18</v>
      </c>
      <c r="CR214">
        <v>18</v>
      </c>
      <c r="CS214">
        <v>24</v>
      </c>
      <c r="CT214">
        <v>18</v>
      </c>
      <c r="CU214">
        <v>24</v>
      </c>
      <c r="CV214">
        <v>12</v>
      </c>
      <c r="CW214">
        <v>12</v>
      </c>
      <c r="CX214">
        <v>12</v>
      </c>
      <c r="CY214">
        <v>12</v>
      </c>
      <c r="CZ214">
        <v>12</v>
      </c>
      <c r="DA214">
        <v>12</v>
      </c>
      <c r="DB214">
        <v>0</v>
      </c>
      <c r="DC214">
        <v>0</v>
      </c>
      <c r="DD214">
        <v>0</v>
      </c>
      <c r="DF214">
        <v>0</v>
      </c>
      <c r="DG214">
        <v>0</v>
      </c>
      <c r="DI214" t="s">
        <v>183</v>
      </c>
    </row>
    <row r="215" spans="1:113">
      <c r="A215" s="1" t="s">
        <v>184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4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0</v>
      </c>
      <c r="X215">
        <v>2</v>
      </c>
      <c r="Y215">
        <v>4</v>
      </c>
      <c r="Z215">
        <v>4</v>
      </c>
      <c r="AA215">
        <v>4</v>
      </c>
      <c r="AB215">
        <v>4</v>
      </c>
      <c r="AC215">
        <v>2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4</v>
      </c>
      <c r="AJ215">
        <v>2</v>
      </c>
      <c r="AK215">
        <v>2</v>
      </c>
      <c r="AL215">
        <v>4</v>
      </c>
      <c r="AM215">
        <v>6</v>
      </c>
      <c r="AN215">
        <v>6</v>
      </c>
      <c r="AO215">
        <v>6</v>
      </c>
      <c r="AP215">
        <v>6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6</v>
      </c>
      <c r="BL215">
        <v>6</v>
      </c>
      <c r="BM215">
        <v>6</v>
      </c>
      <c r="BN215">
        <v>9</v>
      </c>
      <c r="BO215">
        <v>9</v>
      </c>
      <c r="BP215">
        <v>0</v>
      </c>
      <c r="BQ215">
        <v>0</v>
      </c>
      <c r="BR215">
        <v>4</v>
      </c>
      <c r="BS215">
        <v>6</v>
      </c>
      <c r="BT215">
        <v>6</v>
      </c>
      <c r="BU215">
        <v>6</v>
      </c>
      <c r="BV215">
        <v>6</v>
      </c>
      <c r="BW215">
        <v>6</v>
      </c>
      <c r="BX215">
        <v>6</v>
      </c>
      <c r="BY215">
        <v>6</v>
      </c>
      <c r="BZ215">
        <v>6</v>
      </c>
      <c r="CA215">
        <v>6</v>
      </c>
      <c r="CB215">
        <v>6</v>
      </c>
      <c r="CC215">
        <v>2</v>
      </c>
      <c r="CD215">
        <v>6</v>
      </c>
      <c r="CE215">
        <v>6</v>
      </c>
      <c r="CF215">
        <v>4</v>
      </c>
      <c r="CG215">
        <v>6</v>
      </c>
      <c r="CH215">
        <v>6</v>
      </c>
      <c r="CI215">
        <v>6</v>
      </c>
      <c r="CJ215">
        <v>6</v>
      </c>
      <c r="CK215">
        <v>6</v>
      </c>
      <c r="CL215">
        <v>6</v>
      </c>
      <c r="CM215">
        <v>6</v>
      </c>
      <c r="CN215">
        <v>6</v>
      </c>
      <c r="CO215">
        <v>6</v>
      </c>
      <c r="CP215">
        <v>6</v>
      </c>
      <c r="CQ215">
        <v>6</v>
      </c>
      <c r="CR215">
        <v>6</v>
      </c>
      <c r="CS215">
        <v>6</v>
      </c>
      <c r="CT215">
        <v>6</v>
      </c>
      <c r="CU215">
        <v>6</v>
      </c>
      <c r="CV215">
        <v>4</v>
      </c>
      <c r="CW215">
        <v>4</v>
      </c>
      <c r="CX215">
        <v>4</v>
      </c>
      <c r="CY215">
        <v>4</v>
      </c>
      <c r="CZ215">
        <v>4</v>
      </c>
      <c r="DA215">
        <v>4</v>
      </c>
      <c r="DB215">
        <v>0</v>
      </c>
      <c r="DC215">
        <v>0</v>
      </c>
      <c r="DD215">
        <v>0</v>
      </c>
      <c r="DF215">
        <v>0</v>
      </c>
      <c r="DG215">
        <v>0</v>
      </c>
      <c r="DI215" t="s">
        <v>184</v>
      </c>
    </row>
    <row r="216" spans="1:113">
      <c r="A216" s="1" t="s">
        <v>185</v>
      </c>
      <c r="DI216" t="s">
        <v>185</v>
      </c>
    </row>
    <row r="217" spans="1:113">
      <c r="A217" s="1" t="s">
        <v>186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F217">
        <v>0</v>
      </c>
      <c r="DG217">
        <v>0</v>
      </c>
      <c r="DI217" t="s">
        <v>186</v>
      </c>
    </row>
    <row r="218" spans="1:113">
      <c r="A218" s="1" t="s">
        <v>187</v>
      </c>
      <c r="B218" t="s">
        <v>229</v>
      </c>
      <c r="C218" t="s">
        <v>233</v>
      </c>
      <c r="D218" t="s">
        <v>235</v>
      </c>
      <c r="E218" t="s">
        <v>238</v>
      </c>
      <c r="F218" t="s">
        <v>242</v>
      </c>
      <c r="G218" t="s">
        <v>244</v>
      </c>
      <c r="H218" t="s">
        <v>247</v>
      </c>
      <c r="I218" t="s">
        <v>252</v>
      </c>
      <c r="J218" t="s">
        <v>254</v>
      </c>
      <c r="K218" t="s">
        <v>256</v>
      </c>
      <c r="L218" t="s">
        <v>258</v>
      </c>
      <c r="M218" t="s">
        <v>262</v>
      </c>
      <c r="N218" t="s">
        <v>267</v>
      </c>
      <c r="O218" t="s">
        <v>271</v>
      </c>
      <c r="P218" t="s">
        <v>277</v>
      </c>
      <c r="Q218">
        <v>3503984</v>
      </c>
      <c r="R218" t="s">
        <v>290</v>
      </c>
      <c r="S218" t="s">
        <v>292</v>
      </c>
      <c r="T218" t="s">
        <v>296</v>
      </c>
      <c r="U218" t="s">
        <v>299</v>
      </c>
      <c r="V218" t="s">
        <v>302</v>
      </c>
      <c r="W218" t="s">
        <v>306</v>
      </c>
      <c r="X218" t="s">
        <v>310</v>
      </c>
      <c r="Y218" t="s">
        <v>317</v>
      </c>
      <c r="Z218" t="s">
        <v>323</v>
      </c>
      <c r="AA218" t="s">
        <v>328</v>
      </c>
      <c r="AB218" t="s">
        <v>332</v>
      </c>
      <c r="AC218" t="s">
        <v>334</v>
      </c>
      <c r="AD218" t="s">
        <v>338</v>
      </c>
      <c r="AE218" t="s">
        <v>340</v>
      </c>
      <c r="AF218" t="s">
        <v>342</v>
      </c>
      <c r="AG218" t="s">
        <v>344</v>
      </c>
      <c r="AH218" t="s">
        <v>349</v>
      </c>
      <c r="AI218" t="s">
        <v>354</v>
      </c>
      <c r="AJ218" t="s">
        <v>356</v>
      </c>
      <c r="AK218" t="s">
        <v>360</v>
      </c>
      <c r="AL218" t="s">
        <v>364</v>
      </c>
      <c r="AM218" t="s">
        <v>279</v>
      </c>
      <c r="AN218" t="s">
        <v>286</v>
      </c>
      <c r="AO218" t="s">
        <v>373</v>
      </c>
      <c r="AP218" t="s">
        <v>273</v>
      </c>
      <c r="AQ218" t="s">
        <v>381</v>
      </c>
      <c r="AR218" t="s">
        <v>385</v>
      </c>
      <c r="AS218" t="s">
        <v>390</v>
      </c>
      <c r="AT218" t="s">
        <v>394</v>
      </c>
      <c r="AU218" t="s">
        <v>398</v>
      </c>
      <c r="AV218" t="s">
        <v>402</v>
      </c>
      <c r="AW218">
        <v>327193010</v>
      </c>
      <c r="AX218" t="s">
        <v>412</v>
      </c>
      <c r="AY218" t="s">
        <v>415</v>
      </c>
      <c r="AZ218" t="s">
        <v>420</v>
      </c>
      <c r="BA218" t="s">
        <v>422</v>
      </c>
      <c r="BB218" t="s">
        <v>424</v>
      </c>
      <c r="BC218" t="s">
        <v>404</v>
      </c>
      <c r="BD218" t="s">
        <v>432</v>
      </c>
      <c r="BE218" t="s">
        <v>434</v>
      </c>
      <c r="BF218" t="s">
        <v>436</v>
      </c>
      <c r="BG218" t="s">
        <v>438</v>
      </c>
      <c r="BH218" t="s">
        <v>441</v>
      </c>
      <c r="BI218">
        <v>327192013</v>
      </c>
      <c r="BJ218" t="s">
        <v>445</v>
      </c>
      <c r="BK218" t="s">
        <v>447</v>
      </c>
      <c r="BL218" t="s">
        <v>452</v>
      </c>
      <c r="BM218" t="s">
        <v>456</v>
      </c>
      <c r="BN218" t="s">
        <v>459</v>
      </c>
      <c r="BO218" t="s">
        <v>462</v>
      </c>
      <c r="BP218" t="s">
        <v>466</v>
      </c>
      <c r="BQ218" t="s">
        <v>468</v>
      </c>
      <c r="BR218" t="s">
        <v>470</v>
      </c>
      <c r="BS218" t="s">
        <v>472</v>
      </c>
      <c r="BT218" t="s">
        <v>475</v>
      </c>
      <c r="BU218" t="s">
        <v>478</v>
      </c>
      <c r="BV218" t="s">
        <v>481</v>
      </c>
      <c r="BW218" t="s">
        <v>483</v>
      </c>
      <c r="BX218" t="s">
        <v>488</v>
      </c>
      <c r="BY218" t="s">
        <v>491</v>
      </c>
      <c r="BZ218" t="s">
        <v>493</v>
      </c>
      <c r="CA218" t="s">
        <v>495</v>
      </c>
      <c r="CB218">
        <v>326635016</v>
      </c>
      <c r="CC218" t="s">
        <v>499</v>
      </c>
      <c r="CD218" t="s">
        <v>312</v>
      </c>
      <c r="CE218" t="s">
        <v>300</v>
      </c>
      <c r="CF218" t="s">
        <v>308</v>
      </c>
      <c r="CG218" t="s">
        <v>510</v>
      </c>
      <c r="CH218" t="s">
        <v>304</v>
      </c>
      <c r="CI218" t="s">
        <v>514</v>
      </c>
      <c r="CJ218" t="s">
        <v>516</v>
      </c>
      <c r="CK218" t="s">
        <v>519</v>
      </c>
      <c r="CL218" t="s">
        <v>521</v>
      </c>
      <c r="CM218" t="s">
        <v>325</v>
      </c>
      <c r="CN218" t="s">
        <v>527</v>
      </c>
      <c r="CO218" t="s">
        <v>319</v>
      </c>
      <c r="CP218" t="s">
        <v>531</v>
      </c>
      <c r="CQ218" t="s">
        <v>336</v>
      </c>
      <c r="CR218">
        <v>326636013</v>
      </c>
      <c r="CS218" t="s">
        <v>329</v>
      </c>
      <c r="CT218" t="s">
        <v>537</v>
      </c>
      <c r="CU218" t="s">
        <v>539</v>
      </c>
      <c r="CV218" t="s">
        <v>542</v>
      </c>
      <c r="CW218" t="s">
        <v>366</v>
      </c>
      <c r="CX218" t="s">
        <v>351</v>
      </c>
      <c r="CY218" t="s">
        <v>546</v>
      </c>
      <c r="CZ218" t="s">
        <v>358</v>
      </c>
      <c r="DA218" t="s">
        <v>361</v>
      </c>
      <c r="DB218">
        <v>0</v>
      </c>
      <c r="DC218" t="s">
        <v>551</v>
      </c>
      <c r="DD218" t="s">
        <v>556</v>
      </c>
      <c r="DF218" t="s">
        <v>562</v>
      </c>
      <c r="DG218" t="s">
        <v>562</v>
      </c>
      <c r="DI218" t="s">
        <v>187</v>
      </c>
    </row>
    <row r="219" spans="1:113">
      <c r="A219" s="1"/>
    </row>
    <row r="220" spans="1:113">
      <c r="A220" s="1" t="s">
        <v>188</v>
      </c>
      <c r="B220">
        <v>1534.868</v>
      </c>
      <c r="C220">
        <v>3.212</v>
      </c>
      <c r="D220">
        <v>1186.354</v>
      </c>
      <c r="E220">
        <v>115.886</v>
      </c>
      <c r="F220">
        <v>1337.18</v>
      </c>
      <c r="G220">
        <v>0</v>
      </c>
      <c r="H220">
        <v>75.482</v>
      </c>
      <c r="I220">
        <v>923.16</v>
      </c>
      <c r="J220">
        <v>47.026</v>
      </c>
      <c r="K220">
        <v>1</v>
      </c>
      <c r="L220">
        <v>0</v>
      </c>
      <c r="M220">
        <v>31.82</v>
      </c>
      <c r="N220">
        <v>46.99</v>
      </c>
      <c r="O220">
        <v>32.56</v>
      </c>
      <c r="P220">
        <v>34.78</v>
      </c>
      <c r="Q220">
        <v>91.84</v>
      </c>
      <c r="R220">
        <v>212.8</v>
      </c>
      <c r="S220">
        <v>7137.790000000001</v>
      </c>
      <c r="T220">
        <v>560.2</v>
      </c>
      <c r="U220">
        <v>465.48</v>
      </c>
      <c r="V220">
        <v>13.44</v>
      </c>
      <c r="W220">
        <v>0</v>
      </c>
      <c r="X220">
        <v>701.52</v>
      </c>
      <c r="Y220">
        <v>122.1</v>
      </c>
      <c r="Z220">
        <v>4607.82</v>
      </c>
      <c r="AA220">
        <v>39.96</v>
      </c>
      <c r="AB220">
        <v>15.72</v>
      </c>
      <c r="AC220">
        <v>1.2</v>
      </c>
      <c r="AD220">
        <v>237.72</v>
      </c>
      <c r="AE220">
        <v>192.36</v>
      </c>
      <c r="AF220">
        <v>1275.6</v>
      </c>
      <c r="AG220">
        <v>469.2</v>
      </c>
      <c r="AH220">
        <v>7115.2</v>
      </c>
      <c r="AI220">
        <v>1.8</v>
      </c>
      <c r="AJ220">
        <v>0</v>
      </c>
      <c r="AK220">
        <v>28.8</v>
      </c>
      <c r="AL220">
        <v>837.2</v>
      </c>
      <c r="AM220">
        <v>35.88</v>
      </c>
      <c r="AN220">
        <v>5.945</v>
      </c>
      <c r="AO220">
        <v>8.055</v>
      </c>
      <c r="AP220">
        <v>1.424</v>
      </c>
      <c r="AQ220">
        <v>0</v>
      </c>
      <c r="AR220">
        <v>0</v>
      </c>
      <c r="AS220">
        <v>59.75</v>
      </c>
      <c r="AT220">
        <v>24.875</v>
      </c>
      <c r="AU220">
        <v>73</v>
      </c>
      <c r="AV220">
        <v>142.3</v>
      </c>
      <c r="AW220">
        <v>0</v>
      </c>
      <c r="AX220">
        <v>10.5</v>
      </c>
      <c r="AY220">
        <v>0</v>
      </c>
      <c r="AZ220">
        <v>0</v>
      </c>
      <c r="BA220">
        <v>4</v>
      </c>
      <c r="BB220">
        <v>4</v>
      </c>
      <c r="BC220">
        <v>55.8</v>
      </c>
      <c r="BD220">
        <v>103.25</v>
      </c>
      <c r="BE220">
        <v>16.5</v>
      </c>
      <c r="BF220">
        <v>30</v>
      </c>
      <c r="BG220">
        <v>0</v>
      </c>
      <c r="BH220">
        <v>0</v>
      </c>
      <c r="BI220">
        <v>0</v>
      </c>
      <c r="BJ220">
        <v>0</v>
      </c>
      <c r="BK220">
        <v>154</v>
      </c>
      <c r="BL220">
        <v>163.5</v>
      </c>
      <c r="BM220">
        <v>48</v>
      </c>
      <c r="BN220">
        <v>164.88</v>
      </c>
      <c r="BO220">
        <v>203.98</v>
      </c>
      <c r="BP220">
        <v>608.4</v>
      </c>
      <c r="BQ220">
        <v>26.453</v>
      </c>
      <c r="BR220">
        <v>11.76</v>
      </c>
      <c r="BS220">
        <v>552</v>
      </c>
      <c r="BT220">
        <v>2088.8</v>
      </c>
      <c r="BU220">
        <v>3.6</v>
      </c>
      <c r="BV220">
        <v>11.34</v>
      </c>
      <c r="BW220">
        <v>94.5</v>
      </c>
      <c r="BX220">
        <v>1.2</v>
      </c>
      <c r="BY220">
        <v>20.8</v>
      </c>
      <c r="BZ220">
        <v>156.2</v>
      </c>
      <c r="CA220">
        <v>108.8</v>
      </c>
      <c r="CB220">
        <v>54</v>
      </c>
      <c r="CC220">
        <v>203</v>
      </c>
      <c r="CD220">
        <v>52</v>
      </c>
      <c r="CE220">
        <v>351.8</v>
      </c>
      <c r="CF220">
        <v>964.4400000000001</v>
      </c>
      <c r="CG220">
        <v>129.6</v>
      </c>
      <c r="CH220">
        <v>165.24</v>
      </c>
      <c r="CI220">
        <v>8.640000000000001</v>
      </c>
      <c r="CJ220">
        <v>484.74</v>
      </c>
      <c r="CK220">
        <v>113.4</v>
      </c>
      <c r="CL220">
        <v>211.32</v>
      </c>
      <c r="CM220">
        <v>1183.25</v>
      </c>
      <c r="CN220">
        <v>1840</v>
      </c>
      <c r="CO220">
        <v>1956</v>
      </c>
      <c r="CP220">
        <v>213</v>
      </c>
      <c r="CQ220">
        <v>15</v>
      </c>
      <c r="CR220">
        <v>45</v>
      </c>
      <c r="CS220">
        <v>363</v>
      </c>
      <c r="CT220">
        <v>51.8</v>
      </c>
      <c r="CU220">
        <v>247.32</v>
      </c>
      <c r="CV220">
        <v>1109</v>
      </c>
      <c r="CW220">
        <v>1086</v>
      </c>
      <c r="CX220">
        <v>598</v>
      </c>
      <c r="CY220">
        <v>207.5</v>
      </c>
      <c r="CZ220">
        <v>552</v>
      </c>
      <c r="DA220">
        <v>748</v>
      </c>
      <c r="DB220">
        <v>0</v>
      </c>
      <c r="DC220">
        <v>0</v>
      </c>
      <c r="DD220">
        <v>0</v>
      </c>
      <c r="DF220">
        <v>0</v>
      </c>
      <c r="DG220">
        <v>0</v>
      </c>
      <c r="DH220">
        <v>47444.61</v>
      </c>
      <c r="DI220" t="s">
        <v>188</v>
      </c>
    </row>
    <row r="221" spans="1:113">
      <c r="A221" s="1" t="s">
        <v>122</v>
      </c>
      <c r="B221">
        <v>1509.772</v>
      </c>
      <c r="C221">
        <v>0.002</v>
      </c>
      <c r="D221">
        <v>1110.37</v>
      </c>
      <c r="E221">
        <v>112.688</v>
      </c>
      <c r="F221">
        <v>1289.82</v>
      </c>
      <c r="H221">
        <v>5.456</v>
      </c>
      <c r="I221">
        <v>784.28</v>
      </c>
      <c r="J221">
        <v>47.026</v>
      </c>
      <c r="K221">
        <v>1</v>
      </c>
      <c r="M221">
        <v>25.9</v>
      </c>
      <c r="N221">
        <v>29.23</v>
      </c>
      <c r="O221">
        <v>14.8</v>
      </c>
      <c r="P221">
        <v>25.9</v>
      </c>
      <c r="Q221">
        <v>91.84</v>
      </c>
      <c r="R221">
        <v>212.8</v>
      </c>
      <c r="S221">
        <v>6316.27</v>
      </c>
      <c r="T221">
        <v>470.2</v>
      </c>
      <c r="U221">
        <v>448.68</v>
      </c>
      <c r="V221">
        <v>8.640000000000001</v>
      </c>
      <c r="X221">
        <v>701.52</v>
      </c>
      <c r="Y221">
        <v>122.1</v>
      </c>
      <c r="Z221">
        <v>4585.74</v>
      </c>
      <c r="AA221">
        <v>1.56</v>
      </c>
      <c r="AB221">
        <v>7.32</v>
      </c>
      <c r="AC221">
        <v>1.2</v>
      </c>
      <c r="AD221">
        <v>208.6</v>
      </c>
      <c r="AE221">
        <v>192.36</v>
      </c>
      <c r="AF221">
        <v>1275.6</v>
      </c>
      <c r="AG221">
        <v>469.2</v>
      </c>
      <c r="AH221">
        <v>7009</v>
      </c>
      <c r="AI221">
        <v>1.8</v>
      </c>
      <c r="AK221">
        <v>26.4</v>
      </c>
      <c r="AL221">
        <v>837.2</v>
      </c>
      <c r="AM221">
        <v>29.64</v>
      </c>
      <c r="AN221">
        <v>5.945</v>
      </c>
      <c r="AO221">
        <v>8.055</v>
      </c>
      <c r="AP221">
        <v>1.424</v>
      </c>
      <c r="AS221">
        <v>54.75</v>
      </c>
      <c r="AT221">
        <v>24.875</v>
      </c>
      <c r="AU221">
        <v>-8</v>
      </c>
      <c r="AV221">
        <v>75.09999999999999</v>
      </c>
      <c r="AX221">
        <v>10.5</v>
      </c>
      <c r="BA221">
        <v>4</v>
      </c>
      <c r="BB221">
        <v>4</v>
      </c>
      <c r="BC221">
        <v>22.2</v>
      </c>
      <c r="BD221">
        <v>41.25</v>
      </c>
      <c r="BE221">
        <v>16.5</v>
      </c>
      <c r="BF221">
        <v>7.6</v>
      </c>
      <c r="BK221">
        <v>100</v>
      </c>
      <c r="BL221">
        <v>163.5</v>
      </c>
      <c r="BM221">
        <v>48</v>
      </c>
      <c r="BN221">
        <v>151.92</v>
      </c>
      <c r="BO221">
        <v>201.46</v>
      </c>
      <c r="BP221">
        <v>608.4</v>
      </c>
      <c r="BQ221">
        <v>26.453</v>
      </c>
      <c r="BR221">
        <v>11.76</v>
      </c>
      <c r="BS221">
        <v>552</v>
      </c>
      <c r="BT221">
        <v>1998.8</v>
      </c>
      <c r="BU221">
        <v>3.6</v>
      </c>
      <c r="BV221">
        <v>11.34</v>
      </c>
      <c r="BW221">
        <v>94.5</v>
      </c>
      <c r="BX221">
        <v>1.2</v>
      </c>
      <c r="BY221">
        <v>14.8</v>
      </c>
      <c r="BZ221">
        <v>150.2</v>
      </c>
      <c r="CA221">
        <v>102.8</v>
      </c>
      <c r="CB221">
        <v>54</v>
      </c>
      <c r="CC221">
        <v>203</v>
      </c>
      <c r="CD221">
        <v>52</v>
      </c>
      <c r="CE221">
        <v>288.2</v>
      </c>
      <c r="CF221">
        <v>964.4400000000001</v>
      </c>
      <c r="CG221">
        <v>126</v>
      </c>
      <c r="CH221">
        <v>159.84</v>
      </c>
      <c r="CI221">
        <v>8.640000000000001</v>
      </c>
      <c r="CJ221">
        <v>462.06</v>
      </c>
      <c r="CK221">
        <v>113.4</v>
      </c>
      <c r="CL221">
        <v>205.92</v>
      </c>
      <c r="CM221">
        <v>1147.25</v>
      </c>
      <c r="CN221">
        <v>1777</v>
      </c>
      <c r="CO221">
        <v>1851</v>
      </c>
      <c r="CP221">
        <v>213</v>
      </c>
      <c r="CQ221">
        <v>15</v>
      </c>
      <c r="CR221">
        <v>45</v>
      </c>
      <c r="CS221">
        <v>363</v>
      </c>
      <c r="CT221">
        <v>45.8</v>
      </c>
      <c r="CU221">
        <v>240.84</v>
      </c>
      <c r="CV221">
        <v>1109</v>
      </c>
      <c r="CW221">
        <v>1086</v>
      </c>
      <c r="CX221">
        <v>598</v>
      </c>
      <c r="CY221">
        <v>207.5</v>
      </c>
      <c r="CZ221">
        <v>552</v>
      </c>
      <c r="DA221">
        <v>748</v>
      </c>
      <c r="DH221">
        <v>45118.73599999998</v>
      </c>
      <c r="DI221" t="s">
        <v>565</v>
      </c>
    </row>
    <row r="222" spans="1:113">
      <c r="A222" s="1" t="s">
        <v>123</v>
      </c>
      <c r="B222">
        <v>25.096</v>
      </c>
      <c r="C222">
        <v>3.21</v>
      </c>
      <c r="D222">
        <v>75.98399999999999</v>
      </c>
      <c r="E222">
        <v>3.198</v>
      </c>
      <c r="F222">
        <v>47.36</v>
      </c>
      <c r="H222">
        <v>70.026</v>
      </c>
      <c r="I222">
        <v>138.88</v>
      </c>
      <c r="M222">
        <v>5.92</v>
      </c>
      <c r="N222">
        <v>17.76</v>
      </c>
      <c r="O222">
        <v>17.76</v>
      </c>
      <c r="P222">
        <v>8.880000000000001</v>
      </c>
      <c r="S222">
        <v>821.52</v>
      </c>
      <c r="T222">
        <v>90</v>
      </c>
      <c r="U222">
        <v>16.8</v>
      </c>
      <c r="V222">
        <v>4.8</v>
      </c>
      <c r="Z222">
        <v>22.08</v>
      </c>
      <c r="AA222">
        <v>38.4</v>
      </c>
      <c r="AB222">
        <v>8.4</v>
      </c>
      <c r="AD222">
        <v>29.12</v>
      </c>
      <c r="AH222">
        <v>106.2</v>
      </c>
      <c r="AK222">
        <v>2.4</v>
      </c>
      <c r="AM222">
        <v>6.24</v>
      </c>
      <c r="AS222">
        <v>5</v>
      </c>
      <c r="AU222">
        <v>81</v>
      </c>
      <c r="AV222">
        <v>67.2</v>
      </c>
      <c r="BC222">
        <v>33.6</v>
      </c>
      <c r="BD222">
        <v>62</v>
      </c>
      <c r="BF222">
        <v>22.4</v>
      </c>
      <c r="BK222">
        <v>54</v>
      </c>
      <c r="BN222">
        <v>12.96</v>
      </c>
      <c r="BO222">
        <v>2.52</v>
      </c>
      <c r="BT222">
        <v>90</v>
      </c>
      <c r="BY222">
        <v>6</v>
      </c>
      <c r="BZ222">
        <v>6</v>
      </c>
      <c r="CA222">
        <v>6</v>
      </c>
      <c r="CE222">
        <v>63.6</v>
      </c>
      <c r="CG222">
        <v>3.6</v>
      </c>
      <c r="CH222">
        <v>5.4</v>
      </c>
      <c r="CJ222">
        <v>22.68</v>
      </c>
      <c r="CL222">
        <v>5.4</v>
      </c>
      <c r="CM222">
        <v>36</v>
      </c>
      <c r="CN222">
        <v>63</v>
      </c>
      <c r="CO222">
        <v>105</v>
      </c>
      <c r="CT222">
        <v>6</v>
      </c>
      <c r="CU222">
        <v>6.48</v>
      </c>
      <c r="DH222">
        <v>2325.874</v>
      </c>
      <c r="DI222" t="s">
        <v>566</v>
      </c>
    </row>
    <row r="223" spans="1:113">
      <c r="A223" s="1">
        <v>0</v>
      </c>
      <c r="Q223">
        <v>0</v>
      </c>
      <c r="X223">
        <v>0</v>
      </c>
      <c r="DH223">
        <v>0</v>
      </c>
    </row>
    <row r="224" spans="1:113">
      <c r="A224" s="1">
        <v>0</v>
      </c>
      <c r="Q224">
        <v>0</v>
      </c>
      <c r="X224">
        <v>0</v>
      </c>
      <c r="DH224">
        <v>0</v>
      </c>
    </row>
    <row r="225" spans="1:113">
      <c r="A225" s="1" t="s">
        <v>124</v>
      </c>
      <c r="Q225">
        <v>0</v>
      </c>
      <c r="X225">
        <v>0</v>
      </c>
      <c r="DH225">
        <v>0</v>
      </c>
      <c r="DI225" t="s">
        <v>567</v>
      </c>
    </row>
    <row r="226" spans="1:113">
      <c r="A226" s="1" t="s">
        <v>125</v>
      </c>
      <c r="DH226">
        <v>0</v>
      </c>
      <c r="DI226" t="s">
        <v>568</v>
      </c>
    </row>
    <row r="227" spans="1:113">
      <c r="A227" s="1"/>
    </row>
    <row r="228" spans="1:113">
      <c r="A228" s="1" t="s">
        <v>189</v>
      </c>
      <c r="B228">
        <v>-79.86799999999994</v>
      </c>
      <c r="C228">
        <v>-3.212</v>
      </c>
      <c r="D228">
        <v>-214.3539999999999</v>
      </c>
      <c r="E228">
        <v>-13.886</v>
      </c>
      <c r="F228">
        <v>-85.10000000000001</v>
      </c>
      <c r="G228">
        <v>0</v>
      </c>
      <c r="H228">
        <v>-63.482</v>
      </c>
      <c r="I228">
        <v>-210.8399999999999</v>
      </c>
      <c r="J228">
        <v>2.253999999999998</v>
      </c>
      <c r="K228">
        <v>-1</v>
      </c>
      <c r="L228">
        <v>0</v>
      </c>
      <c r="M228">
        <v>-5.179999999999998</v>
      </c>
      <c r="N228">
        <v>-20.35</v>
      </c>
      <c r="O228">
        <v>-17.76</v>
      </c>
      <c r="P228">
        <v>-11.1</v>
      </c>
      <c r="Q228">
        <v>0</v>
      </c>
      <c r="R228">
        <v>-203.84</v>
      </c>
      <c r="S228">
        <v>-843.3899999999999</v>
      </c>
      <c r="T228">
        <v>-173.2</v>
      </c>
      <c r="U228">
        <v>27.71999999999998</v>
      </c>
      <c r="V228">
        <v>-5.04</v>
      </c>
      <c r="W228">
        <v>0</v>
      </c>
      <c r="X228">
        <v>2.220000000000027</v>
      </c>
      <c r="Y228">
        <v>0</v>
      </c>
      <c r="Z228">
        <v>-132.9399999999997</v>
      </c>
      <c r="AA228">
        <v>-39.96</v>
      </c>
      <c r="AB228">
        <v>-9.720000000000001</v>
      </c>
      <c r="AC228">
        <v>-1.2</v>
      </c>
      <c r="AD228">
        <v>-31.63999999999998</v>
      </c>
      <c r="AE228">
        <v>2.519999999999982</v>
      </c>
      <c r="AF228">
        <v>-8.399999999999864</v>
      </c>
      <c r="AG228">
        <v>-23.92000000000002</v>
      </c>
      <c r="AH228">
        <v>-3594.4</v>
      </c>
      <c r="AI228">
        <v>-1.8</v>
      </c>
      <c r="AJ228">
        <v>0</v>
      </c>
      <c r="AK228">
        <v>-2.4</v>
      </c>
      <c r="AL228">
        <v>0</v>
      </c>
      <c r="AM228">
        <v>-17.16</v>
      </c>
      <c r="AN228">
        <v>3.055</v>
      </c>
      <c r="AO228">
        <v>-3.555</v>
      </c>
      <c r="AP228">
        <v>-1.424</v>
      </c>
      <c r="AQ228">
        <v>0</v>
      </c>
      <c r="AR228">
        <v>0</v>
      </c>
      <c r="AS228">
        <v>206.25</v>
      </c>
      <c r="AT228">
        <v>55.125</v>
      </c>
      <c r="AU228">
        <v>39</v>
      </c>
      <c r="AV228">
        <v>140.9</v>
      </c>
      <c r="AW228">
        <v>0</v>
      </c>
      <c r="AX228">
        <v>187.5</v>
      </c>
      <c r="AY228">
        <v>27</v>
      </c>
      <c r="AZ228">
        <v>0</v>
      </c>
      <c r="BA228">
        <v>486</v>
      </c>
      <c r="BB228">
        <v>18</v>
      </c>
      <c r="BC228">
        <v>-36.6</v>
      </c>
      <c r="BD228">
        <v>939.75</v>
      </c>
      <c r="BE228">
        <v>20.5</v>
      </c>
      <c r="BF228">
        <v>727.6</v>
      </c>
      <c r="BG228">
        <v>25.5</v>
      </c>
      <c r="BH228">
        <v>0</v>
      </c>
      <c r="BI228">
        <v>0</v>
      </c>
      <c r="BJ228">
        <v>339</v>
      </c>
      <c r="BK228">
        <v>284</v>
      </c>
      <c r="BL228">
        <v>1.5</v>
      </c>
      <c r="BM228">
        <v>-3</v>
      </c>
      <c r="BN228">
        <v>-25.56</v>
      </c>
      <c r="BO228">
        <v>29.54</v>
      </c>
      <c r="BP228">
        <v>16.20000000000005</v>
      </c>
      <c r="BQ228">
        <v>-4.852999999999998</v>
      </c>
      <c r="BR228">
        <v>-0.8399999999999999</v>
      </c>
      <c r="BS228">
        <v>-360</v>
      </c>
      <c r="BT228">
        <v>740.8</v>
      </c>
      <c r="BU228">
        <v>151.2</v>
      </c>
      <c r="BV228">
        <v>1656.18</v>
      </c>
      <c r="BW228">
        <v>241.5</v>
      </c>
      <c r="BX228">
        <v>0</v>
      </c>
      <c r="BY228">
        <v>-7.600000000000001</v>
      </c>
      <c r="BZ228">
        <v>-6.199999999999989</v>
      </c>
      <c r="CA228">
        <v>7.600000000000009</v>
      </c>
      <c r="CB228">
        <v>0</v>
      </c>
      <c r="CC228">
        <v>7</v>
      </c>
      <c r="CD228">
        <v>-1</v>
      </c>
      <c r="CE228">
        <v>-2.600000000000001</v>
      </c>
      <c r="CF228">
        <v>68.03999999999996</v>
      </c>
      <c r="CH228">
        <v>-6.479999999999984</v>
      </c>
      <c r="CI228">
        <v>0</v>
      </c>
      <c r="CJ228">
        <v>-108.9</v>
      </c>
      <c r="CK228">
        <v>0</v>
      </c>
      <c r="CL228">
        <v>-6.119999999999999</v>
      </c>
      <c r="CM228">
        <v>-59.75</v>
      </c>
      <c r="CN228">
        <v>1584.5</v>
      </c>
      <c r="CO228">
        <v>-102</v>
      </c>
      <c r="CP228">
        <v>504</v>
      </c>
      <c r="CQ228">
        <v>435</v>
      </c>
      <c r="CR228">
        <v>0</v>
      </c>
      <c r="CS228">
        <v>-3</v>
      </c>
      <c r="CT228">
        <v>-8.599999999999994</v>
      </c>
      <c r="CU228">
        <v>-6.48</v>
      </c>
      <c r="CV228">
        <v>-20</v>
      </c>
      <c r="CW228">
        <v>-18</v>
      </c>
      <c r="CX228">
        <v>-16</v>
      </c>
      <c r="CY228">
        <v>110.5</v>
      </c>
      <c r="CZ228">
        <v>-150</v>
      </c>
      <c r="DA228">
        <v>2</v>
      </c>
      <c r="DB228">
        <v>0</v>
      </c>
      <c r="DC228">
        <v>0</v>
      </c>
      <c r="DG228">
        <v>0</v>
      </c>
      <c r="DH228">
        <v>-19139.50999999998</v>
      </c>
      <c r="DI228" t="s">
        <v>189</v>
      </c>
    </row>
    <row r="229" spans="1:113">
      <c r="A229" s="1" t="s">
        <v>190</v>
      </c>
      <c r="B229">
        <v>-54.77199999999993</v>
      </c>
      <c r="C229">
        <v>-0.002</v>
      </c>
      <c r="D229">
        <v>-138.3699999999999</v>
      </c>
      <c r="E229">
        <v>-10.688</v>
      </c>
      <c r="F229">
        <v>-37.74000000000001</v>
      </c>
      <c r="G229">
        <v>0</v>
      </c>
      <c r="H229">
        <v>6.544</v>
      </c>
      <c r="I229">
        <v>-71.95999999999992</v>
      </c>
      <c r="J229">
        <v>2.253999999999998</v>
      </c>
      <c r="K229">
        <v>-1</v>
      </c>
      <c r="L229">
        <v>0</v>
      </c>
      <c r="M229">
        <v>0.740000000000002</v>
      </c>
      <c r="N229">
        <v>-2.59</v>
      </c>
      <c r="O229">
        <v>0</v>
      </c>
      <c r="P229">
        <v>-2.219999999999999</v>
      </c>
      <c r="Q229">
        <v>0</v>
      </c>
      <c r="R229">
        <v>-203.84</v>
      </c>
      <c r="S229">
        <v>-21.86999999999989</v>
      </c>
      <c r="T229">
        <v>-83.19999999999999</v>
      </c>
      <c r="U229">
        <v>44.51999999999998</v>
      </c>
      <c r="V229">
        <v>-0.2400000000000002</v>
      </c>
      <c r="W229">
        <v>0</v>
      </c>
      <c r="X229">
        <v>2.220000000000027</v>
      </c>
      <c r="Y229">
        <v>0</v>
      </c>
      <c r="Z229">
        <v>-110.8599999999997</v>
      </c>
      <c r="AA229">
        <v>-1.56</v>
      </c>
      <c r="AB229">
        <v>-1.32</v>
      </c>
      <c r="AC229">
        <v>-1.2</v>
      </c>
      <c r="AD229">
        <v>-2.519999999999982</v>
      </c>
      <c r="AE229">
        <v>2.519999999999982</v>
      </c>
      <c r="AF229">
        <v>-8.399999999999864</v>
      </c>
      <c r="AG229">
        <v>-23.92000000000002</v>
      </c>
      <c r="AH229">
        <v>-3488.2</v>
      </c>
      <c r="AI229">
        <v>-1.8</v>
      </c>
      <c r="AJ229">
        <v>0</v>
      </c>
      <c r="AK229">
        <v>0</v>
      </c>
      <c r="AL229">
        <v>0</v>
      </c>
      <c r="AM229">
        <v>-10.92</v>
      </c>
      <c r="AN229">
        <v>3.055</v>
      </c>
      <c r="AO229">
        <v>-3.555</v>
      </c>
      <c r="AP229">
        <v>-1.424</v>
      </c>
      <c r="AQ229">
        <v>0</v>
      </c>
      <c r="AR229">
        <v>0</v>
      </c>
      <c r="AS229">
        <v>211.25</v>
      </c>
      <c r="AT229">
        <v>55.125</v>
      </c>
      <c r="AU229">
        <v>120</v>
      </c>
      <c r="AV229">
        <v>208.1</v>
      </c>
      <c r="AW229">
        <v>0</v>
      </c>
      <c r="AX229">
        <v>187.5</v>
      </c>
      <c r="AY229">
        <v>27</v>
      </c>
      <c r="AZ229">
        <v>0</v>
      </c>
      <c r="BA229">
        <v>486</v>
      </c>
      <c r="BB229">
        <v>18</v>
      </c>
      <c r="BC229">
        <v>-3</v>
      </c>
      <c r="BD229">
        <v>1001.75</v>
      </c>
      <c r="BE229">
        <v>20.5</v>
      </c>
      <c r="BF229">
        <v>750</v>
      </c>
      <c r="BG229">
        <v>25.5</v>
      </c>
      <c r="BH229">
        <v>0</v>
      </c>
      <c r="BI229">
        <v>0</v>
      </c>
      <c r="BJ229">
        <v>339</v>
      </c>
      <c r="BK229">
        <v>338</v>
      </c>
      <c r="BL229">
        <v>1.5</v>
      </c>
      <c r="BM229">
        <v>-3</v>
      </c>
      <c r="BN229">
        <v>-12.59999999999999</v>
      </c>
      <c r="BO229">
        <v>32.06</v>
      </c>
      <c r="BP229">
        <v>16.20000000000005</v>
      </c>
      <c r="BQ229">
        <v>-4.852999999999998</v>
      </c>
      <c r="BR229">
        <v>-0.8399999999999999</v>
      </c>
      <c r="BS229">
        <v>-360</v>
      </c>
      <c r="BT229">
        <v>830.8</v>
      </c>
      <c r="BU229">
        <v>151.2</v>
      </c>
      <c r="BV229">
        <v>1656.18</v>
      </c>
      <c r="BW229">
        <v>241.5</v>
      </c>
      <c r="BX229">
        <v>0</v>
      </c>
      <c r="BY229">
        <v>-1.600000000000001</v>
      </c>
      <c r="BZ229">
        <v>-0.1999999999999886</v>
      </c>
      <c r="CA229">
        <v>13.60000000000001</v>
      </c>
      <c r="CB229">
        <v>0</v>
      </c>
      <c r="CC229">
        <v>7</v>
      </c>
      <c r="CD229">
        <v>-1</v>
      </c>
      <c r="CE229">
        <v>61</v>
      </c>
      <c r="CF229">
        <v>68.03999999999996</v>
      </c>
      <c r="CH229">
        <v>-1.079999999999984</v>
      </c>
      <c r="CI229">
        <v>0</v>
      </c>
      <c r="CJ229">
        <v>-86.22000000000003</v>
      </c>
      <c r="CK229">
        <v>0</v>
      </c>
      <c r="CL229">
        <v>-0.7199999999999989</v>
      </c>
      <c r="CM229">
        <v>-23.75</v>
      </c>
      <c r="CN229">
        <v>1647.5</v>
      </c>
      <c r="CO229">
        <v>3</v>
      </c>
      <c r="CP229">
        <v>504</v>
      </c>
      <c r="CQ229">
        <v>435</v>
      </c>
      <c r="CR229">
        <v>0</v>
      </c>
      <c r="CS229">
        <v>-3</v>
      </c>
      <c r="CT229">
        <v>-2.599999999999994</v>
      </c>
      <c r="CU229">
        <v>0</v>
      </c>
      <c r="CV229">
        <v>-20</v>
      </c>
      <c r="CW229">
        <v>-18</v>
      </c>
      <c r="CX229">
        <v>-16</v>
      </c>
      <c r="CY229">
        <v>110.5</v>
      </c>
      <c r="CZ229">
        <v>-150</v>
      </c>
      <c r="DA229">
        <v>2</v>
      </c>
      <c r="DB229">
        <v>0</v>
      </c>
      <c r="DC229">
        <v>0</v>
      </c>
      <c r="DG229">
        <v>0</v>
      </c>
      <c r="DH229">
        <v>-16813.63599999998</v>
      </c>
      <c r="DI229" t="s">
        <v>190</v>
      </c>
    </row>
    <row r="230" spans="1:113">
      <c r="A230" s="1" t="s">
        <v>191</v>
      </c>
      <c r="B230">
        <v>-25.096</v>
      </c>
      <c r="C230">
        <v>-3.21</v>
      </c>
      <c r="D230">
        <v>-75.98399999999999</v>
      </c>
      <c r="E230">
        <v>-3.198</v>
      </c>
      <c r="F230">
        <v>-47.36</v>
      </c>
      <c r="G230">
        <v>0</v>
      </c>
      <c r="H230">
        <v>-70.026</v>
      </c>
      <c r="I230">
        <v>-138.88</v>
      </c>
      <c r="J230">
        <v>0</v>
      </c>
      <c r="K230">
        <v>0</v>
      </c>
      <c r="L230">
        <v>0</v>
      </c>
      <c r="M230">
        <v>-5.92</v>
      </c>
      <c r="N230">
        <v>-17.76</v>
      </c>
      <c r="O230">
        <v>-17.76</v>
      </c>
      <c r="P230">
        <v>-8.880000000000001</v>
      </c>
      <c r="Q230">
        <v>0</v>
      </c>
      <c r="R230">
        <v>0</v>
      </c>
      <c r="S230">
        <v>-821.52</v>
      </c>
      <c r="T230">
        <v>-90</v>
      </c>
      <c r="U230">
        <v>-16.8</v>
      </c>
      <c r="V230">
        <v>-4.8</v>
      </c>
      <c r="W230">
        <v>0</v>
      </c>
      <c r="X230">
        <v>0</v>
      </c>
      <c r="Y230">
        <v>0</v>
      </c>
      <c r="Z230">
        <v>-22.08</v>
      </c>
      <c r="AA230">
        <v>-38.4</v>
      </c>
      <c r="AB230">
        <v>-8.4</v>
      </c>
      <c r="AC230">
        <v>0</v>
      </c>
      <c r="AD230">
        <v>-29.12</v>
      </c>
      <c r="AE230">
        <v>0</v>
      </c>
      <c r="AF230">
        <v>0</v>
      </c>
      <c r="AG230">
        <v>0</v>
      </c>
      <c r="AH230">
        <v>-106.2</v>
      </c>
      <c r="AI230">
        <v>0</v>
      </c>
      <c r="AJ230">
        <v>0</v>
      </c>
      <c r="AK230">
        <v>-2.4</v>
      </c>
      <c r="AL230">
        <v>0</v>
      </c>
      <c r="AM230">
        <v>-6.24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-5</v>
      </c>
      <c r="AT230">
        <v>0</v>
      </c>
      <c r="AU230">
        <v>-81</v>
      </c>
      <c r="AV230">
        <v>-67.2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-33.6</v>
      </c>
      <c r="BD230">
        <v>-62</v>
      </c>
      <c r="BE230">
        <v>0</v>
      </c>
      <c r="BF230">
        <v>-22.4</v>
      </c>
      <c r="BG230">
        <v>0</v>
      </c>
      <c r="BH230">
        <v>0</v>
      </c>
      <c r="BI230">
        <v>0</v>
      </c>
      <c r="BJ230">
        <v>0</v>
      </c>
      <c r="BK230">
        <v>-54</v>
      </c>
      <c r="BL230">
        <v>0</v>
      </c>
      <c r="BM230">
        <v>0</v>
      </c>
      <c r="BN230">
        <v>-12.96</v>
      </c>
      <c r="BO230">
        <v>-2.52</v>
      </c>
      <c r="BP230">
        <v>0</v>
      </c>
      <c r="BQ230">
        <v>0</v>
      </c>
      <c r="BR230">
        <v>0</v>
      </c>
      <c r="BS230">
        <v>0</v>
      </c>
      <c r="BT230">
        <v>-90</v>
      </c>
      <c r="BU230">
        <v>0</v>
      </c>
      <c r="BV230">
        <v>0</v>
      </c>
      <c r="BW230">
        <v>0</v>
      </c>
      <c r="BX230">
        <v>0</v>
      </c>
      <c r="BY230">
        <v>-6</v>
      </c>
      <c r="BZ230">
        <v>-6</v>
      </c>
      <c r="CA230">
        <v>-6</v>
      </c>
      <c r="CB230">
        <v>0</v>
      </c>
      <c r="CC230">
        <v>0</v>
      </c>
      <c r="CD230">
        <v>0</v>
      </c>
      <c r="CE230">
        <v>-63.6</v>
      </c>
      <c r="CF230">
        <v>0</v>
      </c>
      <c r="CH230">
        <v>-5.4</v>
      </c>
      <c r="CI230">
        <v>0</v>
      </c>
      <c r="CJ230">
        <v>-22.68</v>
      </c>
      <c r="CK230">
        <v>0</v>
      </c>
      <c r="CL230">
        <v>-5.4</v>
      </c>
      <c r="CM230">
        <v>-36</v>
      </c>
      <c r="CN230">
        <v>-63</v>
      </c>
      <c r="CO230">
        <v>-105</v>
      </c>
      <c r="CP230">
        <v>0</v>
      </c>
      <c r="CQ230">
        <v>0</v>
      </c>
      <c r="CR230">
        <v>0</v>
      </c>
      <c r="CS230">
        <v>0</v>
      </c>
      <c r="CT230">
        <v>-6</v>
      </c>
      <c r="CU230">
        <v>-6.48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G230">
        <v>0</v>
      </c>
      <c r="DH230">
        <v>-2325.874</v>
      </c>
      <c r="DI230" t="s">
        <v>191</v>
      </c>
    </row>
    <row r="231" spans="1:113">
      <c r="A231" s="1" t="s">
        <v>192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G231">
        <v>0</v>
      </c>
      <c r="DH231">
        <v>0</v>
      </c>
      <c r="DI231" t="s">
        <v>192</v>
      </c>
    </row>
    <row r="232" spans="1:113">
      <c r="A232" s="1" t="s">
        <v>193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G232">
        <v>0</v>
      </c>
      <c r="DH232">
        <v>0</v>
      </c>
      <c r="DI232" t="s">
        <v>193</v>
      </c>
    </row>
    <row r="233" spans="1:113">
      <c r="A233" s="1" t="s">
        <v>194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G233">
        <v>0</v>
      </c>
      <c r="DH233">
        <v>0</v>
      </c>
      <c r="DI233" t="s">
        <v>194</v>
      </c>
    </row>
    <row r="234" spans="1:113">
      <c r="A234" s="1" t="s">
        <v>195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G234">
        <v>0</v>
      </c>
      <c r="DH234">
        <v>0</v>
      </c>
      <c r="DI234" t="s">
        <v>195</v>
      </c>
    </row>
    <row r="235" spans="1:113">
      <c r="A235" s="1"/>
    </row>
    <row r="236" spans="1:113">
      <c r="A236" s="1" t="s">
        <v>196</v>
      </c>
    </row>
    <row r="237" spans="1:113">
      <c r="A237" s="1" t="s">
        <v>197</v>
      </c>
      <c r="B237">
        <v>4522.703</v>
      </c>
      <c r="D237">
        <v>473.411</v>
      </c>
      <c r="E237">
        <v>121.855</v>
      </c>
      <c r="F237">
        <v>1411.92</v>
      </c>
      <c r="G237">
        <v>156</v>
      </c>
      <c r="H237">
        <v>2028.307</v>
      </c>
      <c r="M237">
        <v>816.96</v>
      </c>
      <c r="N237">
        <v>352.24</v>
      </c>
      <c r="O237">
        <v>375.92</v>
      </c>
      <c r="P237">
        <v>899.84</v>
      </c>
      <c r="Q237">
        <v>33.6</v>
      </c>
      <c r="U237">
        <v>61.2</v>
      </c>
      <c r="V237">
        <v>410.4</v>
      </c>
      <c r="AK237">
        <v>81</v>
      </c>
      <c r="AL237">
        <v>423.2</v>
      </c>
      <c r="AN237">
        <v>67.59</v>
      </c>
      <c r="AO237">
        <v>34.262</v>
      </c>
      <c r="AP237">
        <v>17.07</v>
      </c>
      <c r="AW237">
        <v>549.6</v>
      </c>
      <c r="AX237">
        <v>832.5</v>
      </c>
      <c r="AY237">
        <v>274.5</v>
      </c>
      <c r="BG237">
        <v>133.5</v>
      </c>
      <c r="BI237">
        <v>1047.6</v>
      </c>
      <c r="BJ237">
        <v>997.5</v>
      </c>
      <c r="BM237">
        <v>531</v>
      </c>
      <c r="BN237">
        <v>1080.18</v>
      </c>
      <c r="BS237">
        <v>594</v>
      </c>
      <c r="BT237">
        <v>4395.6</v>
      </c>
      <c r="BV237">
        <v>856.4400000000001</v>
      </c>
      <c r="CB237">
        <v>73.5</v>
      </c>
      <c r="CC237">
        <v>364</v>
      </c>
      <c r="CD237">
        <v>165.5</v>
      </c>
      <c r="CE237">
        <v>337.4</v>
      </c>
      <c r="CF237">
        <v>612.36</v>
      </c>
      <c r="CH237">
        <v>889.5599999999999</v>
      </c>
      <c r="CJ237">
        <v>480.06</v>
      </c>
      <c r="CL237">
        <v>750.42</v>
      </c>
      <c r="CM237">
        <v>1762</v>
      </c>
      <c r="CN237">
        <v>1606.5</v>
      </c>
      <c r="CO237">
        <v>3888.5</v>
      </c>
      <c r="CR237">
        <v>73.5</v>
      </c>
      <c r="CS237">
        <v>330</v>
      </c>
      <c r="CU237">
        <v>415.08</v>
      </c>
      <c r="CV237">
        <v>1080.5</v>
      </c>
      <c r="CW237">
        <v>936</v>
      </c>
      <c r="CX237">
        <v>360</v>
      </c>
      <c r="DA237">
        <v>536</v>
      </c>
      <c r="DH237">
        <v>79801.211</v>
      </c>
      <c r="DI237" t="s">
        <v>197</v>
      </c>
    </row>
    <row r="238" spans="1:113">
      <c r="A238" s="1" t="s">
        <v>198</v>
      </c>
      <c r="B238">
        <v>1278.238</v>
      </c>
      <c r="C238">
        <v>150.421</v>
      </c>
      <c r="D238">
        <v>1812.568</v>
      </c>
      <c r="E238">
        <v>134.689</v>
      </c>
      <c r="F238">
        <v>1204.72</v>
      </c>
      <c r="G238">
        <v>78</v>
      </c>
      <c r="H238">
        <v>51.77</v>
      </c>
      <c r="M238">
        <v>559.4400000000001</v>
      </c>
      <c r="N238">
        <v>381.84</v>
      </c>
      <c r="O238">
        <v>319.68</v>
      </c>
      <c r="P238">
        <v>1636.88</v>
      </c>
      <c r="Q238">
        <v>107.52</v>
      </c>
      <c r="U238">
        <v>79.31999999999999</v>
      </c>
      <c r="V238">
        <v>718.8</v>
      </c>
      <c r="AK238">
        <v>104.52</v>
      </c>
      <c r="AL238">
        <v>1196</v>
      </c>
      <c r="AN238">
        <v>29.8</v>
      </c>
      <c r="AO238">
        <v>27.11</v>
      </c>
      <c r="AP238">
        <v>4.498</v>
      </c>
      <c r="AR238">
        <v>12196.87</v>
      </c>
      <c r="AW238">
        <v>163.2</v>
      </c>
      <c r="AX238">
        <v>948</v>
      </c>
      <c r="AY238">
        <v>333</v>
      </c>
      <c r="BG238">
        <v>156</v>
      </c>
      <c r="BI238">
        <v>343.2</v>
      </c>
      <c r="BJ238">
        <v>948</v>
      </c>
      <c r="BM238">
        <v>354</v>
      </c>
      <c r="BN238">
        <v>1003.32</v>
      </c>
      <c r="BS238">
        <v>834</v>
      </c>
      <c r="BT238">
        <v>3926.4</v>
      </c>
      <c r="BV238">
        <v>1393.2</v>
      </c>
      <c r="BX238">
        <v>240</v>
      </c>
      <c r="CB238">
        <v>30</v>
      </c>
      <c r="CC238">
        <v>632</v>
      </c>
      <c r="CD238">
        <v>213</v>
      </c>
      <c r="CE238">
        <v>376.8</v>
      </c>
      <c r="CF238">
        <v>1373.76</v>
      </c>
      <c r="CH238">
        <v>1377.36</v>
      </c>
      <c r="CJ238">
        <v>600.48</v>
      </c>
      <c r="CL238">
        <v>780.84</v>
      </c>
      <c r="CM238">
        <v>2268</v>
      </c>
      <c r="CN238">
        <v>5514</v>
      </c>
      <c r="CO238">
        <v>3921</v>
      </c>
      <c r="CR238">
        <v>30</v>
      </c>
      <c r="CS238">
        <v>369</v>
      </c>
      <c r="CU238">
        <v>644.76</v>
      </c>
      <c r="CV238">
        <v>1098.5</v>
      </c>
      <c r="CW238">
        <v>480</v>
      </c>
      <c r="DA238">
        <v>216</v>
      </c>
      <c r="DH238">
        <v>103008.631</v>
      </c>
      <c r="DI238" t="s">
        <v>198</v>
      </c>
    </row>
    <row r="239" spans="1:113">
      <c r="A239" s="1" t="s">
        <v>199</v>
      </c>
      <c r="B239">
        <v>1814.95</v>
      </c>
      <c r="C239">
        <v>169.584</v>
      </c>
      <c r="D239">
        <v>2323.103</v>
      </c>
      <c r="E239">
        <v>162.856</v>
      </c>
      <c r="F239">
        <v>1531.8</v>
      </c>
      <c r="G239">
        <v>84</v>
      </c>
      <c r="H239">
        <v>110.903</v>
      </c>
      <c r="M239">
        <v>402.56</v>
      </c>
      <c r="N239">
        <v>423.28</v>
      </c>
      <c r="O239">
        <v>349.65</v>
      </c>
      <c r="P239">
        <v>1281.68</v>
      </c>
      <c r="Q239">
        <v>779.52</v>
      </c>
      <c r="U239">
        <v>93.72</v>
      </c>
      <c r="V239">
        <v>531.6</v>
      </c>
      <c r="AK239">
        <v>218.64</v>
      </c>
      <c r="AL239">
        <v>1251.2</v>
      </c>
      <c r="AN239">
        <v>58.082</v>
      </c>
      <c r="AO239">
        <v>25.656</v>
      </c>
      <c r="AP239">
        <v>11.856</v>
      </c>
      <c r="AR239">
        <v>1672.32</v>
      </c>
      <c r="AW239">
        <v>297.6</v>
      </c>
      <c r="AX239">
        <v>1252.5</v>
      </c>
      <c r="AY239">
        <v>370.5</v>
      </c>
      <c r="BG239">
        <v>168</v>
      </c>
      <c r="BI239">
        <v>306</v>
      </c>
      <c r="BJ239">
        <v>1344</v>
      </c>
      <c r="BK239">
        <v>321</v>
      </c>
      <c r="BM239">
        <v>531</v>
      </c>
      <c r="BN239">
        <v>1228.5</v>
      </c>
      <c r="BS239">
        <v>8679</v>
      </c>
      <c r="BT239">
        <v>8008.8</v>
      </c>
      <c r="BV239">
        <v>2371.68</v>
      </c>
      <c r="BX239">
        <v>240</v>
      </c>
      <c r="CB239">
        <v>18</v>
      </c>
      <c r="CC239">
        <v>678</v>
      </c>
      <c r="CD239">
        <v>220.5</v>
      </c>
      <c r="CE239">
        <v>498.2</v>
      </c>
      <c r="CF239">
        <v>1081.08</v>
      </c>
      <c r="CH239">
        <v>1651.86</v>
      </c>
      <c r="CJ239">
        <v>658.98</v>
      </c>
      <c r="CL239">
        <v>668.7</v>
      </c>
      <c r="CM239">
        <v>2994</v>
      </c>
      <c r="CN239">
        <v>3592</v>
      </c>
      <c r="CO239">
        <v>3216</v>
      </c>
      <c r="CR239">
        <v>13.5</v>
      </c>
      <c r="CS239">
        <v>654</v>
      </c>
      <c r="CU239">
        <v>925.02</v>
      </c>
      <c r="CV239">
        <v>1641</v>
      </c>
      <c r="CW239">
        <v>654</v>
      </c>
      <c r="DA239">
        <v>260</v>
      </c>
      <c r="DH239">
        <v>121011.14</v>
      </c>
      <c r="DI239" t="s">
        <v>199</v>
      </c>
    </row>
    <row r="240" spans="1:113">
      <c r="A240" s="1" t="s">
        <v>200</v>
      </c>
      <c r="B240">
        <v>5751.08</v>
      </c>
      <c r="C240">
        <v>243.456</v>
      </c>
      <c r="D240">
        <v>1592.581</v>
      </c>
      <c r="E240">
        <v>199.099</v>
      </c>
      <c r="F240">
        <v>1773.78</v>
      </c>
      <c r="G240">
        <v>96</v>
      </c>
      <c r="H240">
        <v>131.642</v>
      </c>
      <c r="M240">
        <v>441.04</v>
      </c>
      <c r="N240">
        <v>746.66</v>
      </c>
      <c r="O240">
        <v>385.54</v>
      </c>
      <c r="P240">
        <v>1194.36</v>
      </c>
      <c r="Q240">
        <v>616</v>
      </c>
      <c r="U240">
        <v>151.68</v>
      </c>
      <c r="V240">
        <v>1183.2</v>
      </c>
      <c r="AA240">
        <v>2.4</v>
      </c>
      <c r="AK240">
        <v>206.64</v>
      </c>
      <c r="AL240">
        <v>1324.8</v>
      </c>
      <c r="AN240">
        <v>99.38</v>
      </c>
      <c r="AO240">
        <v>16.92</v>
      </c>
      <c r="AP240">
        <v>19.91</v>
      </c>
      <c r="AW240">
        <v>366</v>
      </c>
      <c r="AX240">
        <v>1359</v>
      </c>
      <c r="AY240">
        <v>228</v>
      </c>
      <c r="BG240">
        <v>180</v>
      </c>
      <c r="BI240">
        <v>301.2</v>
      </c>
      <c r="BJ240">
        <v>1302</v>
      </c>
      <c r="BK240">
        <v>266.25</v>
      </c>
      <c r="BM240">
        <v>525</v>
      </c>
      <c r="BN240">
        <v>1050.84</v>
      </c>
      <c r="BS240">
        <v>20931</v>
      </c>
      <c r="BT240">
        <v>11060.4</v>
      </c>
      <c r="BV240">
        <v>3174.12</v>
      </c>
      <c r="BX240">
        <v>240</v>
      </c>
      <c r="CB240">
        <v>72</v>
      </c>
      <c r="CC240">
        <v>691.5</v>
      </c>
      <c r="CD240">
        <v>132</v>
      </c>
      <c r="CE240">
        <v>492.8</v>
      </c>
      <c r="CF240">
        <v>1387.8</v>
      </c>
      <c r="CH240">
        <v>1190.52</v>
      </c>
      <c r="CJ240">
        <v>744.48</v>
      </c>
      <c r="CL240">
        <v>730.4400000000001</v>
      </c>
      <c r="CM240">
        <v>2622.5</v>
      </c>
      <c r="CN240">
        <v>3907</v>
      </c>
      <c r="CO240">
        <v>3393</v>
      </c>
      <c r="CR240">
        <v>4.5</v>
      </c>
      <c r="CS240">
        <v>834</v>
      </c>
      <c r="CU240">
        <v>579.0599999999999</v>
      </c>
      <c r="CV240">
        <v>1259.5</v>
      </c>
      <c r="CW240">
        <v>842</v>
      </c>
      <c r="CX240">
        <v>126</v>
      </c>
      <c r="DA240">
        <v>282</v>
      </c>
      <c r="DH240">
        <v>159860.5729999999</v>
      </c>
      <c r="DI240" t="s">
        <v>200</v>
      </c>
    </row>
    <row r="241" spans="1:113">
      <c r="A241" s="1" t="s">
        <v>201</v>
      </c>
      <c r="B241">
        <v>2776.39</v>
      </c>
      <c r="C241">
        <v>215.779</v>
      </c>
      <c r="D241">
        <v>2468.086</v>
      </c>
      <c r="E241">
        <v>195.425</v>
      </c>
      <c r="F241">
        <v>2252.56</v>
      </c>
      <c r="G241">
        <v>168</v>
      </c>
      <c r="H241">
        <v>150.848</v>
      </c>
      <c r="M241">
        <v>321.16</v>
      </c>
      <c r="N241">
        <v>769.6</v>
      </c>
      <c r="O241">
        <v>399.6</v>
      </c>
      <c r="P241">
        <v>908.72</v>
      </c>
      <c r="Q241">
        <v>1187.76</v>
      </c>
      <c r="U241">
        <v>104.04</v>
      </c>
      <c r="V241">
        <v>1459.2</v>
      </c>
      <c r="AA241">
        <v>18</v>
      </c>
      <c r="AK241">
        <v>158.4</v>
      </c>
      <c r="AL241">
        <v>496.6</v>
      </c>
      <c r="AN241">
        <v>33.026</v>
      </c>
      <c r="AO241">
        <v>33.344</v>
      </c>
      <c r="AP241">
        <v>12.142</v>
      </c>
      <c r="AW241">
        <v>502.8</v>
      </c>
      <c r="AX241">
        <v>1210.5</v>
      </c>
      <c r="AY241">
        <v>201</v>
      </c>
      <c r="BG241">
        <v>162</v>
      </c>
      <c r="BI241">
        <v>564</v>
      </c>
      <c r="BJ241">
        <v>1239</v>
      </c>
      <c r="BK241">
        <v>430.5</v>
      </c>
      <c r="BL241">
        <v>3</v>
      </c>
      <c r="BM241">
        <v>249.5</v>
      </c>
      <c r="BN241">
        <v>975.78</v>
      </c>
      <c r="BS241">
        <v>6430</v>
      </c>
      <c r="BT241">
        <v>10118.4</v>
      </c>
      <c r="BV241">
        <v>3051.36</v>
      </c>
      <c r="BX241">
        <v>240</v>
      </c>
      <c r="CB241">
        <v>487.5</v>
      </c>
      <c r="CC241">
        <v>310.5</v>
      </c>
      <c r="CD241">
        <v>96</v>
      </c>
      <c r="CE241">
        <v>416.4</v>
      </c>
      <c r="CF241">
        <v>1540.44</v>
      </c>
      <c r="CH241">
        <v>804.96</v>
      </c>
      <c r="CJ241">
        <v>551.16</v>
      </c>
      <c r="CL241">
        <v>618.48</v>
      </c>
      <c r="CM241">
        <v>17379.5</v>
      </c>
      <c r="CN241">
        <v>2082.25</v>
      </c>
      <c r="CO241">
        <v>2019</v>
      </c>
      <c r="CR241">
        <v>15</v>
      </c>
      <c r="CS241">
        <v>678</v>
      </c>
      <c r="CU241">
        <v>381.06</v>
      </c>
      <c r="CV241">
        <v>1363</v>
      </c>
      <c r="CW241">
        <v>1262</v>
      </c>
      <c r="CX241">
        <v>180</v>
      </c>
      <c r="DA241">
        <v>576</v>
      </c>
      <c r="DH241">
        <v>139879.2496</v>
      </c>
      <c r="DI241" t="s">
        <v>201</v>
      </c>
    </row>
    <row r="242" spans="1:113">
      <c r="A242" s="1" t="s">
        <v>202</v>
      </c>
      <c r="B242">
        <v>1992.642</v>
      </c>
      <c r="C242">
        <v>183.172</v>
      </c>
      <c r="D242">
        <v>2686.142</v>
      </c>
      <c r="E242">
        <v>237.722</v>
      </c>
      <c r="F242">
        <v>3169.42</v>
      </c>
      <c r="G242">
        <v>186</v>
      </c>
      <c r="H242">
        <v>510.704</v>
      </c>
      <c r="I242">
        <v>4.48</v>
      </c>
      <c r="M242">
        <v>254.56</v>
      </c>
      <c r="N242">
        <v>700.04</v>
      </c>
      <c r="O242">
        <v>301.92</v>
      </c>
      <c r="P242">
        <v>1033.04</v>
      </c>
      <c r="Q242">
        <v>2880.64</v>
      </c>
      <c r="U242">
        <v>132.24</v>
      </c>
      <c r="V242">
        <v>1052.4</v>
      </c>
      <c r="AA242">
        <v>37.2</v>
      </c>
      <c r="AJ242">
        <v>504</v>
      </c>
      <c r="AK242">
        <v>129.6</v>
      </c>
      <c r="AL242">
        <v>634.8</v>
      </c>
      <c r="AN242">
        <v>73.8967</v>
      </c>
      <c r="AO242">
        <v>28.14</v>
      </c>
      <c r="AP242">
        <v>7.442</v>
      </c>
      <c r="AW242">
        <v>415.2</v>
      </c>
      <c r="AX242">
        <v>1381.5</v>
      </c>
      <c r="AY242">
        <v>124.5</v>
      </c>
      <c r="BG242">
        <v>139.5</v>
      </c>
      <c r="BI242">
        <v>448.8</v>
      </c>
      <c r="BJ242">
        <v>1275</v>
      </c>
      <c r="BK242">
        <v>739.25</v>
      </c>
      <c r="BL242">
        <v>186</v>
      </c>
      <c r="BM242">
        <v>432</v>
      </c>
      <c r="BN242">
        <v>1225.44</v>
      </c>
      <c r="BS242">
        <v>7485</v>
      </c>
      <c r="BT242">
        <v>8222.799999999999</v>
      </c>
      <c r="BV242">
        <v>3501.36</v>
      </c>
      <c r="BX242">
        <v>240</v>
      </c>
      <c r="CB242">
        <v>312</v>
      </c>
      <c r="CC242">
        <v>367</v>
      </c>
      <c r="CD242">
        <v>204.5</v>
      </c>
      <c r="CE242">
        <v>442</v>
      </c>
      <c r="CF242">
        <v>1325.16</v>
      </c>
      <c r="CH242">
        <v>1038.42</v>
      </c>
      <c r="CJ242">
        <v>625.5</v>
      </c>
      <c r="CL242">
        <v>661.5</v>
      </c>
      <c r="CM242">
        <v>25890.5</v>
      </c>
      <c r="CN242">
        <v>2292</v>
      </c>
      <c r="CO242">
        <v>2527.5</v>
      </c>
      <c r="CR242">
        <v>12</v>
      </c>
      <c r="CS242">
        <v>432</v>
      </c>
      <c r="CU242">
        <v>345.78</v>
      </c>
      <c r="CV242">
        <v>1210</v>
      </c>
      <c r="CW242">
        <v>424</v>
      </c>
      <c r="CX242">
        <v>540</v>
      </c>
      <c r="CY242">
        <v>0</v>
      </c>
      <c r="CZ242">
        <v>0</v>
      </c>
      <c r="DA242">
        <v>1060</v>
      </c>
      <c r="DH242">
        <v>82266.41069999999</v>
      </c>
      <c r="DI242" t="s">
        <v>202</v>
      </c>
    </row>
    <row r="243" spans="1:113">
      <c r="A243" s="1" t="s">
        <v>203</v>
      </c>
      <c r="B243">
        <v>2429.754</v>
      </c>
      <c r="C243">
        <v>211.69</v>
      </c>
      <c r="D243">
        <v>3323.776</v>
      </c>
      <c r="E243">
        <v>250.3</v>
      </c>
      <c r="F243">
        <v>6884.96</v>
      </c>
      <c r="G243">
        <v>144</v>
      </c>
      <c r="H243">
        <v>95.66</v>
      </c>
      <c r="I243">
        <v>73.36</v>
      </c>
      <c r="J243">
        <v>3.92196</v>
      </c>
      <c r="M243">
        <v>239.76</v>
      </c>
      <c r="N243">
        <v>728.16</v>
      </c>
      <c r="O243">
        <v>336.7</v>
      </c>
      <c r="P243">
        <v>998.63</v>
      </c>
      <c r="Q243">
        <v>2869.44</v>
      </c>
      <c r="U243">
        <v>112.44</v>
      </c>
      <c r="V243">
        <v>1299.6</v>
      </c>
      <c r="AA243">
        <v>40.8</v>
      </c>
      <c r="AJ243">
        <v>834</v>
      </c>
      <c r="AK243">
        <v>121.92</v>
      </c>
      <c r="AL243">
        <v>708.4</v>
      </c>
      <c r="AN243">
        <v>120.6465</v>
      </c>
      <c r="AO243">
        <v>21.834</v>
      </c>
      <c r="AP243">
        <v>6.592</v>
      </c>
      <c r="AR243">
        <v>2200</v>
      </c>
      <c r="AW243">
        <v>390</v>
      </c>
      <c r="AX243">
        <v>1321.5</v>
      </c>
      <c r="AY243">
        <v>169.5</v>
      </c>
      <c r="BG243">
        <v>154.5</v>
      </c>
      <c r="BI243">
        <v>541.2</v>
      </c>
      <c r="BJ243">
        <v>1263</v>
      </c>
      <c r="BK243">
        <v>1771.75</v>
      </c>
      <c r="BL243">
        <v>18</v>
      </c>
      <c r="BM243">
        <v>324</v>
      </c>
      <c r="BN243">
        <v>1366.02</v>
      </c>
      <c r="BS243">
        <v>20493</v>
      </c>
      <c r="BT243">
        <v>5296.8</v>
      </c>
      <c r="BV243">
        <v>3466.8</v>
      </c>
      <c r="CB243">
        <v>405</v>
      </c>
      <c r="CC243">
        <v>443</v>
      </c>
      <c r="CD243">
        <v>534</v>
      </c>
      <c r="CE243">
        <v>269</v>
      </c>
      <c r="CF243">
        <v>1536.84</v>
      </c>
      <c r="CH243">
        <v>854.28</v>
      </c>
      <c r="CJ243">
        <v>551.34</v>
      </c>
      <c r="CL243">
        <v>922.86</v>
      </c>
      <c r="CM243">
        <v>8748</v>
      </c>
      <c r="CN243">
        <v>1818</v>
      </c>
      <c r="CO243">
        <v>2253</v>
      </c>
      <c r="CR243">
        <v>12</v>
      </c>
      <c r="CS243">
        <v>357</v>
      </c>
      <c r="CU243">
        <v>314.82</v>
      </c>
      <c r="CV243">
        <v>1506.5</v>
      </c>
      <c r="CW243">
        <v>1328</v>
      </c>
      <c r="CX243">
        <v>492</v>
      </c>
      <c r="CY243">
        <v>38.5</v>
      </c>
      <c r="CZ243">
        <v>36.5</v>
      </c>
      <c r="DA243">
        <v>656</v>
      </c>
      <c r="DH243">
        <v>160688.21046</v>
      </c>
      <c r="DI243" t="s">
        <v>203</v>
      </c>
    </row>
    <row r="244" spans="1:113">
      <c r="A244" s="1" t="s">
        <v>204</v>
      </c>
      <c r="B244">
        <v>1828.54</v>
      </c>
      <c r="C244">
        <v>204.038</v>
      </c>
      <c r="D244">
        <v>2224.314</v>
      </c>
      <c r="E244">
        <v>258.414</v>
      </c>
      <c r="F244">
        <v>5123.76</v>
      </c>
      <c r="G244">
        <v>132</v>
      </c>
      <c r="H244">
        <v>122.588</v>
      </c>
      <c r="I244">
        <v>49.28</v>
      </c>
      <c r="M244">
        <v>307.84</v>
      </c>
      <c r="N244">
        <v>1110.74</v>
      </c>
      <c r="O244">
        <v>310.8</v>
      </c>
      <c r="P244">
        <v>1163.28</v>
      </c>
      <c r="Q244">
        <v>528.64</v>
      </c>
      <c r="U244">
        <v>414.6</v>
      </c>
      <c r="V244">
        <v>2359.2</v>
      </c>
      <c r="AA244">
        <v>38.4</v>
      </c>
      <c r="AJ244">
        <v>474</v>
      </c>
      <c r="AK244">
        <v>117.72</v>
      </c>
      <c r="AL244">
        <v>920</v>
      </c>
      <c r="AN244">
        <v>75.51600000000001</v>
      </c>
      <c r="AO244">
        <v>27.058</v>
      </c>
      <c r="AP244">
        <v>18.626</v>
      </c>
      <c r="AW244">
        <v>433.2</v>
      </c>
      <c r="AX244">
        <v>1506</v>
      </c>
      <c r="AY244">
        <v>174</v>
      </c>
      <c r="BG244">
        <v>126</v>
      </c>
      <c r="BI244">
        <v>576</v>
      </c>
      <c r="BJ244">
        <v>1387.5</v>
      </c>
      <c r="BK244">
        <v>1894.25</v>
      </c>
      <c r="BL244">
        <v>33</v>
      </c>
      <c r="BM244">
        <v>309</v>
      </c>
      <c r="BN244">
        <v>1335.24</v>
      </c>
      <c r="BS244">
        <v>11415</v>
      </c>
      <c r="BT244">
        <v>5072.4</v>
      </c>
      <c r="BV244">
        <v>2743.2</v>
      </c>
      <c r="BX244">
        <v>240</v>
      </c>
      <c r="CB244">
        <v>252</v>
      </c>
      <c r="CC244">
        <v>446.5</v>
      </c>
      <c r="CD244">
        <v>501</v>
      </c>
      <c r="CE244">
        <v>258</v>
      </c>
      <c r="CF244">
        <v>1513.08</v>
      </c>
      <c r="CH244">
        <v>929.34</v>
      </c>
      <c r="CJ244">
        <v>442.98</v>
      </c>
      <c r="CL244">
        <v>930.96</v>
      </c>
      <c r="CM244">
        <v>6799.5</v>
      </c>
      <c r="CN244">
        <v>1917</v>
      </c>
      <c r="CO244">
        <v>3696</v>
      </c>
      <c r="CR244">
        <v>21</v>
      </c>
      <c r="CS244">
        <v>396</v>
      </c>
      <c r="CU244">
        <v>298.62</v>
      </c>
      <c r="CV244">
        <v>1639</v>
      </c>
      <c r="CW244">
        <v>620</v>
      </c>
      <c r="CX244">
        <v>180</v>
      </c>
      <c r="CY244">
        <v>60</v>
      </c>
      <c r="CZ244">
        <v>12.5</v>
      </c>
      <c r="DA244">
        <v>504</v>
      </c>
      <c r="DH244">
        <v>148424.8</v>
      </c>
      <c r="DI244" t="s">
        <v>204</v>
      </c>
    </row>
    <row r="245" spans="1:113">
      <c r="A245" s="1" t="s">
        <v>205</v>
      </c>
      <c r="B245">
        <v>3277.5</v>
      </c>
      <c r="C245">
        <v>307.19</v>
      </c>
      <c r="D245">
        <v>2588.114</v>
      </c>
      <c r="E245">
        <v>251.532</v>
      </c>
      <c r="F245">
        <v>3907.94</v>
      </c>
      <c r="G245">
        <v>138</v>
      </c>
      <c r="H245">
        <v>88.41200000000001</v>
      </c>
      <c r="I245">
        <v>598.36</v>
      </c>
      <c r="M245">
        <v>346.32</v>
      </c>
      <c r="N245">
        <v>1388.24</v>
      </c>
      <c r="O245">
        <v>497.28</v>
      </c>
      <c r="P245">
        <v>980.87</v>
      </c>
      <c r="Q245">
        <v>929.6</v>
      </c>
      <c r="U245">
        <v>344.52</v>
      </c>
      <c r="V245">
        <v>1183.2</v>
      </c>
      <c r="AA245">
        <v>29.88</v>
      </c>
      <c r="AJ245">
        <v>3906</v>
      </c>
      <c r="AK245">
        <v>145.2</v>
      </c>
      <c r="AL245">
        <v>1380</v>
      </c>
      <c r="AN245">
        <v>40.67</v>
      </c>
      <c r="AO245">
        <v>42.298</v>
      </c>
      <c r="AP245">
        <v>6.514</v>
      </c>
      <c r="AW245">
        <v>426</v>
      </c>
      <c r="AX245">
        <v>1507.5</v>
      </c>
      <c r="AY245">
        <v>159</v>
      </c>
      <c r="BG245">
        <v>159</v>
      </c>
      <c r="BI245">
        <v>667.2</v>
      </c>
      <c r="BJ245">
        <v>1618.5</v>
      </c>
      <c r="BK245">
        <v>2626.75</v>
      </c>
      <c r="BL245">
        <v>27</v>
      </c>
      <c r="BM245">
        <v>531</v>
      </c>
      <c r="BN245">
        <v>1558.98</v>
      </c>
      <c r="BS245">
        <v>8649</v>
      </c>
      <c r="BT245">
        <v>4878.6</v>
      </c>
      <c r="BV245">
        <v>2567.16</v>
      </c>
      <c r="BX245">
        <v>240</v>
      </c>
      <c r="CB245">
        <v>45</v>
      </c>
      <c r="CC245">
        <v>442</v>
      </c>
      <c r="CD245">
        <v>315</v>
      </c>
      <c r="CE245">
        <v>564</v>
      </c>
      <c r="CF245">
        <v>1480.68</v>
      </c>
      <c r="CH245">
        <v>2677.68</v>
      </c>
      <c r="CJ245">
        <v>560.88</v>
      </c>
      <c r="CL245">
        <v>717.84</v>
      </c>
      <c r="CM245">
        <v>12246.5</v>
      </c>
      <c r="CN245">
        <v>2611.5</v>
      </c>
      <c r="CO245">
        <v>3420</v>
      </c>
      <c r="CR245">
        <v>78</v>
      </c>
      <c r="CS245">
        <v>456</v>
      </c>
      <c r="CU245">
        <v>362.7</v>
      </c>
      <c r="CV245">
        <v>1389.5</v>
      </c>
      <c r="CW245">
        <v>1062</v>
      </c>
      <c r="CX245">
        <v>360</v>
      </c>
      <c r="CY245">
        <v>57.5</v>
      </c>
      <c r="CZ245">
        <v>18</v>
      </c>
      <c r="DA245">
        <v>780</v>
      </c>
      <c r="DH245">
        <v>147079.802</v>
      </c>
      <c r="DI245" t="s">
        <v>205</v>
      </c>
    </row>
    <row r="246" spans="1:113">
      <c r="A246" s="1" t="s">
        <v>206</v>
      </c>
      <c r="B246">
        <v>2793.454</v>
      </c>
      <c r="C246">
        <v>646.918</v>
      </c>
      <c r="D246">
        <v>2443.442</v>
      </c>
      <c r="E246">
        <v>149.158</v>
      </c>
      <c r="F246">
        <v>1952.12</v>
      </c>
      <c r="G246">
        <v>1038</v>
      </c>
      <c r="H246">
        <v>73.532</v>
      </c>
      <c r="I246">
        <v>42.56</v>
      </c>
      <c r="M246">
        <v>337.44</v>
      </c>
      <c r="N246">
        <v>692.64</v>
      </c>
      <c r="O246">
        <v>435.12</v>
      </c>
      <c r="P246">
        <v>819.92</v>
      </c>
      <c r="Q246">
        <v>1176</v>
      </c>
      <c r="U246">
        <v>2523.6</v>
      </c>
      <c r="V246">
        <v>1762.8</v>
      </c>
      <c r="AA246">
        <v>305.76</v>
      </c>
      <c r="AJ246">
        <v>6</v>
      </c>
      <c r="AK246">
        <v>139.2</v>
      </c>
      <c r="AL246">
        <v>1058</v>
      </c>
      <c r="AN246">
        <v>111.719</v>
      </c>
      <c r="AO246">
        <v>22.04</v>
      </c>
      <c r="AP246">
        <v>9.390000000000001</v>
      </c>
      <c r="AR246">
        <v>5380.405</v>
      </c>
      <c r="AW246">
        <v>331.2</v>
      </c>
      <c r="AX246">
        <v>1392</v>
      </c>
      <c r="AY246">
        <v>177</v>
      </c>
      <c r="BG246">
        <v>142.5</v>
      </c>
      <c r="BI246">
        <v>453.6</v>
      </c>
      <c r="BJ246">
        <v>1164</v>
      </c>
      <c r="BK246">
        <v>1604.5</v>
      </c>
      <c r="BL246">
        <v>6</v>
      </c>
      <c r="BM246">
        <v>759</v>
      </c>
      <c r="BN246">
        <v>1469.7</v>
      </c>
      <c r="BS246">
        <v>4815</v>
      </c>
      <c r="BT246">
        <v>7363.2</v>
      </c>
      <c r="BV246">
        <v>2948.4</v>
      </c>
      <c r="CB246">
        <v>562.5</v>
      </c>
      <c r="CC246">
        <v>547.5</v>
      </c>
      <c r="CD246">
        <v>174</v>
      </c>
      <c r="CE246">
        <v>312</v>
      </c>
      <c r="CF246">
        <v>1792.8</v>
      </c>
      <c r="CH246">
        <v>6942.78</v>
      </c>
      <c r="CJ246">
        <v>519.66</v>
      </c>
      <c r="CL246">
        <v>666</v>
      </c>
      <c r="CM246">
        <v>3455.5</v>
      </c>
      <c r="CN246">
        <v>7215.25</v>
      </c>
      <c r="CO246">
        <v>3000</v>
      </c>
      <c r="CQ246">
        <v>360</v>
      </c>
      <c r="CR246">
        <v>432</v>
      </c>
      <c r="CS246">
        <v>309</v>
      </c>
      <c r="CU246">
        <v>280.26</v>
      </c>
      <c r="CV246">
        <v>1324</v>
      </c>
      <c r="CW246">
        <v>1110</v>
      </c>
      <c r="CX246">
        <v>246</v>
      </c>
      <c r="CY246">
        <v>68</v>
      </c>
      <c r="CZ246">
        <v>33</v>
      </c>
      <c r="DA246">
        <v>714</v>
      </c>
      <c r="DH246">
        <v>131103.23</v>
      </c>
      <c r="DI246" t="s">
        <v>206</v>
      </c>
    </row>
    <row r="247" spans="1:113">
      <c r="A247" s="1" t="s">
        <v>207</v>
      </c>
      <c r="B247">
        <v>2499.422</v>
      </c>
      <c r="C247">
        <v>1197.853</v>
      </c>
      <c r="D247">
        <v>1494.634</v>
      </c>
      <c r="E247">
        <v>202.01</v>
      </c>
      <c r="F247">
        <v>1962.48</v>
      </c>
      <c r="G247">
        <v>630</v>
      </c>
      <c r="H247">
        <v>113.24</v>
      </c>
      <c r="I247">
        <v>194.6</v>
      </c>
      <c r="J247">
        <v>25</v>
      </c>
      <c r="M247">
        <v>367.04</v>
      </c>
      <c r="N247">
        <v>701.52</v>
      </c>
      <c r="O247">
        <v>509.12</v>
      </c>
      <c r="P247">
        <v>926.48</v>
      </c>
      <c r="Q247">
        <v>2972.48</v>
      </c>
      <c r="U247">
        <v>3355.2</v>
      </c>
      <c r="V247">
        <v>1024.8</v>
      </c>
      <c r="AA247">
        <v>363.24</v>
      </c>
      <c r="AC247">
        <v>0</v>
      </c>
      <c r="AJ247">
        <v>1014</v>
      </c>
      <c r="AK247">
        <v>208.8</v>
      </c>
      <c r="AL247">
        <v>984.4</v>
      </c>
      <c r="AN247">
        <v>25.95</v>
      </c>
      <c r="AO247">
        <v>50.132</v>
      </c>
      <c r="AP247">
        <v>11.742</v>
      </c>
      <c r="AQ247">
        <v>0</v>
      </c>
      <c r="AR247">
        <v>0</v>
      </c>
      <c r="AW247">
        <v>487.2</v>
      </c>
      <c r="AX247">
        <v>456</v>
      </c>
      <c r="AY247">
        <v>261</v>
      </c>
      <c r="BG247">
        <v>259.5</v>
      </c>
      <c r="BI247">
        <v>662.4</v>
      </c>
      <c r="BJ247">
        <v>472.5</v>
      </c>
      <c r="BK247">
        <v>1679.5</v>
      </c>
      <c r="BL247">
        <v>3</v>
      </c>
      <c r="BM247">
        <v>492.5</v>
      </c>
      <c r="BN247">
        <v>1243.44</v>
      </c>
      <c r="BS247">
        <v>9025</v>
      </c>
      <c r="BT247">
        <v>4416.6</v>
      </c>
      <c r="BV247">
        <v>1998</v>
      </c>
      <c r="BX247">
        <v>487.2</v>
      </c>
      <c r="CB247">
        <v>604.5</v>
      </c>
      <c r="CC247">
        <v>444</v>
      </c>
      <c r="CD247">
        <v>120</v>
      </c>
      <c r="CE247">
        <v>324</v>
      </c>
      <c r="CF247">
        <v>988.2</v>
      </c>
      <c r="CH247">
        <v>4621.68</v>
      </c>
      <c r="CJ247">
        <v>419.04</v>
      </c>
      <c r="CL247">
        <v>728.1</v>
      </c>
      <c r="CM247">
        <v>2044</v>
      </c>
      <c r="CN247">
        <v>3201</v>
      </c>
      <c r="CO247">
        <v>2592</v>
      </c>
      <c r="CQ247">
        <v>6135</v>
      </c>
      <c r="CR247">
        <v>324</v>
      </c>
      <c r="CS247">
        <v>351</v>
      </c>
      <c r="CU247">
        <v>438.48</v>
      </c>
      <c r="CV247">
        <v>1098</v>
      </c>
      <c r="CW247">
        <v>996</v>
      </c>
      <c r="CX247">
        <v>504</v>
      </c>
      <c r="CY247">
        <v>42.5</v>
      </c>
      <c r="CZ247">
        <v>22.5</v>
      </c>
      <c r="DA247">
        <v>978</v>
      </c>
      <c r="DH247">
        <v>124189.884</v>
      </c>
      <c r="DI247" t="s">
        <v>207</v>
      </c>
    </row>
    <row r="248" spans="1:113">
      <c r="A248" s="1" t="s">
        <v>208</v>
      </c>
      <c r="B248">
        <v>4076.896</v>
      </c>
      <c r="C248">
        <v>408.204</v>
      </c>
      <c r="D248">
        <v>3060.826</v>
      </c>
      <c r="E248">
        <v>262.426</v>
      </c>
      <c r="F248">
        <v>4008.58</v>
      </c>
      <c r="G248">
        <v>702</v>
      </c>
      <c r="H248">
        <v>489.034</v>
      </c>
      <c r="I248">
        <v>900.48</v>
      </c>
      <c r="J248">
        <v>25</v>
      </c>
      <c r="M248">
        <v>967.92</v>
      </c>
      <c r="N248">
        <v>719.28</v>
      </c>
      <c r="O248">
        <v>417.36</v>
      </c>
      <c r="P248">
        <v>1586.56</v>
      </c>
      <c r="Q248">
        <v>3351.04</v>
      </c>
      <c r="U248">
        <v>2680.92</v>
      </c>
      <c r="V248">
        <v>457.2</v>
      </c>
      <c r="AA248">
        <v>291.6</v>
      </c>
      <c r="AC248">
        <v>0</v>
      </c>
      <c r="AJ248">
        <v>12</v>
      </c>
      <c r="AK248">
        <v>224.4</v>
      </c>
      <c r="AL248">
        <v>1729.6</v>
      </c>
      <c r="AN248">
        <v>49.718</v>
      </c>
      <c r="AO248">
        <v>48.414</v>
      </c>
      <c r="AP248">
        <v>22.678</v>
      </c>
      <c r="AQ248">
        <v>0</v>
      </c>
      <c r="AR248">
        <v>0</v>
      </c>
      <c r="AW248">
        <v>739.2</v>
      </c>
      <c r="AX248">
        <v>73.5</v>
      </c>
      <c r="AY248">
        <v>468</v>
      </c>
      <c r="BG248">
        <v>441</v>
      </c>
      <c r="BI248">
        <v>952.8</v>
      </c>
      <c r="BJ248">
        <v>0</v>
      </c>
      <c r="BK248">
        <v>1886.75</v>
      </c>
      <c r="BL248">
        <v>189</v>
      </c>
      <c r="BM248">
        <v>276.5</v>
      </c>
      <c r="BN248">
        <v>1080.18</v>
      </c>
      <c r="BS248">
        <v>9815</v>
      </c>
      <c r="BT248">
        <v>4470</v>
      </c>
      <c r="BV248">
        <v>3692.52</v>
      </c>
      <c r="BX248">
        <v>0</v>
      </c>
      <c r="CB248">
        <v>681</v>
      </c>
      <c r="CC248">
        <v>378.5</v>
      </c>
      <c r="CD248">
        <v>93.5</v>
      </c>
      <c r="CE248">
        <v>313.2</v>
      </c>
      <c r="CF248">
        <v>1992.6</v>
      </c>
      <c r="CH248">
        <v>2943</v>
      </c>
      <c r="CJ248">
        <v>430.92</v>
      </c>
      <c r="CL248">
        <v>410.76</v>
      </c>
      <c r="CM248">
        <v>1757.75</v>
      </c>
      <c r="CN248">
        <v>4392</v>
      </c>
      <c r="CO248">
        <v>2724</v>
      </c>
      <c r="CQ248">
        <v>931.5</v>
      </c>
      <c r="CR248">
        <v>288</v>
      </c>
      <c r="CS248">
        <v>330.5</v>
      </c>
      <c r="CU248">
        <v>490.14</v>
      </c>
      <c r="CV248">
        <v>1653.5</v>
      </c>
      <c r="CW248">
        <v>906</v>
      </c>
      <c r="CX248">
        <v>180</v>
      </c>
      <c r="CY248">
        <v>56</v>
      </c>
      <c r="CZ248">
        <v>6</v>
      </c>
      <c r="DA248">
        <v>360</v>
      </c>
      <c r="DH248">
        <v>131247.088</v>
      </c>
      <c r="DI248" t="s">
        <v>208</v>
      </c>
    </row>
    <row r="249" spans="1:113">
      <c r="A249" s="1" t="s">
        <v>209</v>
      </c>
      <c r="B249">
        <v>4782.225</v>
      </c>
      <c r="C249">
        <v>195.87</v>
      </c>
      <c r="D249">
        <v>2268.006</v>
      </c>
      <c r="E249">
        <v>290.972</v>
      </c>
      <c r="F249">
        <v>1782.29</v>
      </c>
      <c r="G249">
        <v>30</v>
      </c>
      <c r="H249">
        <v>53.162</v>
      </c>
      <c r="I249">
        <v>1165.64</v>
      </c>
      <c r="J249">
        <v>0.87</v>
      </c>
      <c r="K249">
        <v>0</v>
      </c>
      <c r="M249">
        <v>1664.63</v>
      </c>
      <c r="N249">
        <v>741.11</v>
      </c>
      <c r="O249">
        <v>423.28</v>
      </c>
      <c r="P249">
        <v>1096.68</v>
      </c>
      <c r="Q249">
        <v>893.76</v>
      </c>
      <c r="U249">
        <v>1288.8</v>
      </c>
      <c r="V249">
        <v>326.76</v>
      </c>
      <c r="AA249">
        <v>254.28</v>
      </c>
      <c r="AC249">
        <v>0</v>
      </c>
      <c r="AJ249">
        <v>6</v>
      </c>
      <c r="AK249">
        <v>168</v>
      </c>
      <c r="AL249">
        <v>1462.8</v>
      </c>
      <c r="AN249">
        <v>44.1805</v>
      </c>
      <c r="AO249">
        <v>35.71</v>
      </c>
      <c r="AP249">
        <v>14.364</v>
      </c>
      <c r="AQ249">
        <v>0</v>
      </c>
      <c r="AR249">
        <v>0</v>
      </c>
      <c r="AW249">
        <v>276</v>
      </c>
      <c r="AX249">
        <v>0</v>
      </c>
      <c r="AY249">
        <v>232.5</v>
      </c>
      <c r="BG249">
        <v>274.5</v>
      </c>
      <c r="BI249">
        <v>375.6</v>
      </c>
      <c r="BJ249">
        <v>0</v>
      </c>
      <c r="BK249">
        <v>1662.5</v>
      </c>
      <c r="BL249">
        <v>24</v>
      </c>
      <c r="BM249">
        <v>255</v>
      </c>
      <c r="BN249">
        <v>1167.48</v>
      </c>
      <c r="BS249">
        <v>18023.5</v>
      </c>
      <c r="BT249">
        <v>12612.4</v>
      </c>
      <c r="BV249">
        <v>1981.8</v>
      </c>
      <c r="BX249">
        <v>480</v>
      </c>
      <c r="CB249">
        <v>106.5</v>
      </c>
      <c r="CC249">
        <v>242</v>
      </c>
      <c r="CD249">
        <v>96</v>
      </c>
      <c r="CE249">
        <v>248.4</v>
      </c>
      <c r="CF249">
        <v>1015.2</v>
      </c>
      <c r="CH249">
        <v>2384.1</v>
      </c>
      <c r="CJ249">
        <v>351.36</v>
      </c>
      <c r="CL249">
        <v>232.74</v>
      </c>
      <c r="CM249">
        <v>1485.25</v>
      </c>
      <c r="CN249">
        <v>2535.75</v>
      </c>
      <c r="CO249">
        <v>5111.5</v>
      </c>
      <c r="CQ249">
        <v>757.5</v>
      </c>
      <c r="CR249">
        <v>10.5</v>
      </c>
      <c r="CS249">
        <v>168</v>
      </c>
      <c r="CU249">
        <v>410.4</v>
      </c>
      <c r="CV249">
        <v>1857</v>
      </c>
      <c r="CW249">
        <v>1382</v>
      </c>
      <c r="CX249">
        <v>0</v>
      </c>
      <c r="CY249">
        <v>117.5</v>
      </c>
      <c r="CZ249">
        <v>199.5</v>
      </c>
      <c r="DA249">
        <v>278</v>
      </c>
      <c r="DH249">
        <v>143492.6915</v>
      </c>
      <c r="DI249" t="s">
        <v>209</v>
      </c>
    </row>
    <row r="250" spans="1:113">
      <c r="A250" s="1" t="s">
        <v>210</v>
      </c>
      <c r="B250">
        <v>3522.57</v>
      </c>
      <c r="C250">
        <v>182.66</v>
      </c>
      <c r="D250">
        <v>3709.618</v>
      </c>
      <c r="E250">
        <v>236.29</v>
      </c>
      <c r="F250">
        <v>2196.32</v>
      </c>
      <c r="G250">
        <v>6</v>
      </c>
      <c r="H250">
        <v>141.09</v>
      </c>
      <c r="I250">
        <v>893.76</v>
      </c>
      <c r="J250">
        <v>7.338</v>
      </c>
      <c r="K250">
        <v>896</v>
      </c>
      <c r="M250">
        <v>772.5599999999999</v>
      </c>
      <c r="N250">
        <v>1592.48</v>
      </c>
      <c r="O250">
        <v>222</v>
      </c>
      <c r="P250">
        <v>790.3200000000001</v>
      </c>
      <c r="Q250">
        <v>295.68</v>
      </c>
      <c r="U250">
        <v>484.92</v>
      </c>
      <c r="V250">
        <v>400.8</v>
      </c>
      <c r="AA250">
        <v>436.32</v>
      </c>
      <c r="AC250">
        <v>0</v>
      </c>
      <c r="AJ250">
        <v>6</v>
      </c>
      <c r="AK250">
        <v>128.4</v>
      </c>
      <c r="AL250">
        <v>625.6</v>
      </c>
      <c r="AN250">
        <v>22.846</v>
      </c>
      <c r="AO250">
        <v>12.137</v>
      </c>
      <c r="AP250">
        <v>15.63</v>
      </c>
      <c r="AQ250">
        <v>0</v>
      </c>
      <c r="AR250">
        <v>0</v>
      </c>
      <c r="AW250">
        <v>237.6</v>
      </c>
      <c r="AX250">
        <v>0</v>
      </c>
      <c r="AY250">
        <v>111</v>
      </c>
      <c r="BG250">
        <v>105</v>
      </c>
      <c r="BI250">
        <v>285.6</v>
      </c>
      <c r="BJ250">
        <v>0</v>
      </c>
      <c r="BK250">
        <v>1459.5</v>
      </c>
      <c r="BL250">
        <v>18</v>
      </c>
      <c r="BM250">
        <v>327</v>
      </c>
      <c r="BN250">
        <v>1009.8</v>
      </c>
      <c r="BS250">
        <v>11130</v>
      </c>
      <c r="BT250">
        <v>9696</v>
      </c>
      <c r="BV250">
        <v>2559.6</v>
      </c>
      <c r="BX250">
        <v>480</v>
      </c>
      <c r="CB250">
        <v>12</v>
      </c>
      <c r="CC250">
        <v>249.5</v>
      </c>
      <c r="CD250">
        <v>75</v>
      </c>
      <c r="CE250">
        <v>170.4</v>
      </c>
      <c r="CF250">
        <v>1999.08</v>
      </c>
      <c r="CH250">
        <v>950.76</v>
      </c>
      <c r="CJ250">
        <v>729</v>
      </c>
      <c r="CL250">
        <v>229.14</v>
      </c>
      <c r="CM250">
        <v>1221.5</v>
      </c>
      <c r="CN250">
        <v>1750.5</v>
      </c>
      <c r="CO250">
        <v>3144</v>
      </c>
      <c r="CQ250">
        <v>1290</v>
      </c>
      <c r="CR250">
        <v>0</v>
      </c>
      <c r="CS250">
        <v>105</v>
      </c>
      <c r="CU250">
        <v>501.12</v>
      </c>
      <c r="CV250">
        <v>1395.5</v>
      </c>
      <c r="CW250">
        <v>404</v>
      </c>
      <c r="CX250">
        <v>0</v>
      </c>
      <c r="CY250">
        <v>240</v>
      </c>
      <c r="CZ250">
        <v>183</v>
      </c>
      <c r="DA250">
        <v>180</v>
      </c>
      <c r="DH250">
        <v>101975.459</v>
      </c>
      <c r="DI250" t="s">
        <v>210</v>
      </c>
    </row>
    <row r="251" spans="1:113">
      <c r="A251" s="1" t="s">
        <v>211</v>
      </c>
      <c r="B251">
        <v>3113.812</v>
      </c>
      <c r="C251">
        <v>100.662</v>
      </c>
      <c r="D251">
        <v>2809.774</v>
      </c>
      <c r="E251">
        <v>241.378</v>
      </c>
      <c r="F251">
        <v>1675.36</v>
      </c>
      <c r="G251">
        <v>36</v>
      </c>
      <c r="H251">
        <v>615.878</v>
      </c>
      <c r="I251">
        <v>1942.92</v>
      </c>
      <c r="J251">
        <v>0</v>
      </c>
      <c r="K251">
        <v>115.118</v>
      </c>
      <c r="M251">
        <v>246.42</v>
      </c>
      <c r="N251">
        <v>1556.96</v>
      </c>
      <c r="O251">
        <v>272.32</v>
      </c>
      <c r="P251">
        <v>619.38</v>
      </c>
      <c r="Q251">
        <v>1005.76</v>
      </c>
      <c r="U251">
        <v>387</v>
      </c>
      <c r="V251">
        <v>604.8</v>
      </c>
      <c r="AA251">
        <v>411</v>
      </c>
      <c r="AC251">
        <v>0</v>
      </c>
      <c r="AJ251">
        <v>6</v>
      </c>
      <c r="AK251">
        <v>147</v>
      </c>
      <c r="AL251">
        <v>616.4</v>
      </c>
      <c r="AN251">
        <v>25.374</v>
      </c>
      <c r="AO251">
        <v>19.012</v>
      </c>
      <c r="AP251">
        <v>9.536</v>
      </c>
      <c r="AQ251">
        <v>0</v>
      </c>
      <c r="AR251">
        <v>0</v>
      </c>
      <c r="AW251">
        <v>303.6</v>
      </c>
      <c r="AX251">
        <v>0</v>
      </c>
      <c r="AY251">
        <v>94.5</v>
      </c>
      <c r="BG251">
        <v>103.5</v>
      </c>
      <c r="BI251">
        <v>414</v>
      </c>
      <c r="BJ251">
        <v>0</v>
      </c>
      <c r="BK251">
        <v>1328</v>
      </c>
      <c r="BL251">
        <v>9</v>
      </c>
      <c r="BM251">
        <v>468</v>
      </c>
      <c r="BN251">
        <v>758.16</v>
      </c>
      <c r="BS251">
        <v>8334</v>
      </c>
      <c r="BT251">
        <v>9355.200000000001</v>
      </c>
      <c r="BV251">
        <v>1798.2</v>
      </c>
      <c r="BX251">
        <v>510</v>
      </c>
      <c r="CB251">
        <v>24</v>
      </c>
      <c r="CC251">
        <v>0</v>
      </c>
      <c r="CD251">
        <v>81</v>
      </c>
      <c r="CE251">
        <v>319.2</v>
      </c>
      <c r="CF251">
        <v>1490.4</v>
      </c>
      <c r="CH251">
        <v>1019.52</v>
      </c>
      <c r="CJ251">
        <v>698.76</v>
      </c>
      <c r="CL251">
        <v>224.64</v>
      </c>
      <c r="CM251">
        <v>1524.75</v>
      </c>
      <c r="CN251">
        <v>2808</v>
      </c>
      <c r="CO251">
        <v>2259</v>
      </c>
      <c r="CQ251">
        <v>1399.5</v>
      </c>
      <c r="CR251">
        <v>7.5</v>
      </c>
      <c r="CS251">
        <v>192</v>
      </c>
      <c r="CU251">
        <v>319.32</v>
      </c>
      <c r="CV251">
        <v>1389</v>
      </c>
      <c r="CW251">
        <v>362</v>
      </c>
      <c r="CX251">
        <v>288</v>
      </c>
      <c r="CY251">
        <v>337</v>
      </c>
      <c r="CZ251">
        <v>258</v>
      </c>
      <c r="DA251">
        <v>186</v>
      </c>
      <c r="DH251">
        <v>102853.702</v>
      </c>
      <c r="DI251" t="s">
        <v>211</v>
      </c>
    </row>
    <row r="252" spans="1:113">
      <c r="A252" s="1" t="s">
        <v>212</v>
      </c>
      <c r="B252">
        <v>2074.578</v>
      </c>
      <c r="C252">
        <v>140.286</v>
      </c>
      <c r="D252">
        <v>1771.448</v>
      </c>
      <c r="E252">
        <v>250.772</v>
      </c>
      <c r="F252">
        <v>1706.07</v>
      </c>
      <c r="G252">
        <v>102</v>
      </c>
      <c r="H252">
        <v>8266.404</v>
      </c>
      <c r="I252">
        <v>1055.32</v>
      </c>
      <c r="J252">
        <v>233.298</v>
      </c>
      <c r="K252">
        <v>0</v>
      </c>
      <c r="M252">
        <v>343.36</v>
      </c>
      <c r="N252">
        <v>1388.98</v>
      </c>
      <c r="O252">
        <v>281.2</v>
      </c>
      <c r="P252">
        <v>820.66</v>
      </c>
      <c r="Q252">
        <v>974.4</v>
      </c>
      <c r="U252">
        <v>1300.8</v>
      </c>
      <c r="V252">
        <v>586.8</v>
      </c>
      <c r="AA252">
        <v>1010.64</v>
      </c>
      <c r="AC252">
        <v>793.2</v>
      </c>
      <c r="AJ252">
        <v>0</v>
      </c>
      <c r="AK252">
        <v>144</v>
      </c>
      <c r="AL252">
        <v>524.4</v>
      </c>
      <c r="AN252">
        <v>45.302</v>
      </c>
      <c r="AO252">
        <v>20.542</v>
      </c>
      <c r="AP252">
        <v>11.916</v>
      </c>
      <c r="AQ252">
        <v>0</v>
      </c>
      <c r="AR252">
        <v>0</v>
      </c>
      <c r="AW252">
        <v>439.2</v>
      </c>
      <c r="AX252">
        <v>0</v>
      </c>
      <c r="AY252">
        <v>153</v>
      </c>
      <c r="BG252">
        <v>138</v>
      </c>
      <c r="BI252">
        <v>620.4</v>
      </c>
      <c r="BJ252">
        <v>0</v>
      </c>
      <c r="BK252">
        <v>1724.75</v>
      </c>
      <c r="BL252">
        <v>21</v>
      </c>
      <c r="BM252">
        <v>588</v>
      </c>
      <c r="BN252">
        <v>1234.98</v>
      </c>
      <c r="BS252">
        <v>11248</v>
      </c>
      <c r="BT252">
        <v>9885</v>
      </c>
      <c r="BV252">
        <v>2959.2</v>
      </c>
      <c r="BX252">
        <v>36</v>
      </c>
      <c r="CB252">
        <v>118.5</v>
      </c>
      <c r="CC252">
        <v>300.5</v>
      </c>
      <c r="CD252">
        <v>168.5</v>
      </c>
      <c r="CE252">
        <v>361.2</v>
      </c>
      <c r="CF252">
        <v>1992.6</v>
      </c>
      <c r="CH252">
        <v>1037.88</v>
      </c>
      <c r="CJ252">
        <v>649.8</v>
      </c>
      <c r="CL252">
        <v>235.26</v>
      </c>
      <c r="CM252">
        <v>1691</v>
      </c>
      <c r="CN252">
        <v>6619.5</v>
      </c>
      <c r="CO252">
        <v>2277</v>
      </c>
      <c r="CQ252">
        <v>1792.5</v>
      </c>
      <c r="CR252">
        <v>36</v>
      </c>
      <c r="CS252">
        <v>252</v>
      </c>
      <c r="CU252">
        <v>631.08</v>
      </c>
      <c r="CV252">
        <v>1318.5</v>
      </c>
      <c r="CW252">
        <v>744</v>
      </c>
      <c r="CX252">
        <v>262</v>
      </c>
      <c r="CY252">
        <v>184</v>
      </c>
      <c r="CZ252">
        <v>210</v>
      </c>
      <c r="DA252">
        <v>162</v>
      </c>
      <c r="DH252">
        <v>126766.029</v>
      </c>
      <c r="DI252" t="s">
        <v>212</v>
      </c>
    </row>
    <row r="253" spans="1:113">
      <c r="A253" s="1" t="s">
        <v>213</v>
      </c>
      <c r="B253">
        <v>6795.146</v>
      </c>
      <c r="C253">
        <v>178.586</v>
      </c>
      <c r="D253">
        <v>2702.67</v>
      </c>
      <c r="E253">
        <v>400.276</v>
      </c>
      <c r="F253">
        <v>2319.16</v>
      </c>
      <c r="G253">
        <v>192</v>
      </c>
      <c r="H253">
        <v>7660.016</v>
      </c>
      <c r="I253">
        <v>2499.84</v>
      </c>
      <c r="J253">
        <v>780.255</v>
      </c>
      <c r="K253">
        <v>0</v>
      </c>
      <c r="L253">
        <v>0</v>
      </c>
      <c r="M253">
        <v>227.92</v>
      </c>
      <c r="N253">
        <v>1111.71</v>
      </c>
      <c r="O253">
        <v>260.48</v>
      </c>
      <c r="P253">
        <v>809.5599999999999</v>
      </c>
      <c r="Q253">
        <v>1668.8</v>
      </c>
      <c r="S253">
        <v>898.24</v>
      </c>
      <c r="T253">
        <v>61.2</v>
      </c>
      <c r="U253">
        <v>1828.08</v>
      </c>
      <c r="V253">
        <v>274.8</v>
      </c>
      <c r="X253">
        <v>53.28</v>
      </c>
      <c r="Y253">
        <v>0</v>
      </c>
      <c r="Z253">
        <v>132.48</v>
      </c>
      <c r="AA253">
        <v>1011.6</v>
      </c>
      <c r="AC253">
        <v>1068</v>
      </c>
      <c r="AD253">
        <v>0</v>
      </c>
      <c r="AG253">
        <v>334.88</v>
      </c>
      <c r="AH253">
        <v>18</v>
      </c>
      <c r="AJ253">
        <v>12</v>
      </c>
      <c r="AK253">
        <v>105.6</v>
      </c>
      <c r="AL253">
        <v>837.2</v>
      </c>
      <c r="AM253">
        <v>10.4</v>
      </c>
      <c r="AN253">
        <v>89.14400000000001</v>
      </c>
      <c r="AO253">
        <v>16.042</v>
      </c>
      <c r="AP253">
        <v>11.526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356.4</v>
      </c>
      <c r="AX253">
        <v>963</v>
      </c>
      <c r="AY253">
        <v>169.5</v>
      </c>
      <c r="BB253">
        <v>0</v>
      </c>
      <c r="BD253">
        <v>1</v>
      </c>
      <c r="BF253">
        <v>0</v>
      </c>
      <c r="BG253">
        <v>156</v>
      </c>
      <c r="BI253">
        <v>396</v>
      </c>
      <c r="BJ253">
        <v>1036.5</v>
      </c>
      <c r="BK253">
        <v>2177.5</v>
      </c>
      <c r="BL253">
        <v>0</v>
      </c>
      <c r="BM253">
        <v>477</v>
      </c>
      <c r="BN253">
        <v>1522.44</v>
      </c>
      <c r="BS253">
        <v>19515</v>
      </c>
      <c r="BT253">
        <v>6359</v>
      </c>
      <c r="BV253">
        <v>1863</v>
      </c>
      <c r="BX253">
        <v>280.8</v>
      </c>
      <c r="CB253">
        <v>43.5</v>
      </c>
      <c r="CC253">
        <v>380</v>
      </c>
      <c r="CD253">
        <v>144</v>
      </c>
      <c r="CE253">
        <v>571.8</v>
      </c>
      <c r="CF253">
        <v>1378.08</v>
      </c>
      <c r="CH253">
        <v>1191.96</v>
      </c>
      <c r="CJ253">
        <v>749.34</v>
      </c>
      <c r="CL253">
        <v>213.48</v>
      </c>
      <c r="CM253">
        <v>1712.5</v>
      </c>
      <c r="CN253">
        <v>6010.5</v>
      </c>
      <c r="CO253">
        <v>2100</v>
      </c>
      <c r="CQ253">
        <v>1327.5</v>
      </c>
      <c r="CR253">
        <v>21</v>
      </c>
      <c r="CS253">
        <v>348</v>
      </c>
      <c r="CU253">
        <v>846.72</v>
      </c>
      <c r="CV253">
        <v>1121</v>
      </c>
      <c r="CW253">
        <v>480</v>
      </c>
      <c r="CX253">
        <v>12</v>
      </c>
      <c r="CY253">
        <v>83</v>
      </c>
      <c r="CZ253">
        <v>222.5</v>
      </c>
      <c r="DA253">
        <v>66</v>
      </c>
      <c r="DH253">
        <v>148037.87</v>
      </c>
      <c r="DI253" t="s">
        <v>213</v>
      </c>
    </row>
    <row r="254" spans="1:113">
      <c r="A254" s="1" t="s">
        <v>214</v>
      </c>
      <c r="B254">
        <v>722.3819999999999</v>
      </c>
      <c r="C254">
        <v>178.506</v>
      </c>
      <c r="D254">
        <v>1062.188</v>
      </c>
      <c r="E254">
        <v>483.2</v>
      </c>
      <c r="F254">
        <v>2024.64</v>
      </c>
      <c r="G254">
        <v>198</v>
      </c>
      <c r="H254">
        <v>10499.642</v>
      </c>
      <c r="I254">
        <v>1860.32</v>
      </c>
      <c r="J254">
        <v>289.604</v>
      </c>
      <c r="K254">
        <v>2576</v>
      </c>
      <c r="L254">
        <v>900</v>
      </c>
      <c r="M254">
        <v>429.94</v>
      </c>
      <c r="N254">
        <v>2451.62</v>
      </c>
      <c r="O254">
        <v>432.16</v>
      </c>
      <c r="P254">
        <v>1161.06</v>
      </c>
      <c r="Q254">
        <v>3335.36</v>
      </c>
      <c r="S254">
        <v>3748.08</v>
      </c>
      <c r="T254">
        <v>302.4</v>
      </c>
      <c r="U254">
        <v>1771.8</v>
      </c>
      <c r="V254">
        <v>399.84</v>
      </c>
      <c r="X254">
        <v>111</v>
      </c>
      <c r="Y254">
        <v>0</v>
      </c>
      <c r="Z254">
        <v>1387.36</v>
      </c>
      <c r="AA254">
        <v>634.2</v>
      </c>
      <c r="AC254">
        <v>134.4</v>
      </c>
      <c r="AD254">
        <v>215.04</v>
      </c>
      <c r="AG254">
        <v>483</v>
      </c>
      <c r="AH254">
        <v>136.8</v>
      </c>
      <c r="AJ254">
        <v>54</v>
      </c>
      <c r="AK254">
        <v>149.04</v>
      </c>
      <c r="AL254">
        <v>1085.6</v>
      </c>
      <c r="AM254">
        <v>21.84</v>
      </c>
      <c r="AN254">
        <v>36.924</v>
      </c>
      <c r="AO254">
        <v>26.16</v>
      </c>
      <c r="AP254">
        <v>11.724</v>
      </c>
      <c r="AQ254">
        <v>0</v>
      </c>
      <c r="AR254">
        <v>0</v>
      </c>
      <c r="AS254">
        <v>43</v>
      </c>
      <c r="AT254">
        <v>366</v>
      </c>
      <c r="AU254">
        <v>102</v>
      </c>
      <c r="AV254">
        <v>0</v>
      </c>
      <c r="AW254">
        <v>543.6</v>
      </c>
      <c r="AX254">
        <v>894</v>
      </c>
      <c r="AY254">
        <v>163.5</v>
      </c>
      <c r="BB254">
        <v>2</v>
      </c>
      <c r="BD254">
        <v>20</v>
      </c>
      <c r="BF254">
        <v>107.2</v>
      </c>
      <c r="BG254">
        <v>145.5</v>
      </c>
      <c r="BI254">
        <v>687.6</v>
      </c>
      <c r="BJ254">
        <v>855</v>
      </c>
      <c r="BK254">
        <v>4032.5</v>
      </c>
      <c r="BL254">
        <v>31</v>
      </c>
      <c r="BM254">
        <v>405</v>
      </c>
      <c r="BN254">
        <v>1253.16</v>
      </c>
      <c r="BS254">
        <v>15519</v>
      </c>
      <c r="BT254">
        <v>5456.4</v>
      </c>
      <c r="BV254">
        <v>2748.6</v>
      </c>
      <c r="BX254">
        <v>18</v>
      </c>
      <c r="CB254">
        <v>141</v>
      </c>
      <c r="CC254">
        <v>391</v>
      </c>
      <c r="CD254">
        <v>150</v>
      </c>
      <c r="CE254">
        <v>342</v>
      </c>
      <c r="CF254">
        <v>1803.6</v>
      </c>
      <c r="CH254">
        <v>1096.2</v>
      </c>
      <c r="CJ254">
        <v>765.72</v>
      </c>
      <c r="CL254">
        <v>218.88</v>
      </c>
      <c r="CM254">
        <v>1597.5</v>
      </c>
      <c r="CN254">
        <v>6648</v>
      </c>
      <c r="CO254">
        <v>1554</v>
      </c>
      <c r="CQ254">
        <v>1620</v>
      </c>
      <c r="CR254">
        <v>66</v>
      </c>
      <c r="CS254">
        <v>252</v>
      </c>
      <c r="CU254">
        <v>335.88</v>
      </c>
      <c r="CV254">
        <v>1096</v>
      </c>
      <c r="CW254">
        <v>468</v>
      </c>
      <c r="CX254">
        <v>6</v>
      </c>
      <c r="CY254">
        <v>300</v>
      </c>
      <c r="CZ254">
        <v>388</v>
      </c>
      <c r="DA254">
        <v>186</v>
      </c>
      <c r="DH254">
        <v>142932.99</v>
      </c>
      <c r="DI254" t="s">
        <v>214</v>
      </c>
    </row>
    <row r="255" spans="1:113">
      <c r="A255" s="1" t="s">
        <v>215</v>
      </c>
      <c r="B255">
        <v>3484.438</v>
      </c>
      <c r="C255">
        <v>213.27</v>
      </c>
      <c r="D255">
        <v>2260.19</v>
      </c>
      <c r="E255">
        <v>461.858</v>
      </c>
      <c r="F255">
        <v>2171.16</v>
      </c>
      <c r="G255">
        <v>186</v>
      </c>
      <c r="H255">
        <v>5576</v>
      </c>
      <c r="I255">
        <v>1124.48</v>
      </c>
      <c r="J255">
        <v>277.278</v>
      </c>
      <c r="K255">
        <v>0</v>
      </c>
      <c r="L255">
        <v>10587</v>
      </c>
      <c r="M255">
        <v>343.36</v>
      </c>
      <c r="N255">
        <v>1195.84</v>
      </c>
      <c r="O255">
        <v>390.72</v>
      </c>
      <c r="P255">
        <v>944.24</v>
      </c>
      <c r="Q255">
        <v>3102.4</v>
      </c>
      <c r="S255">
        <v>7125.44</v>
      </c>
      <c r="T255">
        <v>95.40000000000001</v>
      </c>
      <c r="U255">
        <v>1595.4</v>
      </c>
      <c r="V255">
        <v>488.4</v>
      </c>
      <c r="W255">
        <v>0</v>
      </c>
      <c r="X255">
        <v>1098.9</v>
      </c>
      <c r="Y255">
        <v>0</v>
      </c>
      <c r="Z255">
        <v>6182.4</v>
      </c>
      <c r="AA255">
        <v>642.72</v>
      </c>
      <c r="AC255">
        <v>804</v>
      </c>
      <c r="AD255">
        <v>217.28</v>
      </c>
      <c r="AG255">
        <v>1019.36</v>
      </c>
      <c r="AH255">
        <v>741.6</v>
      </c>
      <c r="AJ255">
        <v>312</v>
      </c>
      <c r="AK255">
        <v>108</v>
      </c>
      <c r="AL255">
        <v>763.6</v>
      </c>
      <c r="AM255">
        <v>91.52</v>
      </c>
      <c r="AN255">
        <v>38.76</v>
      </c>
      <c r="AO255">
        <v>29.288</v>
      </c>
      <c r="AP255">
        <v>19.112</v>
      </c>
      <c r="AQ255">
        <v>0</v>
      </c>
      <c r="AR255">
        <v>0</v>
      </c>
      <c r="AS255">
        <v>534</v>
      </c>
      <c r="AT255">
        <v>3898.5</v>
      </c>
      <c r="AU255">
        <v>193</v>
      </c>
      <c r="AV255">
        <v>608.8</v>
      </c>
      <c r="AW255">
        <v>399.6</v>
      </c>
      <c r="AX255">
        <v>919.5</v>
      </c>
      <c r="AY255">
        <v>169.5</v>
      </c>
      <c r="BB255">
        <v>51</v>
      </c>
      <c r="BC255">
        <v>0</v>
      </c>
      <c r="BD255">
        <v>605</v>
      </c>
      <c r="BF255">
        <v>560.8</v>
      </c>
      <c r="BG255">
        <v>148.5</v>
      </c>
      <c r="BI255">
        <v>505.2</v>
      </c>
      <c r="BJ255">
        <v>888</v>
      </c>
      <c r="BK255">
        <v>2833.75</v>
      </c>
      <c r="BL255">
        <v>9</v>
      </c>
      <c r="BM255">
        <v>258</v>
      </c>
      <c r="BN255">
        <v>1183.5</v>
      </c>
      <c r="BS255">
        <v>4935</v>
      </c>
      <c r="BT255">
        <v>13412.4</v>
      </c>
      <c r="BV255">
        <v>4509</v>
      </c>
      <c r="BX255">
        <v>120</v>
      </c>
      <c r="CB255">
        <v>67.5</v>
      </c>
      <c r="CC255">
        <v>396</v>
      </c>
      <c r="CD255">
        <v>174</v>
      </c>
      <c r="CE255">
        <v>328.8</v>
      </c>
      <c r="CF255">
        <v>2467.8</v>
      </c>
      <c r="CH255">
        <v>1356.48</v>
      </c>
      <c r="CJ255">
        <v>795.96</v>
      </c>
      <c r="CL255">
        <v>292.5</v>
      </c>
      <c r="CM255">
        <v>1725.25</v>
      </c>
      <c r="CN255">
        <v>4731</v>
      </c>
      <c r="CO255">
        <v>2214</v>
      </c>
      <c r="CQ255">
        <v>2332.5</v>
      </c>
      <c r="CR255">
        <v>27</v>
      </c>
      <c r="CS255">
        <v>249</v>
      </c>
      <c r="CU255">
        <v>393.12</v>
      </c>
      <c r="CV255">
        <v>1095.5</v>
      </c>
      <c r="CW255">
        <v>444</v>
      </c>
      <c r="CX255">
        <v>480</v>
      </c>
      <c r="CY255">
        <v>246.5</v>
      </c>
      <c r="CZ255">
        <v>300</v>
      </c>
      <c r="DA255">
        <v>414</v>
      </c>
      <c r="DH255">
        <v>157681.064</v>
      </c>
      <c r="DI255" t="s">
        <v>215</v>
      </c>
    </row>
    <row r="256" spans="1:113">
      <c r="A256" s="1" t="s">
        <v>216</v>
      </c>
      <c r="B256">
        <v>3933.6</v>
      </c>
      <c r="C256">
        <v>221.974</v>
      </c>
      <c r="D256">
        <v>3010.776</v>
      </c>
      <c r="E256">
        <v>369.778</v>
      </c>
      <c r="F256">
        <v>2709.14</v>
      </c>
      <c r="G256">
        <v>138</v>
      </c>
      <c r="H256">
        <v>395.73</v>
      </c>
      <c r="I256">
        <v>1992.48</v>
      </c>
      <c r="J256">
        <v>428.524</v>
      </c>
      <c r="K256">
        <v>0</v>
      </c>
      <c r="L256">
        <v>5061</v>
      </c>
      <c r="M256">
        <v>448.44</v>
      </c>
      <c r="N256">
        <v>1367.52</v>
      </c>
      <c r="O256">
        <v>349.28</v>
      </c>
      <c r="P256">
        <v>1192.88</v>
      </c>
      <c r="Q256">
        <v>887.04</v>
      </c>
      <c r="S256">
        <v>11244.8</v>
      </c>
      <c r="T256">
        <v>588.6</v>
      </c>
      <c r="U256">
        <v>3988.32</v>
      </c>
      <c r="V256">
        <v>435.6</v>
      </c>
      <c r="W256">
        <v>516.96</v>
      </c>
      <c r="X256">
        <v>1529.58</v>
      </c>
      <c r="Y256">
        <v>0</v>
      </c>
      <c r="Z256">
        <v>5707.68</v>
      </c>
      <c r="AA256">
        <v>660.72</v>
      </c>
      <c r="AC256">
        <v>1644</v>
      </c>
      <c r="AD256">
        <v>1028.16</v>
      </c>
      <c r="AG256">
        <v>916.3200000000001</v>
      </c>
      <c r="AH256">
        <v>2248.2</v>
      </c>
      <c r="AJ256">
        <v>414</v>
      </c>
      <c r="AK256">
        <v>128.4</v>
      </c>
      <c r="AL256">
        <v>717.6</v>
      </c>
      <c r="AM256">
        <v>419.12</v>
      </c>
      <c r="AN256">
        <v>22.328</v>
      </c>
      <c r="AO256">
        <v>18.962</v>
      </c>
      <c r="AP256">
        <v>17.462</v>
      </c>
      <c r="AQ256">
        <v>0</v>
      </c>
      <c r="AR256">
        <v>0</v>
      </c>
      <c r="AS256">
        <v>1325</v>
      </c>
      <c r="AT256">
        <v>131</v>
      </c>
      <c r="AU256">
        <v>259</v>
      </c>
      <c r="AV256">
        <v>980.8</v>
      </c>
      <c r="AW256">
        <v>466.8</v>
      </c>
      <c r="AX256">
        <v>862.5</v>
      </c>
      <c r="AY256">
        <v>148.5</v>
      </c>
      <c r="BB256">
        <v>82</v>
      </c>
      <c r="BC256">
        <v>0</v>
      </c>
      <c r="BD256">
        <v>1378</v>
      </c>
      <c r="BF256">
        <v>815.2</v>
      </c>
      <c r="BG256">
        <v>111</v>
      </c>
      <c r="BI256">
        <v>589.2</v>
      </c>
      <c r="BJ256">
        <v>811.5</v>
      </c>
      <c r="BK256">
        <v>3033.5</v>
      </c>
      <c r="BL256">
        <v>129</v>
      </c>
      <c r="BM256">
        <v>216</v>
      </c>
      <c r="BN256">
        <v>1924.92</v>
      </c>
      <c r="BS256">
        <v>6768</v>
      </c>
      <c r="BT256">
        <v>8433.6</v>
      </c>
      <c r="BV256">
        <v>3067.2</v>
      </c>
      <c r="BX256">
        <v>240</v>
      </c>
      <c r="CB256">
        <v>64.5</v>
      </c>
      <c r="CC256">
        <v>360</v>
      </c>
      <c r="CD256">
        <v>171</v>
      </c>
      <c r="CE256">
        <v>331.2</v>
      </c>
      <c r="CF256">
        <v>1976.4</v>
      </c>
      <c r="CH256">
        <v>1543.32</v>
      </c>
      <c r="CJ256">
        <v>757.08</v>
      </c>
      <c r="CL256">
        <v>261.36</v>
      </c>
      <c r="CM256">
        <v>2212.75</v>
      </c>
      <c r="CN256">
        <v>3420</v>
      </c>
      <c r="CO256">
        <v>2079</v>
      </c>
      <c r="CQ256">
        <v>1747.5</v>
      </c>
      <c r="CR256">
        <v>18</v>
      </c>
      <c r="CS256">
        <v>246</v>
      </c>
      <c r="CU256">
        <v>582.3</v>
      </c>
      <c r="CV256">
        <v>1040</v>
      </c>
      <c r="CW256">
        <v>1220</v>
      </c>
      <c r="CX256">
        <v>120</v>
      </c>
      <c r="CY256">
        <v>195.5</v>
      </c>
      <c r="CZ256">
        <v>273</v>
      </c>
      <c r="DA256">
        <v>414</v>
      </c>
      <c r="DH256">
        <v>134164.329</v>
      </c>
      <c r="DI256" t="s">
        <v>216</v>
      </c>
    </row>
    <row r="257" spans="1:115">
      <c r="A257" s="1" t="s">
        <v>217</v>
      </c>
      <c r="B257">
        <v>7019.684</v>
      </c>
      <c r="C257">
        <v>237.536</v>
      </c>
      <c r="D257">
        <v>2536.476</v>
      </c>
      <c r="E257">
        <v>318.794</v>
      </c>
      <c r="F257">
        <v>2929.29</v>
      </c>
      <c r="G257">
        <v>192</v>
      </c>
      <c r="H257">
        <v>336.538</v>
      </c>
      <c r="I257">
        <v>2345.28</v>
      </c>
      <c r="J257">
        <v>1038.892</v>
      </c>
      <c r="K257">
        <v>0</v>
      </c>
      <c r="L257">
        <v>5790.796</v>
      </c>
      <c r="M257">
        <v>331.52</v>
      </c>
      <c r="N257">
        <v>2096.79</v>
      </c>
      <c r="O257">
        <v>402.56</v>
      </c>
      <c r="P257">
        <v>763.6799999999999</v>
      </c>
      <c r="Q257">
        <v>949.76</v>
      </c>
      <c r="S257">
        <v>18102.84</v>
      </c>
      <c r="T257">
        <v>718.2</v>
      </c>
      <c r="U257">
        <v>3894.12</v>
      </c>
      <c r="V257">
        <v>782.4</v>
      </c>
      <c r="W257">
        <v>792</v>
      </c>
      <c r="X257">
        <v>1360.86</v>
      </c>
      <c r="Y257">
        <v>0</v>
      </c>
      <c r="Z257">
        <v>3808.8</v>
      </c>
      <c r="AA257">
        <v>547.2</v>
      </c>
      <c r="AC257">
        <v>1552.8</v>
      </c>
      <c r="AD257">
        <v>2107.84</v>
      </c>
      <c r="AG257">
        <v>1380</v>
      </c>
      <c r="AH257">
        <v>2263.8</v>
      </c>
      <c r="AJ257">
        <v>303</v>
      </c>
      <c r="AK257">
        <v>142.8</v>
      </c>
      <c r="AL257">
        <v>1324.8</v>
      </c>
      <c r="AM257">
        <v>854.88</v>
      </c>
      <c r="AN257">
        <v>38.984</v>
      </c>
      <c r="AO257">
        <v>29.955</v>
      </c>
      <c r="AP257">
        <v>8.538</v>
      </c>
      <c r="AQ257">
        <v>0</v>
      </c>
      <c r="AR257">
        <v>0</v>
      </c>
      <c r="AS257">
        <v>1626.5</v>
      </c>
      <c r="AT257">
        <v>81.75</v>
      </c>
      <c r="AU257">
        <v>310</v>
      </c>
      <c r="AV257">
        <v>1636.8</v>
      </c>
      <c r="AW257">
        <v>434.4</v>
      </c>
      <c r="AX257">
        <v>802.5</v>
      </c>
      <c r="AY257">
        <v>192</v>
      </c>
      <c r="BB257">
        <v>100</v>
      </c>
      <c r="BC257">
        <v>0</v>
      </c>
      <c r="BD257">
        <v>4240.25</v>
      </c>
      <c r="BF257">
        <v>2122.6</v>
      </c>
      <c r="BG257">
        <v>154.5</v>
      </c>
      <c r="BI257">
        <v>656.4</v>
      </c>
      <c r="BJ257">
        <v>813</v>
      </c>
      <c r="BK257">
        <v>2760.25</v>
      </c>
      <c r="BL257">
        <v>1431</v>
      </c>
      <c r="BM257">
        <v>258</v>
      </c>
      <c r="BN257">
        <v>1526.58</v>
      </c>
      <c r="BO257">
        <v>0</v>
      </c>
      <c r="BR257">
        <v>0</v>
      </c>
      <c r="BS257">
        <v>11104</v>
      </c>
      <c r="BT257">
        <v>11390.4</v>
      </c>
      <c r="BV257">
        <v>2683.8</v>
      </c>
      <c r="BX257">
        <v>480</v>
      </c>
      <c r="CB257">
        <v>64.5</v>
      </c>
      <c r="CC257">
        <v>382</v>
      </c>
      <c r="CD257">
        <v>207</v>
      </c>
      <c r="CE257">
        <v>398.4</v>
      </c>
      <c r="CF257">
        <v>1873.8</v>
      </c>
      <c r="CH257">
        <v>1170</v>
      </c>
      <c r="CJ257">
        <v>748.8</v>
      </c>
      <c r="CL257">
        <v>397.8</v>
      </c>
      <c r="CM257">
        <v>2302.5</v>
      </c>
      <c r="CN257">
        <v>3511</v>
      </c>
      <c r="CO257">
        <v>2703</v>
      </c>
      <c r="CQ257">
        <v>1710</v>
      </c>
      <c r="CR257">
        <v>34.5</v>
      </c>
      <c r="CS257">
        <v>408</v>
      </c>
      <c r="CU257">
        <v>384.12</v>
      </c>
      <c r="CV257">
        <v>1302.5</v>
      </c>
      <c r="CW257">
        <v>1422</v>
      </c>
      <c r="CX257">
        <v>216</v>
      </c>
      <c r="CY257">
        <v>265.5</v>
      </c>
      <c r="CZ257">
        <v>261</v>
      </c>
      <c r="DA257">
        <v>612</v>
      </c>
      <c r="DH257">
        <v>157553.578</v>
      </c>
      <c r="DI257" t="s">
        <v>217</v>
      </c>
    </row>
    <row r="258" spans="1:115">
      <c r="A258" s="1" t="s">
        <v>218</v>
      </c>
      <c r="B258">
        <v>1606.344</v>
      </c>
      <c r="C258">
        <v>255.01</v>
      </c>
      <c r="D258">
        <v>2933.152</v>
      </c>
      <c r="E258">
        <v>331.308</v>
      </c>
      <c r="F258">
        <v>2772.78</v>
      </c>
      <c r="G258">
        <v>162</v>
      </c>
      <c r="H258">
        <v>1028.323</v>
      </c>
      <c r="I258">
        <v>3386.88</v>
      </c>
      <c r="J258">
        <v>310.186</v>
      </c>
      <c r="K258">
        <v>0</v>
      </c>
      <c r="L258">
        <v>3947.68</v>
      </c>
      <c r="M258">
        <v>636.4</v>
      </c>
      <c r="N258">
        <v>1989.12</v>
      </c>
      <c r="O258">
        <v>6674.8</v>
      </c>
      <c r="P258">
        <v>631.59</v>
      </c>
      <c r="Q258">
        <v>3727.36</v>
      </c>
      <c r="S258">
        <v>11181.52</v>
      </c>
      <c r="T258">
        <v>208.8</v>
      </c>
      <c r="U258">
        <v>3318</v>
      </c>
      <c r="V258">
        <v>416.4</v>
      </c>
      <c r="W258">
        <v>529.2</v>
      </c>
      <c r="X258">
        <v>2999.96</v>
      </c>
      <c r="Y258">
        <v>0</v>
      </c>
      <c r="Z258">
        <v>3334.08</v>
      </c>
      <c r="AA258">
        <v>439.08</v>
      </c>
      <c r="AC258">
        <v>1317.6</v>
      </c>
      <c r="AD258">
        <v>1955.24</v>
      </c>
      <c r="AG258">
        <v>1151.84</v>
      </c>
      <c r="AH258">
        <v>11571</v>
      </c>
      <c r="AJ258">
        <v>534</v>
      </c>
      <c r="AK258">
        <v>135.6</v>
      </c>
      <c r="AL258">
        <v>809.6</v>
      </c>
      <c r="AM258">
        <v>173.94</v>
      </c>
      <c r="AN258">
        <v>34.45</v>
      </c>
      <c r="AO258">
        <v>24.708</v>
      </c>
      <c r="AP258">
        <v>11.382</v>
      </c>
      <c r="AQ258">
        <v>0</v>
      </c>
      <c r="AR258">
        <v>0</v>
      </c>
      <c r="AS258">
        <v>1740</v>
      </c>
      <c r="AT258">
        <v>334</v>
      </c>
      <c r="AU258">
        <v>297</v>
      </c>
      <c r="AV258">
        <v>1488.2</v>
      </c>
      <c r="AW258">
        <v>423.6</v>
      </c>
      <c r="AX258">
        <v>930</v>
      </c>
      <c r="AY258">
        <v>190.5</v>
      </c>
      <c r="BB258">
        <v>139</v>
      </c>
      <c r="BC258">
        <v>4.2</v>
      </c>
      <c r="BD258">
        <v>1419</v>
      </c>
      <c r="BF258">
        <v>1857.2</v>
      </c>
      <c r="BG258">
        <v>157.5</v>
      </c>
      <c r="BI258">
        <v>618</v>
      </c>
      <c r="BJ258">
        <v>864</v>
      </c>
      <c r="BK258">
        <v>3481.75</v>
      </c>
      <c r="BL258">
        <v>42</v>
      </c>
      <c r="BM258">
        <v>240</v>
      </c>
      <c r="BN258">
        <v>1553.22</v>
      </c>
      <c r="BO258">
        <v>0</v>
      </c>
      <c r="BR258">
        <v>0</v>
      </c>
      <c r="BS258">
        <v>26034</v>
      </c>
      <c r="BT258">
        <v>16494</v>
      </c>
      <c r="BV258">
        <v>3153.6</v>
      </c>
      <c r="BX258">
        <v>240</v>
      </c>
      <c r="CB258">
        <v>61.5</v>
      </c>
      <c r="CC258">
        <v>425</v>
      </c>
      <c r="CD258">
        <v>204</v>
      </c>
      <c r="CE258">
        <v>385.2</v>
      </c>
      <c r="CF258">
        <v>2035.8</v>
      </c>
      <c r="CH258">
        <v>1184.76</v>
      </c>
      <c r="CJ258">
        <v>636.66</v>
      </c>
      <c r="CL258">
        <v>421.56</v>
      </c>
      <c r="CM258">
        <v>2380.75</v>
      </c>
      <c r="CN258">
        <v>7995</v>
      </c>
      <c r="CO258">
        <v>3060</v>
      </c>
      <c r="CQ258">
        <v>1852.5</v>
      </c>
      <c r="CR258">
        <v>25.5</v>
      </c>
      <c r="CS258">
        <v>924</v>
      </c>
      <c r="CU258">
        <v>399.6</v>
      </c>
      <c r="CV258">
        <v>1225</v>
      </c>
      <c r="CW258">
        <v>604</v>
      </c>
      <c r="CX258">
        <v>144</v>
      </c>
      <c r="CY258">
        <v>189.5</v>
      </c>
      <c r="CZ258">
        <v>231</v>
      </c>
      <c r="DA258">
        <v>438</v>
      </c>
      <c r="DH258">
        <v>185876.263</v>
      </c>
      <c r="DI258" t="s">
        <v>218</v>
      </c>
    </row>
    <row r="259" spans="1:115">
      <c r="A259" s="1" t="s">
        <v>219</v>
      </c>
      <c r="B259">
        <v>2805.27</v>
      </c>
      <c r="C259">
        <v>817.366</v>
      </c>
      <c r="D259">
        <v>2481.858</v>
      </c>
      <c r="E259">
        <v>260.356</v>
      </c>
      <c r="F259">
        <v>3089.87</v>
      </c>
      <c r="G259">
        <v>222</v>
      </c>
      <c r="H259">
        <v>193.202</v>
      </c>
      <c r="I259">
        <v>1639.68</v>
      </c>
      <c r="J259">
        <v>207.884</v>
      </c>
      <c r="K259">
        <v>41.83</v>
      </c>
      <c r="L259">
        <v>0</v>
      </c>
      <c r="M259">
        <v>444</v>
      </c>
      <c r="N259">
        <v>0</v>
      </c>
      <c r="O259">
        <v>5526.32</v>
      </c>
      <c r="P259">
        <v>713.36</v>
      </c>
      <c r="Q259">
        <v>909.4400000000001</v>
      </c>
      <c r="S259">
        <v>19722.64</v>
      </c>
      <c r="T259">
        <v>313.2</v>
      </c>
      <c r="U259">
        <v>2421.72</v>
      </c>
      <c r="V259">
        <v>348</v>
      </c>
      <c r="W259">
        <v>606.96</v>
      </c>
      <c r="X259">
        <v>2601.1</v>
      </c>
      <c r="Y259">
        <v>0</v>
      </c>
      <c r="Z259">
        <v>0</v>
      </c>
      <c r="AA259">
        <v>462.24</v>
      </c>
      <c r="AC259">
        <v>1198.8</v>
      </c>
      <c r="AD259">
        <v>1536.92</v>
      </c>
      <c r="AG259">
        <v>1078.24</v>
      </c>
      <c r="AH259">
        <v>5559.8</v>
      </c>
      <c r="AJ259">
        <v>942</v>
      </c>
      <c r="AK259">
        <v>110.4</v>
      </c>
      <c r="AL259">
        <v>1352.4</v>
      </c>
      <c r="AM259">
        <v>276.64</v>
      </c>
      <c r="AN259">
        <v>28.1131</v>
      </c>
      <c r="AO259">
        <v>0</v>
      </c>
      <c r="AP259">
        <v>12.758</v>
      </c>
      <c r="AQ259">
        <v>0</v>
      </c>
      <c r="AR259">
        <v>0</v>
      </c>
      <c r="AS259">
        <v>3175.5</v>
      </c>
      <c r="AT259">
        <v>631.125</v>
      </c>
      <c r="AU259">
        <v>410</v>
      </c>
      <c r="AV259">
        <v>1839.3</v>
      </c>
      <c r="AW259">
        <v>606</v>
      </c>
      <c r="AX259">
        <v>963</v>
      </c>
      <c r="AY259">
        <v>169.5</v>
      </c>
      <c r="BB259">
        <v>209</v>
      </c>
      <c r="BC259">
        <v>1.6</v>
      </c>
      <c r="BD259">
        <v>0</v>
      </c>
      <c r="BF259">
        <v>4170.2</v>
      </c>
      <c r="BG259">
        <v>120</v>
      </c>
      <c r="BI259">
        <v>842.4</v>
      </c>
      <c r="BJ259">
        <v>0</v>
      </c>
      <c r="BK259">
        <v>2090.75</v>
      </c>
      <c r="BL259">
        <v>84</v>
      </c>
      <c r="BM259">
        <v>309</v>
      </c>
      <c r="BN259">
        <v>1200.78</v>
      </c>
      <c r="BO259">
        <v>9.24</v>
      </c>
      <c r="BR259">
        <v>1381.8</v>
      </c>
      <c r="BS259">
        <v>27823</v>
      </c>
      <c r="BT259">
        <v>8436.4</v>
      </c>
      <c r="BV259">
        <v>2949.48</v>
      </c>
      <c r="BW259">
        <v>0</v>
      </c>
      <c r="BX259">
        <v>0</v>
      </c>
      <c r="CB259">
        <v>91.5</v>
      </c>
      <c r="CC259">
        <v>484</v>
      </c>
      <c r="CD259">
        <v>243</v>
      </c>
      <c r="CE259">
        <v>421.2</v>
      </c>
      <c r="CF259">
        <v>1787.4</v>
      </c>
      <c r="CH259">
        <v>1280.88</v>
      </c>
      <c r="CJ259">
        <v>814.5</v>
      </c>
      <c r="CL259">
        <v>451.62</v>
      </c>
      <c r="CM259">
        <v>2164.75</v>
      </c>
      <c r="CN259">
        <v>0</v>
      </c>
      <c r="CO259">
        <v>4023</v>
      </c>
      <c r="CP259">
        <v>0</v>
      </c>
      <c r="CQ259">
        <v>1381.5</v>
      </c>
      <c r="CR259">
        <v>49.5</v>
      </c>
      <c r="CS259">
        <v>240</v>
      </c>
      <c r="CU259">
        <v>0</v>
      </c>
      <c r="CV259">
        <v>0</v>
      </c>
      <c r="CW259">
        <v>600</v>
      </c>
      <c r="CX259">
        <v>50</v>
      </c>
      <c r="CY259">
        <v>0</v>
      </c>
      <c r="CZ259">
        <v>219</v>
      </c>
      <c r="DA259">
        <v>564</v>
      </c>
      <c r="DH259">
        <v>130212.2921</v>
      </c>
      <c r="DI259" t="s">
        <v>219</v>
      </c>
    </row>
    <row r="260" spans="1:115">
      <c r="A260" s="1" t="s">
        <v>220</v>
      </c>
      <c r="B260">
        <v>2805.27</v>
      </c>
      <c r="C260">
        <v>817.366</v>
      </c>
      <c r="D260">
        <v>2481.858</v>
      </c>
      <c r="E260">
        <v>260.356</v>
      </c>
      <c r="F260">
        <v>3089.87</v>
      </c>
      <c r="G260">
        <v>222</v>
      </c>
      <c r="H260">
        <v>193.202</v>
      </c>
      <c r="I260">
        <v>1639.68</v>
      </c>
      <c r="J260">
        <v>207.884</v>
      </c>
      <c r="K260">
        <v>41.83</v>
      </c>
      <c r="L260">
        <v>0</v>
      </c>
      <c r="M260">
        <v>444</v>
      </c>
      <c r="N260">
        <v>0</v>
      </c>
      <c r="O260">
        <v>5526.32</v>
      </c>
      <c r="P260">
        <v>713.36</v>
      </c>
      <c r="Q260">
        <v>909.4400000000001</v>
      </c>
      <c r="S260">
        <v>19722.64</v>
      </c>
      <c r="T260">
        <v>313.2</v>
      </c>
      <c r="U260">
        <v>2421.72</v>
      </c>
      <c r="V260">
        <v>348</v>
      </c>
      <c r="W260">
        <v>606.96</v>
      </c>
      <c r="X260">
        <v>2601.1</v>
      </c>
      <c r="Y260">
        <v>0</v>
      </c>
      <c r="Z260">
        <v>0</v>
      </c>
      <c r="AA260">
        <v>462.24</v>
      </c>
      <c r="AC260">
        <v>1198.8</v>
      </c>
      <c r="AD260">
        <v>1536.92</v>
      </c>
      <c r="AG260">
        <v>1078.24</v>
      </c>
      <c r="AH260">
        <v>5559.8</v>
      </c>
      <c r="AJ260">
        <v>942</v>
      </c>
      <c r="AK260">
        <v>110.4</v>
      </c>
      <c r="AL260">
        <v>1352.4</v>
      </c>
      <c r="AM260">
        <v>276.64</v>
      </c>
      <c r="AN260">
        <v>28.1131</v>
      </c>
      <c r="AO260">
        <v>0</v>
      </c>
      <c r="AP260">
        <v>12.758</v>
      </c>
      <c r="AQ260">
        <v>0</v>
      </c>
      <c r="AR260">
        <v>0</v>
      </c>
      <c r="AS260">
        <v>3175.5</v>
      </c>
      <c r="AT260">
        <v>631.125</v>
      </c>
      <c r="AU260">
        <v>410</v>
      </c>
      <c r="AV260">
        <v>1839.3</v>
      </c>
      <c r="AW260">
        <v>606</v>
      </c>
      <c r="AX260">
        <v>963</v>
      </c>
      <c r="AY260">
        <v>169.5</v>
      </c>
      <c r="BB260">
        <v>209</v>
      </c>
      <c r="BC260">
        <v>1.6</v>
      </c>
      <c r="BD260">
        <v>0</v>
      </c>
      <c r="BF260">
        <v>4170.2</v>
      </c>
      <c r="BG260">
        <v>120</v>
      </c>
      <c r="BI260">
        <v>842.4</v>
      </c>
      <c r="BJ260">
        <v>0</v>
      </c>
      <c r="BK260">
        <v>2090.75</v>
      </c>
      <c r="BL260">
        <v>84</v>
      </c>
      <c r="BM260">
        <v>309</v>
      </c>
      <c r="BN260">
        <v>1200.78</v>
      </c>
      <c r="BO260">
        <v>9.24</v>
      </c>
      <c r="BR260">
        <v>1381.8</v>
      </c>
      <c r="BS260">
        <v>27823</v>
      </c>
      <c r="BT260">
        <v>8436.4</v>
      </c>
      <c r="BV260">
        <v>2949.48</v>
      </c>
      <c r="BW260">
        <v>0</v>
      </c>
      <c r="BX260">
        <v>0</v>
      </c>
      <c r="CB260">
        <v>91.5</v>
      </c>
      <c r="CC260">
        <v>484</v>
      </c>
      <c r="CD260">
        <v>243</v>
      </c>
      <c r="CE260">
        <v>421.2</v>
      </c>
      <c r="CF260">
        <v>1787.4</v>
      </c>
      <c r="CH260">
        <v>1280.88</v>
      </c>
      <c r="CJ260">
        <v>814.5</v>
      </c>
      <c r="CL260">
        <v>451.62</v>
      </c>
      <c r="CM260">
        <v>2164.75</v>
      </c>
      <c r="CN260">
        <v>0</v>
      </c>
      <c r="CO260">
        <v>4023</v>
      </c>
      <c r="CP260">
        <v>0</v>
      </c>
      <c r="CQ260">
        <v>1381.5</v>
      </c>
      <c r="CR260">
        <v>49.5</v>
      </c>
      <c r="CS260">
        <v>240</v>
      </c>
      <c r="CU260">
        <v>0</v>
      </c>
      <c r="CV260">
        <v>0</v>
      </c>
      <c r="CW260">
        <v>600</v>
      </c>
      <c r="CX260">
        <v>50</v>
      </c>
      <c r="CY260">
        <v>0</v>
      </c>
      <c r="CZ260">
        <v>219</v>
      </c>
      <c r="DA260">
        <v>564</v>
      </c>
      <c r="DH260">
        <v>130212.2921</v>
      </c>
    </row>
    <row r="261" spans="1:115">
      <c r="A261" s="1"/>
    </row>
    <row r="262" spans="1:115">
      <c r="A262" s="1"/>
    </row>
    <row r="263" spans="1:115">
      <c r="A263" s="1"/>
    </row>
    <row r="264" spans="1:115">
      <c r="A264" s="1"/>
    </row>
    <row r="265" spans="1:115">
      <c r="A265" s="1" t="s">
        <v>221</v>
      </c>
      <c r="B265">
        <v>1606.344</v>
      </c>
      <c r="C265">
        <v>255.01</v>
      </c>
      <c r="D265">
        <v>2933.152</v>
      </c>
      <c r="E265">
        <v>331.308</v>
      </c>
      <c r="F265">
        <v>2772.78</v>
      </c>
      <c r="G265">
        <v>162</v>
      </c>
      <c r="H265">
        <v>1028.323</v>
      </c>
      <c r="I265">
        <v>3386.88</v>
      </c>
      <c r="J265">
        <v>310.186</v>
      </c>
      <c r="K265">
        <v>0</v>
      </c>
      <c r="L265">
        <v>3947.68</v>
      </c>
      <c r="M265">
        <v>636.4</v>
      </c>
      <c r="N265">
        <v>1989.12</v>
      </c>
      <c r="O265">
        <v>6674.8</v>
      </c>
      <c r="P265">
        <v>631.59</v>
      </c>
      <c r="Q265">
        <v>3727.36</v>
      </c>
      <c r="S265">
        <v>11181.52</v>
      </c>
      <c r="T265">
        <v>208.8</v>
      </c>
      <c r="U265">
        <v>3318</v>
      </c>
      <c r="V265">
        <v>416.4</v>
      </c>
      <c r="W265">
        <v>529.2</v>
      </c>
      <c r="X265">
        <v>2999.96</v>
      </c>
      <c r="Y265">
        <v>0</v>
      </c>
      <c r="Z265">
        <v>3334.08</v>
      </c>
      <c r="AA265">
        <v>439.08</v>
      </c>
      <c r="AC265">
        <v>1317.6</v>
      </c>
      <c r="AD265">
        <v>1955.24</v>
      </c>
      <c r="AG265">
        <v>1151.84</v>
      </c>
      <c r="AH265">
        <v>11571</v>
      </c>
      <c r="AJ265">
        <v>534</v>
      </c>
      <c r="AK265">
        <v>135.6</v>
      </c>
      <c r="AL265">
        <v>809.6</v>
      </c>
      <c r="AM265">
        <v>173.94</v>
      </c>
      <c r="AN265">
        <v>34.45</v>
      </c>
      <c r="AO265">
        <v>24.708</v>
      </c>
      <c r="AP265">
        <v>11.382</v>
      </c>
      <c r="AQ265">
        <v>0</v>
      </c>
      <c r="AR265">
        <v>0</v>
      </c>
      <c r="AS265">
        <v>1740</v>
      </c>
      <c r="AT265">
        <v>334</v>
      </c>
      <c r="AU265">
        <v>297</v>
      </c>
      <c r="AV265">
        <v>1488.2</v>
      </c>
      <c r="AW265">
        <v>423.6</v>
      </c>
      <c r="AX265">
        <v>930</v>
      </c>
      <c r="AY265">
        <v>190.5</v>
      </c>
      <c r="BB265">
        <v>139</v>
      </c>
      <c r="BC265">
        <v>4.2</v>
      </c>
      <c r="BD265">
        <v>1419</v>
      </c>
      <c r="BF265">
        <v>1857.2</v>
      </c>
      <c r="BG265">
        <v>157.5</v>
      </c>
      <c r="BI265">
        <v>618</v>
      </c>
      <c r="BJ265">
        <v>864</v>
      </c>
      <c r="BK265">
        <v>3481.75</v>
      </c>
      <c r="BL265">
        <v>42</v>
      </c>
      <c r="BM265">
        <v>240</v>
      </c>
      <c r="BN265">
        <v>1553.22</v>
      </c>
      <c r="BO265">
        <v>0</v>
      </c>
      <c r="BR265">
        <v>0</v>
      </c>
      <c r="BS265">
        <v>26034</v>
      </c>
      <c r="BT265">
        <v>16494</v>
      </c>
      <c r="BV265">
        <v>3153.6</v>
      </c>
      <c r="BX265">
        <v>240</v>
      </c>
      <c r="CB265">
        <v>61.5</v>
      </c>
      <c r="CC265">
        <v>425</v>
      </c>
      <c r="CD265">
        <v>204</v>
      </c>
      <c r="CE265">
        <v>385.2</v>
      </c>
      <c r="CF265">
        <v>2035.8</v>
      </c>
      <c r="CH265">
        <v>1184.76</v>
      </c>
      <c r="CJ265">
        <v>636.66</v>
      </c>
      <c r="CL265">
        <v>421.56</v>
      </c>
      <c r="CM265">
        <v>2380.75</v>
      </c>
      <c r="CN265">
        <v>7995</v>
      </c>
      <c r="CO265">
        <v>3060</v>
      </c>
      <c r="CQ265">
        <v>1852.5</v>
      </c>
      <c r="CR265">
        <v>25.5</v>
      </c>
      <c r="CS265">
        <v>924</v>
      </c>
      <c r="CU265">
        <v>399.6</v>
      </c>
      <c r="CV265">
        <v>1225</v>
      </c>
      <c r="CW265">
        <v>604</v>
      </c>
      <c r="CX265">
        <v>144</v>
      </c>
      <c r="CY265">
        <v>189.5</v>
      </c>
      <c r="CZ265">
        <v>231</v>
      </c>
      <c r="DA265">
        <v>438</v>
      </c>
      <c r="DH265">
        <v>185876.263</v>
      </c>
      <c r="DI265" t="s">
        <v>221</v>
      </c>
    </row>
    <row r="266" spans="1:115">
      <c r="A266" s="1" t="s">
        <v>222</v>
      </c>
    </row>
    <row r="267" spans="1:115">
      <c r="A267" s="1"/>
      <c r="B267" t="s">
        <v>223</v>
      </c>
      <c r="E267" t="s">
        <v>239</v>
      </c>
      <c r="F267" t="s">
        <v>243</v>
      </c>
      <c r="G267" t="s">
        <v>237</v>
      </c>
      <c r="I267" t="s">
        <v>232</v>
      </c>
      <c r="K267" t="s">
        <v>228</v>
      </c>
      <c r="L267" t="s">
        <v>259</v>
      </c>
      <c r="M267" t="s">
        <v>241</v>
      </c>
      <c r="N267" t="s">
        <v>246</v>
      </c>
      <c r="O267" t="s">
        <v>272</v>
      </c>
      <c r="P267" t="s">
        <v>278</v>
      </c>
      <c r="Q267" t="s">
        <v>285</v>
      </c>
      <c r="S267" t="s">
        <v>248</v>
      </c>
      <c r="T267" t="s">
        <v>264</v>
      </c>
      <c r="U267" t="s">
        <v>268</v>
      </c>
      <c r="V267" t="s">
        <v>303</v>
      </c>
      <c r="W267" t="s">
        <v>307</v>
      </c>
      <c r="X267" t="s">
        <v>311</v>
      </c>
      <c r="Y267" t="s">
        <v>318</v>
      </c>
      <c r="Z267" t="s">
        <v>324</v>
      </c>
      <c r="AA267" t="s">
        <v>287</v>
      </c>
      <c r="AC267" t="s">
        <v>335</v>
      </c>
      <c r="AD267" t="s">
        <v>313</v>
      </c>
      <c r="AG267" t="s">
        <v>345</v>
      </c>
      <c r="AH267" t="s">
        <v>350</v>
      </c>
      <c r="AJ267" t="s">
        <v>357</v>
      </c>
      <c r="AK267" t="s">
        <v>347</v>
      </c>
      <c r="AL267" t="s">
        <v>365</v>
      </c>
      <c r="AM267" t="s">
        <v>369</v>
      </c>
      <c r="AN267" t="s">
        <v>348</v>
      </c>
      <c r="AO267" t="s">
        <v>374</v>
      </c>
      <c r="AP267" t="s">
        <v>376</v>
      </c>
      <c r="AQ267" t="s">
        <v>382</v>
      </c>
      <c r="AR267" t="s">
        <v>359</v>
      </c>
      <c r="AS267" t="s">
        <v>355</v>
      </c>
      <c r="AT267" t="s">
        <v>395</v>
      </c>
      <c r="AU267" t="s">
        <v>399</v>
      </c>
      <c r="AV267" t="s">
        <v>403</v>
      </c>
      <c r="AW267" t="s">
        <v>392</v>
      </c>
      <c r="AX267" t="s">
        <v>413</v>
      </c>
      <c r="AY267" t="s">
        <v>416</v>
      </c>
      <c r="BB267" t="s">
        <v>425</v>
      </c>
      <c r="BC267" t="s">
        <v>337</v>
      </c>
      <c r="BD267" t="s">
        <v>327</v>
      </c>
      <c r="BF267" t="s">
        <v>333</v>
      </c>
      <c r="BG267" t="s">
        <v>423</v>
      </c>
      <c r="BI267" t="s">
        <v>414</v>
      </c>
      <c r="BJ267" t="s">
        <v>401</v>
      </c>
      <c r="BK267" t="s">
        <v>449</v>
      </c>
      <c r="BL267" t="s">
        <v>453</v>
      </c>
      <c r="BM267" t="s">
        <v>397</v>
      </c>
      <c r="BN267" t="s">
        <v>389</v>
      </c>
      <c r="BO267" t="s">
        <v>463</v>
      </c>
      <c r="BR267" t="s">
        <v>407</v>
      </c>
      <c r="BS267" t="s">
        <v>411</v>
      </c>
      <c r="BT267" t="s">
        <v>437</v>
      </c>
      <c r="BV267" t="s">
        <v>435</v>
      </c>
      <c r="BW267" t="s">
        <v>484</v>
      </c>
      <c r="BX267" t="s">
        <v>457</v>
      </c>
      <c r="CB267" t="s">
        <v>442</v>
      </c>
      <c r="CC267" t="s">
        <v>363</v>
      </c>
      <c r="CD267" t="s">
        <v>503</v>
      </c>
      <c r="CE267" t="s">
        <v>276</v>
      </c>
      <c r="CF267" t="s">
        <v>507</v>
      </c>
      <c r="CH267" t="s">
        <v>474</v>
      </c>
      <c r="CJ267" t="s">
        <v>471</v>
      </c>
      <c r="CL267" t="s">
        <v>455</v>
      </c>
      <c r="CM267" t="s">
        <v>446</v>
      </c>
      <c r="CN267" t="s">
        <v>451</v>
      </c>
      <c r="CO267" t="s">
        <v>496</v>
      </c>
      <c r="CP267" t="s">
        <v>480</v>
      </c>
      <c r="CQ267" t="s">
        <v>532</v>
      </c>
      <c r="CR267" t="s">
        <v>461</v>
      </c>
      <c r="CS267" t="s">
        <v>458</v>
      </c>
      <c r="CU267" t="s">
        <v>469</v>
      </c>
      <c r="CV267" t="s">
        <v>520</v>
      </c>
      <c r="CW267" t="s">
        <v>261</v>
      </c>
      <c r="CX267" t="s">
        <v>498</v>
      </c>
      <c r="CY267" t="s">
        <v>309</v>
      </c>
      <c r="CZ267" t="s">
        <v>283</v>
      </c>
      <c r="DA267" t="s">
        <v>301</v>
      </c>
      <c r="DB267" t="s">
        <v>295</v>
      </c>
      <c r="DC267" t="s">
        <v>552</v>
      </c>
      <c r="DD267" t="s">
        <v>291</v>
      </c>
      <c r="DE267" t="s">
        <v>559</v>
      </c>
      <c r="DF267" t="s">
        <v>305</v>
      </c>
      <c r="DG267" t="s">
        <v>298</v>
      </c>
      <c r="DH267" t="s">
        <v>255</v>
      </c>
      <c r="DI267" t="s">
        <v>251</v>
      </c>
      <c r="DJ267" t="s">
        <v>253</v>
      </c>
      <c r="DK267" t="s">
        <v>515</v>
      </c>
    </row>
    <row r="268" spans="1:115">
      <c r="A268" s="1"/>
      <c r="E268">
        <v>1594</v>
      </c>
      <c r="F268" t="s">
        <v>244</v>
      </c>
      <c r="G268" t="s">
        <v>238</v>
      </c>
      <c r="I268" t="s">
        <v>233</v>
      </c>
      <c r="K268" t="s">
        <v>229</v>
      </c>
      <c r="L268" t="s">
        <v>235</v>
      </c>
      <c r="M268" t="s">
        <v>242</v>
      </c>
      <c r="N268" t="s">
        <v>247</v>
      </c>
      <c r="O268" t="s">
        <v>273</v>
      </c>
      <c r="P268" t="s">
        <v>279</v>
      </c>
      <c r="Q268" t="s">
        <v>286</v>
      </c>
      <c r="S268" t="s">
        <v>293</v>
      </c>
      <c r="T268" t="s">
        <v>271</v>
      </c>
      <c r="U268" t="s">
        <v>300</v>
      </c>
      <c r="V268" t="s">
        <v>304</v>
      </c>
      <c r="W268" t="s">
        <v>308</v>
      </c>
      <c r="X268" t="s">
        <v>312</v>
      </c>
      <c r="Y268" t="s">
        <v>319</v>
      </c>
      <c r="Z268" t="s">
        <v>325</v>
      </c>
      <c r="AA268" t="s">
        <v>329</v>
      </c>
      <c r="AC268" t="s">
        <v>336</v>
      </c>
      <c r="AD268">
        <v>326636013</v>
      </c>
      <c r="AG268" t="s">
        <v>346</v>
      </c>
      <c r="AH268" t="s">
        <v>351</v>
      </c>
      <c r="AJ268" t="s">
        <v>358</v>
      </c>
      <c r="AK268" t="s">
        <v>361</v>
      </c>
      <c r="AL268" t="s">
        <v>366</v>
      </c>
      <c r="AM268" t="s">
        <v>370</v>
      </c>
      <c r="AN268" t="s">
        <v>349</v>
      </c>
      <c r="AO268" t="s">
        <v>375</v>
      </c>
      <c r="AP268" t="s">
        <v>377</v>
      </c>
      <c r="AQ268" t="s">
        <v>383</v>
      </c>
      <c r="AR268" t="s">
        <v>360</v>
      </c>
      <c r="AS268" t="s">
        <v>356</v>
      </c>
      <c r="AT268" t="s">
        <v>396</v>
      </c>
      <c r="AU268" t="s">
        <v>394</v>
      </c>
      <c r="AV268" t="s">
        <v>404</v>
      </c>
      <c r="AW268" t="s">
        <v>408</v>
      </c>
      <c r="AX268" t="s">
        <v>344</v>
      </c>
      <c r="AY268" t="s">
        <v>417</v>
      </c>
      <c r="BB268" t="s">
        <v>426</v>
      </c>
      <c r="BC268" t="s">
        <v>338</v>
      </c>
      <c r="BD268" t="s">
        <v>328</v>
      </c>
      <c r="BF268" t="s">
        <v>334</v>
      </c>
      <c r="BG268" t="s">
        <v>424</v>
      </c>
      <c r="BI268" t="s">
        <v>415</v>
      </c>
      <c r="BJ268" t="s">
        <v>402</v>
      </c>
      <c r="BK268" t="s">
        <v>450</v>
      </c>
      <c r="BL268" t="s">
        <v>454</v>
      </c>
      <c r="BM268" t="s">
        <v>398</v>
      </c>
      <c r="BN268" t="s">
        <v>390</v>
      </c>
      <c r="BO268" t="s">
        <v>464</v>
      </c>
      <c r="BR268">
        <v>327193010</v>
      </c>
      <c r="BS268" t="s">
        <v>412</v>
      </c>
      <c r="BT268" t="s">
        <v>438</v>
      </c>
      <c r="BV268" t="s">
        <v>436</v>
      </c>
      <c r="BW268" t="s">
        <v>485</v>
      </c>
      <c r="BX268" t="s">
        <v>489</v>
      </c>
      <c r="CB268">
        <v>327192013</v>
      </c>
      <c r="CC268" t="s">
        <v>364</v>
      </c>
      <c r="CD268" t="s">
        <v>504</v>
      </c>
      <c r="CE268" t="s">
        <v>277</v>
      </c>
      <c r="CF268" t="s">
        <v>508</v>
      </c>
      <c r="CH268" t="s">
        <v>475</v>
      </c>
      <c r="CJ268" t="s">
        <v>472</v>
      </c>
      <c r="CL268" t="s">
        <v>456</v>
      </c>
      <c r="CM268" t="s">
        <v>447</v>
      </c>
      <c r="CN268" t="s">
        <v>452</v>
      </c>
      <c r="CO268">
        <v>326635016</v>
      </c>
      <c r="CP268" t="s">
        <v>481</v>
      </c>
      <c r="CQ268" t="s">
        <v>533</v>
      </c>
      <c r="CR268" t="s">
        <v>462</v>
      </c>
      <c r="CS268" t="s">
        <v>459</v>
      </c>
      <c r="CU268" t="s">
        <v>470</v>
      </c>
      <c r="CV268" t="s">
        <v>521</v>
      </c>
      <c r="CW268" t="s">
        <v>262</v>
      </c>
      <c r="CX268" t="s">
        <v>499</v>
      </c>
      <c r="CY268" t="s">
        <v>310</v>
      </c>
      <c r="CZ268">
        <v>3503984</v>
      </c>
      <c r="DA268" t="s">
        <v>302</v>
      </c>
      <c r="DB268" t="s">
        <v>296</v>
      </c>
      <c r="DC268" t="s">
        <v>553</v>
      </c>
      <c r="DD268" t="s">
        <v>292</v>
      </c>
      <c r="DE268" t="s">
        <v>560</v>
      </c>
      <c r="DF268" t="s">
        <v>306</v>
      </c>
      <c r="DG268" t="s">
        <v>299</v>
      </c>
      <c r="DH268" t="s">
        <v>256</v>
      </c>
      <c r="DI268" t="s">
        <v>252</v>
      </c>
      <c r="DJ268" t="s">
        <v>254</v>
      </c>
      <c r="DK268" t="s">
        <v>516</v>
      </c>
    </row>
    <row r="269" spans="1:115">
      <c r="A269" s="1" t="s">
        <v>223</v>
      </c>
      <c r="B269">
        <v>157659.8281</v>
      </c>
      <c r="F269">
        <v>222</v>
      </c>
      <c r="G269">
        <v>260.356</v>
      </c>
      <c r="I269">
        <v>817.366</v>
      </c>
      <c r="K269">
        <v>2805.27</v>
      </c>
      <c r="L269">
        <v>2481.858</v>
      </c>
      <c r="M269">
        <v>3089.87</v>
      </c>
      <c r="N269">
        <v>193.202</v>
      </c>
      <c r="O269">
        <v>12.758</v>
      </c>
      <c r="P269">
        <v>276.64</v>
      </c>
      <c r="Q269">
        <v>28.1131</v>
      </c>
      <c r="S269">
        <v>18.2</v>
      </c>
      <c r="T269">
        <v>5526.32</v>
      </c>
      <c r="U269">
        <v>421.2</v>
      </c>
      <c r="V269">
        <v>1280.88</v>
      </c>
      <c r="W269">
        <v>1787.4</v>
      </c>
      <c r="X269">
        <v>243</v>
      </c>
      <c r="Y269">
        <v>4023</v>
      </c>
      <c r="Z269">
        <v>2164.75</v>
      </c>
      <c r="AA269">
        <v>240</v>
      </c>
      <c r="AC269">
        <v>1381.5</v>
      </c>
      <c r="AD269">
        <v>49.5</v>
      </c>
      <c r="AG269">
        <v>543</v>
      </c>
      <c r="AH269">
        <v>50</v>
      </c>
      <c r="AJ269">
        <v>219</v>
      </c>
      <c r="AK269">
        <v>564</v>
      </c>
      <c r="AL269">
        <v>600</v>
      </c>
      <c r="AM269">
        <v>162</v>
      </c>
      <c r="AN269">
        <v>5559.8</v>
      </c>
      <c r="AO269">
        <v>184</v>
      </c>
      <c r="AP269">
        <v>4140</v>
      </c>
      <c r="AR269">
        <v>110.4</v>
      </c>
      <c r="AS269">
        <v>942</v>
      </c>
      <c r="AU269">
        <v>631.125</v>
      </c>
      <c r="AV269">
        <v>1.6</v>
      </c>
      <c r="AW269">
        <v>173.9</v>
      </c>
      <c r="AX269">
        <v>1078.24</v>
      </c>
      <c r="AY269">
        <v>8.279999999999999</v>
      </c>
      <c r="BC269">
        <v>1536.92</v>
      </c>
      <c r="BD269">
        <v>462.24</v>
      </c>
      <c r="BF269">
        <v>1198.8</v>
      </c>
      <c r="BG269">
        <v>209</v>
      </c>
      <c r="BI269">
        <v>169.5</v>
      </c>
      <c r="BJ269">
        <v>1839.3</v>
      </c>
      <c r="BK269">
        <v>12.6</v>
      </c>
      <c r="BM269">
        <v>410</v>
      </c>
      <c r="BN269">
        <v>3175.5</v>
      </c>
      <c r="BO269">
        <v>9</v>
      </c>
      <c r="BR269">
        <v>606</v>
      </c>
      <c r="BS269">
        <v>963</v>
      </c>
      <c r="BT269">
        <v>120</v>
      </c>
      <c r="BV269">
        <v>4170.2</v>
      </c>
      <c r="BW269">
        <v>259</v>
      </c>
      <c r="BX269">
        <v>33.75</v>
      </c>
      <c r="CB269">
        <v>842.4</v>
      </c>
      <c r="CC269">
        <v>1352.4</v>
      </c>
      <c r="CD269">
        <v>48</v>
      </c>
      <c r="CE269">
        <v>713.36</v>
      </c>
      <c r="CF269">
        <v>60</v>
      </c>
      <c r="CH269">
        <v>8436.4</v>
      </c>
      <c r="CJ269">
        <v>27823</v>
      </c>
      <c r="CL269">
        <v>309</v>
      </c>
      <c r="CM269">
        <v>2090.75</v>
      </c>
      <c r="CN269">
        <v>84</v>
      </c>
      <c r="CO269">
        <v>91.5</v>
      </c>
      <c r="CP269">
        <v>2949.48</v>
      </c>
      <c r="CQ269">
        <v>381</v>
      </c>
      <c r="CR269">
        <v>9.24</v>
      </c>
      <c r="CS269">
        <v>1200.78</v>
      </c>
      <c r="CU269">
        <v>1381.8</v>
      </c>
      <c r="CV269">
        <v>451.62</v>
      </c>
      <c r="CW269">
        <v>444</v>
      </c>
      <c r="CX269">
        <v>484</v>
      </c>
      <c r="CY269">
        <v>2601.1</v>
      </c>
      <c r="CZ269">
        <v>909.4400000000001</v>
      </c>
      <c r="DA269">
        <v>348</v>
      </c>
      <c r="DB269">
        <v>313.2</v>
      </c>
      <c r="DC269">
        <v>470.96</v>
      </c>
      <c r="DD269">
        <v>19722.64</v>
      </c>
      <c r="DE269">
        <v>3.7</v>
      </c>
      <c r="DF269">
        <v>606.96</v>
      </c>
      <c r="DG269">
        <v>2421.72</v>
      </c>
      <c r="DH269">
        <v>41.83</v>
      </c>
      <c r="DI269">
        <v>1639.68</v>
      </c>
      <c r="DJ269">
        <v>207.884</v>
      </c>
      <c r="DK269">
        <v>814.5</v>
      </c>
    </row>
    <row r="270" spans="1:115">
      <c r="A270" s="1"/>
    </row>
    <row r="271" spans="1:115">
      <c r="A271" s="1"/>
      <c r="F271" t="s">
        <v>244</v>
      </c>
      <c r="G271" t="s">
        <v>238</v>
      </c>
      <c r="I271" t="s">
        <v>233</v>
      </c>
      <c r="K271" t="s">
        <v>229</v>
      </c>
      <c r="L271" t="s">
        <v>235</v>
      </c>
      <c r="M271" t="s">
        <v>242</v>
      </c>
      <c r="N271" t="s">
        <v>247</v>
      </c>
      <c r="O271" t="s">
        <v>273</v>
      </c>
      <c r="P271" t="s">
        <v>279</v>
      </c>
      <c r="Q271" t="s">
        <v>286</v>
      </c>
      <c r="T271" t="s">
        <v>271</v>
      </c>
      <c r="U271" t="s">
        <v>300</v>
      </c>
      <c r="V271" t="s">
        <v>304</v>
      </c>
      <c r="W271" t="s">
        <v>308</v>
      </c>
      <c r="X271" t="s">
        <v>312</v>
      </c>
      <c r="Y271" t="s">
        <v>319</v>
      </c>
      <c r="Z271" t="s">
        <v>325</v>
      </c>
      <c r="AA271" t="s">
        <v>329</v>
      </c>
      <c r="AC271" t="s">
        <v>336</v>
      </c>
      <c r="AD271">
        <v>326636013</v>
      </c>
      <c r="AH271" t="s">
        <v>351</v>
      </c>
      <c r="AJ271" t="s">
        <v>358</v>
      </c>
      <c r="AK271" t="s">
        <v>361</v>
      </c>
      <c r="AL271" t="s">
        <v>366</v>
      </c>
      <c r="AN271" t="s">
        <v>349</v>
      </c>
      <c r="AR271" t="s">
        <v>360</v>
      </c>
      <c r="AS271" t="s">
        <v>356</v>
      </c>
      <c r="AU271" t="s">
        <v>394</v>
      </c>
      <c r="AV271" t="s">
        <v>404</v>
      </c>
      <c r="AX271" t="s">
        <v>344</v>
      </c>
      <c r="BC271" t="s">
        <v>338</v>
      </c>
      <c r="BD271" t="s">
        <v>328</v>
      </c>
      <c r="BF271" t="s">
        <v>334</v>
      </c>
      <c r="BG271" t="s">
        <v>424</v>
      </c>
      <c r="BI271" t="s">
        <v>415</v>
      </c>
      <c r="BJ271" t="s">
        <v>402</v>
      </c>
      <c r="BM271" t="s">
        <v>398</v>
      </c>
      <c r="BN271" t="s">
        <v>390</v>
      </c>
      <c r="BR271">
        <v>327193010</v>
      </c>
      <c r="BS271" t="s">
        <v>412</v>
      </c>
      <c r="BT271" t="s">
        <v>438</v>
      </c>
      <c r="BV271" t="s">
        <v>436</v>
      </c>
      <c r="CB271">
        <v>327192013</v>
      </c>
      <c r="CC271" t="s">
        <v>364</v>
      </c>
      <c r="CE271" t="s">
        <v>277</v>
      </c>
      <c r="CH271" t="s">
        <v>475</v>
      </c>
      <c r="CJ271" t="s">
        <v>472</v>
      </c>
      <c r="CL271" t="s">
        <v>456</v>
      </c>
      <c r="CM271" t="s">
        <v>447</v>
      </c>
      <c r="CN271" t="s">
        <v>452</v>
      </c>
      <c r="CO271">
        <v>326635016</v>
      </c>
      <c r="CP271" t="s">
        <v>481</v>
      </c>
      <c r="CR271" t="s">
        <v>462</v>
      </c>
      <c r="CS271" t="s">
        <v>459</v>
      </c>
      <c r="CU271" t="s">
        <v>470</v>
      </c>
      <c r="CV271" t="s">
        <v>521</v>
      </c>
      <c r="CW271" t="s">
        <v>262</v>
      </c>
      <c r="CX271" t="s">
        <v>499</v>
      </c>
      <c r="CY271" t="s">
        <v>310</v>
      </c>
      <c r="CZ271">
        <v>3503984</v>
      </c>
      <c r="DA271" t="s">
        <v>302</v>
      </c>
      <c r="DB271" t="s">
        <v>296</v>
      </c>
      <c r="DD271" t="s">
        <v>292</v>
      </c>
      <c r="DF271" t="s">
        <v>306</v>
      </c>
      <c r="DG271" t="s">
        <v>299</v>
      </c>
      <c r="DH271" t="s">
        <v>256</v>
      </c>
      <c r="DI271" t="s">
        <v>252</v>
      </c>
    </row>
    <row r="272" spans="1:115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12">
      <c r="A289" s="1"/>
    </row>
    <row r="290" spans="1:112">
      <c r="A290" s="1"/>
    </row>
    <row r="291" spans="1:112">
      <c r="A291" s="1"/>
    </row>
    <row r="292" spans="1:112">
      <c r="A292" s="1"/>
    </row>
    <row r="293" spans="1:112">
      <c r="A293" s="1"/>
    </row>
    <row r="294" spans="1:112">
      <c r="A294" s="1"/>
    </row>
    <row r="295" spans="1:112">
      <c r="A295" s="1"/>
    </row>
    <row r="296" spans="1:112">
      <c r="A296" s="1"/>
    </row>
    <row r="297" spans="1:112">
      <c r="A297" s="1"/>
    </row>
    <row r="298" spans="1:112">
      <c r="A298" s="1"/>
    </row>
    <row r="299" spans="1:112">
      <c r="A299" s="1"/>
    </row>
    <row r="300" spans="1:112">
      <c r="A300" s="1"/>
    </row>
    <row r="301" spans="1:112">
      <c r="A301" s="1"/>
    </row>
    <row r="302" spans="1:112">
      <c r="A302" s="1"/>
    </row>
    <row r="303" spans="1:112">
      <c r="A303" s="1"/>
    </row>
    <row r="304" spans="1:112">
      <c r="A304" s="1"/>
      <c r="B304" t="s">
        <v>232</v>
      </c>
      <c r="C304" t="s">
        <v>228</v>
      </c>
      <c r="D304" t="s">
        <v>236</v>
      </c>
      <c r="E304" t="s">
        <v>240</v>
      </c>
      <c r="F304" t="s">
        <v>241</v>
      </c>
      <c r="H304" t="s">
        <v>248</v>
      </c>
      <c r="M304" t="s">
        <v>264</v>
      </c>
      <c r="N304" t="s">
        <v>268</v>
      </c>
      <c r="P304" t="s">
        <v>280</v>
      </c>
      <c r="Q304" t="s">
        <v>287</v>
      </c>
      <c r="X304" t="s">
        <v>313</v>
      </c>
      <c r="Y304" t="s">
        <v>320</v>
      </c>
      <c r="Z304" t="s">
        <v>326</v>
      </c>
      <c r="AG304" t="s">
        <v>347</v>
      </c>
      <c r="AL304" t="s">
        <v>367</v>
      </c>
      <c r="AM304" t="s">
        <v>371</v>
      </c>
      <c r="AR304" t="s">
        <v>386</v>
      </c>
      <c r="AS304" t="s">
        <v>392</v>
      </c>
      <c r="AU304" t="s">
        <v>400</v>
      </c>
      <c r="AV304" t="s">
        <v>405</v>
      </c>
      <c r="AW304" t="s">
        <v>409</v>
      </c>
      <c r="AY304" t="s">
        <v>414</v>
      </c>
      <c r="BC304" t="s">
        <v>428</v>
      </c>
      <c r="BD304" t="s">
        <v>428</v>
      </c>
      <c r="BF304" t="s">
        <v>437</v>
      </c>
      <c r="BG304" t="s">
        <v>439</v>
      </c>
      <c r="BI304" t="s">
        <v>443</v>
      </c>
      <c r="BM304" t="s">
        <v>457</v>
      </c>
      <c r="BN304" t="s">
        <v>460</v>
      </c>
      <c r="BO304" t="s">
        <v>460</v>
      </c>
      <c r="BR304" t="s">
        <v>460</v>
      </c>
      <c r="BS304" t="s">
        <v>473</v>
      </c>
      <c r="BT304" t="s">
        <v>476</v>
      </c>
      <c r="CB304" t="s">
        <v>276</v>
      </c>
      <c r="CD304" t="s">
        <v>505</v>
      </c>
      <c r="CE304" t="s">
        <v>506</v>
      </c>
      <c r="CH304" t="s">
        <v>511</v>
      </c>
      <c r="CJ304" t="s">
        <v>455</v>
      </c>
      <c r="CL304" t="s">
        <v>522</v>
      </c>
      <c r="CM304" t="s">
        <v>496</v>
      </c>
      <c r="CN304" t="s">
        <v>528</v>
      </c>
      <c r="CO304" t="s">
        <v>529</v>
      </c>
      <c r="CR304" t="s">
        <v>520</v>
      </c>
      <c r="CS304" t="s">
        <v>535</v>
      </c>
      <c r="CU304" t="s">
        <v>261</v>
      </c>
      <c r="CV304" t="s">
        <v>544</v>
      </c>
      <c r="CW304" t="s">
        <v>283</v>
      </c>
      <c r="DA304" t="s">
        <v>547</v>
      </c>
      <c r="DB304" t="s">
        <v>266</v>
      </c>
      <c r="DC304" t="s">
        <v>554</v>
      </c>
      <c r="DG304" t="s">
        <v>563</v>
      </c>
      <c r="DH304" t="s">
        <v>564</v>
      </c>
    </row>
    <row r="305" spans="1:113">
      <c r="A305" s="1" t="s">
        <v>224</v>
      </c>
      <c r="B305">
        <v>6</v>
      </c>
      <c r="C305">
        <v>70.7</v>
      </c>
      <c r="D305">
        <v>7.768</v>
      </c>
      <c r="E305">
        <v>82.017</v>
      </c>
      <c r="F305">
        <v>344.1</v>
      </c>
      <c r="H305">
        <v>849.6799999999999</v>
      </c>
      <c r="M305">
        <v>33.3</v>
      </c>
      <c r="N305">
        <v>130.4</v>
      </c>
      <c r="P305">
        <v>571.85</v>
      </c>
      <c r="Q305">
        <v>551</v>
      </c>
      <c r="X305">
        <v>12</v>
      </c>
      <c r="Y305">
        <v>1013.66</v>
      </c>
      <c r="Z305">
        <v>319.5</v>
      </c>
      <c r="AG305">
        <v>392</v>
      </c>
      <c r="AL305">
        <v>12</v>
      </c>
      <c r="AM305">
        <v>40</v>
      </c>
      <c r="AR305">
        <v>2</v>
      </c>
      <c r="AS305">
        <v>25.9</v>
      </c>
      <c r="AU305">
        <v>83.72</v>
      </c>
      <c r="AV305">
        <v>929.2</v>
      </c>
      <c r="AW305">
        <v>432.4</v>
      </c>
      <c r="BC305">
        <v>42</v>
      </c>
      <c r="BD305">
        <v>42</v>
      </c>
      <c r="BF305">
        <v>-1.5</v>
      </c>
      <c r="BG305">
        <v>2.1</v>
      </c>
      <c r="BI305">
        <v>3</v>
      </c>
      <c r="BM305">
        <v>-3</v>
      </c>
      <c r="BN305">
        <v>241.5</v>
      </c>
      <c r="BO305">
        <v>241.5</v>
      </c>
      <c r="BR305">
        <v>241.5</v>
      </c>
      <c r="BS305">
        <v>-45</v>
      </c>
      <c r="BT305">
        <v>168</v>
      </c>
      <c r="CB305">
        <v>-4.07</v>
      </c>
      <c r="CD305">
        <v>2776</v>
      </c>
      <c r="CE305">
        <v>157.25</v>
      </c>
      <c r="CH305">
        <v>660.298</v>
      </c>
      <c r="CJ305">
        <v>429</v>
      </c>
      <c r="CL305">
        <v>5152</v>
      </c>
      <c r="CM305">
        <v>7.5</v>
      </c>
      <c r="CN305">
        <v>954.5</v>
      </c>
      <c r="CO305">
        <v>16.84</v>
      </c>
      <c r="CR305">
        <v>439.02</v>
      </c>
      <c r="CS305">
        <v>-4.25</v>
      </c>
      <c r="CU305">
        <v>61.42</v>
      </c>
      <c r="CV305">
        <v>409.28</v>
      </c>
      <c r="CW305">
        <v>120.96</v>
      </c>
      <c r="DA305">
        <v>70.40000000000001</v>
      </c>
      <c r="DB305">
        <v>136.6</v>
      </c>
      <c r="DC305">
        <v>121.41</v>
      </c>
      <c r="DG305">
        <v>429.405</v>
      </c>
      <c r="DH305">
        <v>46756.085</v>
      </c>
      <c r="DI305">
        <v>-1637.349000000017</v>
      </c>
    </row>
    <row r="306" spans="1:113">
      <c r="A306" s="1" t="s">
        <v>225</v>
      </c>
      <c r="B306">
        <v>6</v>
      </c>
      <c r="D306">
        <v>1.946</v>
      </c>
      <c r="E306">
        <v>0.002</v>
      </c>
      <c r="F306">
        <v>11.84</v>
      </c>
      <c r="H306">
        <v>5.2</v>
      </c>
      <c r="M306">
        <v>20.72</v>
      </c>
      <c r="P306">
        <v>1.08</v>
      </c>
      <c r="Y306">
        <v>4.32</v>
      </c>
      <c r="Z306">
        <v>3</v>
      </c>
      <c r="AL306">
        <v>4</v>
      </c>
      <c r="AR306">
        <v>0.75</v>
      </c>
      <c r="AS306">
        <v>3.7</v>
      </c>
      <c r="AU306">
        <v>5.52</v>
      </c>
      <c r="AY306">
        <v>1.5</v>
      </c>
      <c r="BF306">
        <v>3</v>
      </c>
      <c r="BI306">
        <v>1.5</v>
      </c>
      <c r="BM306">
        <v>1.5</v>
      </c>
      <c r="BN306">
        <v>111</v>
      </c>
      <c r="BO306">
        <v>111</v>
      </c>
      <c r="BR306">
        <v>111</v>
      </c>
      <c r="CB306">
        <v>2.96</v>
      </c>
      <c r="CD306">
        <v>1.2</v>
      </c>
      <c r="CH306">
        <v>3</v>
      </c>
      <c r="CJ306">
        <v>6</v>
      </c>
      <c r="CL306">
        <v>3</v>
      </c>
      <c r="CN306">
        <v>132</v>
      </c>
      <c r="CR306">
        <v>3.06</v>
      </c>
      <c r="CV306">
        <v>110.88</v>
      </c>
      <c r="DC306">
        <v>2.28</v>
      </c>
      <c r="DG306">
        <v>2.22</v>
      </c>
      <c r="DH306">
        <v>1521.784</v>
      </c>
      <c r="DI306">
        <v>804.0900000000001</v>
      </c>
    </row>
    <row r="307" spans="1:113">
      <c r="A307" s="1"/>
      <c r="B307" t="s">
        <v>232</v>
      </c>
      <c r="C307" t="s">
        <v>228</v>
      </c>
      <c r="F307" t="s">
        <v>241</v>
      </c>
      <c r="M307" t="s">
        <v>264</v>
      </c>
      <c r="N307" t="s">
        <v>268</v>
      </c>
      <c r="X307" t="s">
        <v>313</v>
      </c>
      <c r="AG307" t="s">
        <v>347</v>
      </c>
      <c r="AY307" t="s">
        <v>414</v>
      </c>
      <c r="BF307" t="s">
        <v>437</v>
      </c>
      <c r="CB307" t="s">
        <v>276</v>
      </c>
      <c r="CJ307" t="s">
        <v>455</v>
      </c>
      <c r="CM307" t="s">
        <v>496</v>
      </c>
      <c r="CR307" t="s">
        <v>520</v>
      </c>
      <c r="CU307" t="s">
        <v>261</v>
      </c>
      <c r="CW307" t="s">
        <v>283</v>
      </c>
      <c r="DB307" t="s"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t="s">
        <v>570</v>
      </c>
      <c r="B1" t="s">
        <v>116</v>
      </c>
      <c r="C1" t="s">
        <v>571</v>
      </c>
      <c r="D1" t="s">
        <v>572</v>
      </c>
      <c r="E1" t="s">
        <v>573</v>
      </c>
      <c r="F1" t="s">
        <v>574</v>
      </c>
      <c r="L1" t="s">
        <v>575</v>
      </c>
      <c r="M1" t="s">
        <v>576</v>
      </c>
      <c r="O1" t="s">
        <v>137</v>
      </c>
    </row>
    <row r="2" spans="1:15">
      <c r="A2" t="s">
        <v>578</v>
      </c>
      <c r="B2" t="s">
        <v>330</v>
      </c>
      <c r="C2" t="s">
        <v>331</v>
      </c>
      <c r="D2">
        <f>INDEX($'файл остатки'.$A$5:$DK$265,MATCH($O$1,$'файл остатки'.$A$5:$A$228,0),MATCH(C2,$'файл остатки'.$A$5:$DK$5,0))</f>
        <v>0</v>
      </c>
      <c r="E2">
        <f>INDEX($'файл остатки'.$A$5:$DK$265,MATCH($O$2,$'файл остатки'.$A$5:$A$228,0),MATCH(C2,$'файл остатки'.$A$5:$DK$5,0))</f>
        <v>0</v>
      </c>
      <c r="F2">
        <f>D2</f>
        <v>0</v>
      </c>
      <c r="J2" t="s">
        <v>579</v>
      </c>
      <c r="L2">
        <f>'D2'+ 'D3'</f>
        <v>0</v>
      </c>
      <c r="M2">
        <f>ROUND(L2)</f>
        <v>0</v>
      </c>
      <c r="O2" t="s">
        <v>130</v>
      </c>
    </row>
    <row r="3" spans="1:15">
      <c r="A3" t="s">
        <v>578</v>
      </c>
      <c r="B3" t="s">
        <v>379</v>
      </c>
      <c r="C3" t="s">
        <v>384</v>
      </c>
      <c r="D3">
        <f>INDEX($'файл остатки'.$A$5:$DK$265,MATCH($O$1,$'файл остатки'.$A$5:$A$228,0),MATCH(C3,$'файл остатки'.$A$5:$DK$5,0))</f>
        <v>0</v>
      </c>
      <c r="E3">
        <f>INDEX($'файл остатки'.$A$5:$DK$265,MATCH($O$2,$'файл остатки'.$A$5:$A$228,0),MATCH(C3,$'файл остатки'.$A$5:$DK$5,0))</f>
        <v>0</v>
      </c>
      <c r="F3">
        <f>D3</f>
        <v>0</v>
      </c>
    </row>
    <row r="6" spans="1:15">
      <c r="J6" t="s">
        <v>577</v>
      </c>
      <c r="L6">
        <v>850</v>
      </c>
    </row>
    <row r="7" spans="1:15">
      <c r="A7" t="s">
        <v>580</v>
      </c>
      <c r="B7" t="s">
        <v>227</v>
      </c>
      <c r="C7" t="s">
        <v>283</v>
      </c>
      <c r="D7">
        <f>INDEX($'файл остатки'.$A$5:$DK$265,MATCH($O$1,$'файл остатки'.$A$5:$A$228,0),MATCH(C7,$'файл остатки'.$A$5:$DK$5,0))</f>
        <v>0</v>
      </c>
      <c r="E7">
        <f>INDEX($'файл остатки'.$A$5:$DK$265,MATCH($O$2,$'файл остатки'.$A$5:$A$228,0),MATCH(C7,$'файл остатки'.$A$5:$DK$5,0))</f>
        <v>0</v>
      </c>
      <c r="F7">
        <f>D7</f>
        <v>0</v>
      </c>
      <c r="J7" t="s">
        <v>579</v>
      </c>
      <c r="L7">
        <f>'D7'</f>
        <v>0</v>
      </c>
      <c r="M7">
        <f>ROUND(L7)</f>
        <v>0</v>
      </c>
    </row>
    <row r="8" spans="1:15">
      <c r="A8" t="s">
        <v>580</v>
      </c>
      <c r="B8" t="s">
        <v>288</v>
      </c>
      <c r="C8" t="s">
        <v>289</v>
      </c>
      <c r="D8">
        <f>INDEX($'файл остатки'.$A$5:$DK$265,MATCH($O$1,$'файл остатки'.$A$5:$A$228,0),MATCH(C8,$'файл остатки'.$A$5:$DK$5,0))</f>
        <v>0</v>
      </c>
      <c r="E8">
        <f>INDEX($'файл остатки'.$A$5:$DK$265,MATCH($O$2,$'файл остатки'.$A$5:$A$228,0),MATCH(C8,$'файл остатки'.$A$5:$DK$5,0))</f>
        <v>0</v>
      </c>
      <c r="F8">
        <f>D8</f>
        <v>0</v>
      </c>
      <c r="J8" t="s">
        <v>579</v>
      </c>
      <c r="L8">
        <f>'D8'+ 'D9'+ 'D10'+ 'D11'+ 'D12'+ 'D13'+ 'D14'</f>
        <v>0</v>
      </c>
      <c r="M8">
        <f>ROUND(L8)</f>
        <v>0</v>
      </c>
    </row>
    <row r="9" spans="1:15">
      <c r="A9" t="s">
        <v>580</v>
      </c>
      <c r="B9" t="s">
        <v>227</v>
      </c>
      <c r="C9" t="s">
        <v>291</v>
      </c>
      <c r="D9">
        <f>INDEX($'файл остатки'.$A$5:$DK$265,MATCH($O$1,$'файл остатки'.$A$5:$A$228,0),MATCH(C9,$'файл остатки'.$A$5:$DK$5,0))</f>
        <v>0</v>
      </c>
      <c r="E9">
        <f>INDEX($'файл остатки'.$A$5:$DK$265,MATCH($O$2,$'файл остатки'.$A$5:$A$228,0),MATCH(C9,$'файл остатки'.$A$5:$DK$5,0))</f>
        <v>0</v>
      </c>
      <c r="F9">
        <f>D9</f>
        <v>0</v>
      </c>
    </row>
    <row r="10" spans="1:15">
      <c r="A10" t="s">
        <v>580</v>
      </c>
      <c r="B10" t="s">
        <v>227</v>
      </c>
      <c r="C10" t="s">
        <v>295</v>
      </c>
      <c r="D10">
        <f>INDEX($'файл остатки'.$A$5:$DK$265,MATCH($O$1,$'файл остатки'.$A$5:$A$228,0),MATCH(C10,$'файл остатки'.$A$5:$DK$5,0))</f>
        <v>0</v>
      </c>
      <c r="E10">
        <f>INDEX($'файл остатки'.$A$5:$DK$265,MATCH($O$2,$'файл остатки'.$A$5:$A$228,0),MATCH(C10,$'файл остатки'.$A$5:$DK$5,0))</f>
        <v>0</v>
      </c>
      <c r="F10">
        <f>D10</f>
        <v>0</v>
      </c>
    </row>
    <row r="11" spans="1:15">
      <c r="A11" t="s">
        <v>580</v>
      </c>
      <c r="B11" t="s">
        <v>227</v>
      </c>
      <c r="C11" t="s">
        <v>298</v>
      </c>
      <c r="D11">
        <f>INDEX($'файл остатки'.$A$5:$DK$265,MATCH($O$1,$'файл остатки'.$A$5:$A$228,0),MATCH(C11,$'файл остатки'.$A$5:$DK$5,0))</f>
        <v>0</v>
      </c>
      <c r="E11">
        <f>INDEX($'файл остатки'.$A$5:$DK$265,MATCH($O$2,$'файл остатки'.$A$5:$A$228,0),MATCH(C11,$'файл остатки'.$A$5:$DK$5,0))</f>
        <v>0</v>
      </c>
      <c r="F11">
        <f>D11</f>
        <v>0</v>
      </c>
      <c r="J11" t="s">
        <v>577</v>
      </c>
      <c r="L11">
        <v>850</v>
      </c>
    </row>
    <row r="12" spans="1:15">
      <c r="A12" t="s">
        <v>580</v>
      </c>
      <c r="B12" t="s">
        <v>227</v>
      </c>
      <c r="C12" t="s">
        <v>301</v>
      </c>
      <c r="D12">
        <f>INDEX($'файл остатки'.$A$5:$DK$265,MATCH($O$1,$'файл остатки'.$A$5:$A$228,0),MATCH(C12,$'файл остатки'.$A$5:$DK$5,0))</f>
        <v>0</v>
      </c>
      <c r="E12">
        <f>INDEX($'файл остатки'.$A$5:$DK$265,MATCH($O$2,$'файл остатки'.$A$5:$A$228,0),MATCH(C12,$'файл остатки'.$A$5:$DK$5,0))</f>
        <v>0</v>
      </c>
      <c r="F12">
        <f>D12</f>
        <v>0</v>
      </c>
      <c r="J12" t="s">
        <v>577</v>
      </c>
      <c r="L12">
        <v>850</v>
      </c>
    </row>
    <row r="13" spans="1:15">
      <c r="A13" t="s">
        <v>580</v>
      </c>
      <c r="B13" t="s">
        <v>288</v>
      </c>
      <c r="C13" t="s">
        <v>305</v>
      </c>
      <c r="D13">
        <f>INDEX($'файл остатки'.$A$5:$DK$265,MATCH($O$1,$'файл остатки'.$A$5:$A$228,0),MATCH(C13,$'файл остатки'.$A$5:$DK$5,0))</f>
        <v>0</v>
      </c>
      <c r="E13">
        <f>INDEX($'файл остатки'.$A$5:$DK$265,MATCH($O$2,$'файл остатки'.$A$5:$A$228,0),MATCH(C13,$'файл остатки'.$A$5:$DK$5,0))</f>
        <v>0</v>
      </c>
      <c r="F13">
        <f>D13</f>
        <v>0</v>
      </c>
    </row>
    <row r="14" spans="1:15">
      <c r="A14" t="s">
        <v>580</v>
      </c>
      <c r="B14" t="s">
        <v>227</v>
      </c>
      <c r="C14" t="s">
        <v>309</v>
      </c>
      <c r="D14">
        <f>INDEX($'файл остатки'.$A$5:$DK$265,MATCH($O$1,$'файл остатки'.$A$5:$A$228,0),MATCH(C14,$'файл остатки'.$A$5:$DK$5,0))</f>
        <v>0</v>
      </c>
      <c r="E14">
        <f>INDEX($'файл остатки'.$A$5:$DK$265,MATCH($O$2,$'файл остатки'.$A$5:$A$228,0),MATCH(C14,$'файл остатки'.$A$5:$DK$5,0))</f>
        <v>0</v>
      </c>
      <c r="F14">
        <f>D14</f>
        <v>0</v>
      </c>
    </row>
    <row r="18" spans="1:13">
      <c r="A18" t="s">
        <v>368</v>
      </c>
      <c r="B18" t="s">
        <v>270</v>
      </c>
      <c r="C18" t="s">
        <v>372</v>
      </c>
      <c r="D18">
        <f>INDEX($'файл остатки'.$A$5:$DK$265,MATCH($O$1,$'файл остатки'.$A$5:$A$228,0),MATCH(C18,$'файл остатки'.$A$5:$DK$5,0))</f>
        <v>0</v>
      </c>
      <c r="E18">
        <f>INDEX($'файл остатки'.$A$5:$DK$265,MATCH($O$2,$'файл остатки'.$A$5:$A$228,0),MATCH(C18,$'файл остатки'.$A$5:$DK$5,0))</f>
        <v>0</v>
      </c>
      <c r="F18">
        <f>D18</f>
        <v>0</v>
      </c>
      <c r="J18" t="s">
        <v>581</v>
      </c>
      <c r="L18">
        <f>'D18'</f>
        <v>0</v>
      </c>
      <c r="M18">
        <f>ROUND(L18)</f>
        <v>0</v>
      </c>
    </row>
    <row r="19" spans="1:13">
      <c r="A19" t="s">
        <v>368</v>
      </c>
      <c r="B19" t="s">
        <v>270</v>
      </c>
      <c r="C19" t="s">
        <v>278</v>
      </c>
      <c r="D19">
        <f>INDEX($'файл остатки'.$A$5:$DK$265,MATCH($O$1,$'файл остатки'.$A$5:$A$228,0),MATCH(C19,$'файл остатки'.$A$5:$DK$5,0))</f>
        <v>0</v>
      </c>
      <c r="E19">
        <f>INDEX($'файл остатки'.$A$5:$DK$265,MATCH($O$2,$'файл остатки'.$A$5:$A$228,0),MATCH(C19,$'файл остатки'.$A$5:$DK$5,0))</f>
        <v>0</v>
      </c>
      <c r="F19">
        <f>D19</f>
        <v>0</v>
      </c>
      <c r="J19" t="s">
        <v>581</v>
      </c>
      <c r="L19">
        <f>'D19'+ 'D20'</f>
        <v>0</v>
      </c>
      <c r="M19">
        <f>ROUND(L19)</f>
        <v>0</v>
      </c>
    </row>
    <row r="20" spans="1:13">
      <c r="A20" t="s">
        <v>368</v>
      </c>
      <c r="B20" t="s">
        <v>270</v>
      </c>
      <c r="C20" t="s">
        <v>285</v>
      </c>
      <c r="D20">
        <f>INDEX($'файл остатки'.$A$5:$DK$265,MATCH($O$1,$'файл остатки'.$A$5:$A$228,0),MATCH(C20,$'файл остатки'.$A$5:$DK$5,0))</f>
        <v>0</v>
      </c>
      <c r="E20">
        <f>INDEX($'файл остатки'.$A$5:$DK$265,MATCH($O$2,$'файл остатки'.$A$5:$A$228,0),MATCH(C20,$'файл остатки'.$A$5:$DK$5,0))</f>
        <v>0</v>
      </c>
      <c r="F20">
        <f>D20</f>
        <v>0</v>
      </c>
    </row>
    <row r="22" spans="1:13">
      <c r="J22" t="s">
        <v>577</v>
      </c>
      <c r="L22">
        <v>850</v>
      </c>
    </row>
    <row r="23" spans="1:13">
      <c r="J23" t="s">
        <v>577</v>
      </c>
      <c r="L23">
        <v>850</v>
      </c>
    </row>
    <row r="24" spans="1:13">
      <c r="A24" t="s">
        <v>388</v>
      </c>
      <c r="B24" t="s">
        <v>288</v>
      </c>
      <c r="C24" t="s">
        <v>421</v>
      </c>
      <c r="D24">
        <f>INDEX($'файл остатки'.$A$5:$DK$265,MATCH($O$1,$'файл остатки'.$A$5:$A$228,0),MATCH(C24,$'файл остатки'.$A$5:$DK$5,0))</f>
        <v>0</v>
      </c>
      <c r="E24">
        <f>INDEX($'файл остатки'.$A$5:$DK$265,MATCH($O$2,$'файл остатки'.$A$5:$A$228,0),MATCH(C24,$'файл остатки'.$A$5:$DK$5,0))</f>
        <v>0</v>
      </c>
      <c r="F24">
        <f>D24</f>
        <v>0</v>
      </c>
      <c r="J24" t="s">
        <v>582</v>
      </c>
      <c r="L24">
        <f>'D24'</f>
        <v>0</v>
      </c>
      <c r="M24">
        <f>ROUND(L24)</f>
        <v>0</v>
      </c>
    </row>
    <row r="25" spans="1:13">
      <c r="A25" t="s">
        <v>388</v>
      </c>
      <c r="B25" t="s">
        <v>270</v>
      </c>
      <c r="C25" t="s">
        <v>389</v>
      </c>
      <c r="D25">
        <f>INDEX($'файл остатки'.$A$5:$DK$265,MATCH($O$1,$'файл остатки'.$A$5:$A$228,0),MATCH(C25,$'файл остатки'.$A$5:$DK$5,0))</f>
        <v>0</v>
      </c>
      <c r="E25">
        <f>INDEX($'файл остатки'.$A$5:$DK$265,MATCH($O$2,$'файл остатки'.$A$5:$A$228,0),MATCH(C25,$'файл остатки'.$A$5:$DK$5,0))</f>
        <v>0</v>
      </c>
      <c r="F25">
        <f>D25</f>
        <v>0</v>
      </c>
      <c r="J25" t="s">
        <v>581</v>
      </c>
      <c r="L25">
        <f>'D25'+ 'D26'</f>
        <v>0</v>
      </c>
      <c r="M25">
        <f>ROUND(L25)</f>
        <v>0</v>
      </c>
    </row>
    <row r="26" spans="1:13">
      <c r="A26" t="s">
        <v>388</v>
      </c>
      <c r="B26" t="s">
        <v>270</v>
      </c>
      <c r="C26" t="s">
        <v>403</v>
      </c>
      <c r="D26">
        <f>INDEX($'файл остатки'.$A$5:$DK$265,MATCH($O$1,$'файл остатки'.$A$5:$A$228,0),MATCH(C26,$'файл остатки'.$A$5:$DK$5,0))</f>
        <v>0</v>
      </c>
      <c r="E26">
        <f>INDEX($'файл остатки'.$A$5:$DK$265,MATCH($O$2,$'файл остатки'.$A$5:$A$228,0),MATCH(C26,$'файл остатки'.$A$5:$DK$5,0))</f>
        <v>0</v>
      </c>
      <c r="F26">
        <f>D26</f>
        <v>0</v>
      </c>
      <c r="J26" t="s">
        <v>582</v>
      </c>
      <c r="L26">
        <f>'D27'+ 'D28'+ 'D29'+ 'D30'+ 'D31'</f>
        <v>0</v>
      </c>
      <c r="M26">
        <f>ROUND(L26)</f>
        <v>0</v>
      </c>
    </row>
    <row r="27" spans="1:13">
      <c r="A27" t="s">
        <v>388</v>
      </c>
      <c r="B27" t="s">
        <v>275</v>
      </c>
      <c r="C27" t="s">
        <v>397</v>
      </c>
      <c r="D27">
        <f>INDEX($'файл остатки'.$A$5:$DK$265,MATCH($O$1,$'файл остатки'.$A$5:$A$228,0),MATCH(C27,$'файл остатки'.$A$5:$DK$5,0))</f>
        <v>0</v>
      </c>
      <c r="E27">
        <f>INDEX($'файл остатки'.$A$5:$DK$265,MATCH($O$2,$'файл остатки'.$A$5:$A$228,0),MATCH(C27,$'файл остатки'.$A$5:$DK$5,0))</f>
        <v>0</v>
      </c>
      <c r="F27">
        <f>D27</f>
        <v>0</v>
      </c>
      <c r="J27" t="s">
        <v>582</v>
      </c>
      <c r="L27">
        <f>'D32'</f>
        <v>0</v>
      </c>
      <c r="M27">
        <f>ROUND(L27)</f>
        <v>0</v>
      </c>
    </row>
    <row r="28" spans="1:13">
      <c r="A28" t="s">
        <v>388</v>
      </c>
      <c r="B28" t="s">
        <v>275</v>
      </c>
      <c r="C28" t="s">
        <v>401</v>
      </c>
      <c r="D28">
        <f>INDEX($'файл остатки'.$A$5:$DK$265,MATCH($O$1,$'файл остатки'.$A$5:$A$228,0),MATCH(C28,$'файл остатки'.$A$5:$DK$5,0))</f>
        <v>0</v>
      </c>
      <c r="E28">
        <f>INDEX($'файл остатки'.$A$5:$DK$265,MATCH($O$2,$'файл остатки'.$A$5:$A$228,0),MATCH(C28,$'файл остатки'.$A$5:$DK$5,0))</f>
        <v>0</v>
      </c>
      <c r="F28">
        <f>D28</f>
        <v>0</v>
      </c>
      <c r="J28" t="s">
        <v>577</v>
      </c>
      <c r="L28">
        <v>1000</v>
      </c>
    </row>
    <row r="29" spans="1:13">
      <c r="A29" t="s">
        <v>388</v>
      </c>
      <c r="B29" t="s">
        <v>406</v>
      </c>
      <c r="C29" t="s">
        <v>407</v>
      </c>
      <c r="D29">
        <f>INDEX($'файл остатки'.$A$5:$DK$265,MATCH($O$1,$'файл остатки'.$A$5:$A$228,0),MATCH(C29,$'файл остатки'.$A$5:$DK$5,0))</f>
        <v>0</v>
      </c>
      <c r="E29">
        <f>INDEX($'файл остатки'.$A$5:$DK$265,MATCH($O$2,$'файл остатки'.$A$5:$A$228,0),MATCH(C29,$'файл остатки'.$A$5:$DK$5,0))</f>
        <v>0</v>
      </c>
      <c r="F29">
        <f>D29</f>
        <v>0</v>
      </c>
      <c r="J29" t="s">
        <v>577</v>
      </c>
      <c r="L29">
        <v>1000</v>
      </c>
    </row>
    <row r="30" spans="1:13">
      <c r="A30" t="s">
        <v>388</v>
      </c>
      <c r="B30" t="s">
        <v>410</v>
      </c>
      <c r="C30" t="s">
        <v>411</v>
      </c>
      <c r="D30">
        <f>INDEX($'файл остатки'.$A$5:$DK$265,MATCH($O$1,$'файл остатки'.$A$5:$A$228,0),MATCH(C30,$'файл остатки'.$A$5:$DK$5,0))</f>
        <v>0</v>
      </c>
      <c r="E30">
        <f>INDEX($'файл остатки'.$A$5:$DK$265,MATCH($O$2,$'файл остатки'.$A$5:$A$228,0),MATCH(C30,$'файл остатки'.$A$5:$DK$5,0))</f>
        <v>0</v>
      </c>
      <c r="F30">
        <f>D30</f>
        <v>0</v>
      </c>
      <c r="J30" t="s">
        <v>577</v>
      </c>
      <c r="L30">
        <v>1000</v>
      </c>
    </row>
    <row r="31" spans="1:13">
      <c r="A31" t="s">
        <v>388</v>
      </c>
      <c r="B31" t="s">
        <v>315</v>
      </c>
      <c r="C31" t="s">
        <v>414</v>
      </c>
      <c r="D31">
        <f>INDEX($'файл остатки'.$A$5:$DK$265,MATCH($O$1,$'файл остатки'.$A$5:$A$228,0),MATCH(C31,$'файл остатки'.$A$5:$DK$5,0))</f>
        <v>0</v>
      </c>
      <c r="E31">
        <f>INDEX($'файл остатки'.$A$5:$DK$265,MATCH($O$2,$'файл остатки'.$A$5:$A$228,0),MATCH(C31,$'файл остатки'.$A$5:$DK$5,0))</f>
        <v>0</v>
      </c>
      <c r="F31">
        <f>D31</f>
        <v>0</v>
      </c>
      <c r="J31" t="s">
        <v>577</v>
      </c>
      <c r="L31">
        <v>1000</v>
      </c>
    </row>
    <row r="32" spans="1:13">
      <c r="A32" t="s">
        <v>388</v>
      </c>
      <c r="B32" t="s">
        <v>270</v>
      </c>
      <c r="C32" t="s">
        <v>423</v>
      </c>
      <c r="D32">
        <f>INDEX($'файл остатки'.$A$5:$DK$265,MATCH($O$1,$'файл остатки'.$A$5:$A$228,0),MATCH(C32,$'файл остатки'.$A$5:$DK$5,0))</f>
        <v>0</v>
      </c>
      <c r="E32">
        <f>INDEX($'файл остатки'.$A$5:$DK$265,MATCH($O$2,$'файл остатки'.$A$5:$A$228,0),MATCH(C32,$'файл остатки'.$A$5:$DK$5,0))</f>
        <v>0</v>
      </c>
      <c r="F32">
        <f>D32</f>
        <v>0</v>
      </c>
    </row>
    <row r="36" spans="1:13">
      <c r="A36" t="s">
        <v>583</v>
      </c>
      <c r="B36" t="s">
        <v>270</v>
      </c>
      <c r="C36" t="s">
        <v>339</v>
      </c>
      <c r="D36">
        <f>INDEX($'файл остатки'.$A$5:$DK$265,MATCH($O$1,$'файл остатки'.$A$5:$A$228,0),MATCH(C36,$'файл остатки'.$A$5:$DK$5,0))</f>
        <v>0</v>
      </c>
      <c r="E36">
        <f>INDEX($'файл остатки'.$A$5:$DK$265,MATCH($O$2,$'файл остатки'.$A$5:$A$228,0),MATCH(C36,$'файл остатки'.$A$5:$DK$5,0))</f>
        <v>0</v>
      </c>
      <c r="F36">
        <f>D36</f>
        <v>0</v>
      </c>
      <c r="J36" t="s">
        <v>579</v>
      </c>
      <c r="L36">
        <f>'D36'</f>
        <v>0</v>
      </c>
      <c r="M36">
        <f>ROUND(L36)</f>
        <v>0</v>
      </c>
    </row>
    <row r="37" spans="1:13">
      <c r="A37" t="s">
        <v>583</v>
      </c>
      <c r="B37" t="s">
        <v>315</v>
      </c>
      <c r="C37" t="s">
        <v>316</v>
      </c>
      <c r="D37">
        <f>INDEX($'файл остатки'.$A$5:$DK$265,MATCH($O$1,$'файл остатки'.$A$5:$A$228,0),MATCH(C37,$'файл остатки'.$A$5:$DK$5,0))</f>
        <v>0</v>
      </c>
      <c r="E37">
        <f>INDEX($'файл остатки'.$A$5:$DK$265,MATCH($O$2,$'файл остатки'.$A$5:$A$228,0),MATCH(C37,$'файл остатки'.$A$5:$DK$5,0))</f>
        <v>0</v>
      </c>
      <c r="F37">
        <f>D37</f>
        <v>0</v>
      </c>
      <c r="J37" t="s">
        <v>579</v>
      </c>
      <c r="L37">
        <f>'D37'+ 'D38'+ 'D39'+ 'D40'+ 'D41'</f>
        <v>0</v>
      </c>
      <c r="M37">
        <f>ROUND(L37)</f>
        <v>0</v>
      </c>
    </row>
    <row r="38" spans="1:13">
      <c r="A38" t="s">
        <v>583</v>
      </c>
      <c r="B38" t="s">
        <v>275</v>
      </c>
      <c r="C38" t="s">
        <v>341</v>
      </c>
      <c r="D38">
        <f>INDEX($'файл остатки'.$A$5:$DK$265,MATCH($O$1,$'файл остатки'.$A$5:$A$228,0),MATCH(C38,$'файл остатки'.$A$5:$DK$5,0))</f>
        <v>0</v>
      </c>
      <c r="E38">
        <f>INDEX($'файл остатки'.$A$5:$DK$265,MATCH($O$2,$'файл остатки'.$A$5:$A$228,0),MATCH(C38,$'файл остатки'.$A$5:$DK$5,0))</f>
        <v>0</v>
      </c>
      <c r="F38">
        <f>D38</f>
        <v>0</v>
      </c>
      <c r="J38" t="s">
        <v>579</v>
      </c>
      <c r="L38">
        <f>'D42'+ 'D43'+ 'D44'+ 'D45'+ 'D46'+ 'D47'</f>
        <v>0</v>
      </c>
      <c r="M38">
        <f>ROUND(L38)</f>
        <v>0</v>
      </c>
    </row>
    <row r="39" spans="1:13">
      <c r="A39" t="s">
        <v>583</v>
      </c>
      <c r="B39" t="s">
        <v>275</v>
      </c>
      <c r="C39" t="s">
        <v>348</v>
      </c>
      <c r="D39">
        <f>INDEX($'файл остатки'.$A$5:$DK$265,MATCH($O$1,$'файл остатки'.$A$5:$A$228,0),MATCH(C39,$'файл остатки'.$A$5:$DK$5,0))</f>
        <v>0</v>
      </c>
      <c r="E39">
        <f>INDEX($'файл остатки'.$A$5:$DK$265,MATCH($O$2,$'файл остатки'.$A$5:$A$228,0),MATCH(C39,$'файл остатки'.$A$5:$DK$5,0))</f>
        <v>0</v>
      </c>
      <c r="F39">
        <f>D39</f>
        <v>0</v>
      </c>
    </row>
    <row r="40" spans="1:13">
      <c r="A40" t="s">
        <v>583</v>
      </c>
      <c r="B40" t="s">
        <v>352</v>
      </c>
      <c r="C40" t="s">
        <v>353</v>
      </c>
      <c r="D40">
        <f>INDEX($'файл остатки'.$A$5:$DK$265,MATCH($O$1,$'файл остатки'.$A$5:$A$228,0),MATCH(C40,$'файл остатки'.$A$5:$DK$5,0))</f>
        <v>0</v>
      </c>
      <c r="E40">
        <f>INDEX($'файл остатки'.$A$5:$DK$265,MATCH($O$2,$'файл остатки'.$A$5:$A$228,0),MATCH(C40,$'файл остатки'.$A$5:$DK$5,0))</f>
        <v>0</v>
      </c>
      <c r="F40">
        <f>D40</f>
        <v>0</v>
      </c>
      <c r="J40" t="s">
        <v>577</v>
      </c>
      <c r="L40">
        <v>850</v>
      </c>
    </row>
    <row r="41" spans="1:13">
      <c r="A41" t="s">
        <v>583</v>
      </c>
      <c r="B41" t="s">
        <v>362</v>
      </c>
      <c r="C41" t="s">
        <v>363</v>
      </c>
      <c r="D41">
        <f>INDEX($'файл остатки'.$A$5:$DK$265,MATCH($O$1,$'файл остатки'.$A$5:$A$228,0),MATCH(C41,$'файл остатки'.$A$5:$DK$5,0))</f>
        <v>0</v>
      </c>
      <c r="E41">
        <f>INDEX($'файл остатки'.$A$5:$DK$265,MATCH($O$2,$'файл остатки'.$A$5:$A$228,0),MATCH(C41,$'файл остатки'.$A$5:$DK$5,0))</f>
        <v>0</v>
      </c>
      <c r="F41">
        <f>D41</f>
        <v>0</v>
      </c>
      <c r="J41" t="s">
        <v>577</v>
      </c>
      <c r="L41">
        <v>850</v>
      </c>
    </row>
    <row r="42" spans="1:13">
      <c r="A42" t="s">
        <v>583</v>
      </c>
      <c r="B42" t="s">
        <v>270</v>
      </c>
      <c r="C42" t="s">
        <v>322</v>
      </c>
      <c r="D42">
        <f>INDEX($'файл остатки'.$A$5:$DK$265,MATCH($O$1,$'файл остатки'.$A$5:$A$228,0),MATCH(C42,$'файл остатки'.$A$5:$DK$5,0))</f>
        <v>0</v>
      </c>
      <c r="E42">
        <f>INDEX($'файл остатки'.$A$5:$DK$265,MATCH($O$2,$'файл остатки'.$A$5:$A$228,0),MATCH(C42,$'файл остатки'.$A$5:$DK$5,0))</f>
        <v>0</v>
      </c>
      <c r="F42">
        <f>D42</f>
        <v>0</v>
      </c>
      <c r="J42" t="s">
        <v>577</v>
      </c>
      <c r="L42">
        <v>850</v>
      </c>
    </row>
    <row r="43" spans="1:13">
      <c r="A43" t="s">
        <v>583</v>
      </c>
      <c r="B43" t="s">
        <v>270</v>
      </c>
      <c r="C43" t="s">
        <v>327</v>
      </c>
      <c r="D43">
        <f>INDEX($'файл остатки'.$A$5:$DK$265,MATCH($O$1,$'файл остатки'.$A$5:$A$228,0),MATCH(C43,$'файл остатки'.$A$5:$DK$5,0))</f>
        <v>0</v>
      </c>
      <c r="E43">
        <f>INDEX($'файл остатки'.$A$5:$DK$265,MATCH($O$2,$'файл остатки'.$A$5:$A$228,0),MATCH(C43,$'файл остатки'.$A$5:$DK$5,0))</f>
        <v>0</v>
      </c>
      <c r="F43">
        <f>D43</f>
        <v>0</v>
      </c>
    </row>
    <row r="44" spans="1:13">
      <c r="A44" t="s">
        <v>583</v>
      </c>
      <c r="B44" t="s">
        <v>288</v>
      </c>
      <c r="C44" t="s">
        <v>333</v>
      </c>
      <c r="D44">
        <f>INDEX($'файл остатки'.$A$5:$DK$265,MATCH($O$1,$'файл остатки'.$A$5:$A$228,0),MATCH(C44,$'файл остатки'.$A$5:$DK$5,0))</f>
        <v>0</v>
      </c>
      <c r="E44">
        <f>INDEX($'файл остатки'.$A$5:$DK$265,MATCH($O$2,$'файл остатки'.$A$5:$A$228,0),MATCH(C44,$'файл остатки'.$A$5:$DK$5,0))</f>
        <v>0</v>
      </c>
      <c r="F44">
        <f>D44</f>
        <v>0</v>
      </c>
    </row>
    <row r="45" spans="1:13">
      <c r="A45" t="s">
        <v>583</v>
      </c>
      <c r="B45" t="s">
        <v>270</v>
      </c>
      <c r="C45" t="s">
        <v>337</v>
      </c>
      <c r="D45">
        <f>INDEX($'файл остатки'.$A$5:$DK$265,MATCH($O$1,$'файл остатки'.$A$5:$A$228,0),MATCH(C45,$'файл остатки'.$A$5:$DK$5,0))</f>
        <v>0</v>
      </c>
      <c r="E45">
        <f>INDEX($'файл остатки'.$A$5:$DK$265,MATCH($O$2,$'файл остатки'.$A$5:$A$228,0),MATCH(C45,$'файл остатки'.$A$5:$DK$5,0))</f>
        <v>0</v>
      </c>
      <c r="F45">
        <f>D45</f>
        <v>0</v>
      </c>
    </row>
    <row r="46" spans="1:13">
      <c r="A46" t="s">
        <v>583</v>
      </c>
      <c r="B46" t="s">
        <v>270</v>
      </c>
      <c r="C46" t="s">
        <v>355</v>
      </c>
      <c r="D46">
        <f>INDEX($'файл остатки'.$A$5:$DK$265,MATCH($O$1,$'файл остатки'.$A$5:$A$228,0),MATCH(C46,$'файл остатки'.$A$5:$DK$5,0))</f>
        <v>0</v>
      </c>
      <c r="E46">
        <f>INDEX($'файл остатки'.$A$5:$DK$265,MATCH($O$2,$'файл остатки'.$A$5:$A$228,0),MATCH(C46,$'файл остатки'.$A$5:$DK$5,0))</f>
        <v>0</v>
      </c>
      <c r="F46">
        <f>D46</f>
        <v>0</v>
      </c>
    </row>
    <row r="47" spans="1:13">
      <c r="A47" t="s">
        <v>583</v>
      </c>
      <c r="B47" t="s">
        <v>270</v>
      </c>
      <c r="C47" t="s">
        <v>359</v>
      </c>
      <c r="D47">
        <f>INDEX($'файл остатки'.$A$5:$DK$265,MATCH($O$1,$'файл остатки'.$A$5:$A$228,0),MATCH(C47,$'файл остатки'.$A$5:$DK$5,0))</f>
        <v>0</v>
      </c>
      <c r="E47">
        <f>INDEX($'файл остатки'.$A$5:$DK$265,MATCH($O$2,$'файл остатки'.$A$5:$A$228,0),MATCH(C47,$'файл остатки'.$A$5:$DK$5,0))</f>
        <v>0</v>
      </c>
      <c r="F47">
        <f>D47</f>
        <v>0</v>
      </c>
    </row>
    <row r="51" spans="1:13">
      <c r="A51" t="s">
        <v>584</v>
      </c>
      <c r="B51" t="s">
        <v>418</v>
      </c>
      <c r="C51" t="s">
        <v>419</v>
      </c>
      <c r="D51">
        <f>INDEX($'файл остатки'.$A$5:$DK$265,MATCH($O$1,$'файл остатки'.$A$5:$A$228,0),MATCH(C51,$'файл остатки'.$A$5:$DK$5,0))</f>
        <v>0</v>
      </c>
      <c r="E51">
        <f>INDEX($'файл остатки'.$A$5:$DK$265,MATCH($O$2,$'файл остатки'.$A$5:$A$228,0),MATCH(C51,$'файл остатки'.$A$5:$DK$5,0))</f>
        <v>0</v>
      </c>
      <c r="F51">
        <f>D51</f>
        <v>0</v>
      </c>
      <c r="J51" t="s">
        <v>582</v>
      </c>
      <c r="L51">
        <f>'D51'</f>
        <v>0</v>
      </c>
      <c r="M51">
        <f>ROUND(L51)</f>
        <v>0</v>
      </c>
    </row>
    <row r="55" spans="1:13">
      <c r="A55" t="s">
        <v>430</v>
      </c>
      <c r="B55" t="s">
        <v>275</v>
      </c>
      <c r="C55" t="s">
        <v>435</v>
      </c>
      <c r="D55">
        <f>INDEX($'файл остатки'.$A$5:$DK$265,MATCH($O$1,$'файл остатки'.$A$5:$A$228,0),MATCH(C55,$'файл остатки'.$A$5:$DK$5,0))</f>
        <v>0</v>
      </c>
      <c r="E55">
        <f>INDEX($'файл остатки'.$A$5:$DK$265,MATCH($O$2,$'файл остатки'.$A$5:$A$228,0),MATCH(C55,$'файл остатки'.$A$5:$DK$5,0))</f>
        <v>0</v>
      </c>
      <c r="F55">
        <f>D55</f>
        <v>0</v>
      </c>
      <c r="J55" t="s">
        <v>582</v>
      </c>
      <c r="L55">
        <f>'D55'+ 'D56'+ 'D57'+ 'D58'+ 'D59'</f>
        <v>0</v>
      </c>
      <c r="M55">
        <f>ROUND(L55)</f>
        <v>0</v>
      </c>
    </row>
    <row r="56" spans="1:13">
      <c r="A56" t="s">
        <v>430</v>
      </c>
      <c r="B56" t="s">
        <v>315</v>
      </c>
      <c r="C56" t="s">
        <v>437</v>
      </c>
      <c r="D56">
        <f>INDEX($'файл остатки'.$A$5:$DK$265,MATCH($O$1,$'файл остатки'.$A$5:$A$228,0),MATCH(C56,$'файл остатки'.$A$5:$DK$5,0))</f>
        <v>0</v>
      </c>
      <c r="E56">
        <f>INDEX($'файл остатки'.$A$5:$DK$265,MATCH($O$2,$'файл остатки'.$A$5:$A$228,0),MATCH(C56,$'файл остатки'.$A$5:$DK$5,0))</f>
        <v>0</v>
      </c>
      <c r="F56">
        <f>D56</f>
        <v>0</v>
      </c>
      <c r="J56" t="s">
        <v>581</v>
      </c>
      <c r="L56">
        <f>'D60'</f>
        <v>0</v>
      </c>
      <c r="M56">
        <f>ROUND(L56)</f>
        <v>0</v>
      </c>
    </row>
    <row r="57" spans="1:13">
      <c r="A57" t="s">
        <v>430</v>
      </c>
      <c r="B57" t="s">
        <v>418</v>
      </c>
      <c r="C57" t="s">
        <v>440</v>
      </c>
      <c r="D57">
        <f>INDEX($'файл остатки'.$A$5:$DK$265,MATCH($O$1,$'файл остатки'.$A$5:$A$228,0),MATCH(C57,$'файл остатки'.$A$5:$DK$5,0))</f>
        <v>0</v>
      </c>
      <c r="E57">
        <f>INDEX($'файл остатки'.$A$5:$DK$265,MATCH($O$2,$'файл остатки'.$A$5:$A$228,0),MATCH(C57,$'файл остатки'.$A$5:$DK$5,0))</f>
        <v>0</v>
      </c>
      <c r="F57">
        <f>D57</f>
        <v>0</v>
      </c>
      <c r="J57" t="s">
        <v>582</v>
      </c>
      <c r="L57">
        <f>'D61'</f>
        <v>0</v>
      </c>
      <c r="M57">
        <f>ROUND(L57)</f>
        <v>0</v>
      </c>
    </row>
    <row r="58" spans="1:13">
      <c r="A58" t="s">
        <v>430</v>
      </c>
      <c r="B58" t="s">
        <v>406</v>
      </c>
      <c r="C58" t="s">
        <v>442</v>
      </c>
      <c r="D58">
        <f>INDEX($'файл остатки'.$A$5:$DK$265,MATCH($O$1,$'файл остатки'.$A$5:$A$228,0),MATCH(C58,$'файл остатки'.$A$5:$DK$5,0))</f>
        <v>0</v>
      </c>
      <c r="E58">
        <f>INDEX($'файл остатки'.$A$5:$DK$265,MATCH($O$2,$'файл остатки'.$A$5:$A$228,0),MATCH(C58,$'файл остатки'.$A$5:$DK$5,0))</f>
        <v>0</v>
      </c>
      <c r="F58">
        <f>D58</f>
        <v>0</v>
      </c>
    </row>
    <row r="59" spans="1:13">
      <c r="A59" t="s">
        <v>430</v>
      </c>
      <c r="B59" t="s">
        <v>410</v>
      </c>
      <c r="C59" t="s">
        <v>444</v>
      </c>
      <c r="D59">
        <f>INDEX($'файл остатки'.$A$5:$DK$265,MATCH($O$1,$'файл остатки'.$A$5:$A$228,0),MATCH(C59,$'файл остатки'.$A$5:$DK$5,0))</f>
        <v>0</v>
      </c>
      <c r="E59">
        <f>INDEX($'файл остатки'.$A$5:$DK$265,MATCH($O$2,$'файл остатки'.$A$5:$A$228,0),MATCH(C59,$'файл остатки'.$A$5:$DK$5,0))</f>
        <v>0</v>
      </c>
      <c r="F59">
        <f>D59</f>
        <v>0</v>
      </c>
      <c r="J59" t="s">
        <v>577</v>
      </c>
      <c r="L59">
        <v>1000</v>
      </c>
    </row>
    <row r="60" spans="1:13">
      <c r="A60" t="s">
        <v>430</v>
      </c>
      <c r="B60" t="s">
        <v>270</v>
      </c>
      <c r="C60" t="s">
        <v>431</v>
      </c>
      <c r="D60">
        <f>INDEX($'файл остатки'.$A$5:$DK$265,MATCH($O$1,$'файл остатки'.$A$5:$A$228,0),MATCH(C60,$'файл остатки'.$A$5:$DK$5,0))</f>
        <v>0</v>
      </c>
      <c r="E60">
        <f>INDEX($'файл остатки'.$A$5:$DK$265,MATCH($O$2,$'файл остатки'.$A$5:$A$228,0),MATCH(C60,$'файл остатки'.$A$5:$DK$5,0))</f>
        <v>0</v>
      </c>
      <c r="F60">
        <f>D60</f>
        <v>0</v>
      </c>
      <c r="J60" t="s">
        <v>577</v>
      </c>
      <c r="L60">
        <v>1000</v>
      </c>
    </row>
    <row r="61" spans="1:13">
      <c r="A61" t="s">
        <v>430</v>
      </c>
      <c r="B61" t="s">
        <v>270</v>
      </c>
      <c r="C61" t="s">
        <v>433</v>
      </c>
      <c r="D61">
        <f>INDEX($'файл остатки'.$A$5:$DK$265,MATCH($O$1,$'файл остатки'.$A$5:$A$228,0),MATCH(C61,$'файл остатки'.$A$5:$DK$5,0))</f>
        <v>0</v>
      </c>
      <c r="E61">
        <f>INDEX($'файл остатки'.$A$5:$DK$265,MATCH($O$2,$'файл остатки'.$A$5:$A$228,0),MATCH(C61,$'файл остатки'.$A$5:$DK$5,0))</f>
        <v>0</v>
      </c>
      <c r="F61">
        <f>D61</f>
        <v>0</v>
      </c>
      <c r="J61" t="s">
        <v>577</v>
      </c>
      <c r="L61">
        <v>1000</v>
      </c>
    </row>
  </sheetData>
  <mergeCells count="32">
    <mergeCell ref="J6:K6"/>
    <mergeCell ref="J2:K2"/>
    <mergeCell ref="J11:K11"/>
    <mergeCell ref="J7:K7"/>
    <mergeCell ref="J12:K12"/>
    <mergeCell ref="J8:K8"/>
    <mergeCell ref="J22:K22"/>
    <mergeCell ref="J18:K18"/>
    <mergeCell ref="J23:K23"/>
    <mergeCell ref="J19:K19"/>
    <mergeCell ref="J28:K28"/>
    <mergeCell ref="J24:K24"/>
    <mergeCell ref="J29:K29"/>
    <mergeCell ref="J25:K25"/>
    <mergeCell ref="J30:K30"/>
    <mergeCell ref="J26:K26"/>
    <mergeCell ref="J31:K31"/>
    <mergeCell ref="J27:K27"/>
    <mergeCell ref="J40:K40"/>
    <mergeCell ref="J36:K36"/>
    <mergeCell ref="J41:K41"/>
    <mergeCell ref="J37:K37"/>
    <mergeCell ref="J42:K42"/>
    <mergeCell ref="J38:K38"/>
    <mergeCell ref="J55:K55"/>
    <mergeCell ref="J51:K51"/>
    <mergeCell ref="J59:K59"/>
    <mergeCell ref="J55:K55"/>
    <mergeCell ref="J60:K60"/>
    <mergeCell ref="J56:K56"/>
    <mergeCell ref="J61:K61"/>
    <mergeCell ref="J57:K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файл остатки</vt:lpstr>
      <vt:lpstr>планирование суточное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2020-11-10T15:02:48Z</dcterms:created>
  <dcterms:modified xsi:type="dcterms:W3CDTF">2020-11-10T15:02:48Z</dcterms:modified>
</cp:coreProperties>
</file>